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qwert\Desktop\"/>
    </mc:Choice>
  </mc:AlternateContent>
  <xr:revisionPtr revIDLastSave="0" documentId="13_ncr:1_{93FEA910-6B17-4DDF-96C8-C43C5F5DD9BA}" xr6:coauthVersionLast="45" xr6:coauthVersionMax="45" xr10:uidLastSave="{00000000-0000-0000-0000-000000000000}"/>
  <bookViews>
    <workbookView xWindow="-120" yWindow="-120" windowWidth="29040" windowHeight="15840" activeTab="3" xr2:uid="{12302BC9-6BC8-7942-A4F1-20E16AC5B77A}"/>
  </bookViews>
  <sheets>
    <sheet name="CRM Opportunity" sheetId="1" r:id="rId1"/>
    <sheet name="Rep Survey" sheetId="2" r:id="rId2"/>
    <sheet name="Buyer Survey" sheetId="3" r:id="rId3"/>
    <sheet name="Buyer Interview" sheetId="4" r:id="rId4"/>
    <sheet name="Settings &amp; Fields" sheetId="5" r:id="rId5"/>
  </sheets>
  <definedNames>
    <definedName name="_xlnm._FilterDatabase" localSheetId="2" hidden="1">'Buyer Survey'!$A$2:$Z$453</definedName>
    <definedName name="_xlnm._FilterDatabase" localSheetId="1" hidden="1">'Rep Survey'!$A$470:$X$920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2" i="4" l="1"/>
  <c r="X42" i="4" s="1"/>
  <c r="U42" i="4" s="1"/>
  <c r="S42" i="4"/>
  <c r="T42" i="4" s="1"/>
  <c r="P42" i="4" s="1"/>
  <c r="L42" i="4"/>
  <c r="H42" i="4"/>
  <c r="W41" i="4"/>
  <c r="X41" i="4" s="1"/>
  <c r="U41" i="4" s="1"/>
  <c r="T41" i="4"/>
  <c r="P41" i="4" s="1"/>
  <c r="S41" i="4"/>
  <c r="L41" i="4"/>
  <c r="H41" i="4"/>
  <c r="W40" i="4"/>
  <c r="X40" i="4" s="1"/>
  <c r="U40" i="4" s="1"/>
  <c r="T40" i="4"/>
  <c r="P40" i="4" s="1"/>
  <c r="S40" i="4"/>
  <c r="L40" i="4"/>
  <c r="H40" i="4"/>
  <c r="W39" i="4"/>
  <c r="X39" i="4" s="1"/>
  <c r="U39" i="4" s="1"/>
  <c r="T39" i="4"/>
  <c r="P39" i="4" s="1"/>
  <c r="S39" i="4"/>
  <c r="L39" i="4"/>
  <c r="H39" i="4"/>
  <c r="W38" i="4"/>
  <c r="X38" i="4" s="1"/>
  <c r="U38" i="4" s="1"/>
  <c r="S38" i="4"/>
  <c r="T38" i="4" s="1"/>
  <c r="P38" i="4" s="1"/>
  <c r="L38" i="4"/>
  <c r="H38" i="4"/>
  <c r="W37" i="4"/>
  <c r="X37" i="4" s="1"/>
  <c r="U37" i="4" s="1"/>
  <c r="T37" i="4"/>
  <c r="P37" i="4" s="1"/>
  <c r="S37" i="4"/>
  <c r="L37" i="4"/>
  <c r="H37" i="4"/>
  <c r="W36" i="4"/>
  <c r="X36" i="4" s="1"/>
  <c r="U36" i="4" s="1"/>
  <c r="S36" i="4"/>
  <c r="T36" i="4" s="1"/>
  <c r="P36" i="4" s="1"/>
  <c r="L36" i="4"/>
  <c r="H36" i="4"/>
  <c r="W35" i="4"/>
  <c r="X35" i="4" s="1"/>
  <c r="U35" i="4" s="1"/>
  <c r="T35" i="4"/>
  <c r="P35" i="4" s="1"/>
  <c r="S35" i="4"/>
  <c r="L35" i="4"/>
  <c r="H35" i="4"/>
  <c r="W34" i="4"/>
  <c r="X34" i="4" s="1"/>
  <c r="U34" i="4" s="1"/>
  <c r="S34" i="4"/>
  <c r="T34" i="4" s="1"/>
  <c r="P34" i="4" s="1"/>
  <c r="L34" i="4"/>
  <c r="H34" i="4"/>
  <c r="W33" i="4"/>
  <c r="X33" i="4" s="1"/>
  <c r="U33" i="4" s="1"/>
  <c r="S33" i="4"/>
  <c r="T33" i="4" s="1"/>
  <c r="P33" i="4" s="1"/>
  <c r="L33" i="4"/>
  <c r="H33" i="4"/>
  <c r="W32" i="4"/>
  <c r="X32" i="4" s="1"/>
  <c r="U32" i="4" s="1"/>
  <c r="T32" i="4"/>
  <c r="P32" i="4" s="1"/>
  <c r="S32" i="4"/>
  <c r="L32" i="4"/>
  <c r="H32" i="4"/>
  <c r="W31" i="4"/>
  <c r="X31" i="4" s="1"/>
  <c r="U31" i="4" s="1"/>
  <c r="T31" i="4"/>
  <c r="P31" i="4" s="1"/>
  <c r="S31" i="4"/>
  <c r="L31" i="4"/>
  <c r="H31" i="4"/>
  <c r="W30" i="4"/>
  <c r="X30" i="4" s="1"/>
  <c r="U30" i="4" s="1"/>
  <c r="S30" i="4"/>
  <c r="T30" i="4" s="1"/>
  <c r="P30" i="4" s="1"/>
  <c r="L30" i="4"/>
  <c r="H30" i="4"/>
  <c r="W29" i="4"/>
  <c r="X29" i="4" s="1"/>
  <c r="U29" i="4" s="1"/>
  <c r="S29" i="4"/>
  <c r="T29" i="4" s="1"/>
  <c r="P29" i="4" s="1"/>
  <c r="L29" i="4"/>
  <c r="H29" i="4"/>
  <c r="W28" i="4"/>
  <c r="X28" i="4" s="1"/>
  <c r="U28" i="4" s="1"/>
  <c r="T28" i="4"/>
  <c r="P28" i="4" s="1"/>
  <c r="S28" i="4"/>
  <c r="L28" i="4"/>
  <c r="H28" i="4"/>
  <c r="W27" i="4"/>
  <c r="X27" i="4" s="1"/>
  <c r="U27" i="4" s="1"/>
  <c r="T27" i="4"/>
  <c r="P27" i="4" s="1"/>
  <c r="S27" i="4"/>
  <c r="L27" i="4"/>
  <c r="H27" i="4"/>
  <c r="W26" i="4"/>
  <c r="X26" i="4" s="1"/>
  <c r="S26" i="4"/>
  <c r="T26" i="4" s="1"/>
  <c r="P26" i="4" s="1"/>
  <c r="L26" i="4"/>
  <c r="H26" i="4"/>
  <c r="W25" i="4"/>
  <c r="X25" i="4" s="1"/>
  <c r="U25" i="4"/>
  <c r="T25" i="4"/>
  <c r="P25" i="4" s="1"/>
  <c r="S25" i="4"/>
  <c r="L25" i="4"/>
  <c r="H25" i="4"/>
  <c r="W24" i="4"/>
  <c r="X24" i="4" s="1"/>
  <c r="S24" i="4"/>
  <c r="T24" i="4" s="1"/>
  <c r="P24" i="4" s="1"/>
  <c r="L24" i="4"/>
  <c r="H24" i="4"/>
  <c r="W23" i="4"/>
  <c r="X23" i="4" s="1"/>
  <c r="T23" i="4"/>
  <c r="P23" i="4" s="1"/>
  <c r="S23" i="4"/>
  <c r="L23" i="4"/>
  <c r="H23" i="4"/>
  <c r="W22" i="4"/>
  <c r="X22" i="4" s="1"/>
  <c r="U22" i="4" s="1"/>
  <c r="S22" i="4"/>
  <c r="T22" i="4" s="1"/>
  <c r="P22" i="4" s="1"/>
  <c r="L22" i="4"/>
  <c r="H22" i="4"/>
  <c r="W21" i="4"/>
  <c r="X21" i="4" s="1"/>
  <c r="T21" i="4"/>
  <c r="P21" i="4" s="1"/>
  <c r="S21" i="4"/>
  <c r="L21" i="4"/>
  <c r="H21" i="4"/>
  <c r="W20" i="4"/>
  <c r="X20" i="4" s="1"/>
  <c r="U20" i="4"/>
  <c r="S20" i="4"/>
  <c r="T20" i="4" s="1"/>
  <c r="P20" i="4" s="1"/>
  <c r="L20" i="4"/>
  <c r="H20" i="4"/>
  <c r="W19" i="4"/>
  <c r="X19" i="4" s="1"/>
  <c r="T19" i="4"/>
  <c r="P19" i="4" s="1"/>
  <c r="S19" i="4"/>
  <c r="L19" i="4"/>
  <c r="H19" i="4"/>
  <c r="W18" i="4"/>
  <c r="X18" i="4" s="1"/>
  <c r="S18" i="4"/>
  <c r="T18" i="4" s="1"/>
  <c r="P18" i="4" s="1"/>
  <c r="L18" i="4"/>
  <c r="H18" i="4"/>
  <c r="W17" i="4"/>
  <c r="X17" i="4" s="1"/>
  <c r="U17" i="4"/>
  <c r="T17" i="4"/>
  <c r="P17" i="4" s="1"/>
  <c r="S17" i="4"/>
  <c r="L17" i="4"/>
  <c r="H17" i="4"/>
  <c r="W16" i="4"/>
  <c r="X16" i="4" s="1"/>
  <c r="S16" i="4"/>
  <c r="T16" i="4" s="1"/>
  <c r="P16" i="4" s="1"/>
  <c r="L16" i="4"/>
  <c r="H16" i="4"/>
  <c r="W15" i="4"/>
  <c r="X15" i="4" s="1"/>
  <c r="T15" i="4"/>
  <c r="P15" i="4" s="1"/>
  <c r="S15" i="4"/>
  <c r="L15" i="4"/>
  <c r="H15" i="4"/>
  <c r="W14" i="4"/>
  <c r="X14" i="4" s="1"/>
  <c r="S14" i="4"/>
  <c r="T14" i="4" s="1"/>
  <c r="P14" i="4" s="1"/>
  <c r="L14" i="4"/>
  <c r="H14" i="4"/>
  <c r="W13" i="4"/>
  <c r="X13" i="4" s="1"/>
  <c r="T13" i="4"/>
  <c r="P13" i="4" s="1"/>
  <c r="S13" i="4"/>
  <c r="L13" i="4"/>
  <c r="H13" i="4"/>
  <c r="W12" i="4"/>
  <c r="X12" i="4" s="1"/>
  <c r="U12" i="4"/>
  <c r="S12" i="4"/>
  <c r="T12" i="4" s="1"/>
  <c r="P12" i="4" s="1"/>
  <c r="L12" i="4"/>
  <c r="H12" i="4"/>
  <c r="W11" i="4"/>
  <c r="X11" i="4" s="1"/>
  <c r="T11" i="4"/>
  <c r="P11" i="4" s="1"/>
  <c r="S11" i="4"/>
  <c r="L11" i="4"/>
  <c r="H11" i="4"/>
  <c r="W10" i="4"/>
  <c r="X10" i="4" s="1"/>
  <c r="S10" i="4"/>
  <c r="T10" i="4" s="1"/>
  <c r="P10" i="4" s="1"/>
  <c r="L10" i="4"/>
  <c r="H10" i="4"/>
  <c r="W9" i="4"/>
  <c r="X9" i="4" s="1"/>
  <c r="U9" i="4"/>
  <c r="T9" i="4"/>
  <c r="P9" i="4" s="1"/>
  <c r="S9" i="4"/>
  <c r="L9" i="4"/>
  <c r="H9" i="4"/>
  <c r="X8" i="4"/>
  <c r="U8" i="4" s="1"/>
  <c r="S8" i="4"/>
  <c r="L8" i="4"/>
  <c r="H8" i="4"/>
  <c r="X458" i="3"/>
  <c r="U458" i="3" s="1"/>
  <c r="W458" i="3"/>
  <c r="T458" i="3"/>
  <c r="S458" i="3"/>
  <c r="P458" i="3" s="1"/>
  <c r="L458" i="3"/>
  <c r="H458" i="3"/>
  <c r="W457" i="3"/>
  <c r="X457" i="3" s="1"/>
  <c r="T457" i="3"/>
  <c r="P457" i="3" s="1"/>
  <c r="S457" i="3"/>
  <c r="L457" i="3"/>
  <c r="H457" i="3"/>
  <c r="W456" i="3"/>
  <c r="X456" i="3" s="1"/>
  <c r="T456" i="3"/>
  <c r="P456" i="3" s="1"/>
  <c r="S456" i="3"/>
  <c r="L456" i="3"/>
  <c r="H456" i="3"/>
  <c r="W455" i="3"/>
  <c r="X455" i="3" s="1"/>
  <c r="T455" i="3"/>
  <c r="P455" i="3" s="1"/>
  <c r="S455" i="3"/>
  <c r="L455" i="3"/>
  <c r="H455" i="3"/>
  <c r="W454" i="3"/>
  <c r="X454" i="3" s="1"/>
  <c r="T454" i="3"/>
  <c r="P454" i="3" s="1"/>
  <c r="S454" i="3"/>
  <c r="L454" i="3"/>
  <c r="H454" i="3"/>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922"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U10" i="4" l="1"/>
  <c r="U15" i="4"/>
  <c r="U18" i="4"/>
  <c r="U23" i="4"/>
  <c r="U26" i="4"/>
  <c r="U13" i="4"/>
  <c r="U16" i="4"/>
  <c r="U21" i="4"/>
  <c r="U24" i="4"/>
  <c r="U11" i="4"/>
  <c r="U14" i="4"/>
  <c r="U19" i="4"/>
  <c r="T8" i="4"/>
  <c r="P8" i="4" s="1"/>
  <c r="U454" i="3"/>
  <c r="U455" i="3"/>
  <c r="U456" i="3"/>
  <c r="U457" i="3"/>
  <c r="W920" i="2" l="1"/>
  <c r="X920" i="2" s="1"/>
  <c r="U920" i="2" s="1"/>
  <c r="S920" i="2"/>
  <c r="L920" i="2"/>
  <c r="H920" i="2"/>
  <c r="W919" i="2"/>
  <c r="X919" i="2" s="1"/>
  <c r="U919" i="2" s="1"/>
  <c r="S919" i="2"/>
  <c r="T919" i="2" s="1"/>
  <c r="L919" i="2"/>
  <c r="H919" i="2"/>
  <c r="W918" i="2"/>
  <c r="X918" i="2" s="1"/>
  <c r="U918" i="2" s="1"/>
  <c r="S918" i="2"/>
  <c r="L918" i="2"/>
  <c r="H918" i="2"/>
  <c r="W917" i="2"/>
  <c r="X917" i="2" s="1"/>
  <c r="U917" i="2" s="1"/>
  <c r="S917" i="2"/>
  <c r="T917" i="2" s="1"/>
  <c r="L917" i="2"/>
  <c r="H917" i="2"/>
  <c r="W916" i="2"/>
  <c r="X916" i="2" s="1"/>
  <c r="U916" i="2" s="1"/>
  <c r="S916" i="2"/>
  <c r="L916" i="2"/>
  <c r="H916" i="2"/>
  <c r="W915" i="2"/>
  <c r="X915" i="2" s="1"/>
  <c r="U915" i="2" s="1"/>
  <c r="S915" i="2"/>
  <c r="T915" i="2" s="1"/>
  <c r="L915" i="2"/>
  <c r="H915" i="2"/>
  <c r="W914" i="2"/>
  <c r="X914" i="2" s="1"/>
  <c r="U914" i="2" s="1"/>
  <c r="S914" i="2"/>
  <c r="L914" i="2"/>
  <c r="H914" i="2"/>
  <c r="W913" i="2"/>
  <c r="X913" i="2" s="1"/>
  <c r="U913" i="2" s="1"/>
  <c r="S913" i="2"/>
  <c r="T913" i="2" s="1"/>
  <c r="L913" i="2"/>
  <c r="H913" i="2"/>
  <c r="W912" i="2"/>
  <c r="X912" i="2" s="1"/>
  <c r="U912" i="2" s="1"/>
  <c r="S912" i="2"/>
  <c r="L912" i="2"/>
  <c r="H912" i="2"/>
  <c r="W911" i="2"/>
  <c r="X911" i="2" s="1"/>
  <c r="U911" i="2" s="1"/>
  <c r="S911" i="2"/>
  <c r="T911" i="2" s="1"/>
  <c r="L911" i="2"/>
  <c r="H911" i="2"/>
  <c r="W910" i="2"/>
  <c r="X910" i="2" s="1"/>
  <c r="U910" i="2" s="1"/>
  <c r="S910" i="2"/>
  <c r="L910" i="2"/>
  <c r="H910" i="2"/>
  <c r="W909" i="2"/>
  <c r="X909" i="2" s="1"/>
  <c r="U909" i="2" s="1"/>
  <c r="S909" i="2"/>
  <c r="T909" i="2" s="1"/>
  <c r="L909" i="2"/>
  <c r="H909" i="2"/>
  <c r="W908" i="2"/>
  <c r="X908" i="2" s="1"/>
  <c r="U908" i="2" s="1"/>
  <c r="S908" i="2"/>
  <c r="T908" i="2" s="1"/>
  <c r="L908" i="2"/>
  <c r="H908" i="2"/>
  <c r="W907" i="2"/>
  <c r="X907" i="2" s="1"/>
  <c r="U907" i="2" s="1"/>
  <c r="S907" i="2"/>
  <c r="T907" i="2" s="1"/>
  <c r="L907" i="2"/>
  <c r="H907" i="2"/>
  <c r="W906" i="2"/>
  <c r="X906" i="2" s="1"/>
  <c r="U906" i="2" s="1"/>
  <c r="S906" i="2"/>
  <c r="L906" i="2"/>
  <c r="H906" i="2"/>
  <c r="W905" i="2"/>
  <c r="X905" i="2" s="1"/>
  <c r="U905" i="2" s="1"/>
  <c r="S905" i="2"/>
  <c r="T905" i="2" s="1"/>
  <c r="L905" i="2"/>
  <c r="H905" i="2"/>
  <c r="W904" i="2"/>
  <c r="X904" i="2" s="1"/>
  <c r="U904" i="2" s="1"/>
  <c r="S904" i="2"/>
  <c r="L904" i="2"/>
  <c r="H904" i="2"/>
  <c r="W903" i="2"/>
  <c r="X903" i="2" s="1"/>
  <c r="U903" i="2" s="1"/>
  <c r="S903" i="2"/>
  <c r="T903" i="2" s="1"/>
  <c r="L903" i="2"/>
  <c r="H903" i="2"/>
  <c r="W902" i="2"/>
  <c r="X902" i="2" s="1"/>
  <c r="U902" i="2" s="1"/>
  <c r="S902" i="2"/>
  <c r="L902" i="2"/>
  <c r="H902" i="2"/>
  <c r="W901" i="2"/>
  <c r="X901" i="2" s="1"/>
  <c r="U901" i="2" s="1"/>
  <c r="S901" i="2"/>
  <c r="T901" i="2" s="1"/>
  <c r="L901" i="2"/>
  <c r="H901" i="2"/>
  <c r="W900" i="2"/>
  <c r="X900" i="2" s="1"/>
  <c r="U900" i="2" s="1"/>
  <c r="S900" i="2"/>
  <c r="L900" i="2"/>
  <c r="H900" i="2"/>
  <c r="W899" i="2"/>
  <c r="X899" i="2" s="1"/>
  <c r="U899" i="2" s="1"/>
  <c r="S899" i="2"/>
  <c r="T899" i="2" s="1"/>
  <c r="L899" i="2"/>
  <c r="H899" i="2"/>
  <c r="W898" i="2"/>
  <c r="X898" i="2" s="1"/>
  <c r="U898" i="2" s="1"/>
  <c r="S898" i="2"/>
  <c r="L898" i="2"/>
  <c r="H898" i="2"/>
  <c r="W897" i="2"/>
  <c r="X897" i="2" s="1"/>
  <c r="U897" i="2" s="1"/>
  <c r="S897" i="2"/>
  <c r="T897" i="2" s="1"/>
  <c r="L897" i="2"/>
  <c r="H897" i="2"/>
  <c r="W896" i="2"/>
  <c r="X896" i="2" s="1"/>
  <c r="U896" i="2" s="1"/>
  <c r="S896" i="2"/>
  <c r="L896" i="2"/>
  <c r="H896" i="2"/>
  <c r="W895" i="2"/>
  <c r="X895" i="2" s="1"/>
  <c r="U895" i="2" s="1"/>
  <c r="S895" i="2"/>
  <c r="T895" i="2" s="1"/>
  <c r="L895" i="2"/>
  <c r="H895" i="2"/>
  <c r="W894" i="2"/>
  <c r="X894" i="2" s="1"/>
  <c r="U894" i="2" s="1"/>
  <c r="S894" i="2"/>
  <c r="L894" i="2"/>
  <c r="H894" i="2"/>
  <c r="W893" i="2"/>
  <c r="X893" i="2" s="1"/>
  <c r="U893" i="2" s="1"/>
  <c r="S893" i="2"/>
  <c r="T893" i="2" s="1"/>
  <c r="L893" i="2"/>
  <c r="H893" i="2"/>
  <c r="W892" i="2"/>
  <c r="X892" i="2" s="1"/>
  <c r="U892" i="2" s="1"/>
  <c r="S892" i="2"/>
  <c r="L892" i="2"/>
  <c r="H892" i="2"/>
  <c r="W891" i="2"/>
  <c r="X891" i="2" s="1"/>
  <c r="U891" i="2" s="1"/>
  <c r="S891" i="2"/>
  <c r="T891" i="2" s="1"/>
  <c r="L891" i="2"/>
  <c r="H891" i="2"/>
  <c r="W890" i="2"/>
  <c r="X890" i="2" s="1"/>
  <c r="U890" i="2" s="1"/>
  <c r="S890" i="2"/>
  <c r="L890" i="2"/>
  <c r="H890" i="2"/>
  <c r="W889" i="2"/>
  <c r="X889" i="2" s="1"/>
  <c r="U889" i="2" s="1"/>
  <c r="S889" i="2"/>
  <c r="T889" i="2" s="1"/>
  <c r="L889" i="2"/>
  <c r="H889" i="2"/>
  <c r="W888" i="2"/>
  <c r="X888" i="2" s="1"/>
  <c r="U888" i="2" s="1"/>
  <c r="S888" i="2"/>
  <c r="L888" i="2"/>
  <c r="H888" i="2"/>
  <c r="W887" i="2"/>
  <c r="X887" i="2" s="1"/>
  <c r="U887" i="2" s="1"/>
  <c r="S887" i="2"/>
  <c r="T887" i="2" s="1"/>
  <c r="L887" i="2"/>
  <c r="H887" i="2"/>
  <c r="W886" i="2"/>
  <c r="X886" i="2" s="1"/>
  <c r="U886" i="2" s="1"/>
  <c r="S886" i="2"/>
  <c r="L886" i="2"/>
  <c r="H886" i="2"/>
  <c r="W885" i="2"/>
  <c r="X885" i="2" s="1"/>
  <c r="U885" i="2" s="1"/>
  <c r="S885" i="2"/>
  <c r="T885" i="2" s="1"/>
  <c r="L885" i="2"/>
  <c r="H885" i="2"/>
  <c r="W884" i="2"/>
  <c r="X884" i="2" s="1"/>
  <c r="U884" i="2" s="1"/>
  <c r="S884" i="2"/>
  <c r="L884" i="2"/>
  <c r="H884" i="2"/>
  <c r="W883" i="2"/>
  <c r="X883" i="2" s="1"/>
  <c r="U883" i="2" s="1"/>
  <c r="S883" i="2"/>
  <c r="T883" i="2" s="1"/>
  <c r="L883" i="2"/>
  <c r="H883" i="2"/>
  <c r="W882" i="2"/>
  <c r="X882" i="2" s="1"/>
  <c r="U882" i="2" s="1"/>
  <c r="S882" i="2"/>
  <c r="L882" i="2"/>
  <c r="H882" i="2"/>
  <c r="W881" i="2"/>
  <c r="X881" i="2" s="1"/>
  <c r="U881" i="2" s="1"/>
  <c r="S881" i="2"/>
  <c r="T881" i="2" s="1"/>
  <c r="L881" i="2"/>
  <c r="H881" i="2"/>
  <c r="W880" i="2"/>
  <c r="X880" i="2" s="1"/>
  <c r="U880" i="2" s="1"/>
  <c r="S880" i="2"/>
  <c r="L880" i="2"/>
  <c r="H880" i="2"/>
  <c r="W879" i="2"/>
  <c r="X879" i="2" s="1"/>
  <c r="U879" i="2" s="1"/>
  <c r="S879" i="2"/>
  <c r="T879" i="2" s="1"/>
  <c r="L879" i="2"/>
  <c r="H879" i="2"/>
  <c r="W878" i="2"/>
  <c r="X878" i="2" s="1"/>
  <c r="U878" i="2" s="1"/>
  <c r="S878" i="2"/>
  <c r="L878" i="2"/>
  <c r="H878" i="2"/>
  <c r="W877" i="2"/>
  <c r="X877" i="2" s="1"/>
  <c r="U877" i="2" s="1"/>
  <c r="S877" i="2"/>
  <c r="T877" i="2" s="1"/>
  <c r="L877" i="2"/>
  <c r="H877" i="2"/>
  <c r="W876" i="2"/>
  <c r="X876" i="2" s="1"/>
  <c r="U876" i="2" s="1"/>
  <c r="S876" i="2"/>
  <c r="L876" i="2"/>
  <c r="H876" i="2"/>
  <c r="W875" i="2"/>
  <c r="X875" i="2" s="1"/>
  <c r="U875" i="2" s="1"/>
  <c r="S875" i="2"/>
  <c r="T875" i="2" s="1"/>
  <c r="L875" i="2"/>
  <c r="H875" i="2"/>
  <c r="W874" i="2"/>
  <c r="X874" i="2" s="1"/>
  <c r="U874" i="2" s="1"/>
  <c r="S874" i="2"/>
  <c r="L874" i="2"/>
  <c r="H874" i="2"/>
  <c r="W873" i="2"/>
  <c r="X873" i="2" s="1"/>
  <c r="U873" i="2" s="1"/>
  <c r="S873" i="2"/>
  <c r="T873" i="2" s="1"/>
  <c r="L873" i="2"/>
  <c r="H873" i="2"/>
  <c r="W872" i="2"/>
  <c r="X872" i="2" s="1"/>
  <c r="U872" i="2" s="1"/>
  <c r="S872" i="2"/>
  <c r="L872" i="2"/>
  <c r="H872" i="2"/>
  <c r="W871" i="2"/>
  <c r="X871" i="2" s="1"/>
  <c r="U871" i="2" s="1"/>
  <c r="S871" i="2"/>
  <c r="T871" i="2" s="1"/>
  <c r="L871" i="2"/>
  <c r="H871" i="2"/>
  <c r="W870" i="2"/>
  <c r="X870" i="2" s="1"/>
  <c r="U870" i="2" s="1"/>
  <c r="S870" i="2"/>
  <c r="T870" i="2" s="1"/>
  <c r="L870" i="2"/>
  <c r="H870" i="2"/>
  <c r="W869" i="2"/>
  <c r="X869" i="2" s="1"/>
  <c r="U869" i="2" s="1"/>
  <c r="S869" i="2"/>
  <c r="L869" i="2"/>
  <c r="H869" i="2"/>
  <c r="W868" i="2"/>
  <c r="S868" i="2"/>
  <c r="L868" i="2"/>
  <c r="H868" i="2"/>
  <c r="W867" i="2"/>
  <c r="X867" i="2" s="1"/>
  <c r="U867" i="2" s="1"/>
  <c r="S867" i="2"/>
  <c r="T867" i="2" s="1"/>
  <c r="L867" i="2"/>
  <c r="H867" i="2"/>
  <c r="W866" i="2"/>
  <c r="X866" i="2" s="1"/>
  <c r="U866" i="2" s="1"/>
  <c r="S866" i="2"/>
  <c r="T866" i="2" s="1"/>
  <c r="L866" i="2"/>
  <c r="H866" i="2"/>
  <c r="W865" i="2"/>
  <c r="X865" i="2" s="1"/>
  <c r="U865" i="2" s="1"/>
  <c r="S865" i="2"/>
  <c r="L865" i="2"/>
  <c r="H865" i="2"/>
  <c r="W864" i="2"/>
  <c r="X864" i="2" s="1"/>
  <c r="U864" i="2" s="1"/>
  <c r="S864" i="2"/>
  <c r="L864" i="2"/>
  <c r="H864" i="2"/>
  <c r="W863" i="2"/>
  <c r="S863" i="2"/>
  <c r="T863" i="2" s="1"/>
  <c r="L863" i="2"/>
  <c r="H863" i="2"/>
  <c r="W862" i="2"/>
  <c r="X862" i="2" s="1"/>
  <c r="U862" i="2" s="1"/>
  <c r="S862" i="2"/>
  <c r="T862" i="2" s="1"/>
  <c r="L862" i="2"/>
  <c r="H862" i="2"/>
  <c r="W861" i="2"/>
  <c r="X861" i="2" s="1"/>
  <c r="U861" i="2" s="1"/>
  <c r="S861" i="2"/>
  <c r="L861" i="2"/>
  <c r="H861" i="2"/>
  <c r="W860" i="2"/>
  <c r="X860" i="2" s="1"/>
  <c r="U860" i="2" s="1"/>
  <c r="S860" i="2"/>
  <c r="L860" i="2"/>
  <c r="H860" i="2"/>
  <c r="W859" i="2"/>
  <c r="S859" i="2"/>
  <c r="T859" i="2" s="1"/>
  <c r="L859" i="2"/>
  <c r="H859" i="2"/>
  <c r="W858" i="2"/>
  <c r="X858" i="2" s="1"/>
  <c r="U858" i="2" s="1"/>
  <c r="S858" i="2"/>
  <c r="T858" i="2" s="1"/>
  <c r="L858" i="2"/>
  <c r="H858" i="2"/>
  <c r="W857" i="2"/>
  <c r="X857" i="2" s="1"/>
  <c r="U857" i="2" s="1"/>
  <c r="S857" i="2"/>
  <c r="L857" i="2"/>
  <c r="H857" i="2"/>
  <c r="W856" i="2"/>
  <c r="X856" i="2" s="1"/>
  <c r="S856" i="2"/>
  <c r="L856" i="2"/>
  <c r="H856" i="2"/>
  <c r="W855" i="2"/>
  <c r="X855" i="2" s="1"/>
  <c r="U855" i="2" s="1"/>
  <c r="S855" i="2"/>
  <c r="T855" i="2" s="1"/>
  <c r="L855" i="2"/>
  <c r="H855" i="2"/>
  <c r="W854" i="2"/>
  <c r="X854" i="2" s="1"/>
  <c r="U854" i="2" s="1"/>
  <c r="S854" i="2"/>
  <c r="T854" i="2" s="1"/>
  <c r="L854" i="2"/>
  <c r="H854" i="2"/>
  <c r="W853" i="2"/>
  <c r="X853" i="2" s="1"/>
  <c r="U853" i="2" s="1"/>
  <c r="S853" i="2"/>
  <c r="L853" i="2"/>
  <c r="H853" i="2"/>
  <c r="W852" i="2"/>
  <c r="S852" i="2"/>
  <c r="L852" i="2"/>
  <c r="H852" i="2"/>
  <c r="W851" i="2"/>
  <c r="X851" i="2" s="1"/>
  <c r="U851" i="2" s="1"/>
  <c r="S851" i="2"/>
  <c r="T851" i="2" s="1"/>
  <c r="L851" i="2"/>
  <c r="H851" i="2"/>
  <c r="W850" i="2"/>
  <c r="X850" i="2" s="1"/>
  <c r="U850" i="2" s="1"/>
  <c r="S850" i="2"/>
  <c r="T850" i="2" s="1"/>
  <c r="L850" i="2"/>
  <c r="H850" i="2"/>
  <c r="W849" i="2"/>
  <c r="X849" i="2" s="1"/>
  <c r="U849" i="2" s="1"/>
  <c r="S849" i="2"/>
  <c r="L849" i="2"/>
  <c r="H849" i="2"/>
  <c r="W848" i="2"/>
  <c r="X848" i="2" s="1"/>
  <c r="U848" i="2" s="1"/>
  <c r="S848" i="2"/>
  <c r="L848" i="2"/>
  <c r="H848" i="2"/>
  <c r="W847" i="2"/>
  <c r="X847" i="2" s="1"/>
  <c r="S847" i="2"/>
  <c r="T847" i="2" s="1"/>
  <c r="L847" i="2"/>
  <c r="H847" i="2"/>
  <c r="W846" i="2"/>
  <c r="X846" i="2" s="1"/>
  <c r="U846" i="2" s="1"/>
  <c r="S846" i="2"/>
  <c r="T846" i="2" s="1"/>
  <c r="L846" i="2"/>
  <c r="H846" i="2"/>
  <c r="W845" i="2"/>
  <c r="X845" i="2" s="1"/>
  <c r="U845" i="2" s="1"/>
  <c r="S845" i="2"/>
  <c r="L845" i="2"/>
  <c r="H845" i="2"/>
  <c r="W844" i="2"/>
  <c r="X844" i="2" s="1"/>
  <c r="U844" i="2" s="1"/>
  <c r="S844" i="2"/>
  <c r="L844" i="2"/>
  <c r="H844" i="2"/>
  <c r="W843" i="2"/>
  <c r="S843" i="2"/>
  <c r="T843" i="2" s="1"/>
  <c r="L843" i="2"/>
  <c r="H843" i="2"/>
  <c r="W842" i="2"/>
  <c r="X842" i="2" s="1"/>
  <c r="U842" i="2" s="1"/>
  <c r="S842" i="2"/>
  <c r="T842" i="2" s="1"/>
  <c r="L842" i="2"/>
  <c r="H842" i="2"/>
  <c r="W841" i="2"/>
  <c r="X841" i="2" s="1"/>
  <c r="U841" i="2" s="1"/>
  <c r="S841" i="2"/>
  <c r="L841" i="2"/>
  <c r="H841" i="2"/>
  <c r="W840" i="2"/>
  <c r="X840" i="2" s="1"/>
  <c r="S840" i="2"/>
  <c r="L840" i="2"/>
  <c r="H840" i="2"/>
  <c r="W839" i="2"/>
  <c r="X839" i="2" s="1"/>
  <c r="U839" i="2" s="1"/>
  <c r="S839" i="2"/>
  <c r="T839" i="2" s="1"/>
  <c r="L839" i="2"/>
  <c r="H839" i="2"/>
  <c r="W838" i="2"/>
  <c r="X838" i="2" s="1"/>
  <c r="U838" i="2" s="1"/>
  <c r="S838" i="2"/>
  <c r="T838" i="2" s="1"/>
  <c r="L838" i="2"/>
  <c r="H838" i="2"/>
  <c r="W837" i="2"/>
  <c r="X837" i="2" s="1"/>
  <c r="U837" i="2" s="1"/>
  <c r="S837" i="2"/>
  <c r="L837" i="2"/>
  <c r="H837" i="2"/>
  <c r="W836" i="2"/>
  <c r="S836" i="2"/>
  <c r="L836" i="2"/>
  <c r="H836" i="2"/>
  <c r="W835" i="2"/>
  <c r="X835" i="2" s="1"/>
  <c r="U835" i="2" s="1"/>
  <c r="S835" i="2"/>
  <c r="T835" i="2" s="1"/>
  <c r="P835" i="2" s="1"/>
  <c r="L835" i="2"/>
  <c r="H835" i="2"/>
  <c r="W834" i="2"/>
  <c r="X834" i="2" s="1"/>
  <c r="U834" i="2" s="1"/>
  <c r="S834" i="2"/>
  <c r="T834" i="2" s="1"/>
  <c r="P834" i="2" s="1"/>
  <c r="L834" i="2"/>
  <c r="H834" i="2"/>
  <c r="W833" i="2"/>
  <c r="X833" i="2" s="1"/>
  <c r="U833" i="2" s="1"/>
  <c r="S833" i="2"/>
  <c r="T833" i="2" s="1"/>
  <c r="P833" i="2" s="1"/>
  <c r="L833" i="2"/>
  <c r="H833" i="2"/>
  <c r="W832" i="2"/>
  <c r="X832" i="2" s="1"/>
  <c r="U832" i="2" s="1"/>
  <c r="S832" i="2"/>
  <c r="T832" i="2" s="1"/>
  <c r="P832" i="2" s="1"/>
  <c r="L832" i="2"/>
  <c r="H832" i="2"/>
  <c r="W831" i="2"/>
  <c r="X831" i="2" s="1"/>
  <c r="U831" i="2" s="1"/>
  <c r="S831" i="2"/>
  <c r="T831" i="2" s="1"/>
  <c r="P831" i="2" s="1"/>
  <c r="L831" i="2"/>
  <c r="H831" i="2"/>
  <c r="W830" i="2"/>
  <c r="X830" i="2" s="1"/>
  <c r="U830" i="2" s="1"/>
  <c r="S830" i="2"/>
  <c r="T830" i="2" s="1"/>
  <c r="P830" i="2" s="1"/>
  <c r="L830" i="2"/>
  <c r="H830" i="2"/>
  <c r="W829" i="2"/>
  <c r="X829" i="2" s="1"/>
  <c r="U829" i="2" s="1"/>
  <c r="S829" i="2"/>
  <c r="T829" i="2" s="1"/>
  <c r="P829" i="2" s="1"/>
  <c r="L829" i="2"/>
  <c r="H829" i="2"/>
  <c r="W828" i="2"/>
  <c r="X828" i="2" s="1"/>
  <c r="U828" i="2" s="1"/>
  <c r="S828" i="2"/>
  <c r="T828" i="2" s="1"/>
  <c r="P828" i="2" s="1"/>
  <c r="L828" i="2"/>
  <c r="H828" i="2"/>
  <c r="W827" i="2"/>
  <c r="X827" i="2" s="1"/>
  <c r="U827" i="2" s="1"/>
  <c r="S827" i="2"/>
  <c r="T827" i="2" s="1"/>
  <c r="P827" i="2" s="1"/>
  <c r="L827" i="2"/>
  <c r="H827" i="2"/>
  <c r="W826" i="2"/>
  <c r="X826" i="2" s="1"/>
  <c r="U826" i="2" s="1"/>
  <c r="S826" i="2"/>
  <c r="T826" i="2" s="1"/>
  <c r="P826" i="2" s="1"/>
  <c r="L826" i="2"/>
  <c r="H826" i="2"/>
  <c r="W825" i="2"/>
  <c r="X825" i="2" s="1"/>
  <c r="U825" i="2" s="1"/>
  <c r="S825" i="2"/>
  <c r="T825" i="2" s="1"/>
  <c r="P825" i="2" s="1"/>
  <c r="L825" i="2"/>
  <c r="H825" i="2"/>
  <c r="W824" i="2"/>
  <c r="X824" i="2" s="1"/>
  <c r="U824" i="2" s="1"/>
  <c r="S824" i="2"/>
  <c r="T824" i="2" s="1"/>
  <c r="P824" i="2" s="1"/>
  <c r="L824" i="2"/>
  <c r="H824" i="2"/>
  <c r="W823" i="2"/>
  <c r="X823" i="2" s="1"/>
  <c r="U823" i="2" s="1"/>
  <c r="S823" i="2"/>
  <c r="T823" i="2" s="1"/>
  <c r="P823" i="2" s="1"/>
  <c r="L823" i="2"/>
  <c r="H823" i="2"/>
  <c r="W822" i="2"/>
  <c r="X822" i="2" s="1"/>
  <c r="U822" i="2" s="1"/>
  <c r="S822" i="2"/>
  <c r="T822" i="2" s="1"/>
  <c r="P822" i="2" s="1"/>
  <c r="L822" i="2"/>
  <c r="H822" i="2"/>
  <c r="W821" i="2"/>
  <c r="X821" i="2" s="1"/>
  <c r="U821" i="2" s="1"/>
  <c r="S821" i="2"/>
  <c r="T821" i="2" s="1"/>
  <c r="L821" i="2"/>
  <c r="H821" i="2"/>
  <c r="W820" i="2"/>
  <c r="X820" i="2" s="1"/>
  <c r="S820" i="2"/>
  <c r="T820" i="2" s="1"/>
  <c r="L820" i="2"/>
  <c r="H820" i="2"/>
  <c r="W819" i="2"/>
  <c r="S819" i="2"/>
  <c r="L819" i="2"/>
  <c r="H819" i="2"/>
  <c r="W818" i="2"/>
  <c r="X818" i="2" s="1"/>
  <c r="U818" i="2" s="1"/>
  <c r="S818" i="2"/>
  <c r="T818" i="2" s="1"/>
  <c r="L818" i="2"/>
  <c r="H818" i="2"/>
  <c r="W817" i="2"/>
  <c r="X817" i="2" s="1"/>
  <c r="U817" i="2" s="1"/>
  <c r="S817" i="2"/>
  <c r="T817" i="2" s="1"/>
  <c r="L817" i="2"/>
  <c r="H817" i="2"/>
  <c r="W816" i="2"/>
  <c r="X816" i="2" s="1"/>
  <c r="S816" i="2"/>
  <c r="T816" i="2" s="1"/>
  <c r="L816" i="2"/>
  <c r="H816" i="2"/>
  <c r="W815" i="2"/>
  <c r="S815" i="2"/>
  <c r="L815" i="2"/>
  <c r="H815" i="2"/>
  <c r="W814" i="2"/>
  <c r="X814" i="2" s="1"/>
  <c r="U814" i="2" s="1"/>
  <c r="T814" i="2"/>
  <c r="S814" i="2"/>
  <c r="L814" i="2"/>
  <c r="H814" i="2"/>
  <c r="X813" i="2"/>
  <c r="U813" i="2" s="1"/>
  <c r="W813" i="2"/>
  <c r="S813" i="2"/>
  <c r="T813" i="2" s="1"/>
  <c r="L813" i="2"/>
  <c r="H813" i="2"/>
  <c r="W812" i="2"/>
  <c r="X812" i="2" s="1"/>
  <c r="S812" i="2"/>
  <c r="T812" i="2" s="1"/>
  <c r="L812" i="2"/>
  <c r="H812" i="2"/>
  <c r="W811" i="2"/>
  <c r="S811" i="2"/>
  <c r="L811" i="2"/>
  <c r="H811" i="2"/>
  <c r="W810" i="2"/>
  <c r="X810" i="2" s="1"/>
  <c r="S810" i="2"/>
  <c r="T810" i="2" s="1"/>
  <c r="L810" i="2"/>
  <c r="H810" i="2"/>
  <c r="W809" i="2"/>
  <c r="X809" i="2" s="1"/>
  <c r="U809" i="2" s="1"/>
  <c r="S809" i="2"/>
  <c r="T809" i="2" s="1"/>
  <c r="L809" i="2"/>
  <c r="H809" i="2"/>
  <c r="W808" i="2"/>
  <c r="X808" i="2" s="1"/>
  <c r="U808" i="2" s="1"/>
  <c r="S808" i="2"/>
  <c r="T808" i="2" s="1"/>
  <c r="L808" i="2"/>
  <c r="H808" i="2"/>
  <c r="W807" i="2"/>
  <c r="X807" i="2" s="1"/>
  <c r="U807" i="2" s="1"/>
  <c r="S807" i="2"/>
  <c r="L807" i="2"/>
  <c r="H807" i="2"/>
  <c r="W806" i="2"/>
  <c r="S806" i="2"/>
  <c r="L806" i="2"/>
  <c r="H806" i="2"/>
  <c r="W805" i="2"/>
  <c r="X805" i="2" s="1"/>
  <c r="U805" i="2" s="1"/>
  <c r="S805" i="2"/>
  <c r="T805" i="2" s="1"/>
  <c r="L805" i="2"/>
  <c r="H805" i="2"/>
  <c r="W804" i="2"/>
  <c r="X804" i="2" s="1"/>
  <c r="U804" i="2" s="1"/>
  <c r="S804" i="2"/>
  <c r="T804" i="2" s="1"/>
  <c r="L804" i="2"/>
  <c r="H804" i="2"/>
  <c r="W803" i="2"/>
  <c r="X803" i="2" s="1"/>
  <c r="U803" i="2" s="1"/>
  <c r="S803" i="2"/>
  <c r="L803" i="2"/>
  <c r="H803" i="2"/>
  <c r="W802" i="2"/>
  <c r="S802" i="2"/>
  <c r="L802" i="2"/>
  <c r="H802" i="2"/>
  <c r="W801" i="2"/>
  <c r="X801" i="2" s="1"/>
  <c r="U801" i="2" s="1"/>
  <c r="S801" i="2"/>
  <c r="T801" i="2" s="1"/>
  <c r="L801" i="2"/>
  <c r="H801" i="2"/>
  <c r="W800" i="2"/>
  <c r="X800" i="2" s="1"/>
  <c r="U800" i="2" s="1"/>
  <c r="S800" i="2"/>
  <c r="T800" i="2" s="1"/>
  <c r="L800" i="2"/>
  <c r="H800" i="2"/>
  <c r="W799" i="2"/>
  <c r="X799" i="2" s="1"/>
  <c r="U799" i="2" s="1"/>
  <c r="S799" i="2"/>
  <c r="L799" i="2"/>
  <c r="H799" i="2"/>
  <c r="W798" i="2"/>
  <c r="S798" i="2"/>
  <c r="L798" i="2"/>
  <c r="H798" i="2"/>
  <c r="W797" i="2"/>
  <c r="X797" i="2" s="1"/>
  <c r="U797" i="2" s="1"/>
  <c r="S797" i="2"/>
  <c r="T797" i="2" s="1"/>
  <c r="L797" i="2"/>
  <c r="H797" i="2"/>
  <c r="W796" i="2"/>
  <c r="X796" i="2" s="1"/>
  <c r="U796" i="2" s="1"/>
  <c r="S796" i="2"/>
  <c r="T796" i="2" s="1"/>
  <c r="L796" i="2"/>
  <c r="H796" i="2"/>
  <c r="W795" i="2"/>
  <c r="X795" i="2" s="1"/>
  <c r="U795" i="2" s="1"/>
  <c r="S795" i="2"/>
  <c r="L795" i="2"/>
  <c r="H795" i="2"/>
  <c r="W794" i="2"/>
  <c r="S794" i="2"/>
  <c r="L794" i="2"/>
  <c r="H794" i="2"/>
  <c r="W793" i="2"/>
  <c r="X793" i="2" s="1"/>
  <c r="U793" i="2" s="1"/>
  <c r="S793" i="2"/>
  <c r="T793" i="2" s="1"/>
  <c r="L793" i="2"/>
  <c r="H793" i="2"/>
  <c r="W792" i="2"/>
  <c r="X792" i="2" s="1"/>
  <c r="U792" i="2" s="1"/>
  <c r="S792" i="2"/>
  <c r="T792" i="2" s="1"/>
  <c r="L792" i="2"/>
  <c r="H792" i="2"/>
  <c r="W791" i="2"/>
  <c r="X791" i="2" s="1"/>
  <c r="U791" i="2" s="1"/>
  <c r="S791" i="2"/>
  <c r="L791" i="2"/>
  <c r="H791" i="2"/>
  <c r="W790" i="2"/>
  <c r="S790" i="2"/>
  <c r="L790" i="2"/>
  <c r="H790" i="2"/>
  <c r="W789" i="2"/>
  <c r="X789" i="2" s="1"/>
  <c r="U789" i="2" s="1"/>
  <c r="S789" i="2"/>
  <c r="T789" i="2" s="1"/>
  <c r="P789" i="2" s="1"/>
  <c r="L789" i="2"/>
  <c r="H789" i="2"/>
  <c r="W788" i="2"/>
  <c r="X788" i="2" s="1"/>
  <c r="U788" i="2" s="1"/>
  <c r="S788" i="2"/>
  <c r="T788" i="2" s="1"/>
  <c r="P788" i="2" s="1"/>
  <c r="L788" i="2"/>
  <c r="H788" i="2"/>
  <c r="W787" i="2"/>
  <c r="X787" i="2" s="1"/>
  <c r="U787" i="2" s="1"/>
  <c r="S787" i="2"/>
  <c r="T787" i="2" s="1"/>
  <c r="P787" i="2" s="1"/>
  <c r="L787" i="2"/>
  <c r="H787" i="2"/>
  <c r="W786" i="2"/>
  <c r="X786" i="2" s="1"/>
  <c r="U786" i="2" s="1"/>
  <c r="S786" i="2"/>
  <c r="T786" i="2" s="1"/>
  <c r="P786" i="2" s="1"/>
  <c r="L786" i="2"/>
  <c r="H786" i="2"/>
  <c r="W785" i="2"/>
  <c r="X785" i="2" s="1"/>
  <c r="U785" i="2" s="1"/>
  <c r="S785" i="2"/>
  <c r="T785" i="2" s="1"/>
  <c r="P785" i="2" s="1"/>
  <c r="L785" i="2"/>
  <c r="H785" i="2"/>
  <c r="W784" i="2"/>
  <c r="X784" i="2" s="1"/>
  <c r="U784" i="2" s="1"/>
  <c r="S784" i="2"/>
  <c r="T784" i="2" s="1"/>
  <c r="P784" i="2" s="1"/>
  <c r="L784" i="2"/>
  <c r="H784" i="2"/>
  <c r="W783" i="2"/>
  <c r="X783" i="2" s="1"/>
  <c r="U783" i="2" s="1"/>
  <c r="S783" i="2"/>
  <c r="T783" i="2" s="1"/>
  <c r="P783" i="2" s="1"/>
  <c r="L783" i="2"/>
  <c r="H783" i="2"/>
  <c r="W782" i="2"/>
  <c r="X782" i="2" s="1"/>
  <c r="U782" i="2" s="1"/>
  <c r="S782" i="2"/>
  <c r="T782" i="2" s="1"/>
  <c r="P782" i="2" s="1"/>
  <c r="L782" i="2"/>
  <c r="H782" i="2"/>
  <c r="W781" i="2"/>
  <c r="X781" i="2" s="1"/>
  <c r="U781" i="2" s="1"/>
  <c r="S781" i="2"/>
  <c r="T781" i="2" s="1"/>
  <c r="P781" i="2" s="1"/>
  <c r="L781" i="2"/>
  <c r="H781" i="2"/>
  <c r="W780" i="2"/>
  <c r="X780" i="2" s="1"/>
  <c r="U780" i="2" s="1"/>
  <c r="S780" i="2"/>
  <c r="T780" i="2" s="1"/>
  <c r="P780" i="2" s="1"/>
  <c r="L780" i="2"/>
  <c r="H780" i="2"/>
  <c r="W779" i="2"/>
  <c r="X779" i="2" s="1"/>
  <c r="U779" i="2" s="1"/>
  <c r="S779" i="2"/>
  <c r="T779" i="2" s="1"/>
  <c r="P779" i="2" s="1"/>
  <c r="L779" i="2"/>
  <c r="H779" i="2"/>
  <c r="W778" i="2"/>
  <c r="X778" i="2" s="1"/>
  <c r="U778" i="2" s="1"/>
  <c r="S778" i="2"/>
  <c r="T778" i="2" s="1"/>
  <c r="P778" i="2" s="1"/>
  <c r="L778" i="2"/>
  <c r="H778" i="2"/>
  <c r="W777" i="2"/>
  <c r="X777" i="2" s="1"/>
  <c r="U777" i="2" s="1"/>
  <c r="S777" i="2"/>
  <c r="T777" i="2" s="1"/>
  <c r="P777" i="2" s="1"/>
  <c r="L777" i="2"/>
  <c r="H777" i="2"/>
  <c r="W776" i="2"/>
  <c r="X776" i="2" s="1"/>
  <c r="U776" i="2" s="1"/>
  <c r="S776" i="2"/>
  <c r="T776" i="2" s="1"/>
  <c r="P776" i="2" s="1"/>
  <c r="L776" i="2"/>
  <c r="H776" i="2"/>
  <c r="W775" i="2"/>
  <c r="X775" i="2" s="1"/>
  <c r="U775" i="2" s="1"/>
  <c r="S775" i="2"/>
  <c r="T775" i="2" s="1"/>
  <c r="P775" i="2" s="1"/>
  <c r="L775" i="2"/>
  <c r="H775" i="2"/>
  <c r="W774" i="2"/>
  <c r="X774" i="2" s="1"/>
  <c r="U774" i="2" s="1"/>
  <c r="S774" i="2"/>
  <c r="T774" i="2" s="1"/>
  <c r="L774" i="2"/>
  <c r="H774" i="2"/>
  <c r="W773" i="2"/>
  <c r="S773" i="2"/>
  <c r="L773" i="2"/>
  <c r="H773" i="2"/>
  <c r="W772" i="2"/>
  <c r="S772" i="2"/>
  <c r="L772" i="2"/>
  <c r="H772" i="2"/>
  <c r="W771" i="2"/>
  <c r="X771" i="2" s="1"/>
  <c r="S771" i="2"/>
  <c r="L771" i="2"/>
  <c r="H771" i="2"/>
  <c r="W770" i="2"/>
  <c r="X770" i="2" s="1"/>
  <c r="S770" i="2"/>
  <c r="L770" i="2"/>
  <c r="H770" i="2"/>
  <c r="W769" i="2"/>
  <c r="X769" i="2" s="1"/>
  <c r="S769" i="2"/>
  <c r="T769" i="2" s="1"/>
  <c r="L769" i="2"/>
  <c r="H769" i="2"/>
  <c r="W768" i="2"/>
  <c r="S768" i="2"/>
  <c r="L768" i="2"/>
  <c r="H768" i="2"/>
  <c r="W767" i="2"/>
  <c r="S767" i="2"/>
  <c r="T767" i="2" s="1"/>
  <c r="L767" i="2"/>
  <c r="H767" i="2"/>
  <c r="W766" i="2"/>
  <c r="X766" i="2" s="1"/>
  <c r="U766" i="2" s="1"/>
  <c r="S766" i="2"/>
  <c r="L766" i="2"/>
  <c r="H766" i="2"/>
  <c r="W765" i="2"/>
  <c r="X765" i="2" s="1"/>
  <c r="S765" i="2"/>
  <c r="T765" i="2" s="1"/>
  <c r="L765" i="2"/>
  <c r="H765" i="2"/>
  <c r="W764" i="2"/>
  <c r="X764" i="2" s="1"/>
  <c r="S764" i="2"/>
  <c r="L764" i="2"/>
  <c r="H764" i="2"/>
  <c r="W763" i="2"/>
  <c r="S763" i="2"/>
  <c r="T763" i="2" s="1"/>
  <c r="L763" i="2"/>
  <c r="H763" i="2"/>
  <c r="W762" i="2"/>
  <c r="X762" i="2" s="1"/>
  <c r="U762" i="2" s="1"/>
  <c r="S762" i="2"/>
  <c r="L762" i="2"/>
  <c r="H762" i="2"/>
  <c r="W761" i="2"/>
  <c r="X761" i="2" s="1"/>
  <c r="S761" i="2"/>
  <c r="T761" i="2" s="1"/>
  <c r="L761" i="2"/>
  <c r="H761" i="2"/>
  <c r="W760" i="2"/>
  <c r="X760" i="2" s="1"/>
  <c r="S760" i="2"/>
  <c r="L760" i="2"/>
  <c r="H760" i="2"/>
  <c r="W759" i="2"/>
  <c r="S759" i="2"/>
  <c r="T759" i="2" s="1"/>
  <c r="L759" i="2"/>
  <c r="H759" i="2"/>
  <c r="W758" i="2"/>
  <c r="X758" i="2" s="1"/>
  <c r="U758" i="2" s="1"/>
  <c r="S758" i="2"/>
  <c r="L758" i="2"/>
  <c r="H758" i="2"/>
  <c r="W757" i="2"/>
  <c r="X757" i="2" s="1"/>
  <c r="S757" i="2"/>
  <c r="T757" i="2" s="1"/>
  <c r="L757" i="2"/>
  <c r="H757" i="2"/>
  <c r="W756" i="2"/>
  <c r="X756" i="2" s="1"/>
  <c r="U756" i="2" s="1"/>
  <c r="S756" i="2"/>
  <c r="L756" i="2"/>
  <c r="H756" i="2"/>
  <c r="W755" i="2"/>
  <c r="S755" i="2"/>
  <c r="T755" i="2" s="1"/>
  <c r="L755" i="2"/>
  <c r="H755" i="2"/>
  <c r="W754" i="2"/>
  <c r="X754" i="2" s="1"/>
  <c r="U754" i="2" s="1"/>
  <c r="S754" i="2"/>
  <c r="L754" i="2"/>
  <c r="H754" i="2"/>
  <c r="W753" i="2"/>
  <c r="X753" i="2" s="1"/>
  <c r="S753" i="2"/>
  <c r="T753" i="2" s="1"/>
  <c r="L753" i="2"/>
  <c r="H753" i="2"/>
  <c r="W752" i="2"/>
  <c r="S752" i="2"/>
  <c r="L752" i="2"/>
  <c r="H752" i="2"/>
  <c r="W751" i="2"/>
  <c r="S751" i="2"/>
  <c r="T751" i="2" s="1"/>
  <c r="L751" i="2"/>
  <c r="H751" i="2"/>
  <c r="W750" i="2"/>
  <c r="X750" i="2" s="1"/>
  <c r="U750" i="2" s="1"/>
  <c r="S750" i="2"/>
  <c r="L750" i="2"/>
  <c r="H750" i="2"/>
  <c r="W749" i="2"/>
  <c r="X749" i="2" s="1"/>
  <c r="S749" i="2"/>
  <c r="T749" i="2" s="1"/>
  <c r="L749" i="2"/>
  <c r="H749" i="2"/>
  <c r="W748" i="2"/>
  <c r="X748" i="2" s="1"/>
  <c r="S748" i="2"/>
  <c r="L748" i="2"/>
  <c r="H748" i="2"/>
  <c r="W747" i="2"/>
  <c r="S747" i="2"/>
  <c r="T747" i="2" s="1"/>
  <c r="L747" i="2"/>
  <c r="H747" i="2"/>
  <c r="W746" i="2"/>
  <c r="X746" i="2" s="1"/>
  <c r="U746" i="2" s="1"/>
  <c r="S746" i="2"/>
  <c r="L746" i="2"/>
  <c r="H746" i="2"/>
  <c r="W745" i="2"/>
  <c r="X745" i="2" s="1"/>
  <c r="S745" i="2"/>
  <c r="T745" i="2" s="1"/>
  <c r="L745" i="2"/>
  <c r="H745" i="2"/>
  <c r="W744" i="2"/>
  <c r="S744" i="2"/>
  <c r="L744" i="2"/>
  <c r="H744" i="2"/>
  <c r="W743" i="2"/>
  <c r="S743" i="2"/>
  <c r="T743" i="2" s="1"/>
  <c r="L743" i="2"/>
  <c r="H743" i="2"/>
  <c r="W742" i="2"/>
  <c r="X742" i="2" s="1"/>
  <c r="U742" i="2" s="1"/>
  <c r="S742" i="2"/>
  <c r="L742" i="2"/>
  <c r="H742" i="2"/>
  <c r="W741" i="2"/>
  <c r="X741" i="2" s="1"/>
  <c r="S741" i="2"/>
  <c r="T741" i="2" s="1"/>
  <c r="L741" i="2"/>
  <c r="H741" i="2"/>
  <c r="W740" i="2"/>
  <c r="X740" i="2" s="1"/>
  <c r="S740" i="2"/>
  <c r="L740" i="2"/>
  <c r="H740" i="2"/>
  <c r="W739" i="2"/>
  <c r="S739" i="2"/>
  <c r="T739" i="2" s="1"/>
  <c r="L739" i="2"/>
  <c r="H739" i="2"/>
  <c r="W738" i="2"/>
  <c r="X738" i="2" s="1"/>
  <c r="U738" i="2" s="1"/>
  <c r="S738" i="2"/>
  <c r="L738" i="2"/>
  <c r="H738" i="2"/>
  <c r="W737" i="2"/>
  <c r="X737" i="2" s="1"/>
  <c r="S737" i="2"/>
  <c r="T737" i="2" s="1"/>
  <c r="L737" i="2"/>
  <c r="H737" i="2"/>
  <c r="W736" i="2"/>
  <c r="S736" i="2"/>
  <c r="L736" i="2"/>
  <c r="H736" i="2"/>
  <c r="W735" i="2"/>
  <c r="S735" i="2"/>
  <c r="T735" i="2" s="1"/>
  <c r="L735" i="2"/>
  <c r="H735" i="2"/>
  <c r="W734" i="2"/>
  <c r="X734" i="2" s="1"/>
  <c r="U734" i="2" s="1"/>
  <c r="S734" i="2"/>
  <c r="L734" i="2"/>
  <c r="H734" i="2"/>
  <c r="W733" i="2"/>
  <c r="X733" i="2" s="1"/>
  <c r="S733" i="2"/>
  <c r="T733" i="2" s="1"/>
  <c r="L733" i="2"/>
  <c r="H733" i="2"/>
  <c r="W732" i="2"/>
  <c r="X732" i="2" s="1"/>
  <c r="S732" i="2"/>
  <c r="L732" i="2"/>
  <c r="H732" i="2"/>
  <c r="W731" i="2"/>
  <c r="S731" i="2"/>
  <c r="T731" i="2" s="1"/>
  <c r="L731" i="2"/>
  <c r="H731" i="2"/>
  <c r="W730" i="2"/>
  <c r="X730" i="2" s="1"/>
  <c r="U730" i="2" s="1"/>
  <c r="S730" i="2"/>
  <c r="L730" i="2"/>
  <c r="H730" i="2"/>
  <c r="W729" i="2"/>
  <c r="X729" i="2" s="1"/>
  <c r="S729" i="2"/>
  <c r="T729" i="2" s="1"/>
  <c r="L729" i="2"/>
  <c r="H729" i="2"/>
  <c r="W728" i="2"/>
  <c r="X728" i="2" s="1"/>
  <c r="S728" i="2"/>
  <c r="L728" i="2"/>
  <c r="H728" i="2"/>
  <c r="W727" i="2"/>
  <c r="S727" i="2"/>
  <c r="T727" i="2" s="1"/>
  <c r="L727" i="2"/>
  <c r="H727" i="2"/>
  <c r="W726" i="2"/>
  <c r="X726" i="2" s="1"/>
  <c r="U726" i="2" s="1"/>
  <c r="S726" i="2"/>
  <c r="L726" i="2"/>
  <c r="H726" i="2"/>
  <c r="W725" i="2"/>
  <c r="X725" i="2" s="1"/>
  <c r="S725" i="2"/>
  <c r="T725" i="2" s="1"/>
  <c r="L725" i="2"/>
  <c r="H725" i="2"/>
  <c r="W724" i="2"/>
  <c r="X724" i="2" s="1"/>
  <c r="S724" i="2"/>
  <c r="L724" i="2"/>
  <c r="H724" i="2"/>
  <c r="W723" i="2"/>
  <c r="S723" i="2"/>
  <c r="T723" i="2" s="1"/>
  <c r="L723" i="2"/>
  <c r="H723" i="2"/>
  <c r="W722" i="2"/>
  <c r="X722" i="2" s="1"/>
  <c r="U722" i="2" s="1"/>
  <c r="S722" i="2"/>
  <c r="L722" i="2"/>
  <c r="H722" i="2"/>
  <c r="W721" i="2"/>
  <c r="X721" i="2" s="1"/>
  <c r="S721" i="2"/>
  <c r="T721" i="2" s="1"/>
  <c r="L721" i="2"/>
  <c r="H721" i="2"/>
  <c r="W720" i="2"/>
  <c r="S720" i="2"/>
  <c r="L720" i="2"/>
  <c r="H720" i="2"/>
  <c r="W719" i="2"/>
  <c r="S719" i="2"/>
  <c r="T719" i="2" s="1"/>
  <c r="L719" i="2"/>
  <c r="H719" i="2"/>
  <c r="W718" i="2"/>
  <c r="X718" i="2" s="1"/>
  <c r="U718" i="2" s="1"/>
  <c r="S718" i="2"/>
  <c r="L718" i="2"/>
  <c r="H718" i="2"/>
  <c r="W717" i="2"/>
  <c r="X717" i="2" s="1"/>
  <c r="S717" i="2"/>
  <c r="T717" i="2" s="1"/>
  <c r="L717" i="2"/>
  <c r="H717" i="2"/>
  <c r="W716" i="2"/>
  <c r="X716" i="2" s="1"/>
  <c r="U716" i="2" s="1"/>
  <c r="S716" i="2"/>
  <c r="T716" i="2" s="1"/>
  <c r="L716" i="2"/>
  <c r="H716" i="2"/>
  <c r="W715" i="2"/>
  <c r="X715" i="2" s="1"/>
  <c r="S715" i="2"/>
  <c r="T715" i="2" s="1"/>
  <c r="L715" i="2"/>
  <c r="H715" i="2"/>
  <c r="W714" i="2"/>
  <c r="X714" i="2" s="1"/>
  <c r="U714" i="2" s="1"/>
  <c r="S714" i="2"/>
  <c r="L714" i="2"/>
  <c r="H714" i="2"/>
  <c r="W713" i="2"/>
  <c r="X713" i="2" s="1"/>
  <c r="U713" i="2" s="1"/>
  <c r="S713" i="2"/>
  <c r="T713" i="2" s="1"/>
  <c r="L713" i="2"/>
  <c r="H713" i="2"/>
  <c r="W712" i="2"/>
  <c r="X712" i="2" s="1"/>
  <c r="U712" i="2" s="1"/>
  <c r="S712" i="2"/>
  <c r="T712" i="2" s="1"/>
  <c r="L712" i="2"/>
  <c r="H712" i="2"/>
  <c r="W711" i="2"/>
  <c r="X711" i="2" s="1"/>
  <c r="S711" i="2"/>
  <c r="T711" i="2" s="1"/>
  <c r="L711" i="2"/>
  <c r="H711" i="2"/>
  <c r="W710" i="2"/>
  <c r="X710" i="2" s="1"/>
  <c r="U710" i="2" s="1"/>
  <c r="S710" i="2"/>
  <c r="L710" i="2"/>
  <c r="H710" i="2"/>
  <c r="W709" i="2"/>
  <c r="X709" i="2" s="1"/>
  <c r="U709" i="2" s="1"/>
  <c r="S709" i="2"/>
  <c r="T709" i="2" s="1"/>
  <c r="L709" i="2"/>
  <c r="H709" i="2"/>
  <c r="W708" i="2"/>
  <c r="X708" i="2" s="1"/>
  <c r="U708" i="2" s="1"/>
  <c r="S708" i="2"/>
  <c r="T708" i="2" s="1"/>
  <c r="L708" i="2"/>
  <c r="H708" i="2"/>
  <c r="W707" i="2"/>
  <c r="X707" i="2" s="1"/>
  <c r="S707" i="2"/>
  <c r="T707" i="2" s="1"/>
  <c r="L707" i="2"/>
  <c r="H707" i="2"/>
  <c r="W706" i="2"/>
  <c r="S706" i="2"/>
  <c r="L706" i="2"/>
  <c r="H706" i="2"/>
  <c r="W705" i="2"/>
  <c r="X705" i="2" s="1"/>
  <c r="U705" i="2" s="1"/>
  <c r="S705" i="2"/>
  <c r="T705" i="2" s="1"/>
  <c r="L705" i="2"/>
  <c r="H705" i="2"/>
  <c r="W704" i="2"/>
  <c r="X704" i="2" s="1"/>
  <c r="U704" i="2" s="1"/>
  <c r="S704" i="2"/>
  <c r="T704" i="2" s="1"/>
  <c r="L704" i="2"/>
  <c r="H704" i="2"/>
  <c r="W703" i="2"/>
  <c r="X703" i="2" s="1"/>
  <c r="S703" i="2"/>
  <c r="T703" i="2" s="1"/>
  <c r="L703" i="2"/>
  <c r="H703" i="2"/>
  <c r="W702" i="2"/>
  <c r="X702" i="2" s="1"/>
  <c r="S702" i="2"/>
  <c r="L702" i="2"/>
  <c r="H702" i="2"/>
  <c r="W701" i="2"/>
  <c r="X701" i="2" s="1"/>
  <c r="U701" i="2" s="1"/>
  <c r="S701" i="2"/>
  <c r="T701" i="2" s="1"/>
  <c r="L701" i="2"/>
  <c r="H701" i="2"/>
  <c r="W700" i="2"/>
  <c r="X700" i="2" s="1"/>
  <c r="U700" i="2" s="1"/>
  <c r="S700" i="2"/>
  <c r="T700" i="2" s="1"/>
  <c r="L700" i="2"/>
  <c r="H700" i="2"/>
  <c r="W699" i="2"/>
  <c r="X699" i="2" s="1"/>
  <c r="S699" i="2"/>
  <c r="T699" i="2" s="1"/>
  <c r="L699" i="2"/>
  <c r="H699" i="2"/>
  <c r="W698" i="2"/>
  <c r="X698" i="2" s="1"/>
  <c r="S698" i="2"/>
  <c r="L698" i="2"/>
  <c r="H698" i="2"/>
  <c r="W697" i="2"/>
  <c r="X697" i="2" s="1"/>
  <c r="U697" i="2" s="1"/>
  <c r="S697" i="2"/>
  <c r="T697" i="2" s="1"/>
  <c r="L697" i="2"/>
  <c r="H697" i="2"/>
  <c r="W696" i="2"/>
  <c r="X696" i="2" s="1"/>
  <c r="U696" i="2" s="1"/>
  <c r="S696" i="2"/>
  <c r="T696" i="2" s="1"/>
  <c r="L696" i="2"/>
  <c r="H696" i="2"/>
  <c r="W695" i="2"/>
  <c r="X695" i="2" s="1"/>
  <c r="S695" i="2"/>
  <c r="T695" i="2" s="1"/>
  <c r="L695" i="2"/>
  <c r="H695" i="2"/>
  <c r="W694" i="2"/>
  <c r="X694" i="2" s="1"/>
  <c r="U694" i="2" s="1"/>
  <c r="S694" i="2"/>
  <c r="L694" i="2"/>
  <c r="H694" i="2"/>
  <c r="W693" i="2"/>
  <c r="X693" i="2" s="1"/>
  <c r="U693" i="2" s="1"/>
  <c r="S693" i="2"/>
  <c r="T693" i="2" s="1"/>
  <c r="L693" i="2"/>
  <c r="H693" i="2"/>
  <c r="W692" i="2"/>
  <c r="X692" i="2" s="1"/>
  <c r="U692" i="2" s="1"/>
  <c r="S692" i="2"/>
  <c r="T692" i="2" s="1"/>
  <c r="L692" i="2"/>
  <c r="H692" i="2"/>
  <c r="W691" i="2"/>
  <c r="X691" i="2" s="1"/>
  <c r="S691" i="2"/>
  <c r="T691" i="2" s="1"/>
  <c r="L691" i="2"/>
  <c r="H691" i="2"/>
  <c r="W690" i="2"/>
  <c r="X690" i="2" s="1"/>
  <c r="U690" i="2" s="1"/>
  <c r="S690" i="2"/>
  <c r="L690" i="2"/>
  <c r="H690" i="2"/>
  <c r="W689" i="2"/>
  <c r="X689" i="2" s="1"/>
  <c r="U689" i="2" s="1"/>
  <c r="S689" i="2"/>
  <c r="T689" i="2" s="1"/>
  <c r="L689" i="2"/>
  <c r="H689" i="2"/>
  <c r="W688" i="2"/>
  <c r="X688" i="2" s="1"/>
  <c r="U688" i="2" s="1"/>
  <c r="S688" i="2"/>
  <c r="T688" i="2" s="1"/>
  <c r="L688" i="2"/>
  <c r="H688" i="2"/>
  <c r="W687" i="2"/>
  <c r="S687" i="2"/>
  <c r="T687" i="2" s="1"/>
  <c r="L687" i="2"/>
  <c r="H687" i="2"/>
  <c r="W686" i="2"/>
  <c r="X686" i="2" s="1"/>
  <c r="U686" i="2" s="1"/>
  <c r="S686" i="2"/>
  <c r="L686" i="2"/>
  <c r="H686" i="2"/>
  <c r="W685" i="2"/>
  <c r="X685" i="2" s="1"/>
  <c r="U685" i="2" s="1"/>
  <c r="S685" i="2"/>
  <c r="T685" i="2" s="1"/>
  <c r="L685" i="2"/>
  <c r="H685" i="2"/>
  <c r="W684" i="2"/>
  <c r="X684" i="2" s="1"/>
  <c r="U684" i="2" s="1"/>
  <c r="S684" i="2"/>
  <c r="T684" i="2" s="1"/>
  <c r="L684" i="2"/>
  <c r="H684" i="2"/>
  <c r="W683" i="2"/>
  <c r="S683" i="2"/>
  <c r="T683" i="2" s="1"/>
  <c r="L683" i="2"/>
  <c r="H683" i="2"/>
  <c r="W682" i="2"/>
  <c r="X682" i="2" s="1"/>
  <c r="U682" i="2" s="1"/>
  <c r="S682" i="2"/>
  <c r="L682" i="2"/>
  <c r="H682" i="2"/>
  <c r="W681" i="2"/>
  <c r="X681" i="2" s="1"/>
  <c r="U681" i="2" s="1"/>
  <c r="S681" i="2"/>
  <c r="T681" i="2" s="1"/>
  <c r="L681" i="2"/>
  <c r="H681" i="2"/>
  <c r="W680" i="2"/>
  <c r="X680" i="2" s="1"/>
  <c r="U680" i="2" s="1"/>
  <c r="S680" i="2"/>
  <c r="T680" i="2" s="1"/>
  <c r="L680" i="2"/>
  <c r="H680" i="2"/>
  <c r="W679" i="2"/>
  <c r="S679" i="2"/>
  <c r="T679" i="2" s="1"/>
  <c r="L679" i="2"/>
  <c r="H679" i="2"/>
  <c r="W678" i="2"/>
  <c r="X678" i="2" s="1"/>
  <c r="U678" i="2" s="1"/>
  <c r="S678" i="2"/>
  <c r="L678" i="2"/>
  <c r="H678" i="2"/>
  <c r="W677" i="2"/>
  <c r="X677" i="2" s="1"/>
  <c r="U677" i="2" s="1"/>
  <c r="S677" i="2"/>
  <c r="T677" i="2" s="1"/>
  <c r="L677" i="2"/>
  <c r="H677" i="2"/>
  <c r="W676" i="2"/>
  <c r="X676" i="2" s="1"/>
  <c r="U676" i="2" s="1"/>
  <c r="S676" i="2"/>
  <c r="T676" i="2" s="1"/>
  <c r="L676" i="2"/>
  <c r="H676" i="2"/>
  <c r="W675" i="2"/>
  <c r="S675" i="2"/>
  <c r="T675" i="2" s="1"/>
  <c r="L675" i="2"/>
  <c r="H675" i="2"/>
  <c r="W674" i="2"/>
  <c r="X674" i="2" s="1"/>
  <c r="S674" i="2"/>
  <c r="L674" i="2"/>
  <c r="H674" i="2"/>
  <c r="W673" i="2"/>
  <c r="X673" i="2" s="1"/>
  <c r="U673" i="2" s="1"/>
  <c r="S673" i="2"/>
  <c r="T673" i="2" s="1"/>
  <c r="L673" i="2"/>
  <c r="H673" i="2"/>
  <c r="W672" i="2"/>
  <c r="X672" i="2" s="1"/>
  <c r="U672" i="2" s="1"/>
  <c r="S672" i="2"/>
  <c r="T672" i="2" s="1"/>
  <c r="L672" i="2"/>
  <c r="H672" i="2"/>
  <c r="W671" i="2"/>
  <c r="S671" i="2"/>
  <c r="T671" i="2" s="1"/>
  <c r="L671" i="2"/>
  <c r="H671" i="2"/>
  <c r="W670" i="2"/>
  <c r="X670" i="2" s="1"/>
  <c r="U670" i="2" s="1"/>
  <c r="S670" i="2"/>
  <c r="L670" i="2"/>
  <c r="H670" i="2"/>
  <c r="W669" i="2"/>
  <c r="X669" i="2" s="1"/>
  <c r="U669" i="2" s="1"/>
  <c r="S669" i="2"/>
  <c r="T669" i="2" s="1"/>
  <c r="L669" i="2"/>
  <c r="H669" i="2"/>
  <c r="W668" i="2"/>
  <c r="X668" i="2" s="1"/>
  <c r="U668" i="2" s="1"/>
  <c r="S668" i="2"/>
  <c r="T668" i="2" s="1"/>
  <c r="L668" i="2"/>
  <c r="H668" i="2"/>
  <c r="W667" i="2"/>
  <c r="S667" i="2"/>
  <c r="T667" i="2" s="1"/>
  <c r="L667" i="2"/>
  <c r="H667" i="2"/>
  <c r="W666" i="2"/>
  <c r="X666" i="2" s="1"/>
  <c r="S666" i="2"/>
  <c r="L666" i="2"/>
  <c r="H666" i="2"/>
  <c r="W665" i="2"/>
  <c r="X665" i="2" s="1"/>
  <c r="U665" i="2" s="1"/>
  <c r="S665" i="2"/>
  <c r="T665" i="2" s="1"/>
  <c r="L665" i="2"/>
  <c r="H665" i="2"/>
  <c r="W664" i="2"/>
  <c r="X664" i="2" s="1"/>
  <c r="U664" i="2" s="1"/>
  <c r="S664" i="2"/>
  <c r="T664" i="2" s="1"/>
  <c r="L664" i="2"/>
  <c r="H664" i="2"/>
  <c r="W663" i="2"/>
  <c r="S663" i="2"/>
  <c r="T663" i="2" s="1"/>
  <c r="L663" i="2"/>
  <c r="H663" i="2"/>
  <c r="W662" i="2"/>
  <c r="X662" i="2" s="1"/>
  <c r="U662" i="2" s="1"/>
  <c r="S662" i="2"/>
  <c r="L662" i="2"/>
  <c r="H662" i="2"/>
  <c r="W661" i="2"/>
  <c r="X661" i="2" s="1"/>
  <c r="U661" i="2" s="1"/>
  <c r="S661" i="2"/>
  <c r="T661" i="2" s="1"/>
  <c r="L661" i="2"/>
  <c r="H661" i="2"/>
  <c r="W660" i="2"/>
  <c r="X660" i="2" s="1"/>
  <c r="U660" i="2" s="1"/>
  <c r="S660" i="2"/>
  <c r="T660" i="2" s="1"/>
  <c r="L660" i="2"/>
  <c r="H660" i="2"/>
  <c r="W659" i="2"/>
  <c r="S659" i="2"/>
  <c r="T659" i="2" s="1"/>
  <c r="L659" i="2"/>
  <c r="H659" i="2"/>
  <c r="W658" i="2"/>
  <c r="X658" i="2" s="1"/>
  <c r="U658" i="2" s="1"/>
  <c r="S658" i="2"/>
  <c r="L658" i="2"/>
  <c r="H658" i="2"/>
  <c r="W657" i="2"/>
  <c r="X657" i="2" s="1"/>
  <c r="U657" i="2" s="1"/>
  <c r="S657" i="2"/>
  <c r="T657" i="2" s="1"/>
  <c r="L657" i="2"/>
  <c r="H657" i="2"/>
  <c r="W656" i="2"/>
  <c r="X656" i="2" s="1"/>
  <c r="U656" i="2" s="1"/>
  <c r="S656" i="2"/>
  <c r="T656" i="2" s="1"/>
  <c r="L656" i="2"/>
  <c r="H656" i="2"/>
  <c r="W655" i="2"/>
  <c r="S655" i="2"/>
  <c r="T655" i="2" s="1"/>
  <c r="L655" i="2"/>
  <c r="H655" i="2"/>
  <c r="W654" i="2"/>
  <c r="X654" i="2" s="1"/>
  <c r="U654" i="2" s="1"/>
  <c r="S654" i="2"/>
  <c r="L654" i="2"/>
  <c r="H654" i="2"/>
  <c r="W653" i="2"/>
  <c r="X653" i="2" s="1"/>
  <c r="U653" i="2" s="1"/>
  <c r="S653" i="2"/>
  <c r="T653" i="2" s="1"/>
  <c r="L653" i="2"/>
  <c r="H653" i="2"/>
  <c r="W652" i="2"/>
  <c r="X652" i="2" s="1"/>
  <c r="U652" i="2" s="1"/>
  <c r="S652" i="2"/>
  <c r="T652" i="2" s="1"/>
  <c r="L652" i="2"/>
  <c r="H652" i="2"/>
  <c r="W651" i="2"/>
  <c r="S651" i="2"/>
  <c r="T651" i="2" s="1"/>
  <c r="L651" i="2"/>
  <c r="H651" i="2"/>
  <c r="W650" i="2"/>
  <c r="S650" i="2"/>
  <c r="L650" i="2"/>
  <c r="H650" i="2"/>
  <c r="W649" i="2"/>
  <c r="X649" i="2" s="1"/>
  <c r="U649" i="2" s="1"/>
  <c r="S649" i="2"/>
  <c r="T649" i="2" s="1"/>
  <c r="L649" i="2"/>
  <c r="H649" i="2"/>
  <c r="W648" i="2"/>
  <c r="X648" i="2" s="1"/>
  <c r="U648" i="2" s="1"/>
  <c r="S648" i="2"/>
  <c r="L648" i="2"/>
  <c r="H648" i="2"/>
  <c r="W647" i="2"/>
  <c r="S647" i="2"/>
  <c r="T647" i="2" s="1"/>
  <c r="L647" i="2"/>
  <c r="H647" i="2"/>
  <c r="W646" i="2"/>
  <c r="X646" i="2" s="1"/>
  <c r="U646" i="2" s="1"/>
  <c r="S646" i="2"/>
  <c r="L646" i="2"/>
  <c r="H646" i="2"/>
  <c r="W645" i="2"/>
  <c r="X645" i="2" s="1"/>
  <c r="U645" i="2" s="1"/>
  <c r="S645" i="2"/>
  <c r="T645" i="2" s="1"/>
  <c r="L645" i="2"/>
  <c r="H645" i="2"/>
  <c r="W644" i="2"/>
  <c r="X644" i="2" s="1"/>
  <c r="U644" i="2" s="1"/>
  <c r="S644" i="2"/>
  <c r="L644" i="2"/>
  <c r="H644" i="2"/>
  <c r="W643" i="2"/>
  <c r="S643" i="2"/>
  <c r="T643" i="2" s="1"/>
  <c r="L643" i="2"/>
  <c r="H643" i="2"/>
  <c r="W642" i="2"/>
  <c r="X642" i="2" s="1"/>
  <c r="U642" i="2" s="1"/>
  <c r="S642" i="2"/>
  <c r="L642" i="2"/>
  <c r="H642" i="2"/>
  <c r="W641" i="2"/>
  <c r="X641" i="2" s="1"/>
  <c r="U641" i="2" s="1"/>
  <c r="S641" i="2"/>
  <c r="T641" i="2" s="1"/>
  <c r="L641" i="2"/>
  <c r="H641" i="2"/>
  <c r="W640" i="2"/>
  <c r="X640" i="2" s="1"/>
  <c r="U640" i="2" s="1"/>
  <c r="S640" i="2"/>
  <c r="L640" i="2"/>
  <c r="H640" i="2"/>
  <c r="W639" i="2"/>
  <c r="X639" i="2" s="1"/>
  <c r="U639" i="2" s="1"/>
  <c r="S639" i="2"/>
  <c r="T639" i="2" s="1"/>
  <c r="L639" i="2"/>
  <c r="H639" i="2"/>
  <c r="W638" i="2"/>
  <c r="X638" i="2" s="1"/>
  <c r="U638" i="2" s="1"/>
  <c r="S638" i="2"/>
  <c r="L638" i="2"/>
  <c r="H638" i="2"/>
  <c r="W637" i="2"/>
  <c r="X637" i="2" s="1"/>
  <c r="U637" i="2" s="1"/>
  <c r="S637" i="2"/>
  <c r="T637" i="2" s="1"/>
  <c r="L637" i="2"/>
  <c r="H637" i="2"/>
  <c r="W636" i="2"/>
  <c r="X636" i="2" s="1"/>
  <c r="U636" i="2" s="1"/>
  <c r="S636" i="2"/>
  <c r="L636" i="2"/>
  <c r="H636" i="2"/>
  <c r="W635" i="2"/>
  <c r="S635" i="2"/>
  <c r="T635" i="2" s="1"/>
  <c r="L635" i="2"/>
  <c r="H635" i="2"/>
  <c r="W634" i="2"/>
  <c r="X634" i="2" s="1"/>
  <c r="U634" i="2" s="1"/>
  <c r="S634" i="2"/>
  <c r="L634" i="2"/>
  <c r="H634" i="2"/>
  <c r="W633" i="2"/>
  <c r="X633" i="2" s="1"/>
  <c r="S633" i="2"/>
  <c r="T633" i="2" s="1"/>
  <c r="L633" i="2"/>
  <c r="H633" i="2"/>
  <c r="W632" i="2"/>
  <c r="X632" i="2" s="1"/>
  <c r="S632" i="2"/>
  <c r="T632" i="2" s="1"/>
  <c r="L632" i="2"/>
  <c r="H632" i="2"/>
  <c r="W631" i="2"/>
  <c r="X631" i="2" s="1"/>
  <c r="U631" i="2" s="1"/>
  <c r="S631" i="2"/>
  <c r="L631" i="2"/>
  <c r="H631" i="2"/>
  <c r="W630" i="2"/>
  <c r="X630" i="2" s="1"/>
  <c r="U630" i="2" s="1"/>
  <c r="S630" i="2"/>
  <c r="T630" i="2" s="1"/>
  <c r="L630" i="2"/>
  <c r="H630" i="2"/>
  <c r="W629" i="2"/>
  <c r="X629" i="2" s="1"/>
  <c r="S629" i="2"/>
  <c r="T629" i="2" s="1"/>
  <c r="L629" i="2"/>
  <c r="H629" i="2"/>
  <c r="W628" i="2"/>
  <c r="S628" i="2"/>
  <c r="T628" i="2" s="1"/>
  <c r="L628" i="2"/>
  <c r="H628" i="2"/>
  <c r="W627" i="2"/>
  <c r="X627" i="2" s="1"/>
  <c r="U627" i="2" s="1"/>
  <c r="S627" i="2"/>
  <c r="L627" i="2"/>
  <c r="H627" i="2"/>
  <c r="W626" i="2"/>
  <c r="X626" i="2" s="1"/>
  <c r="U626" i="2" s="1"/>
  <c r="S626" i="2"/>
  <c r="T626" i="2" s="1"/>
  <c r="L626" i="2"/>
  <c r="H626" i="2"/>
  <c r="W625" i="2"/>
  <c r="X625" i="2" s="1"/>
  <c r="S625" i="2"/>
  <c r="T625" i="2" s="1"/>
  <c r="L625" i="2"/>
  <c r="H625" i="2"/>
  <c r="W624" i="2"/>
  <c r="X624" i="2" s="1"/>
  <c r="S624" i="2"/>
  <c r="T624" i="2" s="1"/>
  <c r="L624" i="2"/>
  <c r="H624" i="2"/>
  <c r="W623" i="2"/>
  <c r="X623" i="2" s="1"/>
  <c r="U623" i="2" s="1"/>
  <c r="S623" i="2"/>
  <c r="L623" i="2"/>
  <c r="H623" i="2"/>
  <c r="W622" i="2"/>
  <c r="X622" i="2" s="1"/>
  <c r="U622" i="2" s="1"/>
  <c r="S622" i="2"/>
  <c r="T622" i="2" s="1"/>
  <c r="L622" i="2"/>
  <c r="H622" i="2"/>
  <c r="W621" i="2"/>
  <c r="S621" i="2"/>
  <c r="T621" i="2" s="1"/>
  <c r="L621" i="2"/>
  <c r="H621" i="2"/>
  <c r="W620" i="2"/>
  <c r="X620" i="2" s="1"/>
  <c r="S620" i="2"/>
  <c r="T620" i="2" s="1"/>
  <c r="L620" i="2"/>
  <c r="H620" i="2"/>
  <c r="W619" i="2"/>
  <c r="X619" i="2" s="1"/>
  <c r="U619" i="2" s="1"/>
  <c r="S619" i="2"/>
  <c r="L619" i="2"/>
  <c r="H619" i="2"/>
  <c r="W618" i="2"/>
  <c r="X618" i="2" s="1"/>
  <c r="U618" i="2" s="1"/>
  <c r="S618" i="2"/>
  <c r="T618" i="2" s="1"/>
  <c r="L618" i="2"/>
  <c r="H618" i="2"/>
  <c r="W617" i="2"/>
  <c r="S617" i="2"/>
  <c r="T617" i="2" s="1"/>
  <c r="L617" i="2"/>
  <c r="H617" i="2"/>
  <c r="W616" i="2"/>
  <c r="X616" i="2" s="1"/>
  <c r="S616" i="2"/>
  <c r="T616" i="2" s="1"/>
  <c r="L616" i="2"/>
  <c r="H616" i="2"/>
  <c r="W615" i="2"/>
  <c r="X615" i="2" s="1"/>
  <c r="U615" i="2" s="1"/>
  <c r="S615" i="2"/>
  <c r="T615" i="2" s="1"/>
  <c r="L615" i="2"/>
  <c r="H615" i="2"/>
  <c r="W614" i="2"/>
  <c r="X614" i="2" s="1"/>
  <c r="U614" i="2" s="1"/>
  <c r="S614" i="2"/>
  <c r="T614" i="2" s="1"/>
  <c r="L614" i="2"/>
  <c r="H614" i="2"/>
  <c r="W613" i="2"/>
  <c r="X613" i="2" s="1"/>
  <c r="U613" i="2" s="1"/>
  <c r="S613" i="2"/>
  <c r="T613" i="2" s="1"/>
  <c r="L613" i="2"/>
  <c r="H613" i="2"/>
  <c r="W612" i="2"/>
  <c r="X612" i="2" s="1"/>
  <c r="U612" i="2" s="1"/>
  <c r="S612" i="2"/>
  <c r="T612" i="2" s="1"/>
  <c r="L612" i="2"/>
  <c r="H612" i="2"/>
  <c r="W611" i="2"/>
  <c r="X611" i="2" s="1"/>
  <c r="U611" i="2" s="1"/>
  <c r="S611" i="2"/>
  <c r="T611" i="2" s="1"/>
  <c r="L611" i="2"/>
  <c r="H611" i="2"/>
  <c r="W610" i="2"/>
  <c r="X610" i="2" s="1"/>
  <c r="U610" i="2" s="1"/>
  <c r="S610" i="2"/>
  <c r="T610" i="2" s="1"/>
  <c r="L610" i="2"/>
  <c r="H610" i="2"/>
  <c r="W609" i="2"/>
  <c r="X609" i="2" s="1"/>
  <c r="U609" i="2" s="1"/>
  <c r="S609" i="2"/>
  <c r="T609" i="2" s="1"/>
  <c r="L609" i="2"/>
  <c r="H609" i="2"/>
  <c r="W608" i="2"/>
  <c r="X608" i="2" s="1"/>
  <c r="U608" i="2" s="1"/>
  <c r="S608" i="2"/>
  <c r="T608" i="2" s="1"/>
  <c r="L608" i="2"/>
  <c r="H608" i="2"/>
  <c r="W607" i="2"/>
  <c r="X607" i="2" s="1"/>
  <c r="U607" i="2" s="1"/>
  <c r="S607" i="2"/>
  <c r="T607" i="2" s="1"/>
  <c r="L607" i="2"/>
  <c r="H607" i="2"/>
  <c r="W606" i="2"/>
  <c r="X606" i="2" s="1"/>
  <c r="U606" i="2" s="1"/>
  <c r="S606" i="2"/>
  <c r="T606" i="2" s="1"/>
  <c r="L606" i="2"/>
  <c r="H606" i="2"/>
  <c r="W605" i="2"/>
  <c r="X605" i="2" s="1"/>
  <c r="U605" i="2" s="1"/>
  <c r="S605" i="2"/>
  <c r="T605" i="2" s="1"/>
  <c r="L605" i="2"/>
  <c r="H605" i="2"/>
  <c r="W604" i="2"/>
  <c r="X604" i="2" s="1"/>
  <c r="U604" i="2" s="1"/>
  <c r="S604" i="2"/>
  <c r="T604" i="2" s="1"/>
  <c r="L604" i="2"/>
  <c r="H604" i="2"/>
  <c r="W603" i="2"/>
  <c r="X603" i="2" s="1"/>
  <c r="U603" i="2" s="1"/>
  <c r="S603" i="2"/>
  <c r="T603" i="2" s="1"/>
  <c r="L603" i="2"/>
  <c r="H603" i="2"/>
  <c r="W602" i="2"/>
  <c r="X602" i="2" s="1"/>
  <c r="U602" i="2" s="1"/>
  <c r="S602" i="2"/>
  <c r="T602" i="2" s="1"/>
  <c r="L602" i="2"/>
  <c r="H602" i="2"/>
  <c r="W601" i="2"/>
  <c r="X601" i="2" s="1"/>
  <c r="U601" i="2" s="1"/>
  <c r="S601" i="2"/>
  <c r="T601" i="2" s="1"/>
  <c r="L601" i="2"/>
  <c r="H601" i="2"/>
  <c r="W600" i="2"/>
  <c r="X600" i="2" s="1"/>
  <c r="U600" i="2" s="1"/>
  <c r="S600" i="2"/>
  <c r="T600" i="2" s="1"/>
  <c r="L600" i="2"/>
  <c r="H600" i="2"/>
  <c r="W599" i="2"/>
  <c r="X599" i="2" s="1"/>
  <c r="U599" i="2" s="1"/>
  <c r="S599" i="2"/>
  <c r="T599" i="2" s="1"/>
  <c r="L599" i="2"/>
  <c r="H599" i="2"/>
  <c r="W598" i="2"/>
  <c r="X598" i="2" s="1"/>
  <c r="U598" i="2" s="1"/>
  <c r="S598" i="2"/>
  <c r="T598" i="2" s="1"/>
  <c r="L598" i="2"/>
  <c r="H598" i="2"/>
  <c r="W597" i="2"/>
  <c r="X597" i="2" s="1"/>
  <c r="U597" i="2" s="1"/>
  <c r="S597" i="2"/>
  <c r="T597" i="2" s="1"/>
  <c r="L597" i="2"/>
  <c r="H597" i="2"/>
  <c r="W596" i="2"/>
  <c r="X596" i="2" s="1"/>
  <c r="U596" i="2" s="1"/>
  <c r="S596" i="2"/>
  <c r="T596" i="2" s="1"/>
  <c r="L596" i="2"/>
  <c r="H596" i="2"/>
  <c r="W595" i="2"/>
  <c r="X595" i="2" s="1"/>
  <c r="U595" i="2" s="1"/>
  <c r="S595" i="2"/>
  <c r="T595" i="2" s="1"/>
  <c r="L595" i="2"/>
  <c r="H595" i="2"/>
  <c r="W594" i="2"/>
  <c r="X594" i="2" s="1"/>
  <c r="U594" i="2" s="1"/>
  <c r="S594" i="2"/>
  <c r="T594" i="2" s="1"/>
  <c r="L594" i="2"/>
  <c r="H594" i="2"/>
  <c r="W593" i="2"/>
  <c r="X593" i="2" s="1"/>
  <c r="U593" i="2" s="1"/>
  <c r="S593" i="2"/>
  <c r="T593" i="2" s="1"/>
  <c r="L593" i="2"/>
  <c r="H593" i="2"/>
  <c r="W592" i="2"/>
  <c r="X592" i="2" s="1"/>
  <c r="U592" i="2" s="1"/>
  <c r="S592" i="2"/>
  <c r="T592" i="2" s="1"/>
  <c r="L592" i="2"/>
  <c r="H592" i="2"/>
  <c r="W591" i="2"/>
  <c r="X591" i="2" s="1"/>
  <c r="U591" i="2" s="1"/>
  <c r="S591" i="2"/>
  <c r="T591" i="2" s="1"/>
  <c r="L591" i="2"/>
  <c r="H591" i="2"/>
  <c r="W590" i="2"/>
  <c r="X590" i="2" s="1"/>
  <c r="U590" i="2" s="1"/>
  <c r="S590" i="2"/>
  <c r="T590" i="2" s="1"/>
  <c r="L590" i="2"/>
  <c r="H590" i="2"/>
  <c r="W589" i="2"/>
  <c r="X589" i="2" s="1"/>
  <c r="U589" i="2" s="1"/>
  <c r="S589" i="2"/>
  <c r="T589" i="2" s="1"/>
  <c r="L589" i="2"/>
  <c r="H589" i="2"/>
  <c r="W588" i="2"/>
  <c r="X588" i="2" s="1"/>
  <c r="U588" i="2" s="1"/>
  <c r="S588" i="2"/>
  <c r="T588" i="2" s="1"/>
  <c r="L588" i="2"/>
  <c r="H588" i="2"/>
  <c r="W587" i="2"/>
  <c r="X587" i="2" s="1"/>
  <c r="U587" i="2" s="1"/>
  <c r="S587" i="2"/>
  <c r="T587" i="2" s="1"/>
  <c r="L587" i="2"/>
  <c r="H587" i="2"/>
  <c r="W586" i="2"/>
  <c r="X586" i="2" s="1"/>
  <c r="U586" i="2" s="1"/>
  <c r="S586" i="2"/>
  <c r="T586" i="2" s="1"/>
  <c r="L586" i="2"/>
  <c r="H586" i="2"/>
  <c r="W585" i="2"/>
  <c r="X585" i="2" s="1"/>
  <c r="U585" i="2" s="1"/>
  <c r="S585" i="2"/>
  <c r="T585" i="2" s="1"/>
  <c r="L585" i="2"/>
  <c r="H585" i="2"/>
  <c r="W584" i="2"/>
  <c r="X584" i="2" s="1"/>
  <c r="U584" i="2" s="1"/>
  <c r="S584" i="2"/>
  <c r="T584" i="2" s="1"/>
  <c r="L584" i="2"/>
  <c r="H584" i="2"/>
  <c r="W583" i="2"/>
  <c r="X583" i="2" s="1"/>
  <c r="U583" i="2" s="1"/>
  <c r="S583" i="2"/>
  <c r="T583" i="2" s="1"/>
  <c r="L583" i="2"/>
  <c r="H583" i="2"/>
  <c r="W582" i="2"/>
  <c r="X582" i="2" s="1"/>
  <c r="U582" i="2" s="1"/>
  <c r="S582" i="2"/>
  <c r="L582" i="2"/>
  <c r="H582" i="2"/>
  <c r="W581" i="2"/>
  <c r="X581" i="2" s="1"/>
  <c r="U581" i="2" s="1"/>
  <c r="S581" i="2"/>
  <c r="L581" i="2"/>
  <c r="H581" i="2"/>
  <c r="W580" i="2"/>
  <c r="X580" i="2" s="1"/>
  <c r="U580" i="2" s="1"/>
  <c r="S580" i="2"/>
  <c r="L580" i="2"/>
  <c r="H580" i="2"/>
  <c r="W579" i="2"/>
  <c r="X579" i="2" s="1"/>
  <c r="U579" i="2" s="1"/>
  <c r="S579" i="2"/>
  <c r="L579" i="2"/>
  <c r="H579" i="2"/>
  <c r="W578" i="2"/>
  <c r="X578" i="2" s="1"/>
  <c r="U578" i="2" s="1"/>
  <c r="S578" i="2"/>
  <c r="L578" i="2"/>
  <c r="H578" i="2"/>
  <c r="W577" i="2"/>
  <c r="X577" i="2" s="1"/>
  <c r="U577" i="2" s="1"/>
  <c r="S577" i="2"/>
  <c r="L577" i="2"/>
  <c r="H577" i="2"/>
  <c r="W576" i="2"/>
  <c r="X576" i="2" s="1"/>
  <c r="U576" i="2" s="1"/>
  <c r="S576" i="2"/>
  <c r="L576" i="2"/>
  <c r="H576" i="2"/>
  <c r="W575" i="2"/>
  <c r="X575" i="2" s="1"/>
  <c r="U575" i="2" s="1"/>
  <c r="S575" i="2"/>
  <c r="L575" i="2"/>
  <c r="H575" i="2"/>
  <c r="W574" i="2"/>
  <c r="X574" i="2" s="1"/>
  <c r="U574" i="2" s="1"/>
  <c r="S574" i="2"/>
  <c r="L574" i="2"/>
  <c r="H574" i="2"/>
  <c r="W573" i="2"/>
  <c r="X573" i="2" s="1"/>
  <c r="U573" i="2" s="1"/>
  <c r="S573" i="2"/>
  <c r="L573" i="2"/>
  <c r="H573" i="2"/>
  <c r="W572" i="2"/>
  <c r="X572" i="2" s="1"/>
  <c r="U572" i="2" s="1"/>
  <c r="S572" i="2"/>
  <c r="L572" i="2"/>
  <c r="H572" i="2"/>
  <c r="W571" i="2"/>
  <c r="X571" i="2" s="1"/>
  <c r="U571" i="2" s="1"/>
  <c r="S571" i="2"/>
  <c r="L571" i="2"/>
  <c r="H571" i="2"/>
  <c r="W570" i="2"/>
  <c r="X570" i="2" s="1"/>
  <c r="U570" i="2" s="1"/>
  <c r="S570" i="2"/>
  <c r="L570" i="2"/>
  <c r="H570" i="2"/>
  <c r="W569" i="2"/>
  <c r="X569" i="2" s="1"/>
  <c r="U569" i="2" s="1"/>
  <c r="S569" i="2"/>
  <c r="L569" i="2"/>
  <c r="H569" i="2"/>
  <c r="W568" i="2"/>
  <c r="X568" i="2" s="1"/>
  <c r="U568" i="2" s="1"/>
  <c r="S568" i="2"/>
  <c r="L568" i="2"/>
  <c r="H568" i="2"/>
  <c r="W567" i="2"/>
  <c r="X567" i="2" s="1"/>
  <c r="U567" i="2" s="1"/>
  <c r="S567" i="2"/>
  <c r="L567" i="2"/>
  <c r="H567" i="2"/>
  <c r="W566" i="2"/>
  <c r="X566" i="2" s="1"/>
  <c r="U566" i="2" s="1"/>
  <c r="S566" i="2"/>
  <c r="L566" i="2"/>
  <c r="H566" i="2"/>
  <c r="W565" i="2"/>
  <c r="X565" i="2" s="1"/>
  <c r="U565" i="2" s="1"/>
  <c r="S565" i="2"/>
  <c r="L565" i="2"/>
  <c r="H565" i="2"/>
  <c r="W564" i="2"/>
  <c r="X564" i="2" s="1"/>
  <c r="U564" i="2" s="1"/>
  <c r="S564" i="2"/>
  <c r="L564" i="2"/>
  <c r="H564" i="2"/>
  <c r="W563" i="2"/>
  <c r="X563" i="2" s="1"/>
  <c r="U563" i="2" s="1"/>
  <c r="S563" i="2"/>
  <c r="L563" i="2"/>
  <c r="H563" i="2"/>
  <c r="W562" i="2"/>
  <c r="X562" i="2" s="1"/>
  <c r="U562" i="2" s="1"/>
  <c r="S562" i="2"/>
  <c r="L562" i="2"/>
  <c r="H562" i="2"/>
  <c r="W561" i="2"/>
  <c r="X561" i="2" s="1"/>
  <c r="U561" i="2" s="1"/>
  <c r="S561" i="2"/>
  <c r="L561" i="2"/>
  <c r="H561" i="2"/>
  <c r="W560" i="2"/>
  <c r="X560" i="2" s="1"/>
  <c r="U560" i="2" s="1"/>
  <c r="S560" i="2"/>
  <c r="L560" i="2"/>
  <c r="H560" i="2"/>
  <c r="W559" i="2"/>
  <c r="X559" i="2" s="1"/>
  <c r="U559" i="2" s="1"/>
  <c r="S559" i="2"/>
  <c r="L559" i="2"/>
  <c r="H559" i="2"/>
  <c r="W558" i="2"/>
  <c r="X558" i="2" s="1"/>
  <c r="U558" i="2" s="1"/>
  <c r="S558" i="2"/>
  <c r="L558" i="2"/>
  <c r="H558" i="2"/>
  <c r="W557" i="2"/>
  <c r="X557" i="2" s="1"/>
  <c r="U557" i="2" s="1"/>
  <c r="S557" i="2"/>
  <c r="L557" i="2"/>
  <c r="H557" i="2"/>
  <c r="W556" i="2"/>
  <c r="X556" i="2" s="1"/>
  <c r="U556" i="2" s="1"/>
  <c r="S556" i="2"/>
  <c r="L556" i="2"/>
  <c r="H556" i="2"/>
  <c r="W555" i="2"/>
  <c r="X555" i="2" s="1"/>
  <c r="U555" i="2" s="1"/>
  <c r="S555" i="2"/>
  <c r="L555" i="2"/>
  <c r="H555" i="2"/>
  <c r="W554" i="2"/>
  <c r="X554" i="2" s="1"/>
  <c r="U554" i="2" s="1"/>
  <c r="S554" i="2"/>
  <c r="L554" i="2"/>
  <c r="H554" i="2"/>
  <c r="W553" i="2"/>
  <c r="X553" i="2" s="1"/>
  <c r="U553" i="2" s="1"/>
  <c r="S553" i="2"/>
  <c r="L553" i="2"/>
  <c r="H553" i="2"/>
  <c r="W552" i="2"/>
  <c r="X552" i="2" s="1"/>
  <c r="U552" i="2" s="1"/>
  <c r="S552" i="2"/>
  <c r="L552" i="2"/>
  <c r="H552" i="2"/>
  <c r="W551" i="2"/>
  <c r="X551" i="2" s="1"/>
  <c r="U551" i="2" s="1"/>
  <c r="S551" i="2"/>
  <c r="L551" i="2"/>
  <c r="H551" i="2"/>
  <c r="W550" i="2"/>
  <c r="X550" i="2" s="1"/>
  <c r="U550" i="2" s="1"/>
  <c r="S550" i="2"/>
  <c r="L550" i="2"/>
  <c r="H550" i="2"/>
  <c r="W549" i="2"/>
  <c r="X549" i="2" s="1"/>
  <c r="U549" i="2" s="1"/>
  <c r="S549" i="2"/>
  <c r="L549" i="2"/>
  <c r="H549" i="2"/>
  <c r="W548" i="2"/>
  <c r="X548" i="2" s="1"/>
  <c r="U548" i="2" s="1"/>
  <c r="S548" i="2"/>
  <c r="L548" i="2"/>
  <c r="H548" i="2"/>
  <c r="W547" i="2"/>
  <c r="X547" i="2" s="1"/>
  <c r="U547" i="2" s="1"/>
  <c r="S547" i="2"/>
  <c r="L547" i="2"/>
  <c r="H547" i="2"/>
  <c r="W546" i="2"/>
  <c r="X546" i="2" s="1"/>
  <c r="U546" i="2" s="1"/>
  <c r="S546" i="2"/>
  <c r="L546" i="2"/>
  <c r="H546" i="2"/>
  <c r="W545" i="2"/>
  <c r="X545" i="2" s="1"/>
  <c r="U545" i="2" s="1"/>
  <c r="S545" i="2"/>
  <c r="L545" i="2"/>
  <c r="H545" i="2"/>
  <c r="W544" i="2"/>
  <c r="X544" i="2" s="1"/>
  <c r="U544" i="2" s="1"/>
  <c r="S544" i="2"/>
  <c r="L544" i="2"/>
  <c r="H544" i="2"/>
  <c r="W543" i="2"/>
  <c r="X543" i="2" s="1"/>
  <c r="U543" i="2" s="1"/>
  <c r="S543" i="2"/>
  <c r="L543" i="2"/>
  <c r="H543" i="2"/>
  <c r="W542" i="2"/>
  <c r="X542" i="2" s="1"/>
  <c r="S542" i="2"/>
  <c r="L542" i="2"/>
  <c r="H542" i="2"/>
  <c r="W541" i="2"/>
  <c r="X541" i="2" s="1"/>
  <c r="U541" i="2" s="1"/>
  <c r="S541" i="2"/>
  <c r="L541" i="2"/>
  <c r="H541" i="2"/>
  <c r="W540" i="2"/>
  <c r="X540" i="2" s="1"/>
  <c r="U540" i="2" s="1"/>
  <c r="S540" i="2"/>
  <c r="L540" i="2"/>
  <c r="H540" i="2"/>
  <c r="W539" i="2"/>
  <c r="X539" i="2" s="1"/>
  <c r="S539" i="2"/>
  <c r="L539" i="2"/>
  <c r="H539" i="2"/>
  <c r="W538" i="2"/>
  <c r="X538" i="2" s="1"/>
  <c r="U538" i="2" s="1"/>
  <c r="S538" i="2"/>
  <c r="L538" i="2"/>
  <c r="H538" i="2"/>
  <c r="W537" i="2"/>
  <c r="X537" i="2" s="1"/>
  <c r="U537" i="2" s="1"/>
  <c r="S537" i="2"/>
  <c r="L537" i="2"/>
  <c r="H537" i="2"/>
  <c r="W536" i="2"/>
  <c r="X536" i="2" s="1"/>
  <c r="U536" i="2" s="1"/>
  <c r="S536" i="2"/>
  <c r="L536" i="2"/>
  <c r="H536" i="2"/>
  <c r="W535" i="2"/>
  <c r="S535" i="2"/>
  <c r="L535" i="2"/>
  <c r="H535" i="2"/>
  <c r="W534" i="2"/>
  <c r="X534" i="2" s="1"/>
  <c r="U534" i="2" s="1"/>
  <c r="S534" i="2"/>
  <c r="L534" i="2"/>
  <c r="H534" i="2"/>
  <c r="W533" i="2"/>
  <c r="X533" i="2" s="1"/>
  <c r="U533" i="2" s="1"/>
  <c r="S533" i="2"/>
  <c r="L533" i="2"/>
  <c r="H533" i="2"/>
  <c r="W532" i="2"/>
  <c r="X532" i="2" s="1"/>
  <c r="U532" i="2" s="1"/>
  <c r="S532" i="2"/>
  <c r="L532" i="2"/>
  <c r="H532" i="2"/>
  <c r="W531" i="2"/>
  <c r="X531" i="2" s="1"/>
  <c r="S531" i="2"/>
  <c r="L531" i="2"/>
  <c r="H531" i="2"/>
  <c r="W530" i="2"/>
  <c r="X530" i="2" s="1"/>
  <c r="U530" i="2" s="1"/>
  <c r="S530" i="2"/>
  <c r="L530" i="2"/>
  <c r="H530" i="2"/>
  <c r="W529" i="2"/>
  <c r="X529" i="2" s="1"/>
  <c r="U529" i="2" s="1"/>
  <c r="S529" i="2"/>
  <c r="L529" i="2"/>
  <c r="H529" i="2"/>
  <c r="W528" i="2"/>
  <c r="X528" i="2" s="1"/>
  <c r="U528" i="2" s="1"/>
  <c r="S528" i="2"/>
  <c r="T528" i="2" s="1"/>
  <c r="L528" i="2"/>
  <c r="H528" i="2"/>
  <c r="W527" i="2"/>
  <c r="X527" i="2" s="1"/>
  <c r="U527" i="2" s="1"/>
  <c r="S527" i="2"/>
  <c r="L527" i="2"/>
  <c r="H527" i="2"/>
  <c r="W526" i="2"/>
  <c r="X526" i="2" s="1"/>
  <c r="S526" i="2"/>
  <c r="T526" i="2" s="1"/>
  <c r="L526" i="2"/>
  <c r="H526" i="2"/>
  <c r="W525" i="2"/>
  <c r="X525" i="2" s="1"/>
  <c r="U525" i="2" s="1"/>
  <c r="S525" i="2"/>
  <c r="L525" i="2"/>
  <c r="H525" i="2"/>
  <c r="W524" i="2"/>
  <c r="X524" i="2" s="1"/>
  <c r="U524" i="2" s="1"/>
  <c r="S524" i="2"/>
  <c r="T524" i="2" s="1"/>
  <c r="L524" i="2"/>
  <c r="H524" i="2"/>
  <c r="W523" i="2"/>
  <c r="X523" i="2" s="1"/>
  <c r="U523" i="2" s="1"/>
  <c r="S523" i="2"/>
  <c r="L523" i="2"/>
  <c r="H523" i="2"/>
  <c r="W522" i="2"/>
  <c r="X522" i="2" s="1"/>
  <c r="S522" i="2"/>
  <c r="T522" i="2" s="1"/>
  <c r="L522" i="2"/>
  <c r="H522" i="2"/>
  <c r="W521" i="2"/>
  <c r="X521" i="2" s="1"/>
  <c r="U521" i="2" s="1"/>
  <c r="S521" i="2"/>
  <c r="L521" i="2"/>
  <c r="H521" i="2"/>
  <c r="W520" i="2"/>
  <c r="X520" i="2" s="1"/>
  <c r="U520" i="2" s="1"/>
  <c r="S520" i="2"/>
  <c r="T520" i="2" s="1"/>
  <c r="L520" i="2"/>
  <c r="H520" i="2"/>
  <c r="W519" i="2"/>
  <c r="X519" i="2" s="1"/>
  <c r="U519" i="2" s="1"/>
  <c r="S519" i="2"/>
  <c r="L519" i="2"/>
  <c r="H519" i="2"/>
  <c r="W518" i="2"/>
  <c r="X518" i="2" s="1"/>
  <c r="S518" i="2"/>
  <c r="T518" i="2" s="1"/>
  <c r="L518" i="2"/>
  <c r="H518" i="2"/>
  <c r="W517" i="2"/>
  <c r="X517" i="2" s="1"/>
  <c r="U517" i="2" s="1"/>
  <c r="S517" i="2"/>
  <c r="L517" i="2"/>
  <c r="H517" i="2"/>
  <c r="W516" i="2"/>
  <c r="X516" i="2" s="1"/>
  <c r="U516" i="2" s="1"/>
  <c r="S516" i="2"/>
  <c r="T516" i="2" s="1"/>
  <c r="L516" i="2"/>
  <c r="H516" i="2"/>
  <c r="W515" i="2"/>
  <c r="X515" i="2" s="1"/>
  <c r="U515" i="2" s="1"/>
  <c r="S515" i="2"/>
  <c r="L515" i="2"/>
  <c r="H515" i="2"/>
  <c r="W514" i="2"/>
  <c r="X514" i="2" s="1"/>
  <c r="S514" i="2"/>
  <c r="T514" i="2" s="1"/>
  <c r="L514" i="2"/>
  <c r="H514" i="2"/>
  <c r="W513" i="2"/>
  <c r="X513" i="2" s="1"/>
  <c r="U513" i="2" s="1"/>
  <c r="S513" i="2"/>
  <c r="L513" i="2"/>
  <c r="H513" i="2"/>
  <c r="W512" i="2"/>
  <c r="X512" i="2" s="1"/>
  <c r="U512" i="2" s="1"/>
  <c r="S512" i="2"/>
  <c r="T512" i="2" s="1"/>
  <c r="L512" i="2"/>
  <c r="H512" i="2"/>
  <c r="W511" i="2"/>
  <c r="X511" i="2" s="1"/>
  <c r="U511" i="2" s="1"/>
  <c r="S511" i="2"/>
  <c r="L511" i="2"/>
  <c r="H511" i="2"/>
  <c r="W510" i="2"/>
  <c r="X510" i="2" s="1"/>
  <c r="S510" i="2"/>
  <c r="T510" i="2" s="1"/>
  <c r="L510" i="2"/>
  <c r="H510" i="2"/>
  <c r="W509" i="2"/>
  <c r="X509" i="2" s="1"/>
  <c r="U509" i="2" s="1"/>
  <c r="S509" i="2"/>
  <c r="L509" i="2"/>
  <c r="H509" i="2"/>
  <c r="W508" i="2"/>
  <c r="X508" i="2" s="1"/>
  <c r="U508" i="2" s="1"/>
  <c r="S508" i="2"/>
  <c r="T508" i="2" s="1"/>
  <c r="L508" i="2"/>
  <c r="H508" i="2"/>
  <c r="W507" i="2"/>
  <c r="X507" i="2" s="1"/>
  <c r="U507" i="2" s="1"/>
  <c r="S507" i="2"/>
  <c r="L507" i="2"/>
  <c r="H507" i="2"/>
  <c r="W506" i="2"/>
  <c r="X506" i="2" s="1"/>
  <c r="S506" i="2"/>
  <c r="T506" i="2" s="1"/>
  <c r="L506" i="2"/>
  <c r="H506" i="2"/>
  <c r="W505" i="2"/>
  <c r="X505" i="2" s="1"/>
  <c r="U505" i="2" s="1"/>
  <c r="S505" i="2"/>
  <c r="L505" i="2"/>
  <c r="H505" i="2"/>
  <c r="W504" i="2"/>
  <c r="X504" i="2" s="1"/>
  <c r="U504" i="2" s="1"/>
  <c r="S504" i="2"/>
  <c r="T504" i="2" s="1"/>
  <c r="L504" i="2"/>
  <c r="H504" i="2"/>
  <c r="W503" i="2"/>
  <c r="X503" i="2" s="1"/>
  <c r="U503" i="2" s="1"/>
  <c r="S503" i="2"/>
  <c r="L503" i="2"/>
  <c r="H503" i="2"/>
  <c r="W502" i="2"/>
  <c r="X502" i="2" s="1"/>
  <c r="S502" i="2"/>
  <c r="T502" i="2" s="1"/>
  <c r="L502" i="2"/>
  <c r="H502" i="2"/>
  <c r="W501" i="2"/>
  <c r="X501" i="2" s="1"/>
  <c r="U501" i="2" s="1"/>
  <c r="S501" i="2"/>
  <c r="L501" i="2"/>
  <c r="H501" i="2"/>
  <c r="W500" i="2"/>
  <c r="X500" i="2" s="1"/>
  <c r="U500" i="2" s="1"/>
  <c r="S500" i="2"/>
  <c r="T500" i="2" s="1"/>
  <c r="L500" i="2"/>
  <c r="H500" i="2"/>
  <c r="W499" i="2"/>
  <c r="X499" i="2" s="1"/>
  <c r="U499" i="2" s="1"/>
  <c r="S499" i="2"/>
  <c r="L499" i="2"/>
  <c r="H499" i="2"/>
  <c r="W498" i="2"/>
  <c r="X498" i="2" s="1"/>
  <c r="S498" i="2"/>
  <c r="T498" i="2" s="1"/>
  <c r="L498" i="2"/>
  <c r="H498" i="2"/>
  <c r="W497" i="2"/>
  <c r="X497" i="2" s="1"/>
  <c r="U497" i="2" s="1"/>
  <c r="S497" i="2"/>
  <c r="L497" i="2"/>
  <c r="H497" i="2"/>
  <c r="W496" i="2"/>
  <c r="X496" i="2" s="1"/>
  <c r="U496" i="2" s="1"/>
  <c r="S496" i="2"/>
  <c r="T496" i="2" s="1"/>
  <c r="L496" i="2"/>
  <c r="H496" i="2"/>
  <c r="W495" i="2"/>
  <c r="X495" i="2" s="1"/>
  <c r="U495" i="2" s="1"/>
  <c r="S495" i="2"/>
  <c r="L495" i="2"/>
  <c r="H495" i="2"/>
  <c r="W494" i="2"/>
  <c r="X494" i="2" s="1"/>
  <c r="S494" i="2"/>
  <c r="T494" i="2" s="1"/>
  <c r="L494" i="2"/>
  <c r="H494" i="2"/>
  <c r="W493" i="2"/>
  <c r="X493" i="2" s="1"/>
  <c r="U493" i="2" s="1"/>
  <c r="S493" i="2"/>
  <c r="L493" i="2"/>
  <c r="H493" i="2"/>
  <c r="W492" i="2"/>
  <c r="X492" i="2" s="1"/>
  <c r="U492" i="2" s="1"/>
  <c r="S492" i="2"/>
  <c r="T492" i="2" s="1"/>
  <c r="L492" i="2"/>
  <c r="H492" i="2"/>
  <c r="W491" i="2"/>
  <c r="X491" i="2" s="1"/>
  <c r="U491" i="2" s="1"/>
  <c r="S491" i="2"/>
  <c r="L491" i="2"/>
  <c r="H491" i="2"/>
  <c r="W490" i="2"/>
  <c r="X490" i="2" s="1"/>
  <c r="S490" i="2"/>
  <c r="T490" i="2" s="1"/>
  <c r="L490" i="2"/>
  <c r="H490" i="2"/>
  <c r="W489" i="2"/>
  <c r="X489" i="2" s="1"/>
  <c r="U489" i="2" s="1"/>
  <c r="S489" i="2"/>
  <c r="L489" i="2"/>
  <c r="H489" i="2"/>
  <c r="W488" i="2"/>
  <c r="X488" i="2" s="1"/>
  <c r="U488" i="2" s="1"/>
  <c r="S488" i="2"/>
  <c r="T488" i="2" s="1"/>
  <c r="L488" i="2"/>
  <c r="H488" i="2"/>
  <c r="W487" i="2"/>
  <c r="X487" i="2" s="1"/>
  <c r="U487" i="2" s="1"/>
  <c r="S487" i="2"/>
  <c r="L487" i="2"/>
  <c r="H487" i="2"/>
  <c r="W486" i="2"/>
  <c r="X486" i="2" s="1"/>
  <c r="S486" i="2"/>
  <c r="T486" i="2" s="1"/>
  <c r="L486" i="2"/>
  <c r="H486" i="2"/>
  <c r="W485" i="2"/>
  <c r="X485" i="2" s="1"/>
  <c r="U485" i="2" s="1"/>
  <c r="S485" i="2"/>
  <c r="L485" i="2"/>
  <c r="H485" i="2"/>
  <c r="W484" i="2"/>
  <c r="X484" i="2" s="1"/>
  <c r="U484" i="2" s="1"/>
  <c r="S484" i="2"/>
  <c r="T484" i="2" s="1"/>
  <c r="L484" i="2"/>
  <c r="H484" i="2"/>
  <c r="W483" i="2"/>
  <c r="X483" i="2" s="1"/>
  <c r="U483" i="2" s="1"/>
  <c r="S483" i="2"/>
  <c r="L483" i="2"/>
  <c r="H483" i="2"/>
  <c r="W482" i="2"/>
  <c r="X482" i="2" s="1"/>
  <c r="S482" i="2"/>
  <c r="T482" i="2" s="1"/>
  <c r="L482" i="2"/>
  <c r="H482" i="2"/>
  <c r="W481" i="2"/>
  <c r="X481" i="2" s="1"/>
  <c r="U481" i="2" s="1"/>
  <c r="S481" i="2"/>
  <c r="L481" i="2"/>
  <c r="H481" i="2"/>
  <c r="W480" i="2"/>
  <c r="X480" i="2" s="1"/>
  <c r="U480" i="2" s="1"/>
  <c r="S480" i="2"/>
  <c r="T480" i="2" s="1"/>
  <c r="L480" i="2"/>
  <c r="H480" i="2"/>
  <c r="W479" i="2"/>
  <c r="X479" i="2" s="1"/>
  <c r="U479" i="2" s="1"/>
  <c r="S479" i="2"/>
  <c r="L479" i="2"/>
  <c r="H479" i="2"/>
  <c r="W478" i="2"/>
  <c r="X478" i="2" s="1"/>
  <c r="S478" i="2"/>
  <c r="T478" i="2" s="1"/>
  <c r="L478" i="2"/>
  <c r="H478" i="2"/>
  <c r="W477" i="2"/>
  <c r="X477" i="2" s="1"/>
  <c r="U477" i="2" s="1"/>
  <c r="S477" i="2"/>
  <c r="L477" i="2"/>
  <c r="H477" i="2"/>
  <c r="W476" i="2"/>
  <c r="X476" i="2" s="1"/>
  <c r="U476" i="2" s="1"/>
  <c r="S476" i="2"/>
  <c r="T476" i="2" s="1"/>
  <c r="L476" i="2"/>
  <c r="H476" i="2"/>
  <c r="W475" i="2"/>
  <c r="X475" i="2" s="1"/>
  <c r="U475" i="2" s="1"/>
  <c r="S475" i="2"/>
  <c r="T475" i="2" s="1"/>
  <c r="L475" i="2"/>
  <c r="H475" i="2"/>
  <c r="W474" i="2"/>
  <c r="X474" i="2" s="1"/>
  <c r="S474" i="2"/>
  <c r="T474" i="2" s="1"/>
  <c r="L474" i="2"/>
  <c r="H474" i="2"/>
  <c r="W473" i="2"/>
  <c r="X473" i="2" s="1"/>
  <c r="U473" i="2" s="1"/>
  <c r="S473" i="2"/>
  <c r="L473" i="2"/>
  <c r="H473" i="2"/>
  <c r="W472" i="2"/>
  <c r="X472" i="2" s="1"/>
  <c r="U472" i="2" s="1"/>
  <c r="S472" i="2"/>
  <c r="T472" i="2" s="1"/>
  <c r="L472" i="2"/>
  <c r="H472" i="2"/>
  <c r="W471" i="2"/>
  <c r="X471" i="2" s="1"/>
  <c r="U471" i="2" s="1"/>
  <c r="S471" i="2"/>
  <c r="T471" i="2" s="1"/>
  <c r="L471" i="2"/>
  <c r="H471" i="2"/>
  <c r="X470" i="2"/>
  <c r="U470" i="2" s="1"/>
  <c r="S470" i="2"/>
  <c r="T470" i="2" s="1"/>
  <c r="P470" i="2" s="1"/>
  <c r="L470" i="2"/>
  <c r="H470" i="2"/>
  <c r="U674" i="2" l="1"/>
  <c r="X706" i="2"/>
  <c r="U706" i="2" s="1"/>
  <c r="U724" i="2"/>
  <c r="U625" i="2"/>
  <c r="U748" i="2"/>
  <c r="U698" i="2"/>
  <c r="U728" i="2"/>
  <c r="U740" i="2"/>
  <c r="U764" i="2"/>
  <c r="U810" i="2"/>
  <c r="U702" i="2"/>
  <c r="U732" i="2"/>
  <c r="X744" i="2"/>
  <c r="U744" i="2" s="1"/>
  <c r="U760" i="2"/>
  <c r="U633" i="2"/>
  <c r="X650" i="2"/>
  <c r="U650" i="2" s="1"/>
  <c r="U666" i="2"/>
  <c r="X720" i="2"/>
  <c r="U720" i="2" s="1"/>
  <c r="X736" i="2"/>
  <c r="U736" i="2" s="1"/>
  <c r="X752" i="2"/>
  <c r="U752" i="2" s="1"/>
  <c r="X768" i="2"/>
  <c r="U768" i="2" s="1"/>
  <c r="X773" i="2"/>
  <c r="U773" i="2" s="1"/>
  <c r="U840" i="2"/>
  <c r="U770" i="2"/>
  <c r="U816" i="2"/>
  <c r="U820" i="2"/>
  <c r="U856" i="2"/>
  <c r="X863" i="2"/>
  <c r="U863" i="2" s="1"/>
  <c r="U847" i="2"/>
  <c r="U474" i="2"/>
  <c r="U478" i="2"/>
  <c r="U482" i="2"/>
  <c r="U486" i="2"/>
  <c r="U490" i="2"/>
  <c r="U494" i="2"/>
  <c r="U498" i="2"/>
  <c r="U502" i="2"/>
  <c r="U506" i="2"/>
  <c r="U510" i="2"/>
  <c r="U514" i="2"/>
  <c r="U518" i="2"/>
  <c r="U522" i="2"/>
  <c r="U526" i="2"/>
  <c r="U531" i="2"/>
  <c r="X535" i="2"/>
  <c r="U535" i="2" s="1"/>
  <c r="U539" i="2"/>
  <c r="U542" i="2"/>
  <c r="U616" i="2"/>
  <c r="X617" i="2"/>
  <c r="U617" i="2" s="1"/>
  <c r="U620" i="2"/>
  <c r="X621" i="2"/>
  <c r="U621" i="2" s="1"/>
  <c r="U624" i="2"/>
  <c r="X647" i="2"/>
  <c r="U647" i="2" s="1"/>
  <c r="X655" i="2"/>
  <c r="U655" i="2" s="1"/>
  <c r="X663" i="2"/>
  <c r="U663" i="2" s="1"/>
  <c r="X671" i="2"/>
  <c r="U671" i="2" s="1"/>
  <c r="X679" i="2"/>
  <c r="U679" i="2" s="1"/>
  <c r="X687" i="2"/>
  <c r="U687" i="2" s="1"/>
  <c r="X628" i="2"/>
  <c r="U628" i="2" s="1"/>
  <c r="U629" i="2"/>
  <c r="U632" i="2"/>
  <c r="X635" i="2"/>
  <c r="U635" i="2" s="1"/>
  <c r="X643" i="2"/>
  <c r="U643" i="2" s="1"/>
  <c r="X651" i="2"/>
  <c r="U651" i="2" s="1"/>
  <c r="X659" i="2"/>
  <c r="U659" i="2" s="1"/>
  <c r="X667" i="2"/>
  <c r="U667" i="2" s="1"/>
  <c r="X675" i="2"/>
  <c r="U675" i="2" s="1"/>
  <c r="X683" i="2"/>
  <c r="U683" i="2" s="1"/>
  <c r="T771" i="2"/>
  <c r="P771" i="2" s="1"/>
  <c r="X790" i="2"/>
  <c r="U790" i="2" s="1"/>
  <c r="X806" i="2"/>
  <c r="U806" i="2" s="1"/>
  <c r="U691" i="2"/>
  <c r="U695" i="2"/>
  <c r="U699" i="2"/>
  <c r="U703" i="2"/>
  <c r="U707" i="2"/>
  <c r="U711" i="2"/>
  <c r="U715" i="2"/>
  <c r="U717" i="2"/>
  <c r="X719" i="2"/>
  <c r="U719" i="2" s="1"/>
  <c r="T720" i="2"/>
  <c r="P720" i="2" s="1"/>
  <c r="U721" i="2"/>
  <c r="X723" i="2"/>
  <c r="U723" i="2" s="1"/>
  <c r="T724" i="2"/>
  <c r="P724" i="2" s="1"/>
  <c r="U725" i="2"/>
  <c r="X727" i="2"/>
  <c r="U727" i="2" s="1"/>
  <c r="T728" i="2"/>
  <c r="P728" i="2" s="1"/>
  <c r="U729" i="2"/>
  <c r="X731" i="2"/>
  <c r="U731" i="2" s="1"/>
  <c r="T732" i="2"/>
  <c r="P732" i="2" s="1"/>
  <c r="U733" i="2"/>
  <c r="P735" i="2"/>
  <c r="X735" i="2"/>
  <c r="U735" i="2" s="1"/>
  <c r="T736" i="2"/>
  <c r="P736" i="2" s="1"/>
  <c r="U737" i="2"/>
  <c r="P739" i="2"/>
  <c r="X739" i="2"/>
  <c r="U739" i="2" s="1"/>
  <c r="T740" i="2"/>
  <c r="P740" i="2" s="1"/>
  <c r="U741" i="2"/>
  <c r="P743" i="2"/>
  <c r="X743" i="2"/>
  <c r="U743" i="2" s="1"/>
  <c r="T744" i="2"/>
  <c r="P744" i="2" s="1"/>
  <c r="U745" i="2"/>
  <c r="P747" i="2"/>
  <c r="X747" i="2"/>
  <c r="U747" i="2" s="1"/>
  <c r="T748" i="2"/>
  <c r="P748" i="2" s="1"/>
  <c r="U749" i="2"/>
  <c r="P751" i="2"/>
  <c r="X751" i="2"/>
  <c r="U751" i="2" s="1"/>
  <c r="T752" i="2"/>
  <c r="P752" i="2" s="1"/>
  <c r="U753" i="2"/>
  <c r="P755" i="2"/>
  <c r="X755" i="2"/>
  <c r="U755" i="2" s="1"/>
  <c r="T756" i="2"/>
  <c r="P756" i="2" s="1"/>
  <c r="U757" i="2"/>
  <c r="P759" i="2"/>
  <c r="X759" i="2"/>
  <c r="U759" i="2" s="1"/>
  <c r="T760" i="2"/>
  <c r="P760" i="2" s="1"/>
  <c r="U761" i="2"/>
  <c r="P763" i="2"/>
  <c r="X763" i="2"/>
  <c r="U763" i="2" s="1"/>
  <c r="T764" i="2"/>
  <c r="P764" i="2" s="1"/>
  <c r="U765" i="2"/>
  <c r="P767" i="2"/>
  <c r="X767" i="2"/>
  <c r="U767" i="2" s="1"/>
  <c r="T768" i="2"/>
  <c r="P768" i="2" s="1"/>
  <c r="U769" i="2"/>
  <c r="U771" i="2"/>
  <c r="X772" i="2"/>
  <c r="U772" i="2" s="1"/>
  <c r="T773" i="2"/>
  <c r="P773" i="2" s="1"/>
  <c r="X802" i="2"/>
  <c r="U802" i="2" s="1"/>
  <c r="X811" i="2"/>
  <c r="U811" i="2" s="1"/>
  <c r="U812" i="2"/>
  <c r="X798" i="2"/>
  <c r="U798" i="2" s="1"/>
  <c r="X815" i="2"/>
  <c r="U815" i="2" s="1"/>
  <c r="T718" i="2"/>
  <c r="P718" i="2" s="1"/>
  <c r="T722" i="2"/>
  <c r="P722" i="2" s="1"/>
  <c r="T726" i="2"/>
  <c r="P726" i="2" s="1"/>
  <c r="T730" i="2"/>
  <c r="P730" i="2" s="1"/>
  <c r="P733" i="2"/>
  <c r="T734" i="2"/>
  <c r="P734" i="2" s="1"/>
  <c r="P737" i="2"/>
  <c r="T738" i="2"/>
  <c r="P738" i="2" s="1"/>
  <c r="P741" i="2"/>
  <c r="T742" i="2"/>
  <c r="P742" i="2" s="1"/>
  <c r="P745" i="2"/>
  <c r="T746" i="2"/>
  <c r="P746" i="2" s="1"/>
  <c r="P749" i="2"/>
  <c r="T750" i="2"/>
  <c r="P750" i="2" s="1"/>
  <c r="P753" i="2"/>
  <c r="T754" i="2"/>
  <c r="P754" i="2" s="1"/>
  <c r="P757" i="2"/>
  <c r="T758" i="2"/>
  <c r="P758" i="2" s="1"/>
  <c r="P761" i="2"/>
  <c r="T762" i="2"/>
  <c r="P762" i="2" s="1"/>
  <c r="P765" i="2"/>
  <c r="T766" i="2"/>
  <c r="P766" i="2" s="1"/>
  <c r="P769" i="2"/>
  <c r="T770" i="2"/>
  <c r="P770" i="2" s="1"/>
  <c r="T772" i="2"/>
  <c r="P772" i="2" s="1"/>
  <c r="X794" i="2"/>
  <c r="U794" i="2" s="1"/>
  <c r="X819" i="2"/>
  <c r="U819" i="2" s="1"/>
  <c r="X836" i="2"/>
  <c r="U836" i="2" s="1"/>
  <c r="X843" i="2"/>
  <c r="U843" i="2" s="1"/>
  <c r="X852" i="2"/>
  <c r="U852" i="2" s="1"/>
  <c r="X859" i="2"/>
  <c r="U859" i="2" s="1"/>
  <c r="X868" i="2"/>
  <c r="U868" i="2" s="1"/>
  <c r="P774" i="2"/>
  <c r="P810" i="2"/>
  <c r="T811" i="2"/>
  <c r="P811" i="2" s="1"/>
  <c r="P814" i="2"/>
  <c r="T815" i="2"/>
  <c r="P815" i="2" s="1"/>
  <c r="P818" i="2"/>
  <c r="T819" i="2"/>
  <c r="P819" i="2" s="1"/>
  <c r="T896" i="2"/>
  <c r="P896" i="2" s="1"/>
  <c r="T898" i="2"/>
  <c r="P898" i="2" s="1"/>
  <c r="T900" i="2"/>
  <c r="P900" i="2" s="1"/>
  <c r="T902" i="2"/>
  <c r="P902" i="2" s="1"/>
  <c r="T904" i="2"/>
  <c r="P904" i="2" s="1"/>
  <c r="T906" i="2"/>
  <c r="P906" i="2" s="1"/>
  <c r="T910" i="2"/>
  <c r="P910" i="2" s="1"/>
  <c r="T912" i="2"/>
  <c r="P912" i="2" s="1"/>
  <c r="T914" i="2"/>
  <c r="P914" i="2" s="1"/>
  <c r="T916" i="2"/>
  <c r="P916" i="2" s="1"/>
  <c r="T918" i="2"/>
  <c r="P918" i="2" s="1"/>
  <c r="T920" i="2"/>
  <c r="P920" i="2" s="1"/>
  <c r="P905" i="2"/>
  <c r="P907" i="2"/>
  <c r="P909" i="2"/>
  <c r="P911" i="2"/>
  <c r="P913" i="2"/>
  <c r="P915" i="2"/>
  <c r="P917" i="2"/>
  <c r="P919" i="2"/>
  <c r="T544" i="2"/>
  <c r="P544" i="2" s="1"/>
  <c r="T548" i="2"/>
  <c r="P548" i="2" s="1"/>
  <c r="T552" i="2"/>
  <c r="P552" i="2" s="1"/>
  <c r="T556" i="2"/>
  <c r="P556" i="2" s="1"/>
  <c r="T560" i="2"/>
  <c r="P560" i="2" s="1"/>
  <c r="T564" i="2"/>
  <c r="P564" i="2" s="1"/>
  <c r="T568" i="2"/>
  <c r="P568" i="2" s="1"/>
  <c r="T572" i="2"/>
  <c r="P572" i="2" s="1"/>
  <c r="T576" i="2"/>
  <c r="P576" i="2" s="1"/>
  <c r="T580" i="2"/>
  <c r="P580" i="2" s="1"/>
  <c r="P474" i="2"/>
  <c r="P478" i="2"/>
  <c r="T479" i="2"/>
  <c r="P479" i="2" s="1"/>
  <c r="P482" i="2"/>
  <c r="T483" i="2"/>
  <c r="P483" i="2" s="1"/>
  <c r="P486" i="2"/>
  <c r="T487" i="2"/>
  <c r="P487" i="2" s="1"/>
  <c r="P490" i="2"/>
  <c r="T491" i="2"/>
  <c r="P491" i="2" s="1"/>
  <c r="P494" i="2"/>
  <c r="T495" i="2"/>
  <c r="P495" i="2" s="1"/>
  <c r="P498" i="2"/>
  <c r="T499" i="2"/>
  <c r="P499" i="2" s="1"/>
  <c r="P502" i="2"/>
  <c r="T503" i="2"/>
  <c r="P503" i="2" s="1"/>
  <c r="P506" i="2"/>
  <c r="T507" i="2"/>
  <c r="P507" i="2" s="1"/>
  <c r="P510" i="2"/>
  <c r="T511" i="2"/>
  <c r="P511" i="2" s="1"/>
  <c r="P514" i="2"/>
  <c r="T515" i="2"/>
  <c r="P515" i="2" s="1"/>
  <c r="P518" i="2"/>
  <c r="T519" i="2"/>
  <c r="P519" i="2" s="1"/>
  <c r="P522" i="2"/>
  <c r="T523" i="2"/>
  <c r="P523" i="2" s="1"/>
  <c r="P526" i="2"/>
  <c r="T527" i="2"/>
  <c r="P527" i="2" s="1"/>
  <c r="T530" i="2"/>
  <c r="P530" i="2" s="1"/>
  <c r="T532" i="2"/>
  <c r="P532" i="2" s="1"/>
  <c r="T534" i="2"/>
  <c r="P534" i="2" s="1"/>
  <c r="T536" i="2"/>
  <c r="P536" i="2" s="1"/>
  <c r="T538" i="2"/>
  <c r="P538" i="2" s="1"/>
  <c r="T540" i="2"/>
  <c r="P540" i="2" s="1"/>
  <c r="T542" i="2"/>
  <c r="P542" i="2" s="1"/>
  <c r="T545" i="2"/>
  <c r="P545" i="2" s="1"/>
  <c r="T549" i="2"/>
  <c r="P549" i="2" s="1"/>
  <c r="T553" i="2"/>
  <c r="P553" i="2" s="1"/>
  <c r="T557" i="2"/>
  <c r="P557" i="2" s="1"/>
  <c r="T561" i="2"/>
  <c r="P561" i="2" s="1"/>
  <c r="T565" i="2"/>
  <c r="P565" i="2" s="1"/>
  <c r="T569" i="2"/>
  <c r="P569" i="2" s="1"/>
  <c r="T573" i="2"/>
  <c r="P573" i="2" s="1"/>
  <c r="T577" i="2"/>
  <c r="P577" i="2" s="1"/>
  <c r="T581" i="2"/>
  <c r="P581" i="2" s="1"/>
  <c r="P471" i="2"/>
  <c r="P475" i="2"/>
  <c r="T546" i="2"/>
  <c r="P546" i="2" s="1"/>
  <c r="T550" i="2"/>
  <c r="P550" i="2" s="1"/>
  <c r="T554" i="2"/>
  <c r="P554" i="2" s="1"/>
  <c r="T558" i="2"/>
  <c r="P558" i="2" s="1"/>
  <c r="T562" i="2"/>
  <c r="P562" i="2" s="1"/>
  <c r="T566" i="2"/>
  <c r="P566" i="2" s="1"/>
  <c r="T570" i="2"/>
  <c r="P570" i="2" s="1"/>
  <c r="T574" i="2"/>
  <c r="P574" i="2" s="1"/>
  <c r="T578" i="2"/>
  <c r="P578" i="2" s="1"/>
  <c r="T582" i="2"/>
  <c r="P582" i="2" s="1"/>
  <c r="P472" i="2"/>
  <c r="T473" i="2"/>
  <c r="P473" i="2" s="1"/>
  <c r="P476" i="2"/>
  <c r="T477" i="2"/>
  <c r="P477" i="2" s="1"/>
  <c r="P480" i="2"/>
  <c r="T481" i="2"/>
  <c r="P481" i="2" s="1"/>
  <c r="P484" i="2"/>
  <c r="T485" i="2"/>
  <c r="P485" i="2" s="1"/>
  <c r="P488" i="2"/>
  <c r="T489" i="2"/>
  <c r="P489" i="2" s="1"/>
  <c r="P492" i="2"/>
  <c r="T493" i="2"/>
  <c r="P493" i="2" s="1"/>
  <c r="P496" i="2"/>
  <c r="T497" i="2"/>
  <c r="P497" i="2" s="1"/>
  <c r="P500" i="2"/>
  <c r="T501" i="2"/>
  <c r="P501" i="2" s="1"/>
  <c r="P504" i="2"/>
  <c r="T505" i="2"/>
  <c r="P505" i="2" s="1"/>
  <c r="P508" i="2"/>
  <c r="T509" i="2"/>
  <c r="P509" i="2" s="1"/>
  <c r="P512" i="2"/>
  <c r="T513" i="2"/>
  <c r="P513" i="2" s="1"/>
  <c r="P516" i="2"/>
  <c r="T517" i="2"/>
  <c r="P517" i="2" s="1"/>
  <c r="P520" i="2"/>
  <c r="T521" i="2"/>
  <c r="P521" i="2" s="1"/>
  <c r="P524" i="2"/>
  <c r="T525" i="2"/>
  <c r="P525" i="2" s="1"/>
  <c r="P528" i="2"/>
  <c r="T529" i="2"/>
  <c r="P529" i="2" s="1"/>
  <c r="T531" i="2"/>
  <c r="P531" i="2" s="1"/>
  <c r="T533" i="2"/>
  <c r="P533" i="2" s="1"/>
  <c r="T535" i="2"/>
  <c r="P535" i="2" s="1"/>
  <c r="T537" i="2"/>
  <c r="P537" i="2" s="1"/>
  <c r="T539" i="2"/>
  <c r="P539" i="2" s="1"/>
  <c r="T541" i="2"/>
  <c r="P541" i="2" s="1"/>
  <c r="T543" i="2"/>
  <c r="P543" i="2" s="1"/>
  <c r="T547" i="2"/>
  <c r="P547" i="2" s="1"/>
  <c r="T551" i="2"/>
  <c r="P551" i="2" s="1"/>
  <c r="T555" i="2"/>
  <c r="P555" i="2" s="1"/>
  <c r="T559" i="2"/>
  <c r="P559" i="2" s="1"/>
  <c r="T563" i="2"/>
  <c r="P563" i="2" s="1"/>
  <c r="T567" i="2"/>
  <c r="P567" i="2" s="1"/>
  <c r="T571" i="2"/>
  <c r="P571" i="2" s="1"/>
  <c r="T575" i="2"/>
  <c r="P575" i="2" s="1"/>
  <c r="T579" i="2"/>
  <c r="P579" i="2" s="1"/>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20" i="2"/>
  <c r="P624" i="2"/>
  <c r="P628" i="2"/>
  <c r="P632" i="2"/>
  <c r="T640" i="2"/>
  <c r="P640" i="2" s="1"/>
  <c r="T642" i="2"/>
  <c r="P642" i="2" s="1"/>
  <c r="T644" i="2"/>
  <c r="P644" i="2" s="1"/>
  <c r="T648" i="2"/>
  <c r="P648" i="2" s="1"/>
  <c r="P618" i="2"/>
  <c r="T619" i="2"/>
  <c r="P619" i="2" s="1"/>
  <c r="P622" i="2"/>
  <c r="T623" i="2"/>
  <c r="P623" i="2" s="1"/>
  <c r="P626" i="2"/>
  <c r="T627" i="2"/>
  <c r="P627" i="2" s="1"/>
  <c r="P630" i="2"/>
  <c r="T631" i="2"/>
  <c r="P631" i="2" s="1"/>
  <c r="T634" i="2"/>
  <c r="P634" i="2" s="1"/>
  <c r="P617" i="2"/>
  <c r="P621" i="2"/>
  <c r="P625" i="2"/>
  <c r="P629" i="2"/>
  <c r="P633" i="2"/>
  <c r="T636" i="2"/>
  <c r="P636" i="2" s="1"/>
  <c r="T638" i="2"/>
  <c r="P638" i="2" s="1"/>
  <c r="P635" i="2"/>
  <c r="P639" i="2"/>
  <c r="P643" i="2"/>
  <c r="P647" i="2"/>
  <c r="P651" i="2"/>
  <c r="P655" i="2"/>
  <c r="P659" i="2"/>
  <c r="P663" i="2"/>
  <c r="P667" i="2"/>
  <c r="P671" i="2"/>
  <c r="P675" i="2"/>
  <c r="P679" i="2"/>
  <c r="P683" i="2"/>
  <c r="P687" i="2"/>
  <c r="P691" i="2"/>
  <c r="P695" i="2"/>
  <c r="P699" i="2"/>
  <c r="P703" i="2"/>
  <c r="P707" i="2"/>
  <c r="P711" i="2"/>
  <c r="P715" i="2"/>
  <c r="P719" i="2"/>
  <c r="P723" i="2"/>
  <c r="P727" i="2"/>
  <c r="P731" i="2"/>
  <c r="P637" i="2"/>
  <c r="P641" i="2"/>
  <c r="P645" i="2"/>
  <c r="T646" i="2"/>
  <c r="P646" i="2" s="1"/>
  <c r="P649" i="2"/>
  <c r="T650" i="2"/>
  <c r="P650" i="2" s="1"/>
  <c r="P653" i="2"/>
  <c r="T654" i="2"/>
  <c r="P654" i="2" s="1"/>
  <c r="P657" i="2"/>
  <c r="T658" i="2"/>
  <c r="P658" i="2" s="1"/>
  <c r="P661" i="2"/>
  <c r="T662" i="2"/>
  <c r="P662" i="2" s="1"/>
  <c r="P665" i="2"/>
  <c r="T666" i="2"/>
  <c r="P666" i="2" s="1"/>
  <c r="P669" i="2"/>
  <c r="T670" i="2"/>
  <c r="P670" i="2" s="1"/>
  <c r="P673" i="2"/>
  <c r="T674" i="2"/>
  <c r="P674" i="2" s="1"/>
  <c r="P677" i="2"/>
  <c r="T678" i="2"/>
  <c r="P678" i="2" s="1"/>
  <c r="P681" i="2"/>
  <c r="T682" i="2"/>
  <c r="P682" i="2" s="1"/>
  <c r="P685" i="2"/>
  <c r="T686" i="2"/>
  <c r="P686" i="2" s="1"/>
  <c r="P689" i="2"/>
  <c r="T690" i="2"/>
  <c r="P690" i="2" s="1"/>
  <c r="P693" i="2"/>
  <c r="T694" i="2"/>
  <c r="P694" i="2" s="1"/>
  <c r="P697" i="2"/>
  <c r="T698" i="2"/>
  <c r="P698" i="2" s="1"/>
  <c r="P701" i="2"/>
  <c r="T702" i="2"/>
  <c r="P702" i="2" s="1"/>
  <c r="P705" i="2"/>
  <c r="T706" i="2"/>
  <c r="P706" i="2" s="1"/>
  <c r="P709" i="2"/>
  <c r="T710" i="2"/>
  <c r="P710" i="2" s="1"/>
  <c r="P713" i="2"/>
  <c r="T714" i="2"/>
  <c r="P714" i="2" s="1"/>
  <c r="P717" i="2"/>
  <c r="P721" i="2"/>
  <c r="P725" i="2"/>
  <c r="P729" i="2"/>
  <c r="P652" i="2"/>
  <c r="P656" i="2"/>
  <c r="P660" i="2"/>
  <c r="P664" i="2"/>
  <c r="P668" i="2"/>
  <c r="P672" i="2"/>
  <c r="P676" i="2"/>
  <c r="P680" i="2"/>
  <c r="P684" i="2"/>
  <c r="P688" i="2"/>
  <c r="P692" i="2"/>
  <c r="P696" i="2"/>
  <c r="P700" i="2"/>
  <c r="P704" i="2"/>
  <c r="P708" i="2"/>
  <c r="P712" i="2"/>
  <c r="P716" i="2"/>
  <c r="T791" i="2"/>
  <c r="P791" i="2" s="1"/>
  <c r="T795" i="2"/>
  <c r="P795" i="2" s="1"/>
  <c r="T799" i="2"/>
  <c r="P799" i="2" s="1"/>
  <c r="T803" i="2"/>
  <c r="P803" i="2" s="1"/>
  <c r="T807" i="2"/>
  <c r="P807" i="2" s="1"/>
  <c r="T790" i="2"/>
  <c r="P790" i="2" s="1"/>
  <c r="P793" i="2"/>
  <c r="T794" i="2"/>
  <c r="P794" i="2" s="1"/>
  <c r="P797" i="2"/>
  <c r="T798" i="2"/>
  <c r="P798" i="2" s="1"/>
  <c r="P801" i="2"/>
  <c r="T802" i="2"/>
  <c r="P802" i="2" s="1"/>
  <c r="P805" i="2"/>
  <c r="T806" i="2"/>
  <c r="P806" i="2" s="1"/>
  <c r="P809" i="2"/>
  <c r="P813" i="2"/>
  <c r="P817" i="2"/>
  <c r="P821" i="2"/>
  <c r="P792" i="2"/>
  <c r="P796" i="2"/>
  <c r="P800" i="2"/>
  <c r="P804" i="2"/>
  <c r="P808" i="2"/>
  <c r="P812" i="2"/>
  <c r="P816" i="2"/>
  <c r="P820" i="2"/>
  <c r="P908" i="2"/>
  <c r="T837" i="2"/>
  <c r="P837" i="2" s="1"/>
  <c r="T841" i="2"/>
  <c r="P841" i="2" s="1"/>
  <c r="T845" i="2"/>
  <c r="P845" i="2" s="1"/>
  <c r="T849" i="2"/>
  <c r="P849" i="2" s="1"/>
  <c r="T853" i="2"/>
  <c r="P853" i="2" s="1"/>
  <c r="T857" i="2"/>
  <c r="P857" i="2" s="1"/>
  <c r="T861" i="2"/>
  <c r="P861" i="2" s="1"/>
  <c r="T865" i="2"/>
  <c r="P865" i="2" s="1"/>
  <c r="T869" i="2"/>
  <c r="P869" i="2" s="1"/>
  <c r="T872" i="2"/>
  <c r="P872" i="2" s="1"/>
  <c r="T874" i="2"/>
  <c r="P874" i="2" s="1"/>
  <c r="T876" i="2"/>
  <c r="P876" i="2" s="1"/>
  <c r="T878" i="2"/>
  <c r="P878" i="2" s="1"/>
  <c r="T880" i="2"/>
  <c r="P880" i="2" s="1"/>
  <c r="T882" i="2"/>
  <c r="P882" i="2" s="1"/>
  <c r="T884" i="2"/>
  <c r="P884" i="2" s="1"/>
  <c r="T886" i="2"/>
  <c r="P886" i="2" s="1"/>
  <c r="T888" i="2"/>
  <c r="P888" i="2" s="1"/>
  <c r="T890" i="2"/>
  <c r="P890" i="2" s="1"/>
  <c r="T892" i="2"/>
  <c r="P892" i="2" s="1"/>
  <c r="T894" i="2"/>
  <c r="P894" i="2" s="1"/>
  <c r="T836" i="2"/>
  <c r="P836" i="2" s="1"/>
  <c r="P839" i="2"/>
  <c r="T840" i="2"/>
  <c r="P840" i="2" s="1"/>
  <c r="P843" i="2"/>
  <c r="T844" i="2"/>
  <c r="P844" i="2" s="1"/>
  <c r="P847" i="2"/>
  <c r="T848" i="2"/>
  <c r="P848" i="2" s="1"/>
  <c r="P851" i="2"/>
  <c r="T852" i="2"/>
  <c r="P852" i="2" s="1"/>
  <c r="P855" i="2"/>
  <c r="T856" i="2"/>
  <c r="P856" i="2" s="1"/>
  <c r="P859" i="2"/>
  <c r="T860" i="2"/>
  <c r="P860" i="2" s="1"/>
  <c r="P863" i="2"/>
  <c r="T864" i="2"/>
  <c r="P864" i="2" s="1"/>
  <c r="P867" i="2"/>
  <c r="T868" i="2"/>
  <c r="P868" i="2" s="1"/>
  <c r="P871" i="2"/>
  <c r="P873" i="2"/>
  <c r="P875" i="2"/>
  <c r="P877" i="2"/>
  <c r="P879" i="2"/>
  <c r="P881" i="2"/>
  <c r="P883" i="2"/>
  <c r="P885" i="2"/>
  <c r="P887" i="2"/>
  <c r="P889" i="2"/>
  <c r="P891" i="2"/>
  <c r="P893" i="2"/>
  <c r="P895" i="2"/>
  <c r="P897" i="2"/>
  <c r="P899" i="2"/>
  <c r="P901" i="2"/>
  <c r="P903" i="2"/>
  <c r="P838" i="2"/>
  <c r="P842" i="2"/>
  <c r="P846" i="2"/>
  <c r="P850" i="2"/>
  <c r="P854" i="2"/>
  <c r="P858" i="2"/>
  <c r="P862" i="2"/>
  <c r="P866" i="2"/>
  <c r="P870" i="2"/>
  <c r="D50" i="2"/>
  <c r="D51"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52" i="2"/>
  <c r="U4" i="4"/>
  <c r="U5" i="4"/>
  <c r="U6" i="4"/>
  <c r="U7" i="4"/>
  <c r="U3" i="4"/>
  <c r="P4" i="4"/>
  <c r="P5" i="4"/>
  <c r="P6" i="4"/>
  <c r="P7" i="4"/>
  <c r="P3" i="4"/>
  <c r="L4" i="4"/>
  <c r="L5" i="4"/>
  <c r="L6" i="4"/>
  <c r="L7" i="4"/>
  <c r="L3" i="4"/>
  <c r="H4" i="4"/>
  <c r="H5" i="4"/>
  <c r="H6" i="4"/>
  <c r="H7" i="4"/>
  <c r="H3" i="4"/>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3"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X330" i="3" s="1"/>
  <c r="W331" i="3"/>
  <c r="W332" i="3"/>
  <c r="W333" i="3"/>
  <c r="W334" i="3"/>
  <c r="X334" i="3" s="1"/>
  <c r="W335" i="3"/>
  <c r="W336" i="3"/>
  <c r="W337" i="3"/>
  <c r="W338" i="3"/>
  <c r="X338" i="3" s="1"/>
  <c r="W339" i="3"/>
  <c r="W340" i="3"/>
  <c r="W341" i="3"/>
  <c r="W342" i="3"/>
  <c r="X342" i="3" s="1"/>
  <c r="W343" i="3"/>
  <c r="W344" i="3"/>
  <c r="W345" i="3"/>
  <c r="W346" i="3"/>
  <c r="X346" i="3" s="1"/>
  <c r="W347" i="3"/>
  <c r="W348" i="3"/>
  <c r="W349" i="3"/>
  <c r="W350" i="3"/>
  <c r="X350" i="3" s="1"/>
  <c r="W351" i="3"/>
  <c r="W352" i="3"/>
  <c r="W353" i="3"/>
  <c r="W354" i="3"/>
  <c r="X354" i="3" s="1"/>
  <c r="W355" i="3"/>
  <c r="W356" i="3"/>
  <c r="W357" i="3"/>
  <c r="W358" i="3"/>
  <c r="X358" i="3" s="1"/>
  <c r="W359" i="3"/>
  <c r="W360" i="3"/>
  <c r="W361" i="3"/>
  <c r="W362" i="3"/>
  <c r="X362" i="3" s="1"/>
  <c r="W363" i="3"/>
  <c r="W364" i="3"/>
  <c r="W365" i="3"/>
  <c r="W366" i="3"/>
  <c r="X366" i="3" s="1"/>
  <c r="W367" i="3"/>
  <c r="W368" i="3"/>
  <c r="W369" i="3"/>
  <c r="W370" i="3"/>
  <c r="X370" i="3" s="1"/>
  <c r="W371" i="3"/>
  <c r="W372" i="3"/>
  <c r="W373" i="3"/>
  <c r="W374" i="3"/>
  <c r="X374" i="3" s="1"/>
  <c r="W375" i="3"/>
  <c r="W376" i="3"/>
  <c r="W377" i="3"/>
  <c r="W378" i="3"/>
  <c r="X378" i="3" s="1"/>
  <c r="W379" i="3"/>
  <c r="W380" i="3"/>
  <c r="W381" i="3"/>
  <c r="W382" i="3"/>
  <c r="X382" i="3" s="1"/>
  <c r="W383" i="3"/>
  <c r="W384" i="3"/>
  <c r="W385" i="3"/>
  <c r="W386" i="3"/>
  <c r="X386" i="3" s="1"/>
  <c r="W387" i="3"/>
  <c r="W388" i="3"/>
  <c r="W389" i="3"/>
  <c r="W390" i="3"/>
  <c r="X390" i="3" s="1"/>
  <c r="W391" i="3"/>
  <c r="W392" i="3"/>
  <c r="W393" i="3"/>
  <c r="W394" i="3"/>
  <c r="X394" i="3" s="1"/>
  <c r="W395" i="3"/>
  <c r="W396" i="3"/>
  <c r="W397" i="3"/>
  <c r="W398" i="3"/>
  <c r="X398" i="3" s="1"/>
  <c r="W399" i="3"/>
  <c r="W400" i="3"/>
  <c r="W401" i="3"/>
  <c r="W402" i="3"/>
  <c r="X402" i="3" s="1"/>
  <c r="W403" i="3"/>
  <c r="W404" i="3"/>
  <c r="W405" i="3"/>
  <c r="W406" i="3"/>
  <c r="X406" i="3" s="1"/>
  <c r="W407" i="3"/>
  <c r="W408" i="3"/>
  <c r="W409" i="3"/>
  <c r="W410" i="3"/>
  <c r="X410" i="3" s="1"/>
  <c r="W411" i="3"/>
  <c r="W412" i="3"/>
  <c r="W413" i="3"/>
  <c r="W414" i="3"/>
  <c r="X414" i="3" s="1"/>
  <c r="W415" i="3"/>
  <c r="W416" i="3"/>
  <c r="W417" i="3"/>
  <c r="W418" i="3"/>
  <c r="X418" i="3" s="1"/>
  <c r="W419" i="3"/>
  <c r="W420" i="3"/>
  <c r="W421" i="3"/>
  <c r="W422" i="3"/>
  <c r="X422" i="3" s="1"/>
  <c r="W423" i="3"/>
  <c r="W424" i="3"/>
  <c r="W425" i="3"/>
  <c r="W426" i="3"/>
  <c r="X426" i="3" s="1"/>
  <c r="W427" i="3"/>
  <c r="W428" i="3"/>
  <c r="W429" i="3"/>
  <c r="W430" i="3"/>
  <c r="X430" i="3" s="1"/>
  <c r="W431" i="3"/>
  <c r="W432" i="3"/>
  <c r="W433" i="3"/>
  <c r="W434" i="3"/>
  <c r="W435" i="3"/>
  <c r="W436" i="3"/>
  <c r="W437" i="3"/>
  <c r="W438" i="3"/>
  <c r="X438" i="3" s="1"/>
  <c r="W439" i="3"/>
  <c r="W440" i="3"/>
  <c r="W441" i="3"/>
  <c r="W442" i="3"/>
  <c r="X442" i="3" s="1"/>
  <c r="W443" i="3"/>
  <c r="W444" i="3"/>
  <c r="W445" i="3"/>
  <c r="W446" i="3"/>
  <c r="X446" i="3" s="1"/>
  <c r="W447" i="3"/>
  <c r="W448" i="3"/>
  <c r="W449" i="3"/>
  <c r="W450" i="3"/>
  <c r="X450" i="3" s="1"/>
  <c r="W451" i="3"/>
  <c r="W452" i="3"/>
  <c r="W453" i="3"/>
  <c r="W4" i="3"/>
  <c r="X3" i="3"/>
  <c r="U3" i="3" s="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3" i="3"/>
  <c r="S4" i="3"/>
  <c r="S5" i="3"/>
  <c r="S6" i="3"/>
  <c r="S7" i="3"/>
  <c r="S8" i="3"/>
  <c r="S9" i="3"/>
  <c r="S10" i="3"/>
  <c r="T10" i="3" s="1"/>
  <c r="S11" i="3"/>
  <c r="S12" i="3"/>
  <c r="S13" i="3"/>
  <c r="S14" i="3"/>
  <c r="S15" i="3"/>
  <c r="S16" i="3"/>
  <c r="S17" i="3"/>
  <c r="S18" i="3"/>
  <c r="T18" i="3" s="1"/>
  <c r="S19" i="3"/>
  <c r="S20" i="3"/>
  <c r="S21" i="3"/>
  <c r="S22" i="3"/>
  <c r="T22" i="3" s="1"/>
  <c r="S23" i="3"/>
  <c r="S24" i="3"/>
  <c r="S25" i="3"/>
  <c r="S26" i="3"/>
  <c r="T26" i="3" s="1"/>
  <c r="S27" i="3"/>
  <c r="S28" i="3"/>
  <c r="S29" i="3"/>
  <c r="S30" i="3"/>
  <c r="T30" i="3" s="1"/>
  <c r="S31" i="3"/>
  <c r="S32" i="3"/>
  <c r="S33" i="3"/>
  <c r="S34" i="3"/>
  <c r="T34" i="3" s="1"/>
  <c r="S35" i="3"/>
  <c r="S36" i="3"/>
  <c r="S37" i="3"/>
  <c r="S38" i="3"/>
  <c r="T38" i="3" s="1"/>
  <c r="S39" i="3"/>
  <c r="S40" i="3"/>
  <c r="S41" i="3"/>
  <c r="S42" i="3"/>
  <c r="T42" i="3" s="1"/>
  <c r="S43" i="3"/>
  <c r="S44" i="3"/>
  <c r="S45" i="3"/>
  <c r="S46" i="3"/>
  <c r="S47" i="3"/>
  <c r="S48" i="3"/>
  <c r="S49" i="3"/>
  <c r="S50" i="3"/>
  <c r="T50" i="3" s="1"/>
  <c r="S51" i="3"/>
  <c r="S52" i="3"/>
  <c r="S53" i="3"/>
  <c r="S54" i="3"/>
  <c r="S55" i="3"/>
  <c r="S56" i="3"/>
  <c r="S57" i="3"/>
  <c r="S58" i="3"/>
  <c r="T58" i="3" s="1"/>
  <c r="S59" i="3"/>
  <c r="S60" i="3"/>
  <c r="S61" i="3"/>
  <c r="S62" i="3"/>
  <c r="S63" i="3"/>
  <c r="S64" i="3"/>
  <c r="S65" i="3"/>
  <c r="S66" i="3"/>
  <c r="T66" i="3" s="1"/>
  <c r="S67" i="3"/>
  <c r="S68" i="3"/>
  <c r="S69" i="3"/>
  <c r="S70" i="3"/>
  <c r="T70" i="3" s="1"/>
  <c r="S71" i="3"/>
  <c r="S72" i="3"/>
  <c r="S73" i="3"/>
  <c r="S74" i="3"/>
  <c r="T74" i="3" s="1"/>
  <c r="S75" i="3"/>
  <c r="S76" i="3"/>
  <c r="S77" i="3"/>
  <c r="S78" i="3"/>
  <c r="S79" i="3"/>
  <c r="S80" i="3"/>
  <c r="S81" i="3"/>
  <c r="S82" i="3"/>
  <c r="T82" i="3" s="1"/>
  <c r="S83" i="3"/>
  <c r="S84" i="3"/>
  <c r="S85" i="3"/>
  <c r="S86" i="3"/>
  <c r="S87" i="3"/>
  <c r="S88" i="3"/>
  <c r="S89" i="3"/>
  <c r="S90" i="3"/>
  <c r="T90" i="3" s="1"/>
  <c r="S91" i="3"/>
  <c r="S92" i="3"/>
  <c r="S93" i="3"/>
  <c r="S94" i="3"/>
  <c r="T94" i="3" s="1"/>
  <c r="S95" i="3"/>
  <c r="S96" i="3"/>
  <c r="S97" i="3"/>
  <c r="S98" i="3"/>
  <c r="T98" i="3" s="1"/>
  <c r="S99" i="3"/>
  <c r="S100" i="3"/>
  <c r="S101" i="3"/>
  <c r="S102" i="3"/>
  <c r="T102" i="3" s="1"/>
  <c r="S103" i="3"/>
  <c r="S104" i="3"/>
  <c r="S105" i="3"/>
  <c r="S106" i="3"/>
  <c r="T106" i="3" s="1"/>
  <c r="S107" i="3"/>
  <c r="S108" i="3"/>
  <c r="S109" i="3"/>
  <c r="S110" i="3"/>
  <c r="T110" i="3" s="1"/>
  <c r="S111" i="3"/>
  <c r="S112" i="3"/>
  <c r="S113" i="3"/>
  <c r="S114" i="3"/>
  <c r="T114" i="3" s="1"/>
  <c r="S115" i="3"/>
  <c r="S116" i="3"/>
  <c r="S117" i="3"/>
  <c r="S118" i="3"/>
  <c r="S119" i="3"/>
  <c r="S120" i="3"/>
  <c r="S121" i="3"/>
  <c r="S122" i="3"/>
  <c r="T122" i="3" s="1"/>
  <c r="S123" i="3"/>
  <c r="S124" i="3"/>
  <c r="S125" i="3"/>
  <c r="S126" i="3"/>
  <c r="S127" i="3"/>
  <c r="S128" i="3"/>
  <c r="S129" i="3"/>
  <c r="S130" i="3"/>
  <c r="T130" i="3" s="1"/>
  <c r="S131" i="3"/>
  <c r="S132" i="3"/>
  <c r="S133" i="3"/>
  <c r="S134" i="3"/>
  <c r="S135" i="3"/>
  <c r="S136" i="3"/>
  <c r="S137" i="3"/>
  <c r="S138" i="3"/>
  <c r="S139" i="3"/>
  <c r="S140" i="3"/>
  <c r="S141" i="3"/>
  <c r="S142" i="3"/>
  <c r="T142" i="3" s="1"/>
  <c r="S143" i="3"/>
  <c r="S144" i="3"/>
  <c r="S145" i="3"/>
  <c r="S146" i="3"/>
  <c r="T146" i="3" s="1"/>
  <c r="S147" i="3"/>
  <c r="T147" i="3" s="1"/>
  <c r="S148" i="3"/>
  <c r="S149" i="3"/>
  <c r="S150" i="3"/>
  <c r="T150" i="3" s="1"/>
  <c r="S151" i="3"/>
  <c r="S152" i="3"/>
  <c r="S153" i="3"/>
  <c r="S154" i="3"/>
  <c r="S155" i="3"/>
  <c r="S156" i="3"/>
  <c r="S157" i="3"/>
  <c r="S158" i="3"/>
  <c r="T158" i="3" s="1"/>
  <c r="S159" i="3"/>
  <c r="S160" i="3"/>
  <c r="S161" i="3"/>
  <c r="S162" i="3"/>
  <c r="T162" i="3" s="1"/>
  <c r="S163" i="3"/>
  <c r="T163" i="3" s="1"/>
  <c r="S164" i="3"/>
  <c r="S165" i="3"/>
  <c r="S166" i="3"/>
  <c r="T166" i="3" s="1"/>
  <c r="S167" i="3"/>
  <c r="S168" i="3"/>
  <c r="T168" i="3" s="1"/>
  <c r="S169" i="3"/>
  <c r="S170" i="3"/>
  <c r="S171" i="3"/>
  <c r="S172" i="3"/>
  <c r="S173" i="3"/>
  <c r="S174" i="3"/>
  <c r="T174" i="3" s="1"/>
  <c r="S175" i="3"/>
  <c r="S176" i="3"/>
  <c r="S177" i="3"/>
  <c r="S178" i="3"/>
  <c r="T178" i="3" s="1"/>
  <c r="S179" i="3"/>
  <c r="S180" i="3"/>
  <c r="S181" i="3"/>
  <c r="S182" i="3"/>
  <c r="T182" i="3" s="1"/>
  <c r="S183" i="3"/>
  <c r="S184" i="3"/>
  <c r="T184" i="3" s="1"/>
  <c r="S185" i="3"/>
  <c r="S186" i="3"/>
  <c r="S187" i="3"/>
  <c r="S188" i="3"/>
  <c r="S189" i="3"/>
  <c r="S190" i="3"/>
  <c r="T190" i="3" s="1"/>
  <c r="S191" i="3"/>
  <c r="S192" i="3"/>
  <c r="S193" i="3"/>
  <c r="S194" i="3"/>
  <c r="T194" i="3" s="1"/>
  <c r="S195" i="3"/>
  <c r="S196" i="3"/>
  <c r="S197" i="3"/>
  <c r="S198" i="3"/>
  <c r="T198" i="3" s="1"/>
  <c r="S199" i="3"/>
  <c r="S200" i="3"/>
  <c r="T200" i="3" s="1"/>
  <c r="S201" i="3"/>
  <c r="S202" i="3"/>
  <c r="S203" i="3"/>
  <c r="S204" i="3"/>
  <c r="S205" i="3"/>
  <c r="S206" i="3"/>
  <c r="T206" i="3" s="1"/>
  <c r="S207" i="3"/>
  <c r="S208" i="3"/>
  <c r="S209" i="3"/>
  <c r="S210" i="3"/>
  <c r="S211" i="3"/>
  <c r="T211" i="3" s="1"/>
  <c r="S212" i="3"/>
  <c r="S213" i="3"/>
  <c r="S214" i="3"/>
  <c r="S215" i="3"/>
  <c r="S216" i="3"/>
  <c r="S217" i="3"/>
  <c r="S218" i="3"/>
  <c r="S219" i="3"/>
  <c r="S220" i="3"/>
  <c r="S221" i="3"/>
  <c r="S222" i="3"/>
  <c r="T222" i="3" s="1"/>
  <c r="S223" i="3"/>
  <c r="S224" i="3"/>
  <c r="S225" i="3"/>
  <c r="S226" i="3"/>
  <c r="S227" i="3"/>
  <c r="S228" i="3"/>
  <c r="S229" i="3"/>
  <c r="S230" i="3"/>
  <c r="S231" i="3"/>
  <c r="S232" i="3"/>
  <c r="T232" i="3" s="1"/>
  <c r="S233" i="3"/>
  <c r="S234" i="3"/>
  <c r="S235" i="3"/>
  <c r="S236" i="3"/>
  <c r="S237" i="3"/>
  <c r="S238" i="3"/>
  <c r="S239" i="3"/>
  <c r="S240" i="3"/>
  <c r="S241" i="3"/>
  <c r="S242" i="3"/>
  <c r="S243" i="3"/>
  <c r="S244" i="3"/>
  <c r="S245" i="3"/>
  <c r="S246" i="3"/>
  <c r="S247" i="3"/>
  <c r="S248" i="3"/>
  <c r="T248" i="3" s="1"/>
  <c r="S249" i="3"/>
  <c r="S250" i="3"/>
  <c r="S251" i="3"/>
  <c r="S252" i="3"/>
  <c r="S253" i="3"/>
  <c r="S254" i="3"/>
  <c r="T254" i="3" s="1"/>
  <c r="S255" i="3"/>
  <c r="S256" i="3"/>
  <c r="S257" i="3"/>
  <c r="S258" i="3"/>
  <c r="S259" i="3"/>
  <c r="S260" i="3"/>
  <c r="S261" i="3"/>
  <c r="S262" i="3"/>
  <c r="S263" i="3"/>
  <c r="S264" i="3"/>
  <c r="T264" i="3" s="1"/>
  <c r="S265" i="3"/>
  <c r="S266" i="3"/>
  <c r="S267" i="3"/>
  <c r="S268" i="3"/>
  <c r="S269" i="3"/>
  <c r="S270" i="3"/>
  <c r="T270" i="3" s="1"/>
  <c r="S271" i="3"/>
  <c r="S272" i="3"/>
  <c r="S273" i="3"/>
  <c r="S274" i="3"/>
  <c r="S275" i="3"/>
  <c r="T275" i="3" s="1"/>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T312" i="3" s="1"/>
  <c r="S313" i="3"/>
  <c r="S314" i="3"/>
  <c r="S315" i="3"/>
  <c r="S316" i="3"/>
  <c r="S317" i="3"/>
  <c r="S318" i="3"/>
  <c r="T318" i="3" s="1"/>
  <c r="S319" i="3"/>
  <c r="S320" i="3"/>
  <c r="S321" i="3"/>
  <c r="S322" i="3"/>
  <c r="S323" i="3"/>
  <c r="S324" i="3"/>
  <c r="S325" i="3"/>
  <c r="S326" i="3"/>
  <c r="S327" i="3"/>
  <c r="S328" i="3"/>
  <c r="S329" i="3"/>
  <c r="S330" i="3"/>
  <c r="S331" i="3"/>
  <c r="S332" i="3"/>
  <c r="S333" i="3"/>
  <c r="S334" i="3"/>
  <c r="T334" i="3" s="1"/>
  <c r="S335" i="3"/>
  <c r="S336" i="3"/>
  <c r="S337" i="3"/>
  <c r="S338" i="3"/>
  <c r="S339" i="3"/>
  <c r="T339" i="3" s="1"/>
  <c r="S340" i="3"/>
  <c r="S341" i="3"/>
  <c r="S342" i="3"/>
  <c r="S343" i="3"/>
  <c r="S344" i="3"/>
  <c r="S345" i="3"/>
  <c r="S346" i="3"/>
  <c r="S347" i="3"/>
  <c r="S348" i="3"/>
  <c r="S349" i="3"/>
  <c r="T349" i="3" s="1"/>
  <c r="S350" i="3"/>
  <c r="S351" i="3"/>
  <c r="S352" i="3"/>
  <c r="S353" i="3"/>
  <c r="T353" i="3" s="1"/>
  <c r="S354" i="3"/>
  <c r="S355" i="3"/>
  <c r="S356" i="3"/>
  <c r="S357" i="3"/>
  <c r="T357" i="3" s="1"/>
  <c r="S358" i="3"/>
  <c r="S359" i="3"/>
  <c r="S360" i="3"/>
  <c r="S361" i="3"/>
  <c r="T361" i="3" s="1"/>
  <c r="S362" i="3"/>
  <c r="S363" i="3"/>
  <c r="S364" i="3"/>
  <c r="S365" i="3"/>
  <c r="T365" i="3" s="1"/>
  <c r="S366" i="3"/>
  <c r="S367" i="3"/>
  <c r="S368" i="3"/>
  <c r="S369" i="3"/>
  <c r="T369" i="3" s="1"/>
  <c r="S370" i="3"/>
  <c r="S371" i="3"/>
  <c r="S372" i="3"/>
  <c r="S373" i="3"/>
  <c r="T373" i="3" s="1"/>
  <c r="S374" i="3"/>
  <c r="S375" i="3"/>
  <c r="S376" i="3"/>
  <c r="S377" i="3"/>
  <c r="T377" i="3" s="1"/>
  <c r="S378" i="3"/>
  <c r="S379" i="3"/>
  <c r="S380" i="3"/>
  <c r="S381" i="3"/>
  <c r="T381" i="3" s="1"/>
  <c r="S382" i="3"/>
  <c r="S383" i="3"/>
  <c r="S384" i="3"/>
  <c r="S385" i="3"/>
  <c r="T385" i="3" s="1"/>
  <c r="S386" i="3"/>
  <c r="S387" i="3"/>
  <c r="S388" i="3"/>
  <c r="S389" i="3"/>
  <c r="T389" i="3" s="1"/>
  <c r="S390" i="3"/>
  <c r="S391" i="3"/>
  <c r="S392" i="3"/>
  <c r="S393" i="3"/>
  <c r="T393" i="3" s="1"/>
  <c r="S394" i="3"/>
  <c r="S395" i="3"/>
  <c r="S396" i="3"/>
  <c r="S397" i="3"/>
  <c r="T397" i="3" s="1"/>
  <c r="S398" i="3"/>
  <c r="S399" i="3"/>
  <c r="S400" i="3"/>
  <c r="S401" i="3"/>
  <c r="T401" i="3" s="1"/>
  <c r="S402" i="3"/>
  <c r="S403" i="3"/>
  <c r="S404" i="3"/>
  <c r="S405" i="3"/>
  <c r="T405" i="3" s="1"/>
  <c r="S406" i="3"/>
  <c r="S407" i="3"/>
  <c r="S408" i="3"/>
  <c r="S409" i="3"/>
  <c r="T409" i="3" s="1"/>
  <c r="S410" i="3"/>
  <c r="S411" i="3"/>
  <c r="S412" i="3"/>
  <c r="S413" i="3"/>
  <c r="T413" i="3" s="1"/>
  <c r="S414" i="3"/>
  <c r="S415" i="3"/>
  <c r="S416" i="3"/>
  <c r="S417" i="3"/>
  <c r="T417" i="3" s="1"/>
  <c r="S418" i="3"/>
  <c r="S419" i="3"/>
  <c r="S420" i="3"/>
  <c r="S421" i="3"/>
  <c r="T421" i="3" s="1"/>
  <c r="S422" i="3"/>
  <c r="S423" i="3"/>
  <c r="S424" i="3"/>
  <c r="S425" i="3"/>
  <c r="T425" i="3" s="1"/>
  <c r="S426" i="3"/>
  <c r="S427" i="3"/>
  <c r="S428" i="3"/>
  <c r="S429" i="3"/>
  <c r="T429" i="3" s="1"/>
  <c r="S430" i="3"/>
  <c r="S431" i="3"/>
  <c r="S432" i="3"/>
  <c r="S433" i="3"/>
  <c r="T433" i="3" s="1"/>
  <c r="S434" i="3"/>
  <c r="S435" i="3"/>
  <c r="S436" i="3"/>
  <c r="S437" i="3"/>
  <c r="T437" i="3" s="1"/>
  <c r="S438" i="3"/>
  <c r="S439" i="3"/>
  <c r="S440" i="3"/>
  <c r="S441" i="3"/>
  <c r="S442" i="3"/>
  <c r="S443" i="3"/>
  <c r="S444" i="3"/>
  <c r="S445" i="3"/>
  <c r="T445" i="3" s="1"/>
  <c r="S446" i="3"/>
  <c r="S447" i="3"/>
  <c r="S448" i="3"/>
  <c r="S449" i="3"/>
  <c r="T449" i="3" s="1"/>
  <c r="S450" i="3"/>
  <c r="S451" i="3"/>
  <c r="S452" i="3"/>
  <c r="S453" i="3"/>
  <c r="T453" i="3" s="1"/>
  <c r="S3" i="3"/>
  <c r="T3" i="3" s="1"/>
  <c r="P3" i="3" s="1"/>
  <c r="P445" i="3" l="1"/>
  <c r="P429" i="3"/>
  <c r="T441" i="3"/>
  <c r="P441" i="3" s="1"/>
  <c r="T448" i="3"/>
  <c r="P448" i="3" s="1"/>
  <c r="T440" i="3"/>
  <c r="P440" i="3" s="1"/>
  <c r="T424" i="3"/>
  <c r="P424" i="3" s="1"/>
  <c r="T404" i="3"/>
  <c r="P404" i="3" s="1"/>
  <c r="T384" i="3"/>
  <c r="P384" i="3" s="1"/>
  <c r="T368" i="3"/>
  <c r="P368" i="3" s="1"/>
  <c r="T352" i="3"/>
  <c r="P352" i="3" s="1"/>
  <c r="T336" i="3"/>
  <c r="P336" i="3" s="1"/>
  <c r="T320" i="3"/>
  <c r="P320" i="3" s="1"/>
  <c r="T284" i="3"/>
  <c r="P284" i="3" s="1"/>
  <c r="T272" i="3"/>
  <c r="P272" i="3" s="1"/>
  <c r="T252" i="3"/>
  <c r="P252" i="3" s="1"/>
  <c r="T236" i="3"/>
  <c r="P236" i="3" s="1"/>
  <c r="T204" i="3"/>
  <c r="P204" i="3" s="1"/>
  <c r="T188" i="3"/>
  <c r="P188" i="3" s="1"/>
  <c r="T176" i="3"/>
  <c r="P176" i="3" s="1"/>
  <c r="T128" i="3"/>
  <c r="P128" i="3" s="1"/>
  <c r="T112" i="3"/>
  <c r="P112" i="3" s="1"/>
  <c r="T104" i="3"/>
  <c r="P104" i="3" s="1"/>
  <c r="T76" i="3"/>
  <c r="P76" i="3" s="1"/>
  <c r="T56" i="3"/>
  <c r="P56" i="3" s="1"/>
  <c r="T36" i="3"/>
  <c r="P36" i="3" s="1"/>
  <c r="T20" i="3"/>
  <c r="P20" i="3" s="1"/>
  <c r="T16" i="3"/>
  <c r="P16" i="3" s="1"/>
  <c r="T296" i="3"/>
  <c r="P296" i="3" s="1"/>
  <c r="T452" i="3"/>
  <c r="P452" i="3" s="1"/>
  <c r="T432" i="3"/>
  <c r="P432" i="3" s="1"/>
  <c r="T408" i="3"/>
  <c r="P408" i="3" s="1"/>
  <c r="T388" i="3"/>
  <c r="P388" i="3" s="1"/>
  <c r="T364" i="3"/>
  <c r="P364" i="3" s="1"/>
  <c r="T360" i="3"/>
  <c r="P360" i="3" s="1"/>
  <c r="T340" i="3"/>
  <c r="P340" i="3" s="1"/>
  <c r="T332" i="3"/>
  <c r="P332" i="3" s="1"/>
  <c r="T308" i="3"/>
  <c r="P308" i="3" s="1"/>
  <c r="T268" i="3"/>
  <c r="P268" i="3" s="1"/>
  <c r="T256" i="3"/>
  <c r="P256" i="3" s="1"/>
  <c r="T240" i="3"/>
  <c r="P240" i="3" s="1"/>
  <c r="T224" i="3"/>
  <c r="P224" i="3" s="1"/>
  <c r="T208" i="3"/>
  <c r="P208" i="3" s="1"/>
  <c r="T196" i="3"/>
  <c r="P196" i="3" s="1"/>
  <c r="P168" i="3"/>
  <c r="T164" i="3"/>
  <c r="P164" i="3" s="1"/>
  <c r="T144" i="3"/>
  <c r="P144" i="3" s="1"/>
  <c r="T124" i="3"/>
  <c r="P124" i="3" s="1"/>
  <c r="T96" i="3"/>
  <c r="P96" i="3" s="1"/>
  <c r="T80" i="3"/>
  <c r="P80" i="3" s="1"/>
  <c r="T64" i="3"/>
  <c r="P64" i="3" s="1"/>
  <c r="T40" i="3"/>
  <c r="P40" i="3" s="1"/>
  <c r="T32" i="3"/>
  <c r="P32" i="3" s="1"/>
  <c r="T12" i="3"/>
  <c r="P12" i="3" s="1"/>
  <c r="T451" i="3"/>
  <c r="P451" i="3" s="1"/>
  <c r="T435" i="3"/>
  <c r="P435" i="3" s="1"/>
  <c r="T415" i="3"/>
  <c r="P415" i="3" s="1"/>
  <c r="T399" i="3"/>
  <c r="P399" i="3" s="1"/>
  <c r="T387" i="3"/>
  <c r="P387" i="3" s="1"/>
  <c r="T367" i="3"/>
  <c r="P367" i="3" s="1"/>
  <c r="T363" i="3"/>
  <c r="P363" i="3" s="1"/>
  <c r="T347" i="3"/>
  <c r="P347" i="3" s="1"/>
  <c r="T335" i="3"/>
  <c r="P335" i="3" s="1"/>
  <c r="T327" i="3"/>
  <c r="P327" i="3" s="1"/>
  <c r="T299" i="3"/>
  <c r="P299" i="3" s="1"/>
  <c r="T287" i="3"/>
  <c r="P287" i="3" s="1"/>
  <c r="T283" i="3"/>
  <c r="P283" i="3" s="1"/>
  <c r="T279" i="3"/>
  <c r="P279" i="3" s="1"/>
  <c r="P275" i="3"/>
  <c r="T271" i="3"/>
  <c r="P271" i="3" s="1"/>
  <c r="T267" i="3"/>
  <c r="P267" i="3" s="1"/>
  <c r="T263" i="3"/>
  <c r="P263" i="3" s="1"/>
  <c r="T255" i="3"/>
  <c r="P255" i="3" s="1"/>
  <c r="T251" i="3"/>
  <c r="P251" i="3" s="1"/>
  <c r="T247" i="3"/>
  <c r="P247" i="3" s="1"/>
  <c r="T239" i="3"/>
  <c r="P239" i="3" s="1"/>
  <c r="T235" i="3"/>
  <c r="P235" i="3" s="1"/>
  <c r="T231" i="3"/>
  <c r="P231" i="3" s="1"/>
  <c r="T223" i="3"/>
  <c r="P223" i="3" s="1"/>
  <c r="T219" i="3"/>
  <c r="P219" i="3" s="1"/>
  <c r="T215" i="3"/>
  <c r="P215" i="3" s="1"/>
  <c r="P211" i="3"/>
  <c r="T207" i="3"/>
  <c r="P207" i="3" s="1"/>
  <c r="T203" i="3"/>
  <c r="P203" i="3" s="1"/>
  <c r="T199" i="3"/>
  <c r="P199" i="3" s="1"/>
  <c r="T191" i="3"/>
  <c r="P191" i="3" s="1"/>
  <c r="T187" i="3"/>
  <c r="P187" i="3" s="1"/>
  <c r="T183" i="3"/>
  <c r="P183" i="3" s="1"/>
  <c r="T291" i="3"/>
  <c r="P291" i="3" s="1"/>
  <c r="T227" i="3"/>
  <c r="P227" i="3" s="1"/>
  <c r="T436" i="3"/>
  <c r="P436" i="3" s="1"/>
  <c r="T416" i="3"/>
  <c r="P416" i="3" s="1"/>
  <c r="T412" i="3"/>
  <c r="P412" i="3" s="1"/>
  <c r="T400" i="3"/>
  <c r="P400" i="3" s="1"/>
  <c r="T380" i="3"/>
  <c r="P380" i="3" s="1"/>
  <c r="T376" i="3"/>
  <c r="P376" i="3" s="1"/>
  <c r="T356" i="3"/>
  <c r="P356" i="3" s="1"/>
  <c r="T348" i="3"/>
  <c r="P348" i="3" s="1"/>
  <c r="P312" i="3"/>
  <c r="T300" i="3"/>
  <c r="P300" i="3" s="1"/>
  <c r="T288" i="3"/>
  <c r="P288" i="3" s="1"/>
  <c r="T276" i="3"/>
  <c r="P276" i="3" s="1"/>
  <c r="T260" i="3"/>
  <c r="P260" i="3" s="1"/>
  <c r="T244" i="3"/>
  <c r="P244" i="3" s="1"/>
  <c r="P228" i="3"/>
  <c r="T228" i="3"/>
  <c r="T220" i="3"/>
  <c r="P220" i="3" s="1"/>
  <c r="T212" i="3"/>
  <c r="P212" i="3" s="1"/>
  <c r="T192" i="3"/>
  <c r="P192" i="3" s="1"/>
  <c r="T180" i="3"/>
  <c r="P180" i="3" s="1"/>
  <c r="T160" i="3"/>
  <c r="P160" i="3" s="1"/>
  <c r="T148" i="3"/>
  <c r="P148" i="3" s="1"/>
  <c r="T132" i="3"/>
  <c r="P132" i="3" s="1"/>
  <c r="T120" i="3"/>
  <c r="P120" i="3" s="1"/>
  <c r="T108" i="3"/>
  <c r="P108" i="3" s="1"/>
  <c r="T92" i="3"/>
  <c r="P92" i="3" s="1"/>
  <c r="T84" i="3"/>
  <c r="P84" i="3" s="1"/>
  <c r="T68" i="3"/>
  <c r="P68" i="3" s="1"/>
  <c r="T60" i="3"/>
  <c r="P60" i="3" s="1"/>
  <c r="T48" i="3"/>
  <c r="P48" i="3" s="1"/>
  <c r="T28" i="3"/>
  <c r="P28" i="3" s="1"/>
  <c r="T8" i="3"/>
  <c r="P8" i="3" s="1"/>
  <c r="T447" i="3"/>
  <c r="P447" i="3" s="1"/>
  <c r="T439" i="3"/>
  <c r="P439" i="3" s="1"/>
  <c r="T431" i="3"/>
  <c r="P431" i="3" s="1"/>
  <c r="T423" i="3"/>
  <c r="P423" i="3" s="1"/>
  <c r="T411" i="3"/>
  <c r="P411" i="3" s="1"/>
  <c r="T403" i="3"/>
  <c r="P403" i="3" s="1"/>
  <c r="T391" i="3"/>
  <c r="P391" i="3" s="1"/>
  <c r="T379" i="3"/>
  <c r="P379" i="3" s="1"/>
  <c r="T375" i="3"/>
  <c r="P375" i="3" s="1"/>
  <c r="T359" i="3"/>
  <c r="P359" i="3" s="1"/>
  <c r="T351" i="3"/>
  <c r="P351" i="3" s="1"/>
  <c r="T343" i="3"/>
  <c r="P343" i="3" s="1"/>
  <c r="T331" i="3"/>
  <c r="P331" i="3" s="1"/>
  <c r="T319" i="3"/>
  <c r="P319" i="3" s="1"/>
  <c r="T315" i="3"/>
  <c r="P315" i="3" s="1"/>
  <c r="T311" i="3"/>
  <c r="P311" i="3" s="1"/>
  <c r="T303" i="3"/>
  <c r="P303" i="3" s="1"/>
  <c r="T295" i="3"/>
  <c r="P295" i="3" s="1"/>
  <c r="T450" i="3"/>
  <c r="P450" i="3" s="1"/>
  <c r="T442" i="3"/>
  <c r="P442" i="3" s="1"/>
  <c r="T434" i="3"/>
  <c r="P434" i="3" s="1"/>
  <c r="T426" i="3"/>
  <c r="P426" i="3" s="1"/>
  <c r="T422" i="3"/>
  <c r="P422" i="3" s="1"/>
  <c r="T410" i="3"/>
  <c r="P410" i="3" s="1"/>
  <c r="T402" i="3"/>
  <c r="P402" i="3" s="1"/>
  <c r="T394" i="3"/>
  <c r="P394" i="3" s="1"/>
  <c r="T382" i="3"/>
  <c r="P382" i="3" s="1"/>
  <c r="T370" i="3"/>
  <c r="P370" i="3" s="1"/>
  <c r="T366" i="3"/>
  <c r="P366" i="3" s="1"/>
  <c r="T358" i="3"/>
  <c r="P358" i="3" s="1"/>
  <c r="T350" i="3"/>
  <c r="P350" i="3" s="1"/>
  <c r="T342" i="3"/>
  <c r="P342" i="3" s="1"/>
  <c r="P334" i="3"/>
  <c r="P318" i="3"/>
  <c r="T310" i="3"/>
  <c r="P310" i="3" s="1"/>
  <c r="T294" i="3"/>
  <c r="P294" i="3" s="1"/>
  <c r="T282" i="3"/>
  <c r="P282" i="3" s="1"/>
  <c r="T274" i="3"/>
  <c r="P274" i="3" s="1"/>
  <c r="T266" i="3"/>
  <c r="P266" i="3" s="1"/>
  <c r="T258" i="3"/>
  <c r="P258" i="3" s="1"/>
  <c r="T246" i="3"/>
  <c r="P246" i="3" s="1"/>
  <c r="T242" i="3"/>
  <c r="P242" i="3" s="1"/>
  <c r="T234" i="3"/>
  <c r="P234" i="3" s="1"/>
  <c r="T226" i="3"/>
  <c r="P226" i="3" s="1"/>
  <c r="T218" i="3"/>
  <c r="P218" i="3" s="1"/>
  <c r="T210" i="3"/>
  <c r="P210" i="3" s="1"/>
  <c r="T328" i="3"/>
  <c r="P328" i="3" s="1"/>
  <c r="T307" i="3"/>
  <c r="P307" i="3" s="1"/>
  <c r="T286" i="3"/>
  <c r="P286" i="3" s="1"/>
  <c r="T243" i="3"/>
  <c r="P243" i="3" s="1"/>
  <c r="T179" i="3"/>
  <c r="P179" i="3" s="1"/>
  <c r="T136" i="3"/>
  <c r="P136" i="3" s="1"/>
  <c r="T444" i="3"/>
  <c r="P444" i="3" s="1"/>
  <c r="T428" i="3"/>
  <c r="P428" i="3" s="1"/>
  <c r="T420" i="3"/>
  <c r="P420" i="3" s="1"/>
  <c r="T396" i="3"/>
  <c r="P396" i="3" s="1"/>
  <c r="T392" i="3"/>
  <c r="P392" i="3" s="1"/>
  <c r="T372" i="3"/>
  <c r="P372" i="3" s="1"/>
  <c r="T324" i="3"/>
  <c r="P324" i="3" s="1"/>
  <c r="T316" i="3"/>
  <c r="P316" i="3" s="1"/>
  <c r="T304" i="3"/>
  <c r="P304" i="3" s="1"/>
  <c r="T292" i="3"/>
  <c r="P292" i="3" s="1"/>
  <c r="P264" i="3"/>
  <c r="P248" i="3"/>
  <c r="P232" i="3"/>
  <c r="P200" i="3"/>
  <c r="P184" i="3"/>
  <c r="T172" i="3"/>
  <c r="P172" i="3" s="1"/>
  <c r="T156" i="3"/>
  <c r="P156" i="3" s="1"/>
  <c r="T140" i="3"/>
  <c r="P140" i="3" s="1"/>
  <c r="T116" i="3"/>
  <c r="P116" i="3" s="1"/>
  <c r="T100" i="3"/>
  <c r="P100" i="3" s="1"/>
  <c r="T88" i="3"/>
  <c r="P88" i="3" s="1"/>
  <c r="T72" i="3"/>
  <c r="P72" i="3" s="1"/>
  <c r="T52" i="3"/>
  <c r="P52" i="3" s="1"/>
  <c r="T44" i="3"/>
  <c r="P44" i="3" s="1"/>
  <c r="T24" i="3"/>
  <c r="P24" i="3" s="1"/>
  <c r="T4" i="3"/>
  <c r="P4" i="3" s="1"/>
  <c r="T443" i="3"/>
  <c r="P443" i="3" s="1"/>
  <c r="T427" i="3"/>
  <c r="P427" i="3" s="1"/>
  <c r="T419" i="3"/>
  <c r="P419" i="3" s="1"/>
  <c r="T407" i="3"/>
  <c r="P407" i="3" s="1"/>
  <c r="T395" i="3"/>
  <c r="P395" i="3" s="1"/>
  <c r="T383" i="3"/>
  <c r="P383" i="3" s="1"/>
  <c r="T371" i="3"/>
  <c r="P371" i="3" s="1"/>
  <c r="T355" i="3"/>
  <c r="P355" i="3" s="1"/>
  <c r="P339" i="3"/>
  <c r="T446" i="3"/>
  <c r="P446" i="3" s="1"/>
  <c r="T438" i="3"/>
  <c r="P438" i="3" s="1"/>
  <c r="T430" i="3"/>
  <c r="P430" i="3" s="1"/>
  <c r="T418" i="3"/>
  <c r="P418" i="3" s="1"/>
  <c r="T414" i="3"/>
  <c r="P414" i="3" s="1"/>
  <c r="T406" i="3"/>
  <c r="P406" i="3" s="1"/>
  <c r="T398" i="3"/>
  <c r="P398" i="3" s="1"/>
  <c r="T390" i="3"/>
  <c r="P390" i="3" s="1"/>
  <c r="T386" i="3"/>
  <c r="P386" i="3" s="1"/>
  <c r="T378" i="3"/>
  <c r="P378" i="3" s="1"/>
  <c r="T374" i="3"/>
  <c r="P374" i="3" s="1"/>
  <c r="T362" i="3"/>
  <c r="P362" i="3" s="1"/>
  <c r="T354" i="3"/>
  <c r="P354" i="3" s="1"/>
  <c r="T346" i="3"/>
  <c r="P346" i="3" s="1"/>
  <c r="T338" i="3"/>
  <c r="P338" i="3" s="1"/>
  <c r="T330" i="3"/>
  <c r="P330" i="3" s="1"/>
  <c r="T326" i="3"/>
  <c r="P326" i="3" s="1"/>
  <c r="T322" i="3"/>
  <c r="P322" i="3" s="1"/>
  <c r="T314" i="3"/>
  <c r="P314" i="3" s="1"/>
  <c r="T306" i="3"/>
  <c r="P306" i="3" s="1"/>
  <c r="T298" i="3"/>
  <c r="P298" i="3" s="1"/>
  <c r="T290" i="3"/>
  <c r="P290" i="3" s="1"/>
  <c r="T278" i="3"/>
  <c r="P278" i="3" s="1"/>
  <c r="P270" i="3"/>
  <c r="T262" i="3"/>
  <c r="P262" i="3" s="1"/>
  <c r="P254" i="3"/>
  <c r="T250" i="3"/>
  <c r="P250" i="3" s="1"/>
  <c r="T230" i="3"/>
  <c r="P230" i="3" s="1"/>
  <c r="P222" i="3"/>
  <c r="T214" i="3"/>
  <c r="P214" i="3" s="1"/>
  <c r="P206" i="3"/>
  <c r="P453" i="3"/>
  <c r="P449" i="3"/>
  <c r="P437" i="3"/>
  <c r="P433" i="3"/>
  <c r="T344" i="3"/>
  <c r="P344" i="3" s="1"/>
  <c r="T323" i="3"/>
  <c r="P323" i="3" s="1"/>
  <c r="T302" i="3"/>
  <c r="P302" i="3" s="1"/>
  <c r="T280" i="3"/>
  <c r="P280" i="3" s="1"/>
  <c r="T259" i="3"/>
  <c r="P259" i="3" s="1"/>
  <c r="T238" i="3"/>
  <c r="P238" i="3" s="1"/>
  <c r="T216" i="3"/>
  <c r="P216" i="3" s="1"/>
  <c r="T195" i="3"/>
  <c r="P195" i="3" s="1"/>
  <c r="T152" i="3"/>
  <c r="P152" i="3" s="1"/>
  <c r="P163" i="3"/>
  <c r="P147" i="3"/>
  <c r="T167" i="3"/>
  <c r="P167" i="3" s="1"/>
  <c r="T151" i="3"/>
  <c r="P151" i="3" s="1"/>
  <c r="T135" i="3"/>
  <c r="P135" i="3" s="1"/>
  <c r="T127" i="3"/>
  <c r="P127" i="3" s="1"/>
  <c r="T119" i="3"/>
  <c r="P119" i="3" s="1"/>
  <c r="T111" i="3"/>
  <c r="P111" i="3" s="1"/>
  <c r="T103" i="3"/>
  <c r="P103" i="3" s="1"/>
  <c r="T95" i="3"/>
  <c r="P95" i="3" s="1"/>
  <c r="T87" i="3"/>
  <c r="P87" i="3" s="1"/>
  <c r="T79" i="3"/>
  <c r="P79" i="3" s="1"/>
  <c r="T71" i="3"/>
  <c r="P71" i="3" s="1"/>
  <c r="T63" i="3"/>
  <c r="P63" i="3" s="1"/>
  <c r="T55" i="3"/>
  <c r="P55" i="3" s="1"/>
  <c r="T47" i="3"/>
  <c r="P47" i="3" s="1"/>
  <c r="T39" i="3"/>
  <c r="P39" i="3" s="1"/>
  <c r="T31" i="3"/>
  <c r="P31" i="3" s="1"/>
  <c r="T23" i="3"/>
  <c r="P23" i="3" s="1"/>
  <c r="T15" i="3"/>
  <c r="P15" i="3" s="1"/>
  <c r="T7" i="3"/>
  <c r="P7" i="3" s="1"/>
  <c r="P194" i="3"/>
  <c r="P178" i="3"/>
  <c r="P162" i="3"/>
  <c r="P142" i="3"/>
  <c r="P114" i="3"/>
  <c r="P106" i="3"/>
  <c r="P98" i="3"/>
  <c r="P90" i="3"/>
  <c r="P74" i="3"/>
  <c r="P34" i="3"/>
  <c r="P26" i="3"/>
  <c r="T171" i="3"/>
  <c r="P171" i="3" s="1"/>
  <c r="T155" i="3"/>
  <c r="P155" i="3" s="1"/>
  <c r="T139" i="3"/>
  <c r="P139" i="3" s="1"/>
  <c r="T134" i="3"/>
  <c r="P134" i="3" s="1"/>
  <c r="T126" i="3"/>
  <c r="P126" i="3" s="1"/>
  <c r="T118" i="3"/>
  <c r="P118" i="3" s="1"/>
  <c r="T86" i="3"/>
  <c r="P86" i="3" s="1"/>
  <c r="T78" i="3"/>
  <c r="P78" i="3" s="1"/>
  <c r="T62" i="3"/>
  <c r="P62" i="3" s="1"/>
  <c r="T54" i="3"/>
  <c r="P54" i="3" s="1"/>
  <c r="T46" i="3"/>
  <c r="P46" i="3" s="1"/>
  <c r="T14" i="3"/>
  <c r="P14" i="3" s="1"/>
  <c r="T6" i="3"/>
  <c r="P6" i="3" s="1"/>
  <c r="P198" i="3"/>
  <c r="P190" i="3"/>
  <c r="P182" i="3"/>
  <c r="P174" i="3"/>
  <c r="P166" i="3"/>
  <c r="P158" i="3"/>
  <c r="P150" i="3"/>
  <c r="P146" i="3"/>
  <c r="P130" i="3"/>
  <c r="P122" i="3"/>
  <c r="P110" i="3"/>
  <c r="P102" i="3"/>
  <c r="P94" i="3"/>
  <c r="P82" i="3"/>
  <c r="P70" i="3"/>
  <c r="P66" i="3"/>
  <c r="P58" i="3"/>
  <c r="P50" i="3"/>
  <c r="P42" i="3"/>
  <c r="P38" i="3"/>
  <c r="P30" i="3"/>
  <c r="P22" i="3"/>
  <c r="P18" i="3"/>
  <c r="P10" i="3"/>
  <c r="P425" i="3"/>
  <c r="P421" i="3"/>
  <c r="P417" i="3"/>
  <c r="P413" i="3"/>
  <c r="P409" i="3"/>
  <c r="P405" i="3"/>
  <c r="P401" i="3"/>
  <c r="P397" i="3"/>
  <c r="P393" i="3"/>
  <c r="P389" i="3"/>
  <c r="P385" i="3"/>
  <c r="P381" i="3"/>
  <c r="P377" i="3"/>
  <c r="P373" i="3"/>
  <c r="P369" i="3"/>
  <c r="P365" i="3"/>
  <c r="P361" i="3"/>
  <c r="P357" i="3"/>
  <c r="P353" i="3"/>
  <c r="P349" i="3"/>
  <c r="T345" i="3"/>
  <c r="P345" i="3" s="1"/>
  <c r="T341" i="3"/>
  <c r="P341" i="3" s="1"/>
  <c r="T337" i="3"/>
  <c r="P337" i="3" s="1"/>
  <c r="T333" i="3"/>
  <c r="P333" i="3" s="1"/>
  <c r="T329" i="3"/>
  <c r="P329" i="3" s="1"/>
  <c r="T325" i="3"/>
  <c r="P325" i="3" s="1"/>
  <c r="T321" i="3"/>
  <c r="P321" i="3" s="1"/>
  <c r="T317" i="3"/>
  <c r="P317" i="3" s="1"/>
  <c r="T313" i="3"/>
  <c r="P313" i="3" s="1"/>
  <c r="T309" i="3"/>
  <c r="P309" i="3" s="1"/>
  <c r="T305" i="3"/>
  <c r="P305" i="3" s="1"/>
  <c r="T301" i="3"/>
  <c r="P301" i="3" s="1"/>
  <c r="T297" i="3"/>
  <c r="P297" i="3" s="1"/>
  <c r="T293" i="3"/>
  <c r="P293" i="3" s="1"/>
  <c r="T289" i="3"/>
  <c r="P289" i="3" s="1"/>
  <c r="T285" i="3"/>
  <c r="P285" i="3" s="1"/>
  <c r="T281" i="3"/>
  <c r="P281" i="3" s="1"/>
  <c r="T277" i="3"/>
  <c r="P277" i="3" s="1"/>
  <c r="T273" i="3"/>
  <c r="P273" i="3" s="1"/>
  <c r="T269" i="3"/>
  <c r="P269" i="3" s="1"/>
  <c r="T265" i="3"/>
  <c r="P265" i="3" s="1"/>
  <c r="T261" i="3"/>
  <c r="P261" i="3" s="1"/>
  <c r="T257" i="3"/>
  <c r="P257" i="3" s="1"/>
  <c r="T253" i="3"/>
  <c r="P253" i="3" s="1"/>
  <c r="T249" i="3"/>
  <c r="P249" i="3" s="1"/>
  <c r="T245" i="3"/>
  <c r="P245" i="3" s="1"/>
  <c r="T241" i="3"/>
  <c r="P241" i="3" s="1"/>
  <c r="T237" i="3"/>
  <c r="P237" i="3" s="1"/>
  <c r="T233" i="3"/>
  <c r="P233" i="3" s="1"/>
  <c r="T229" i="3"/>
  <c r="P229" i="3" s="1"/>
  <c r="T225" i="3"/>
  <c r="P225" i="3" s="1"/>
  <c r="T221" i="3"/>
  <c r="P221" i="3" s="1"/>
  <c r="T217" i="3"/>
  <c r="P217" i="3" s="1"/>
  <c r="T213" i="3"/>
  <c r="P213" i="3" s="1"/>
  <c r="T209" i="3"/>
  <c r="P209" i="3" s="1"/>
  <c r="T205" i="3"/>
  <c r="P205" i="3" s="1"/>
  <c r="T201" i="3"/>
  <c r="P201" i="3" s="1"/>
  <c r="T197" i="3"/>
  <c r="P197" i="3" s="1"/>
  <c r="T193" i="3"/>
  <c r="P193" i="3" s="1"/>
  <c r="T189" i="3"/>
  <c r="P189" i="3" s="1"/>
  <c r="T185" i="3"/>
  <c r="P185" i="3" s="1"/>
  <c r="T181" i="3"/>
  <c r="P181" i="3" s="1"/>
  <c r="T177" i="3"/>
  <c r="P177" i="3" s="1"/>
  <c r="T173" i="3"/>
  <c r="P173" i="3" s="1"/>
  <c r="T169" i="3"/>
  <c r="P169" i="3" s="1"/>
  <c r="T165" i="3"/>
  <c r="P165" i="3" s="1"/>
  <c r="T161" i="3"/>
  <c r="P161" i="3" s="1"/>
  <c r="T157" i="3"/>
  <c r="P157" i="3" s="1"/>
  <c r="T153" i="3"/>
  <c r="P153" i="3" s="1"/>
  <c r="T149" i="3"/>
  <c r="P149" i="3" s="1"/>
  <c r="T145" i="3"/>
  <c r="P145" i="3" s="1"/>
  <c r="T141" i="3"/>
  <c r="P141" i="3" s="1"/>
  <c r="T137" i="3"/>
  <c r="P137" i="3" s="1"/>
  <c r="T133" i="3"/>
  <c r="P133" i="3" s="1"/>
  <c r="T129" i="3"/>
  <c r="P129" i="3" s="1"/>
  <c r="T125" i="3"/>
  <c r="P125" i="3" s="1"/>
  <c r="T121" i="3"/>
  <c r="P121" i="3" s="1"/>
  <c r="T117" i="3"/>
  <c r="P117" i="3" s="1"/>
  <c r="T113" i="3"/>
  <c r="P113" i="3" s="1"/>
  <c r="T109" i="3"/>
  <c r="P109" i="3" s="1"/>
  <c r="T105" i="3"/>
  <c r="P105" i="3" s="1"/>
  <c r="T101" i="3"/>
  <c r="P101" i="3" s="1"/>
  <c r="T97" i="3"/>
  <c r="P97" i="3" s="1"/>
  <c r="T93" i="3"/>
  <c r="P93" i="3" s="1"/>
  <c r="T89" i="3"/>
  <c r="P89" i="3" s="1"/>
  <c r="T85" i="3"/>
  <c r="P85" i="3" s="1"/>
  <c r="P81" i="3"/>
  <c r="T81" i="3"/>
  <c r="T77" i="3"/>
  <c r="P77" i="3" s="1"/>
  <c r="T73" i="3"/>
  <c r="P73" i="3" s="1"/>
  <c r="P69" i="3"/>
  <c r="T69" i="3"/>
  <c r="T65" i="3"/>
  <c r="P65" i="3" s="1"/>
  <c r="T61" i="3"/>
  <c r="P61" i="3" s="1"/>
  <c r="T57" i="3"/>
  <c r="P57" i="3" s="1"/>
  <c r="T53" i="3"/>
  <c r="P53" i="3" s="1"/>
  <c r="T49" i="3"/>
  <c r="P49" i="3" s="1"/>
  <c r="T45" i="3"/>
  <c r="P45" i="3" s="1"/>
  <c r="T41" i="3"/>
  <c r="P41" i="3" s="1"/>
  <c r="T37" i="3"/>
  <c r="P37" i="3" s="1"/>
  <c r="T33" i="3"/>
  <c r="P33" i="3" s="1"/>
  <c r="T29" i="3"/>
  <c r="P29" i="3" s="1"/>
  <c r="T25" i="3"/>
  <c r="P25" i="3" s="1"/>
  <c r="T21" i="3"/>
  <c r="P21" i="3" s="1"/>
  <c r="T17" i="3"/>
  <c r="P17" i="3" s="1"/>
  <c r="T13" i="3"/>
  <c r="P13" i="3" s="1"/>
  <c r="T9" i="3"/>
  <c r="P9" i="3" s="1"/>
  <c r="P5" i="3"/>
  <c r="T5" i="3"/>
  <c r="T202" i="3"/>
  <c r="P202" i="3" s="1"/>
  <c r="T186" i="3"/>
  <c r="P186" i="3" s="1"/>
  <c r="T175" i="3"/>
  <c r="P175" i="3" s="1"/>
  <c r="T170" i="3"/>
  <c r="P170" i="3" s="1"/>
  <c r="T159" i="3"/>
  <c r="P159" i="3" s="1"/>
  <c r="T154" i="3"/>
  <c r="P154" i="3" s="1"/>
  <c r="T143" i="3"/>
  <c r="P143" i="3" s="1"/>
  <c r="T138" i="3"/>
  <c r="P138" i="3" s="1"/>
  <c r="T131" i="3"/>
  <c r="P131" i="3" s="1"/>
  <c r="T123" i="3"/>
  <c r="P123" i="3" s="1"/>
  <c r="T115" i="3"/>
  <c r="P115" i="3" s="1"/>
  <c r="T107" i="3"/>
  <c r="P107" i="3" s="1"/>
  <c r="T99" i="3"/>
  <c r="P99" i="3" s="1"/>
  <c r="T91" i="3"/>
  <c r="P91" i="3" s="1"/>
  <c r="T83" i="3"/>
  <c r="P83" i="3" s="1"/>
  <c r="T75" i="3"/>
  <c r="P75" i="3" s="1"/>
  <c r="T67" i="3"/>
  <c r="P67" i="3" s="1"/>
  <c r="T59" i="3"/>
  <c r="P59" i="3" s="1"/>
  <c r="T51" i="3"/>
  <c r="P51" i="3" s="1"/>
  <c r="T43" i="3"/>
  <c r="P43" i="3" s="1"/>
  <c r="T35" i="3"/>
  <c r="P35" i="3" s="1"/>
  <c r="T27" i="3"/>
  <c r="P27" i="3" s="1"/>
  <c r="T19" i="3"/>
  <c r="P19" i="3" s="1"/>
  <c r="T11" i="3"/>
  <c r="P11" i="3" s="1"/>
  <c r="X325" i="3"/>
  <c r="U325" i="3" s="1"/>
  <c r="X321" i="3"/>
  <c r="U321" i="3" s="1"/>
  <c r="X317" i="3"/>
  <c r="U317" i="3" s="1"/>
  <c r="U313" i="3"/>
  <c r="X313" i="3"/>
  <c r="X309" i="3"/>
  <c r="U309" i="3" s="1"/>
  <c r="X305" i="3"/>
  <c r="U305" i="3" s="1"/>
  <c r="X301" i="3"/>
  <c r="U301" i="3" s="1"/>
  <c r="X297" i="3"/>
  <c r="U297" i="3" s="1"/>
  <c r="X293" i="3"/>
  <c r="U293" i="3" s="1"/>
  <c r="X289" i="3"/>
  <c r="U289" i="3" s="1"/>
  <c r="X285" i="3"/>
  <c r="U285" i="3" s="1"/>
  <c r="X281" i="3"/>
  <c r="U281" i="3" s="1"/>
  <c r="X277" i="3"/>
  <c r="U277" i="3" s="1"/>
  <c r="X273" i="3"/>
  <c r="U273" i="3" s="1"/>
  <c r="X269" i="3"/>
  <c r="U269" i="3" s="1"/>
  <c r="U265" i="3"/>
  <c r="X265" i="3"/>
  <c r="X261" i="3"/>
  <c r="U261" i="3" s="1"/>
  <c r="X257" i="3"/>
  <c r="U257" i="3" s="1"/>
  <c r="X253" i="3"/>
  <c r="U253" i="3" s="1"/>
  <c r="U249" i="3"/>
  <c r="X249" i="3"/>
  <c r="X245" i="3"/>
  <c r="U245" i="3" s="1"/>
  <c r="X241" i="3"/>
  <c r="U241" i="3" s="1"/>
  <c r="X237" i="3"/>
  <c r="U237" i="3" s="1"/>
  <c r="X233" i="3"/>
  <c r="U233" i="3" s="1"/>
  <c r="X229" i="3"/>
  <c r="U229" i="3" s="1"/>
  <c r="X225" i="3"/>
  <c r="U225" i="3" s="1"/>
  <c r="X221" i="3"/>
  <c r="U221" i="3" s="1"/>
  <c r="X217" i="3"/>
  <c r="U217" i="3" s="1"/>
  <c r="X213" i="3"/>
  <c r="U213" i="3" s="1"/>
  <c r="X209" i="3"/>
  <c r="U209" i="3" s="1"/>
  <c r="X205" i="3"/>
  <c r="U205" i="3" s="1"/>
  <c r="U201" i="3"/>
  <c r="X201" i="3"/>
  <c r="X197" i="3"/>
  <c r="U197" i="3" s="1"/>
  <c r="X193" i="3"/>
  <c r="U193" i="3" s="1"/>
  <c r="X189" i="3"/>
  <c r="U189" i="3" s="1"/>
  <c r="U185" i="3"/>
  <c r="X185" i="3"/>
  <c r="X181" i="3"/>
  <c r="U181" i="3" s="1"/>
  <c r="X177" i="3"/>
  <c r="U177" i="3" s="1"/>
  <c r="X173" i="3"/>
  <c r="U173" i="3" s="1"/>
  <c r="X169" i="3"/>
  <c r="U169" i="3" s="1"/>
  <c r="X165" i="3"/>
  <c r="U165" i="3" s="1"/>
  <c r="X161" i="3"/>
  <c r="U161" i="3" s="1"/>
  <c r="X157" i="3"/>
  <c r="U157" i="3" s="1"/>
  <c r="X153" i="3"/>
  <c r="U153" i="3" s="1"/>
  <c r="X149" i="3"/>
  <c r="U149" i="3" s="1"/>
  <c r="X145" i="3"/>
  <c r="U145" i="3" s="1"/>
  <c r="X141" i="3"/>
  <c r="U141" i="3" s="1"/>
  <c r="U137" i="3"/>
  <c r="X137" i="3"/>
  <c r="X133" i="3"/>
  <c r="U133" i="3" s="1"/>
  <c r="X129" i="3"/>
  <c r="U129" i="3" s="1"/>
  <c r="X125" i="3"/>
  <c r="U125" i="3" s="1"/>
  <c r="U121" i="3"/>
  <c r="X121" i="3"/>
  <c r="X117" i="3"/>
  <c r="U117" i="3" s="1"/>
  <c r="X113" i="3"/>
  <c r="U113" i="3" s="1"/>
  <c r="X109" i="3"/>
  <c r="U109" i="3" s="1"/>
  <c r="X105" i="3"/>
  <c r="U105" i="3" s="1"/>
  <c r="X101" i="3"/>
  <c r="U101" i="3" s="1"/>
  <c r="X97" i="3"/>
  <c r="U97" i="3" s="1"/>
  <c r="X93" i="3"/>
  <c r="U93" i="3" s="1"/>
  <c r="X89" i="3"/>
  <c r="U89" i="3" s="1"/>
  <c r="X85" i="3"/>
  <c r="U85" i="3" s="1"/>
  <c r="X81" i="3"/>
  <c r="U81" i="3" s="1"/>
  <c r="X77" i="3"/>
  <c r="U77" i="3" s="1"/>
  <c r="U73" i="3"/>
  <c r="X73" i="3"/>
  <c r="X69" i="3"/>
  <c r="U69" i="3" s="1"/>
  <c r="X65" i="3"/>
  <c r="U65" i="3" s="1"/>
  <c r="X61" i="3"/>
  <c r="U61" i="3" s="1"/>
  <c r="U57" i="3"/>
  <c r="X57" i="3"/>
  <c r="X53" i="3"/>
  <c r="U53" i="3" s="1"/>
  <c r="X49" i="3"/>
  <c r="U49" i="3" s="1"/>
  <c r="X45" i="3"/>
  <c r="U45" i="3" s="1"/>
  <c r="X41" i="3"/>
  <c r="U41" i="3" s="1"/>
  <c r="X37" i="3"/>
  <c r="U37" i="3" s="1"/>
  <c r="X33" i="3"/>
  <c r="U33" i="3" s="1"/>
  <c r="X29" i="3"/>
  <c r="U29" i="3" s="1"/>
  <c r="X25" i="3"/>
  <c r="U25" i="3" s="1"/>
  <c r="X21" i="3"/>
  <c r="U21" i="3" s="1"/>
  <c r="X17" i="3"/>
  <c r="U17" i="3" s="1"/>
  <c r="X13" i="3"/>
  <c r="U13" i="3" s="1"/>
  <c r="U9" i="3"/>
  <c r="X9" i="3"/>
  <c r="X5" i="3"/>
  <c r="U5" i="3" s="1"/>
  <c r="X433" i="3"/>
  <c r="U433" i="3" s="1"/>
  <c r="X428" i="3"/>
  <c r="U428" i="3" s="1"/>
  <c r="X424" i="3"/>
  <c r="U424" i="3" s="1"/>
  <c r="X420" i="3"/>
  <c r="U420" i="3" s="1"/>
  <c r="X416" i="3"/>
  <c r="U416" i="3" s="1"/>
  <c r="X412" i="3"/>
  <c r="U412" i="3" s="1"/>
  <c r="X408" i="3"/>
  <c r="U408" i="3" s="1"/>
  <c r="X404" i="3"/>
  <c r="U404" i="3" s="1"/>
  <c r="X400" i="3"/>
  <c r="U400" i="3" s="1"/>
  <c r="X396" i="3"/>
  <c r="U396" i="3" s="1"/>
  <c r="X392" i="3"/>
  <c r="U392" i="3" s="1"/>
  <c r="X388" i="3"/>
  <c r="U388" i="3" s="1"/>
  <c r="X384" i="3"/>
  <c r="U384" i="3" s="1"/>
  <c r="X380" i="3"/>
  <c r="U380" i="3" s="1"/>
  <c r="X376" i="3"/>
  <c r="U376" i="3" s="1"/>
  <c r="X372" i="3"/>
  <c r="U372" i="3" s="1"/>
  <c r="X368" i="3"/>
  <c r="U368" i="3" s="1"/>
  <c r="X364" i="3"/>
  <c r="U364" i="3" s="1"/>
  <c r="X360" i="3"/>
  <c r="U360" i="3" s="1"/>
  <c r="X356" i="3"/>
  <c r="U356" i="3" s="1"/>
  <c r="X352" i="3"/>
  <c r="U352" i="3" s="1"/>
  <c r="X348" i="3"/>
  <c r="U348" i="3" s="1"/>
  <c r="X344" i="3"/>
  <c r="U344" i="3" s="1"/>
  <c r="X340" i="3"/>
  <c r="U340" i="3" s="1"/>
  <c r="X336" i="3"/>
  <c r="U336" i="3" s="1"/>
  <c r="X332" i="3"/>
  <c r="U332" i="3" s="1"/>
  <c r="X328" i="3"/>
  <c r="U328" i="3" s="1"/>
  <c r="X324" i="3"/>
  <c r="U324" i="3" s="1"/>
  <c r="X320" i="3"/>
  <c r="U320" i="3" s="1"/>
  <c r="X316" i="3"/>
  <c r="U316" i="3" s="1"/>
  <c r="X312" i="3"/>
  <c r="U312" i="3" s="1"/>
  <c r="X308" i="3"/>
  <c r="U308" i="3" s="1"/>
  <c r="X304" i="3"/>
  <c r="U304" i="3" s="1"/>
  <c r="X300" i="3"/>
  <c r="U300" i="3" s="1"/>
  <c r="X296" i="3"/>
  <c r="U296" i="3" s="1"/>
  <c r="X292" i="3"/>
  <c r="U292" i="3" s="1"/>
  <c r="X288" i="3"/>
  <c r="U288" i="3" s="1"/>
  <c r="X284" i="3"/>
  <c r="U284" i="3" s="1"/>
  <c r="X280" i="3"/>
  <c r="U280" i="3" s="1"/>
  <c r="X276" i="3"/>
  <c r="U276" i="3" s="1"/>
  <c r="X272" i="3"/>
  <c r="U272" i="3" s="1"/>
  <c r="X268" i="3"/>
  <c r="U268" i="3" s="1"/>
  <c r="X264" i="3"/>
  <c r="U264" i="3" s="1"/>
  <c r="X260" i="3"/>
  <c r="U260" i="3" s="1"/>
  <c r="X256" i="3"/>
  <c r="U256" i="3" s="1"/>
  <c r="X252" i="3"/>
  <c r="U252" i="3" s="1"/>
  <c r="X248" i="3"/>
  <c r="U248" i="3" s="1"/>
  <c r="X244" i="3"/>
  <c r="U244" i="3" s="1"/>
  <c r="X240" i="3"/>
  <c r="U240" i="3" s="1"/>
  <c r="X236" i="3"/>
  <c r="U236" i="3" s="1"/>
  <c r="X232" i="3"/>
  <c r="U232" i="3" s="1"/>
  <c r="X228" i="3"/>
  <c r="U228" i="3" s="1"/>
  <c r="X224" i="3"/>
  <c r="U224" i="3" s="1"/>
  <c r="X220" i="3"/>
  <c r="U220" i="3" s="1"/>
  <c r="X216" i="3"/>
  <c r="U216" i="3" s="1"/>
  <c r="X212" i="3"/>
  <c r="U212" i="3" s="1"/>
  <c r="X208" i="3"/>
  <c r="U208" i="3" s="1"/>
  <c r="X204" i="3"/>
  <c r="U204" i="3" s="1"/>
  <c r="X200" i="3"/>
  <c r="U200" i="3" s="1"/>
  <c r="X196" i="3"/>
  <c r="U196" i="3" s="1"/>
  <c r="X192" i="3"/>
  <c r="U192" i="3" s="1"/>
  <c r="X188" i="3"/>
  <c r="U188" i="3" s="1"/>
  <c r="X184" i="3"/>
  <c r="U184" i="3" s="1"/>
  <c r="X180" i="3"/>
  <c r="U180" i="3" s="1"/>
  <c r="X176" i="3"/>
  <c r="U176" i="3" s="1"/>
  <c r="X172" i="3"/>
  <c r="U172" i="3" s="1"/>
  <c r="X168" i="3"/>
  <c r="U168" i="3" s="1"/>
  <c r="X164" i="3"/>
  <c r="U164" i="3" s="1"/>
  <c r="X160" i="3"/>
  <c r="U160" i="3" s="1"/>
  <c r="X156" i="3"/>
  <c r="U156" i="3" s="1"/>
  <c r="X152" i="3"/>
  <c r="U152" i="3" s="1"/>
  <c r="X148" i="3"/>
  <c r="U148" i="3" s="1"/>
  <c r="X144" i="3"/>
  <c r="U144" i="3" s="1"/>
  <c r="X140" i="3"/>
  <c r="U140" i="3" s="1"/>
  <c r="X136" i="3"/>
  <c r="U136" i="3" s="1"/>
  <c r="X132" i="3"/>
  <c r="U132" i="3" s="1"/>
  <c r="X128" i="3"/>
  <c r="U128" i="3" s="1"/>
  <c r="X124" i="3"/>
  <c r="U124" i="3" s="1"/>
  <c r="X120" i="3"/>
  <c r="U120" i="3" s="1"/>
  <c r="X116" i="3"/>
  <c r="U116" i="3" s="1"/>
  <c r="X112" i="3"/>
  <c r="U112" i="3" s="1"/>
  <c r="X108" i="3"/>
  <c r="U108" i="3" s="1"/>
  <c r="X104" i="3"/>
  <c r="U104" i="3" s="1"/>
  <c r="X100" i="3"/>
  <c r="U100" i="3" s="1"/>
  <c r="X96" i="3"/>
  <c r="U96" i="3" s="1"/>
  <c r="X92" i="3"/>
  <c r="U92" i="3" s="1"/>
  <c r="X88" i="3"/>
  <c r="U88" i="3" s="1"/>
  <c r="X84" i="3"/>
  <c r="U84" i="3" s="1"/>
  <c r="X80" i="3"/>
  <c r="U80" i="3" s="1"/>
  <c r="X76" i="3"/>
  <c r="U76" i="3" s="1"/>
  <c r="X72" i="3"/>
  <c r="U72" i="3" s="1"/>
  <c r="X68" i="3"/>
  <c r="U68" i="3" s="1"/>
  <c r="X64" i="3"/>
  <c r="U64" i="3" s="1"/>
  <c r="X60" i="3"/>
  <c r="U60" i="3" s="1"/>
  <c r="X56" i="3"/>
  <c r="U56" i="3" s="1"/>
  <c r="X52" i="3"/>
  <c r="U52" i="3" s="1"/>
  <c r="X48" i="3"/>
  <c r="U48" i="3" s="1"/>
  <c r="X44" i="3"/>
  <c r="U44" i="3" s="1"/>
  <c r="X40" i="3"/>
  <c r="U40" i="3" s="1"/>
  <c r="X36" i="3"/>
  <c r="U36" i="3" s="1"/>
  <c r="X32" i="3"/>
  <c r="U32" i="3" s="1"/>
  <c r="X28" i="3"/>
  <c r="U28" i="3" s="1"/>
  <c r="X24" i="3"/>
  <c r="U24" i="3" s="1"/>
  <c r="X20" i="3"/>
  <c r="U20" i="3" s="1"/>
  <c r="X16" i="3"/>
  <c r="U16" i="3" s="1"/>
  <c r="X12" i="3"/>
  <c r="U12" i="3" s="1"/>
  <c r="X8" i="3"/>
  <c r="U8" i="3" s="1"/>
  <c r="X453" i="3"/>
  <c r="U453" i="3" s="1"/>
  <c r="X449" i="3"/>
  <c r="U449" i="3" s="1"/>
  <c r="X445" i="3"/>
  <c r="U445" i="3" s="1"/>
  <c r="X441" i="3"/>
  <c r="U441" i="3" s="1"/>
  <c r="X437" i="3"/>
  <c r="U437" i="3" s="1"/>
  <c r="X432" i="3"/>
  <c r="U432" i="3" s="1"/>
  <c r="X425" i="3"/>
  <c r="U425" i="3" s="1"/>
  <c r="X417" i="3"/>
  <c r="U417" i="3" s="1"/>
  <c r="X409" i="3"/>
  <c r="U409" i="3" s="1"/>
  <c r="X401" i="3"/>
  <c r="U401" i="3" s="1"/>
  <c r="X393" i="3"/>
  <c r="U393" i="3" s="1"/>
  <c r="X385" i="3"/>
  <c r="U385" i="3" s="1"/>
  <c r="X377" i="3"/>
  <c r="U377" i="3" s="1"/>
  <c r="X369" i="3"/>
  <c r="U369" i="3" s="1"/>
  <c r="X361" i="3"/>
  <c r="U361" i="3" s="1"/>
  <c r="X353" i="3"/>
  <c r="U353" i="3" s="1"/>
  <c r="X345" i="3"/>
  <c r="U345" i="3" s="1"/>
  <c r="X337" i="3"/>
  <c r="U337" i="3" s="1"/>
  <c r="X329" i="3"/>
  <c r="U329" i="3" s="1"/>
  <c r="X435" i="3"/>
  <c r="U435" i="3" s="1"/>
  <c r="X431" i="3"/>
  <c r="U431" i="3" s="1"/>
  <c r="X427" i="3"/>
  <c r="U427" i="3" s="1"/>
  <c r="X423" i="3"/>
  <c r="U423" i="3" s="1"/>
  <c r="X419" i="3"/>
  <c r="U419" i="3" s="1"/>
  <c r="X415" i="3"/>
  <c r="U415" i="3" s="1"/>
  <c r="X411" i="3"/>
  <c r="U411" i="3" s="1"/>
  <c r="U407" i="3"/>
  <c r="X407" i="3"/>
  <c r="X403" i="3"/>
  <c r="U403" i="3" s="1"/>
  <c r="X399" i="3"/>
  <c r="U399" i="3" s="1"/>
  <c r="X395" i="3"/>
  <c r="U395" i="3" s="1"/>
  <c r="X391" i="3"/>
  <c r="U391" i="3" s="1"/>
  <c r="X387" i="3"/>
  <c r="U387" i="3" s="1"/>
  <c r="U383" i="3"/>
  <c r="X383" i="3"/>
  <c r="X379" i="3"/>
  <c r="U379" i="3" s="1"/>
  <c r="X375" i="3"/>
  <c r="U375" i="3" s="1"/>
  <c r="X371" i="3"/>
  <c r="U371" i="3" s="1"/>
  <c r="U367" i="3"/>
  <c r="X367" i="3"/>
  <c r="X363" i="3"/>
  <c r="U363" i="3" s="1"/>
  <c r="X359" i="3"/>
  <c r="U359" i="3" s="1"/>
  <c r="X355" i="3"/>
  <c r="U355" i="3" s="1"/>
  <c r="X351" i="3"/>
  <c r="U351" i="3" s="1"/>
  <c r="X347" i="3"/>
  <c r="U347" i="3" s="1"/>
  <c r="U343" i="3"/>
  <c r="X343" i="3"/>
  <c r="X339" i="3"/>
  <c r="U339" i="3" s="1"/>
  <c r="X335" i="3"/>
  <c r="U335" i="3" s="1"/>
  <c r="X331" i="3"/>
  <c r="U331" i="3" s="1"/>
  <c r="X327" i="3"/>
  <c r="U327" i="3" s="1"/>
  <c r="X323" i="3"/>
  <c r="U323" i="3" s="1"/>
  <c r="X319" i="3"/>
  <c r="U319" i="3" s="1"/>
  <c r="X315" i="3"/>
  <c r="U315" i="3" s="1"/>
  <c r="X311" i="3"/>
  <c r="U311" i="3" s="1"/>
  <c r="X307" i="3"/>
  <c r="U307" i="3" s="1"/>
  <c r="U303" i="3"/>
  <c r="X303" i="3"/>
  <c r="X299" i="3"/>
  <c r="U299" i="3" s="1"/>
  <c r="X295" i="3"/>
  <c r="U295" i="3" s="1"/>
  <c r="X291" i="3"/>
  <c r="U291" i="3" s="1"/>
  <c r="X287" i="3"/>
  <c r="U287" i="3" s="1"/>
  <c r="X283" i="3"/>
  <c r="U283" i="3" s="1"/>
  <c r="X279" i="3"/>
  <c r="U279" i="3" s="1"/>
  <c r="X275" i="3"/>
  <c r="U275" i="3" s="1"/>
  <c r="X271" i="3"/>
  <c r="U271" i="3" s="1"/>
  <c r="X267" i="3"/>
  <c r="U267" i="3" s="1"/>
  <c r="X263" i="3"/>
  <c r="U263" i="3" s="1"/>
  <c r="X259" i="3"/>
  <c r="U259" i="3" s="1"/>
  <c r="U255" i="3"/>
  <c r="X255" i="3"/>
  <c r="X251" i="3"/>
  <c r="U251" i="3" s="1"/>
  <c r="X247" i="3"/>
  <c r="U247" i="3" s="1"/>
  <c r="X243" i="3"/>
  <c r="U243" i="3" s="1"/>
  <c r="X239" i="3"/>
  <c r="U239" i="3" s="1"/>
  <c r="X235" i="3"/>
  <c r="U235" i="3" s="1"/>
  <c r="X231" i="3"/>
  <c r="U231" i="3" s="1"/>
  <c r="X227" i="3"/>
  <c r="U227" i="3" s="1"/>
  <c r="X223" i="3"/>
  <c r="U223" i="3" s="1"/>
  <c r="X219" i="3"/>
  <c r="U219" i="3" s="1"/>
  <c r="U215" i="3"/>
  <c r="X215" i="3"/>
  <c r="X211" i="3"/>
  <c r="U211" i="3" s="1"/>
  <c r="X207" i="3"/>
  <c r="U207" i="3" s="1"/>
  <c r="X203" i="3"/>
  <c r="U203" i="3" s="1"/>
  <c r="X199" i="3"/>
  <c r="U199" i="3" s="1"/>
  <c r="X195" i="3"/>
  <c r="U195" i="3" s="1"/>
  <c r="X191" i="3"/>
  <c r="U191" i="3" s="1"/>
  <c r="X187" i="3"/>
  <c r="U187" i="3" s="1"/>
  <c r="X183" i="3"/>
  <c r="U183" i="3" s="1"/>
  <c r="X179" i="3"/>
  <c r="U179" i="3" s="1"/>
  <c r="U175" i="3"/>
  <c r="X175" i="3"/>
  <c r="U171" i="3"/>
  <c r="X171" i="3"/>
  <c r="U167" i="3"/>
  <c r="X167" i="3"/>
  <c r="U163" i="3"/>
  <c r="X163" i="3"/>
  <c r="U159" i="3"/>
  <c r="X159" i="3"/>
  <c r="U155" i="3"/>
  <c r="X155" i="3"/>
  <c r="U151" i="3"/>
  <c r="X151" i="3"/>
  <c r="U147" i="3"/>
  <c r="X147" i="3"/>
  <c r="U143" i="3"/>
  <c r="X143" i="3"/>
  <c r="U139" i="3"/>
  <c r="X139" i="3"/>
  <c r="U135" i="3"/>
  <c r="X135" i="3"/>
  <c r="U131" i="3"/>
  <c r="X131" i="3"/>
  <c r="U127" i="3"/>
  <c r="X127" i="3"/>
  <c r="U123" i="3"/>
  <c r="X123" i="3"/>
  <c r="U119" i="3"/>
  <c r="X119" i="3"/>
  <c r="U115" i="3"/>
  <c r="X115" i="3"/>
  <c r="U111" i="3"/>
  <c r="X111" i="3"/>
  <c r="U107" i="3"/>
  <c r="X107" i="3"/>
  <c r="U103" i="3"/>
  <c r="X103" i="3"/>
  <c r="U99" i="3"/>
  <c r="X99" i="3"/>
  <c r="U95" i="3"/>
  <c r="X95" i="3"/>
  <c r="U91" i="3"/>
  <c r="X91" i="3"/>
  <c r="U87" i="3"/>
  <c r="X87" i="3"/>
  <c r="U83" i="3"/>
  <c r="X83" i="3"/>
  <c r="U79" i="3"/>
  <c r="X79" i="3"/>
  <c r="U75" i="3"/>
  <c r="X75" i="3"/>
  <c r="U71" i="3"/>
  <c r="X71" i="3"/>
  <c r="U67" i="3"/>
  <c r="X67" i="3"/>
  <c r="U63" i="3"/>
  <c r="X63" i="3"/>
  <c r="U59" i="3"/>
  <c r="X59" i="3"/>
  <c r="U55" i="3"/>
  <c r="X55" i="3"/>
  <c r="U51" i="3"/>
  <c r="X51" i="3"/>
  <c r="U47" i="3"/>
  <c r="X47" i="3"/>
  <c r="U43" i="3"/>
  <c r="X43" i="3"/>
  <c r="U39" i="3"/>
  <c r="X39" i="3"/>
  <c r="U35" i="3"/>
  <c r="X35" i="3"/>
  <c r="U31" i="3"/>
  <c r="X31" i="3"/>
  <c r="U27" i="3"/>
  <c r="X27" i="3"/>
  <c r="U23" i="3"/>
  <c r="X23" i="3"/>
  <c r="U19" i="3"/>
  <c r="X19" i="3"/>
  <c r="U15" i="3"/>
  <c r="X15" i="3"/>
  <c r="U11" i="3"/>
  <c r="X11" i="3"/>
  <c r="U7" i="3"/>
  <c r="X7" i="3"/>
  <c r="X452" i="3"/>
  <c r="U452" i="3" s="1"/>
  <c r="X448" i="3"/>
  <c r="U448" i="3" s="1"/>
  <c r="X444" i="3"/>
  <c r="U444" i="3" s="1"/>
  <c r="X440" i="3"/>
  <c r="U440" i="3" s="1"/>
  <c r="X436" i="3"/>
  <c r="U436" i="3" s="1"/>
  <c r="X4" i="3"/>
  <c r="U4" i="3" s="1"/>
  <c r="U450" i="3"/>
  <c r="U446" i="3"/>
  <c r="U442" i="3"/>
  <c r="U438" i="3"/>
  <c r="U430" i="3"/>
  <c r="U426" i="3"/>
  <c r="U422" i="3"/>
  <c r="U418" i="3"/>
  <c r="U414" i="3"/>
  <c r="U410" i="3"/>
  <c r="U406" i="3"/>
  <c r="U402" i="3"/>
  <c r="U398" i="3"/>
  <c r="U394" i="3"/>
  <c r="U390" i="3"/>
  <c r="U386" i="3"/>
  <c r="U382" i="3"/>
  <c r="U378" i="3"/>
  <c r="U374" i="3"/>
  <c r="U370" i="3"/>
  <c r="U366" i="3"/>
  <c r="U362" i="3"/>
  <c r="U358" i="3"/>
  <c r="U354" i="3"/>
  <c r="U350" i="3"/>
  <c r="U346" i="3"/>
  <c r="U342" i="3"/>
  <c r="U338" i="3"/>
  <c r="U334" i="3"/>
  <c r="U330" i="3"/>
  <c r="U326" i="3"/>
  <c r="X326" i="3"/>
  <c r="U322" i="3"/>
  <c r="X322" i="3"/>
  <c r="U318" i="3"/>
  <c r="X318" i="3"/>
  <c r="U314" i="3"/>
  <c r="X314" i="3"/>
  <c r="U310" i="3"/>
  <c r="X310" i="3"/>
  <c r="U306" i="3"/>
  <c r="X306" i="3"/>
  <c r="U302" i="3"/>
  <c r="X302" i="3"/>
  <c r="U298" i="3"/>
  <c r="X298" i="3"/>
  <c r="U294" i="3"/>
  <c r="X294" i="3"/>
  <c r="U290" i="3"/>
  <c r="X290" i="3"/>
  <c r="U286" i="3"/>
  <c r="X286" i="3"/>
  <c r="U282" i="3"/>
  <c r="X282" i="3"/>
  <c r="U278" i="3"/>
  <c r="X278" i="3"/>
  <c r="U274" i="3"/>
  <c r="X274" i="3"/>
  <c r="U270" i="3"/>
  <c r="X270" i="3"/>
  <c r="U266" i="3"/>
  <c r="X266" i="3"/>
  <c r="U262" i="3"/>
  <c r="X262" i="3"/>
  <c r="U258" i="3"/>
  <c r="X258" i="3"/>
  <c r="U254" i="3"/>
  <c r="X254" i="3"/>
  <c r="U250" i="3"/>
  <c r="X250" i="3"/>
  <c r="U246" i="3"/>
  <c r="X246" i="3"/>
  <c r="U242" i="3"/>
  <c r="X242" i="3"/>
  <c r="U238" i="3"/>
  <c r="X238" i="3"/>
  <c r="U234" i="3"/>
  <c r="X234" i="3"/>
  <c r="U230" i="3"/>
  <c r="X230" i="3"/>
  <c r="U226" i="3"/>
  <c r="X226" i="3"/>
  <c r="U222" i="3"/>
  <c r="X222" i="3"/>
  <c r="U218" i="3"/>
  <c r="X218" i="3"/>
  <c r="U214" i="3"/>
  <c r="X214" i="3"/>
  <c r="U210" i="3"/>
  <c r="X210" i="3"/>
  <c r="U206" i="3"/>
  <c r="X206" i="3"/>
  <c r="U202" i="3"/>
  <c r="X202" i="3"/>
  <c r="U198" i="3"/>
  <c r="X198" i="3"/>
  <c r="U194" i="3"/>
  <c r="X194" i="3"/>
  <c r="U190" i="3"/>
  <c r="X190" i="3"/>
  <c r="U186" i="3"/>
  <c r="X186" i="3"/>
  <c r="U182" i="3"/>
  <c r="X182" i="3"/>
  <c r="U178" i="3"/>
  <c r="X178" i="3"/>
  <c r="U174" i="3"/>
  <c r="X174" i="3"/>
  <c r="U170" i="3"/>
  <c r="X170" i="3"/>
  <c r="U166" i="3"/>
  <c r="X166" i="3"/>
  <c r="U162" i="3"/>
  <c r="X162" i="3"/>
  <c r="U158" i="3"/>
  <c r="X158" i="3"/>
  <c r="U154" i="3"/>
  <c r="X154" i="3"/>
  <c r="U150" i="3"/>
  <c r="X150" i="3"/>
  <c r="U146" i="3"/>
  <c r="X146" i="3"/>
  <c r="U142" i="3"/>
  <c r="X142" i="3"/>
  <c r="U138" i="3"/>
  <c r="X138" i="3"/>
  <c r="U134" i="3"/>
  <c r="X134" i="3"/>
  <c r="U130" i="3"/>
  <c r="X130" i="3"/>
  <c r="U126" i="3"/>
  <c r="X126" i="3"/>
  <c r="U122" i="3"/>
  <c r="X122" i="3"/>
  <c r="U118" i="3"/>
  <c r="X118" i="3"/>
  <c r="U114" i="3"/>
  <c r="X114" i="3"/>
  <c r="U110" i="3"/>
  <c r="X110" i="3"/>
  <c r="U106" i="3"/>
  <c r="X106" i="3"/>
  <c r="U102" i="3"/>
  <c r="X102" i="3"/>
  <c r="U98" i="3"/>
  <c r="X98" i="3"/>
  <c r="U94" i="3"/>
  <c r="X94" i="3"/>
  <c r="U90" i="3"/>
  <c r="X90" i="3"/>
  <c r="U86" i="3"/>
  <c r="X86" i="3"/>
  <c r="U82" i="3"/>
  <c r="X82" i="3"/>
  <c r="U78" i="3"/>
  <c r="X78" i="3"/>
  <c r="U74" i="3"/>
  <c r="X74" i="3"/>
  <c r="U70" i="3"/>
  <c r="X70" i="3"/>
  <c r="U66" i="3"/>
  <c r="X66" i="3"/>
  <c r="U62" i="3"/>
  <c r="X62" i="3"/>
  <c r="U58" i="3"/>
  <c r="X58" i="3"/>
  <c r="U54" i="3"/>
  <c r="X54" i="3"/>
  <c r="U50" i="3"/>
  <c r="X50" i="3"/>
  <c r="U46" i="3"/>
  <c r="X46" i="3"/>
  <c r="U42" i="3"/>
  <c r="X42" i="3"/>
  <c r="U38" i="3"/>
  <c r="X38" i="3"/>
  <c r="U34" i="3"/>
  <c r="X34" i="3"/>
  <c r="U30" i="3"/>
  <c r="X30" i="3"/>
  <c r="U26" i="3"/>
  <c r="X26" i="3"/>
  <c r="U22" i="3"/>
  <c r="X22" i="3"/>
  <c r="U18" i="3"/>
  <c r="X18" i="3"/>
  <c r="U14" i="3"/>
  <c r="X14" i="3"/>
  <c r="U10" i="3"/>
  <c r="X10" i="3"/>
  <c r="U6" i="3"/>
  <c r="X6" i="3"/>
  <c r="X451" i="3"/>
  <c r="U451" i="3" s="1"/>
  <c r="X447" i="3"/>
  <c r="U447" i="3" s="1"/>
  <c r="X443" i="3"/>
  <c r="U443" i="3" s="1"/>
  <c r="X439" i="3"/>
  <c r="U439" i="3" s="1"/>
  <c r="X434" i="3"/>
  <c r="U434" i="3" s="1"/>
  <c r="X429" i="3"/>
  <c r="U429" i="3" s="1"/>
  <c r="X421" i="3"/>
  <c r="U421" i="3" s="1"/>
  <c r="X413" i="3"/>
  <c r="U413" i="3" s="1"/>
  <c r="X405" i="3"/>
  <c r="U405" i="3" s="1"/>
  <c r="X397" i="3"/>
  <c r="U397" i="3" s="1"/>
  <c r="X389" i="3"/>
  <c r="U389" i="3" s="1"/>
  <c r="X381" i="3"/>
  <c r="U381" i="3" s="1"/>
  <c r="X373" i="3"/>
  <c r="U373" i="3" s="1"/>
  <c r="X365" i="3"/>
  <c r="U365" i="3" s="1"/>
  <c r="X357" i="3"/>
  <c r="U357" i="3" s="1"/>
  <c r="X349" i="3"/>
  <c r="U349" i="3" s="1"/>
  <c r="X341" i="3"/>
  <c r="U341" i="3" s="1"/>
  <c r="X333" i="3"/>
  <c r="U333" i="3" s="1"/>
</calcChain>
</file>

<file path=xl/sharedStrings.xml><?xml version="1.0" encoding="utf-8"?>
<sst xmlns="http://schemas.openxmlformats.org/spreadsheetml/2006/main" count="23601" uniqueCount="3654">
  <si>
    <t>Opportunity ID</t>
  </si>
  <si>
    <t>Account Name</t>
  </si>
  <si>
    <t>Deal Size</t>
  </si>
  <si>
    <t>Product</t>
  </si>
  <si>
    <t>Region</t>
  </si>
  <si>
    <t>Outcome</t>
  </si>
  <si>
    <t>Primary Competitor</t>
  </si>
  <si>
    <t>Interviewee Name</t>
  </si>
  <si>
    <t>Interviewee Title</t>
  </si>
  <si>
    <t>Interviewee Email</t>
  </si>
  <si>
    <t>Price</t>
  </si>
  <si>
    <t>Tyler Riddle</t>
  </si>
  <si>
    <t>Greg Patton</t>
  </si>
  <si>
    <t>Philippe Sutter</t>
  </si>
  <si>
    <t>Jeremy Hall</t>
  </si>
  <si>
    <t>Bill Ziemendorf</t>
  </si>
  <si>
    <t>Mike Pillman</t>
  </si>
  <si>
    <t>Robert Campbell</t>
  </si>
  <si>
    <t>Dan Inman</t>
  </si>
  <si>
    <t>Steve Lyss</t>
  </si>
  <si>
    <t>Jason Massa</t>
  </si>
  <si>
    <t>Dale Clark</t>
  </si>
  <si>
    <t>Kurt Kruel</t>
  </si>
  <si>
    <t>Jon Santee</t>
  </si>
  <si>
    <t>Jeff Maker</t>
  </si>
  <si>
    <t>John Gornick</t>
  </si>
  <si>
    <t>Robert Bardin</t>
  </si>
  <si>
    <t>Kendall Lettinga</t>
  </si>
  <si>
    <t>Scott Niewland</t>
  </si>
  <si>
    <t>Healthpoint House Number 93Rd</t>
  </si>
  <si>
    <t>Latanya Lowe</t>
  </si>
  <si>
    <t>Edward Gardner</t>
  </si>
  <si>
    <t>Steven Sitzer</t>
  </si>
  <si>
    <t>Cort Boecking</t>
  </si>
  <si>
    <t>Damon Holzer</t>
  </si>
  <si>
    <t>Wayne Woodward</t>
  </si>
  <si>
    <t>Melanie Anguay</t>
  </si>
  <si>
    <t>Mindy Johansen</t>
  </si>
  <si>
    <t>Jay Guttentag</t>
  </si>
  <si>
    <t>Scott Reid</t>
  </si>
  <si>
    <t>Susan E Allen</t>
  </si>
  <si>
    <t>Diennia Hall</t>
  </si>
  <si>
    <t>Keith Crowthers</t>
  </si>
  <si>
    <t>David Robison</t>
  </si>
  <si>
    <t>Frank Hines</t>
  </si>
  <si>
    <t>Bill Haynes</t>
  </si>
  <si>
    <t>David Noh</t>
  </si>
  <si>
    <t>Patricia Daehnke</t>
  </si>
  <si>
    <t>Rick Hamilton</t>
  </si>
  <si>
    <t>Bob Ansani</t>
  </si>
  <si>
    <t>Michael Remensnyder</t>
  </si>
  <si>
    <t>John Gitlin</t>
  </si>
  <si>
    <t>Ryan Fagan</t>
  </si>
  <si>
    <t>Shuabe Ahmadi</t>
  </si>
  <si>
    <t>Josh Nielson</t>
  </si>
  <si>
    <t>Matt Morey</t>
  </si>
  <si>
    <t>Richard Dang</t>
  </si>
  <si>
    <t>Brian Nickerson</t>
  </si>
  <si>
    <t>David Griffith</t>
  </si>
  <si>
    <t>Tommy Rothmund</t>
  </si>
  <si>
    <t>Rebecca Peduzzi</t>
  </si>
  <si>
    <t>Barbara Kijek</t>
  </si>
  <si>
    <t>Krista Anderson</t>
  </si>
  <si>
    <t>Agnes Osborne</t>
  </si>
  <si>
    <t>Chad Shenouda</t>
  </si>
  <si>
    <t>Azdc Prop Gp</t>
  </si>
  <si>
    <t>Carl Otsuki</t>
  </si>
  <si>
    <t>Eric Brand</t>
  </si>
  <si>
    <t>Eugene Skobel</t>
  </si>
  <si>
    <t>Michael Kelly</t>
  </si>
  <si>
    <t>Damon Ellis</t>
  </si>
  <si>
    <t>Brendan Harris</t>
  </si>
  <si>
    <t>Donielle Brown</t>
  </si>
  <si>
    <t>Kristle Osteen</t>
  </si>
  <si>
    <t>Kevin Watchler</t>
  </si>
  <si>
    <t>Melinda Griffith</t>
  </si>
  <si>
    <t>John Gochenaur</t>
  </si>
  <si>
    <t>Karen Moss</t>
  </si>
  <si>
    <t>Nick C</t>
  </si>
  <si>
    <t>Nicole Kaemerle</t>
  </si>
  <si>
    <t>Matt Roberts</t>
  </si>
  <si>
    <t>Jennifer Larese</t>
  </si>
  <si>
    <t>Aaron Kennedy</t>
  </si>
  <si>
    <t>Jessica Applegate</t>
  </si>
  <si>
    <t>Armond Bisignani</t>
  </si>
  <si>
    <t>Amy Lindgren</t>
  </si>
  <si>
    <t>Liz Shambaugh</t>
  </si>
  <si>
    <t>Brian Groves</t>
  </si>
  <si>
    <t>Jeremiah Johnson</t>
  </si>
  <si>
    <t>Brandon Elkins</t>
  </si>
  <si>
    <t>Jo May</t>
  </si>
  <si>
    <t>Jennifer Ducat</t>
  </si>
  <si>
    <t>Sang Yoon</t>
  </si>
  <si>
    <t>Sarah Winder</t>
  </si>
  <si>
    <t>Eddie Kuczma</t>
  </si>
  <si>
    <t>Shannon Parker</t>
  </si>
  <si>
    <t>Anne Darnell</t>
  </si>
  <si>
    <t>Kathrin Herr</t>
  </si>
  <si>
    <t>Meghan Sinclair</t>
  </si>
  <si>
    <t>Greg Whelan</t>
  </si>
  <si>
    <t>Chris Hamm</t>
  </si>
  <si>
    <t>Lisa Block Block</t>
  </si>
  <si>
    <t>Meredith Duke</t>
  </si>
  <si>
    <t>Natalia Castro</t>
  </si>
  <si>
    <t>Carol Ussery</t>
  </si>
  <si>
    <t>Rob Byers</t>
  </si>
  <si>
    <t>Nicole Dean</t>
  </si>
  <si>
    <t>William Votta</t>
  </si>
  <si>
    <t>Peggy Pedwano</t>
  </si>
  <si>
    <t>Jamie Jung</t>
  </si>
  <si>
    <t>Riggs Auto Sales Llc</t>
  </si>
  <si>
    <t>Becca Lewis</t>
  </si>
  <si>
    <t>Ryan Albert</t>
  </si>
  <si>
    <t>Randy Haden</t>
  </si>
  <si>
    <t>Ione Staff</t>
  </si>
  <si>
    <t>Jerry Carner</t>
  </si>
  <si>
    <t>John Moore</t>
  </si>
  <si>
    <t>Mikel Ervin</t>
  </si>
  <si>
    <t>Rosemary Trujillo</t>
  </si>
  <si>
    <t>Kris Kleinschmidt</t>
  </si>
  <si>
    <t>Bob Benson</t>
  </si>
  <si>
    <t>Gary Keswick</t>
  </si>
  <si>
    <t>Vicky Rangsuebsin</t>
  </si>
  <si>
    <t>Melissa Wright</t>
  </si>
  <si>
    <t>Michealyn Tynan</t>
  </si>
  <si>
    <t>Karen D Szymanski</t>
  </si>
  <si>
    <t>Steve Hawronsky</t>
  </si>
  <si>
    <t>Daniel Madison</t>
  </si>
  <si>
    <t>Joe Guerra</t>
  </si>
  <si>
    <t>Heather Porter</t>
  </si>
  <si>
    <t>Kelly Elness</t>
  </si>
  <si>
    <t>Jessica Rodriguez Rodriguez</t>
  </si>
  <si>
    <t>John Speeney</t>
  </si>
  <si>
    <t>Michael Lederman</t>
  </si>
  <si>
    <t>R And D Legacy</t>
  </si>
  <si>
    <t>Sarah Millwee</t>
  </si>
  <si>
    <t>Perry Reghetti</t>
  </si>
  <si>
    <t>Ben Stowe</t>
  </si>
  <si>
    <t>Bruce Pitchford</t>
  </si>
  <si>
    <t>Larry Augustine</t>
  </si>
  <si>
    <t>Eva Shih</t>
  </si>
  <si>
    <t>Maureen Magrath</t>
  </si>
  <si>
    <t>Courtney Ekstrom</t>
  </si>
  <si>
    <t>Trilok Shetti</t>
  </si>
  <si>
    <t>David Brooks</t>
  </si>
  <si>
    <t>Ivan Bestland</t>
  </si>
  <si>
    <t>Ravi Momaya</t>
  </si>
  <si>
    <t>Brennan Olson</t>
  </si>
  <si>
    <t>Christina Collura</t>
  </si>
  <si>
    <t>Richard Sambucetti</t>
  </si>
  <si>
    <t>Zak Gutzwiler</t>
  </si>
  <si>
    <t>Eric Worman</t>
  </si>
  <si>
    <t>Tj Johnson</t>
  </si>
  <si>
    <t>Brian Schreiner</t>
  </si>
  <si>
    <t>Caitlin Norem</t>
  </si>
  <si>
    <t>Bryan Thornhill</t>
  </si>
  <si>
    <t>Sylvia Wynn</t>
  </si>
  <si>
    <t>Saima Iqbal</t>
  </si>
  <si>
    <t>Ryan Galbraith</t>
  </si>
  <si>
    <t>Jeff Oldroyd Oldroyd</t>
  </si>
  <si>
    <t>John Subbiondo</t>
  </si>
  <si>
    <t>Kathryn Bolinger</t>
  </si>
  <si>
    <t>Nancy Williams</t>
  </si>
  <si>
    <t>Soren Joe N</t>
  </si>
  <si>
    <t>Susan Lieberman</t>
  </si>
  <si>
    <t>Karl Radergard</t>
  </si>
  <si>
    <t>Estefania Lamas-Hernandez</t>
  </si>
  <si>
    <t>Mike Teegarden</t>
  </si>
  <si>
    <t>Ian Griffin</t>
  </si>
  <si>
    <t>David Epstein</t>
  </si>
  <si>
    <t>Tim Mccafferty</t>
  </si>
  <si>
    <t>Lewis Key</t>
  </si>
  <si>
    <t>Neil Harry</t>
  </si>
  <si>
    <t>Henry McWhorter</t>
  </si>
  <si>
    <t>Juan Garcia</t>
  </si>
  <si>
    <t>Nicole Richards</t>
  </si>
  <si>
    <t>Carol Watkins</t>
  </si>
  <si>
    <t>Kenneth Barron</t>
  </si>
  <si>
    <t>Michael Meo</t>
  </si>
  <si>
    <t>Christy Hannegan</t>
  </si>
  <si>
    <t>Nick Kent</t>
  </si>
  <si>
    <t>Bob Johnston</t>
  </si>
  <si>
    <t>Sean Mit</t>
  </si>
  <si>
    <t>Matt Gerber</t>
  </si>
  <si>
    <t>Robert Fisher</t>
  </si>
  <si>
    <t>Rajan Aggarwal</t>
  </si>
  <si>
    <t>Wendy Wright</t>
  </si>
  <si>
    <t>Carlos Li</t>
  </si>
  <si>
    <t>Randy Reklaitis</t>
  </si>
  <si>
    <t>Joseph Dillion</t>
  </si>
  <si>
    <t>Skip Laubach</t>
  </si>
  <si>
    <t>Christopher Janney</t>
  </si>
  <si>
    <t>Maureen Maccutcheon</t>
  </si>
  <si>
    <t>Andrew Wildrix</t>
  </si>
  <si>
    <t>Margarita Rivera</t>
  </si>
  <si>
    <t>Barry Beam</t>
  </si>
  <si>
    <t>David Parker</t>
  </si>
  <si>
    <t>Andy James</t>
  </si>
  <si>
    <t>Dianna De Laurentis</t>
  </si>
  <si>
    <t>Carley Sibley</t>
  </si>
  <si>
    <t>Joan Rogala</t>
  </si>
  <si>
    <t>Craig Koch</t>
  </si>
  <si>
    <t>Chris Calvert</t>
  </si>
  <si>
    <t>Penny Bartlett</t>
  </si>
  <si>
    <t>Misael Larios</t>
  </si>
  <si>
    <t>Shawn Campbell</t>
  </si>
  <si>
    <t>Jason Loving</t>
  </si>
  <si>
    <t>Joseph Emanuele</t>
  </si>
  <si>
    <t>Nick Weber</t>
  </si>
  <si>
    <t>Josh Rylander</t>
  </si>
  <si>
    <t>Robert Buchanan</t>
  </si>
  <si>
    <t>Cassandra Brown</t>
  </si>
  <si>
    <t>Karen Pigler</t>
  </si>
  <si>
    <t>Betsy Shields</t>
  </si>
  <si>
    <t>Tanya Cummings</t>
  </si>
  <si>
    <t>Robin Paterni</t>
  </si>
  <si>
    <t>Jeffrey Linsley</t>
  </si>
  <si>
    <t>Ronald Leaman</t>
  </si>
  <si>
    <t>Corey Roberts</t>
  </si>
  <si>
    <t>Elizabeth Dixon</t>
  </si>
  <si>
    <t>Lori Miller</t>
  </si>
  <si>
    <t>Hal Galbraith</t>
  </si>
  <si>
    <t>Hans Huang</t>
  </si>
  <si>
    <t>Nyle Jenkins</t>
  </si>
  <si>
    <t>Jesika Ruffin</t>
  </si>
  <si>
    <t>Jonathan Linnemeyer</t>
  </si>
  <si>
    <t>Jennette Sison</t>
  </si>
  <si>
    <t>Dan Williams</t>
  </si>
  <si>
    <t>Christopher Mosby</t>
  </si>
  <si>
    <t>Julie Davis</t>
  </si>
  <si>
    <t>Robert Collazo</t>
  </si>
  <si>
    <t>Alex Horvath</t>
  </si>
  <si>
    <t>Tami Verhelst</t>
  </si>
  <si>
    <t>Mike Conners</t>
  </si>
  <si>
    <t>Matthew Upchurch</t>
  </si>
  <si>
    <t>Jonathan Morris</t>
  </si>
  <si>
    <t>Pam Ransier</t>
  </si>
  <si>
    <t>Byron Molix</t>
  </si>
  <si>
    <t>Jeremy Stevens</t>
  </si>
  <si>
    <t>Michael Morgan</t>
  </si>
  <si>
    <t>Daniel Toomer</t>
  </si>
  <si>
    <t>Andre Maronian</t>
  </si>
  <si>
    <t>Javier Pacheco</t>
  </si>
  <si>
    <t>David Ancona</t>
  </si>
  <si>
    <t>Don Boorman</t>
  </si>
  <si>
    <t>Brandon Walker</t>
  </si>
  <si>
    <t>Phillip Duncan</t>
  </si>
  <si>
    <t>Darren Seaton</t>
  </si>
  <si>
    <t>Admin Profile</t>
  </si>
  <si>
    <t>Mmg Admin</t>
  </si>
  <si>
    <t>Anthony Dindia</t>
  </si>
  <si>
    <t>Yoon Choi</t>
  </si>
  <si>
    <t>Jeffrey Crespin</t>
  </si>
  <si>
    <t>Carolyn Mcmakin</t>
  </si>
  <si>
    <t>Z Primary Admin Acct Gordon Bjorman</t>
  </si>
  <si>
    <t>Deepender Sharma</t>
  </si>
  <si>
    <t>Kim Cook</t>
  </si>
  <si>
    <t>Michael Dailey</t>
  </si>
  <si>
    <t>Kathy Wendt</t>
  </si>
  <si>
    <t>Mary Kyle</t>
  </si>
  <si>
    <t>Jeff Barnes</t>
  </si>
  <si>
    <t>Leeann Benge</t>
  </si>
  <si>
    <t>John Porter</t>
  </si>
  <si>
    <t>Michael Dang</t>
  </si>
  <si>
    <t>G David Anderson</t>
  </si>
  <si>
    <t>Dustin Rush</t>
  </si>
  <si>
    <t>Giulio Fregni</t>
  </si>
  <si>
    <t>Kimberly Reilly</t>
  </si>
  <si>
    <t>Thomas Vance</t>
  </si>
  <si>
    <t>Maggie Reams</t>
  </si>
  <si>
    <t>Steve Jackson</t>
  </si>
  <si>
    <t>Lisa Virno</t>
  </si>
  <si>
    <t>Matt Estes</t>
  </si>
  <si>
    <t>Paul Myrick</t>
  </si>
  <si>
    <t>Matt Bollinger</t>
  </si>
  <si>
    <t>Paul Roussell</t>
  </si>
  <si>
    <t>Dror Tohar</t>
  </si>
  <si>
    <t>Matt Drew</t>
  </si>
  <si>
    <t>Tobin Schroeder</t>
  </si>
  <si>
    <t>Sandra Trudeau</t>
  </si>
  <si>
    <t>Hala Assile</t>
  </si>
  <si>
    <t>Pear Homes</t>
  </si>
  <si>
    <t>Alex Blanco</t>
  </si>
  <si>
    <t>Stacy Wince</t>
  </si>
  <si>
    <t>Cyndi Cobb-Bearden</t>
  </si>
  <si>
    <t>Larry Lawrence</t>
  </si>
  <si>
    <t>Marty Lucas</t>
  </si>
  <si>
    <t>Chris Miller</t>
  </si>
  <si>
    <t>Miguel Sampaio</t>
  </si>
  <si>
    <t>Greg Freedman</t>
  </si>
  <si>
    <t>Chris Graham</t>
  </si>
  <si>
    <t>Kim Acosta</t>
  </si>
  <si>
    <t>Kyle Zimmerman</t>
  </si>
  <si>
    <t>Pamela Zacharias</t>
  </si>
  <si>
    <t>Emily Cameron</t>
  </si>
  <si>
    <t>Barry Greene</t>
  </si>
  <si>
    <t>Vincent Povazsay</t>
  </si>
  <si>
    <t>Justin Schultz</t>
  </si>
  <si>
    <t>Paul Love</t>
  </si>
  <si>
    <t>Kevin Russell</t>
  </si>
  <si>
    <t>Simon Stone</t>
  </si>
  <si>
    <t>Patrick Hourigan</t>
  </si>
  <si>
    <t>Sheldon Silber</t>
  </si>
  <si>
    <t>John Knight</t>
  </si>
  <si>
    <t>29 Oaks</t>
  </si>
  <si>
    <t>Randy Wensmann</t>
  </si>
  <si>
    <t>Charles Spivey</t>
  </si>
  <si>
    <t>Linda Pacheco</t>
  </si>
  <si>
    <t>Niaz Hoda</t>
  </si>
  <si>
    <t>Peter Tran</t>
  </si>
  <si>
    <t>Nick Lacy</t>
  </si>
  <si>
    <t>Beth Harris</t>
  </si>
  <si>
    <t>Meili Harrison</t>
  </si>
  <si>
    <t>Dun Scott</t>
  </si>
  <si>
    <t>Rob Campbell</t>
  </si>
  <si>
    <t>Daniel Graham</t>
  </si>
  <si>
    <t>Michael Mathews</t>
  </si>
  <si>
    <t>Michelle Hoffner</t>
  </si>
  <si>
    <t>Neil P. Zukerman</t>
  </si>
  <si>
    <t>Michael Rutkowski</t>
  </si>
  <si>
    <t>Kelly Mortensen</t>
  </si>
  <si>
    <t>James Newman</t>
  </si>
  <si>
    <t>Pat Quick</t>
  </si>
  <si>
    <t>John Blewett - Admin</t>
  </si>
  <si>
    <t>Piper Schlink</t>
  </si>
  <si>
    <t>Penny Dunning</t>
  </si>
  <si>
    <t>Joseph Kelly</t>
  </si>
  <si>
    <t>Paul Pecullan</t>
  </si>
  <si>
    <t>Marilou Schuman</t>
  </si>
  <si>
    <t>Katherine Reisfeld</t>
  </si>
  <si>
    <t>Melissa Liddle</t>
  </si>
  <si>
    <t>Beth-Ann Coffin</t>
  </si>
  <si>
    <t>Juan Lazarde</t>
  </si>
  <si>
    <t>Nick Barnes</t>
  </si>
  <si>
    <t>Alex Mcmeeken</t>
  </si>
  <si>
    <t>Richard Heredero</t>
  </si>
  <si>
    <t>Camille Triebsch</t>
  </si>
  <si>
    <t>Jim Lucci</t>
  </si>
  <si>
    <t>Jay Hines</t>
  </si>
  <si>
    <t>Dino De Rosa</t>
  </si>
  <si>
    <t>Katie Stowers</t>
  </si>
  <si>
    <t>Michele Price</t>
  </si>
  <si>
    <t>Julianne Vosika</t>
  </si>
  <si>
    <t>Sam Marchesi</t>
  </si>
  <si>
    <t>Agostino Fede</t>
  </si>
  <si>
    <t>Dwight Tobin</t>
  </si>
  <si>
    <t>Jeff Marquis</t>
  </si>
  <si>
    <t>Alex Crowell</t>
  </si>
  <si>
    <t>Mark Kibble Kibble</t>
  </si>
  <si>
    <t>William Rivas</t>
  </si>
  <si>
    <t>Jeff Alkazian</t>
  </si>
  <si>
    <t>Jeff Sager</t>
  </si>
  <si>
    <t>Nathan Grant</t>
  </si>
  <si>
    <t>Nancy Rickenbach</t>
  </si>
  <si>
    <t>Henry Conwell</t>
  </si>
  <si>
    <t>Jayma Bammerlin</t>
  </si>
  <si>
    <t>Byron Evans</t>
  </si>
  <si>
    <t>Bob Nitekman</t>
  </si>
  <si>
    <t>Jennifer Hanson</t>
  </si>
  <si>
    <t>Nikki Reed</t>
  </si>
  <si>
    <t>Linda Terry</t>
  </si>
  <si>
    <t>Christopher Suarez</t>
  </si>
  <si>
    <t>James Lemke</t>
  </si>
  <si>
    <t>Eddie Graham</t>
  </si>
  <si>
    <t>Val Langer</t>
  </si>
  <si>
    <t>Ulf Soderqvist</t>
  </si>
  <si>
    <t>Shannon Johnson Johnson</t>
  </si>
  <si>
    <t>Serena Kennedy</t>
  </si>
  <si>
    <t>Kolbe Miller</t>
  </si>
  <si>
    <t>Peter Tabilang</t>
  </si>
  <si>
    <t>Steve Dodge</t>
  </si>
  <si>
    <t>Fran Cesarone</t>
  </si>
  <si>
    <t>Elia Cardenas</t>
  </si>
  <si>
    <t>Gabriel Nunez</t>
  </si>
  <si>
    <t>Andrew Post</t>
  </si>
  <si>
    <t>Yen Liang</t>
  </si>
  <si>
    <t>Donald Kung</t>
  </si>
  <si>
    <t>Charles Buchanan</t>
  </si>
  <si>
    <t>Angie Imperial</t>
  </si>
  <si>
    <t>Matthew Grubbs</t>
  </si>
  <si>
    <t>Gita Patel</t>
  </si>
  <si>
    <t>Don Coburn</t>
  </si>
  <si>
    <t>Brock Harris</t>
  </si>
  <si>
    <t>Trisha Wahr</t>
  </si>
  <si>
    <t>Jennifer Saoit</t>
  </si>
  <si>
    <t>Gray Cornwell</t>
  </si>
  <si>
    <t>Michael Cebulski Cebulski</t>
  </si>
  <si>
    <t>Chris Fisher</t>
  </si>
  <si>
    <t>Acecia Jones</t>
  </si>
  <si>
    <t>Kerry Ubrich Kerry Ubrich</t>
  </si>
  <si>
    <t>Steve Walker</t>
  </si>
  <si>
    <t>Jason Kott</t>
  </si>
  <si>
    <t>Jack Yuen</t>
  </si>
  <si>
    <t>Ivan Robles Robles</t>
  </si>
  <si>
    <t>Robert George</t>
  </si>
  <si>
    <t>Ryan Burke</t>
  </si>
  <si>
    <t>Tracey Dickens</t>
  </si>
  <si>
    <t>Darlene Duran</t>
  </si>
  <si>
    <t>Lane Buckman</t>
  </si>
  <si>
    <t>Lauren Macke</t>
  </si>
  <si>
    <t>Joe Colelli</t>
  </si>
  <si>
    <t>Gabriella Garcia-Martinez</t>
  </si>
  <si>
    <t>Mark Trimboli</t>
  </si>
  <si>
    <t>Matt Pletcher</t>
  </si>
  <si>
    <t>Viktoriya Rudenkova</t>
  </si>
  <si>
    <t>Kerry Peddy</t>
  </si>
  <si>
    <t>Scott Schimmel Schimmel</t>
  </si>
  <si>
    <t>Yureve Govind</t>
  </si>
  <si>
    <t>James Johnson</t>
  </si>
  <si>
    <t>Johnny Ahn</t>
  </si>
  <si>
    <t>Steve Watkins</t>
  </si>
  <si>
    <t>Matt Froehlich</t>
  </si>
  <si>
    <t>Dora Tarbox</t>
  </si>
  <si>
    <t>Erica Knight</t>
  </si>
  <si>
    <t>Celia Batlan</t>
  </si>
  <si>
    <t>Ryan Mchargue</t>
  </si>
  <si>
    <t>Rob Honma</t>
  </si>
  <si>
    <t>Dave Sloan</t>
  </si>
  <si>
    <t>David Nash</t>
  </si>
  <si>
    <t>John Gray</t>
  </si>
  <si>
    <t>John Klein</t>
  </si>
  <si>
    <t>Tami Grunenwald</t>
  </si>
  <si>
    <t>Sandra Pyles</t>
  </si>
  <si>
    <t>Livleen Gill Gill</t>
  </si>
  <si>
    <t>Dave Weil</t>
  </si>
  <si>
    <t>William Wright</t>
  </si>
  <si>
    <t>Jordan Gunnell</t>
  </si>
  <si>
    <t>Wilson Molina</t>
  </si>
  <si>
    <t>Chanda Coy</t>
  </si>
  <si>
    <t>Anthony Greer</t>
  </si>
  <si>
    <t>Leland Smith</t>
  </si>
  <si>
    <t>Martin Robertson</t>
  </si>
  <si>
    <t>Lifecare Pharmacy</t>
  </si>
  <si>
    <t>John Eby</t>
  </si>
  <si>
    <t>Forte Property</t>
  </si>
  <si>
    <t>Pauline Belton</t>
  </si>
  <si>
    <t>John Morrissey</t>
  </si>
  <si>
    <t>April Smith</t>
  </si>
  <si>
    <t>Tom Ashcraft</t>
  </si>
  <si>
    <t>Laurie S.</t>
  </si>
  <si>
    <t>Patricia Gainer</t>
  </si>
  <si>
    <t>Sherif Francis</t>
  </si>
  <si>
    <t>Lanny Marsh</t>
  </si>
  <si>
    <t>Lakewood Medical</t>
  </si>
  <si>
    <t>Eszter Szocska</t>
  </si>
  <si>
    <t>Sonia Rodriguez</t>
  </si>
  <si>
    <t>Jen Ashby</t>
  </si>
  <si>
    <t>Aldon Williams</t>
  </si>
  <si>
    <t>Lee Lesley</t>
  </si>
  <si>
    <t>Deanna Cunningham</t>
  </si>
  <si>
    <t>Austin Hauer</t>
  </si>
  <si>
    <t>Destined Props</t>
  </si>
  <si>
    <t>Jeffrey Ring</t>
  </si>
  <si>
    <t>Andrew Hawthorn</t>
  </si>
  <si>
    <t>Ashley Diener</t>
  </si>
  <si>
    <t>Kimberly Hess</t>
  </si>
  <si>
    <t>Deborah Bitterfield</t>
  </si>
  <si>
    <t>Ferheen Chaudhry</t>
  </si>
  <si>
    <t>Jim Calhoon</t>
  </si>
  <si>
    <t>Eugene Newmier</t>
  </si>
  <si>
    <t>Veronica Rivera</t>
  </si>
  <si>
    <t>Rusty Adkins</t>
  </si>
  <si>
    <t>tyler.riddle@creativesolutions.io</t>
  </si>
  <si>
    <t>greg.patton@nmarion.k12.or.us</t>
  </si>
  <si>
    <t>p.sutter@cgroxane.com</t>
  </si>
  <si>
    <t>jhall@dbsupply.com</t>
  </si>
  <si>
    <t>bziemendorf@kurz.com</t>
  </si>
  <si>
    <t>mike.pillman@kleingers.com</t>
  </si>
  <si>
    <t>bob@effectivetech.biz</t>
  </si>
  <si>
    <t>dani@interline.com</t>
  </si>
  <si>
    <t>slyss@beronio.com</t>
  </si>
  <si>
    <t>jmassa@balance-rehab.com</t>
  </si>
  <si>
    <t>dale@bioptechs.com</t>
  </si>
  <si>
    <t>kurt.kruel@klassactsolutions.com</t>
  </si>
  <si>
    <t>jon.santee@hayeslocums.com</t>
  </si>
  <si>
    <t>jeffm@ussupplyinc.com</t>
  </si>
  <si>
    <t>jgornick@ushio.com</t>
  </si>
  <si>
    <t>rbardin@sjearthquakes.com</t>
  </si>
  <si>
    <t>kendalll@focusrealestate.com</t>
  </si>
  <si>
    <t>sniewland@sterimaxinc.com</t>
  </si>
  <si>
    <t>budle2000@gmail.com</t>
  </si>
  <si>
    <t>llowe@thepraxisproject.org</t>
  </si>
  <si>
    <t>edward.garner@prodapt.com</t>
  </si>
  <si>
    <t>steven@cpwk.com</t>
  </si>
  <si>
    <t>cort.boecking@riatacg.com</t>
  </si>
  <si>
    <t>dholzer@dataecon.com</t>
  </si>
  <si>
    <t>wayne@exisor.com</t>
  </si>
  <si>
    <t>melanie@ifwhenhow.org</t>
  </si>
  <si>
    <t>sleepteam@chicagosleephealth.com</t>
  </si>
  <si>
    <t>jguttentag@oppterra.com</t>
  </si>
  <si>
    <t>scottreid@weisbuilders.com</t>
  </si>
  <si>
    <t>susan@ostrategiesgroup.com</t>
  </si>
  <si>
    <t>dhall@nicholsfence.com</t>
  </si>
  <si>
    <t>kacrowthers@armstrongflooring.com</t>
  </si>
  <si>
    <t>david@designmaster.biz</t>
  </si>
  <si>
    <t>frankhines@jcsales.net</t>
  </si>
  <si>
    <t>bhaynes@clarigenttech.com</t>
  </si>
  <si>
    <t>david.noh@kenwoodfloors.com</t>
  </si>
  <si>
    <t>vanessa@collinsonlaw.net</t>
  </si>
  <si>
    <t>rick@addisontitle.com</t>
  </si>
  <si>
    <t>ransani@frltd.com</t>
  </si>
  <si>
    <t>michael.remensnyder@hektoen.org</t>
  </si>
  <si>
    <t>info@promisepm.com</t>
  </si>
  <si>
    <t>ryan.jfbloom@gmail.com</t>
  </si>
  <si>
    <t>sahmadi@morganharbour.com</t>
  </si>
  <si>
    <t>jnielson@wcpeds.com</t>
  </si>
  <si>
    <t>matt@strategiccontact.com</t>
  </si>
  <si>
    <t>mjenx32@gmail.com</t>
  </si>
  <si>
    <t>bnickerson@ledgex.com</t>
  </si>
  <si>
    <t>david.griffith@g4logisticsintl.com</t>
  </si>
  <si>
    <t>tommy@techtradeglobal.com</t>
  </si>
  <si>
    <t>rebecca@theboyeragency.com</t>
  </si>
  <si>
    <t>barb@kijek.org</t>
  </si>
  <si>
    <t>kristaa@robinsbrokerage.com</t>
  </si>
  <si>
    <t>aosborne@asist.org</t>
  </si>
  <si>
    <t>chad@jkzllp.com</t>
  </si>
  <si>
    <t>rontaro76@gmail.com</t>
  </si>
  <si>
    <t>carl.otsuki@gayknorthamerica.com</t>
  </si>
  <si>
    <t>eric.brand@getg5.com</t>
  </si>
  <si>
    <t>eskobel@caligotech.com</t>
  </si>
  <si>
    <t>michaelk@wmtburnett.com</t>
  </si>
  <si>
    <t>dlellis@mel-law.com</t>
  </si>
  <si>
    <t>brendan@harrislawcenter.com</t>
  </si>
  <si>
    <t>donielle@selectpmpros.com</t>
  </si>
  <si>
    <t>kosteen@greenfieldcommunities.com</t>
  </si>
  <si>
    <t>jnguyen@bpt-corp.com</t>
  </si>
  <si>
    <t>melinda.griffith@eclipseadvantage.com</t>
  </si>
  <si>
    <t>jgochenaur@edvistas.com</t>
  </si>
  <si>
    <t>kmoss@mncenter.org</t>
  </si>
  <si>
    <t>service@stratustechsolutions.com</t>
  </si>
  <si>
    <t>nicole@workspaceus.com</t>
  </si>
  <si>
    <t>mattro@ics-gb.org</t>
  </si>
  <si>
    <t>jennifer@lareselawoffice.com</t>
  </si>
  <si>
    <t>akennedy@vendella.net</t>
  </si>
  <si>
    <t>jessica@gerlitzengineering.com</t>
  </si>
  <si>
    <t>abisignani@govplace.com</t>
  </si>
  <si>
    <t>amy@bookkeepingandtax.services</t>
  </si>
  <si>
    <t>lizzyc152@gmail.com</t>
  </si>
  <si>
    <t>brian@panoramicfarm.com</t>
  </si>
  <si>
    <t>jejohnson@goleta.k12.ca.us</t>
  </si>
  <si>
    <t>belkins@jcr-lv.com</t>
  </si>
  <si>
    <t>jmay@reslending.com</t>
  </si>
  <si>
    <t>jducat@imaginasium.com</t>
  </si>
  <si>
    <t>syoon@rpsych.com</t>
  </si>
  <si>
    <t>sarah@farmerspdx.com</t>
  </si>
  <si>
    <t>eddie@totalaccessit.com</t>
  </si>
  <si>
    <t>shannon.parker@priviamedicalgroup.com</t>
  </si>
  <si>
    <t>darnell9@cox.net</t>
  </si>
  <si>
    <t>kherr@aiaiowa.org</t>
  </si>
  <si>
    <t>meghan@healthcarefirstcu.com</t>
  </si>
  <si>
    <t>greg@industrysync.com</t>
  </si>
  <si>
    <t>chris@gearclosetaudio.com</t>
  </si>
  <si>
    <t>lisab@hybridmanutech.com</t>
  </si>
  <si>
    <t>mduke@5thgearconcepts.com</t>
  </si>
  <si>
    <t>ncastro@saltzmichelson.com</t>
  </si>
  <si>
    <t>carol.l.ussery@gmail.com</t>
  </si>
  <si>
    <t>rbyers@mercer-trans.com</t>
  </si>
  <si>
    <t>nicole@getdialed.net</t>
  </si>
  <si>
    <t>william.votta@nelipak.com</t>
  </si>
  <si>
    <t>peggyp@hmgstrategy.com</t>
  </si>
  <si>
    <t>jamie@adkcapital.com</t>
  </si>
  <si>
    <t>ricosuaver45@gmail.com</t>
  </si>
  <si>
    <t>becca@goldenhawkfinancial.com</t>
  </si>
  <si>
    <t>ralbert@geotech-engineering.com</t>
  </si>
  <si>
    <t>rhaden@csdframing.com</t>
  </si>
  <si>
    <t>cbarsara@gmail.com</t>
  </si>
  <si>
    <t>jcarner@adenviro.com</t>
  </si>
  <si>
    <t>johnm@architectslocal.com</t>
  </si>
  <si>
    <t>mikel.ervin@energyworldnet.com</t>
  </si>
  <si>
    <t>zarellano@mercury-austin.com</t>
  </si>
  <si>
    <t>kris.kleinschmidt@noaa.gov</t>
  </si>
  <si>
    <t>bob@oneconnectinc.com</t>
  </si>
  <si>
    <t>garyk@cmgroup.tv</t>
  </si>
  <si>
    <t>vicky.h.rangsuebsin@ampf.com</t>
  </si>
  <si>
    <t>melissa@nexgenc.com</t>
  </si>
  <si>
    <t>miki@hyggebirthandbaby.com</t>
  </si>
  <si>
    <t>kdsaesthetics@gmail.com</t>
  </si>
  <si>
    <t>erichawronsky@gmail.com</t>
  </si>
  <si>
    <t>daniel@4mpropertymanagement.com</t>
  </si>
  <si>
    <t>joe.guerra@lafamiliacortez.com</t>
  </si>
  <si>
    <t>libertygrovemd@gmail.com</t>
  </si>
  <si>
    <t>kelly@creativehci.com</t>
  </si>
  <si>
    <t>jessica@millerblades.com</t>
  </si>
  <si>
    <t>johns@radiowyo.com</t>
  </si>
  <si>
    <t>mlederman@lhw.com</t>
  </si>
  <si>
    <t>dawnsamuelson77@gmail.com</t>
  </si>
  <si>
    <t>sarah.millwee@clubpilates.com</t>
  </si>
  <si>
    <t>preghetti@aurumwealth.com</t>
  </si>
  <si>
    <t>ben.moxie@gmail.com</t>
  </si>
  <si>
    <t>bpitchford@donan.com</t>
  </si>
  <si>
    <t>laugustine@sqrisk.com</t>
  </si>
  <si>
    <t>eva.shih@deerportdecor.com</t>
  </si>
  <si>
    <t>mmagrath@brentmoor.com</t>
  </si>
  <si>
    <t>cekstrom@c-ih.com</t>
  </si>
  <si>
    <t>trilok.shetti@directcellars.com</t>
  </si>
  <si>
    <t>david@retiresmartllc.com</t>
  </si>
  <si>
    <t>ibestland@integrate.com</t>
  </si>
  <si>
    <t>ravi@foodartbakery.com</t>
  </si>
  <si>
    <t>blolson@feltl.com</t>
  </si>
  <si>
    <t>christina@lounsburyhouse.org</t>
  </si>
  <si>
    <t>rich@borgesarch.com</t>
  </si>
  <si>
    <t>zgutzwiler@gutzwilervp.com</t>
  </si>
  <si>
    <t>eworman@newsmediacorp.com</t>
  </si>
  <si>
    <t>tj@ungermanip.com</t>
  </si>
  <si>
    <t>bschreiner@sentinelra.com</t>
  </si>
  <si>
    <t>caitlin@balancestudios.com</t>
  </si>
  <si>
    <t>bryanthornhill123@gmail.com</t>
  </si>
  <si>
    <t>swynn@lrprep.org</t>
  </si>
  <si>
    <t>siqbal@priviamedicalgroup.com</t>
  </si>
  <si>
    <t>ryang@apemuskegon.com</t>
  </si>
  <si>
    <t>jeff@ziahealthcare.com</t>
  </si>
  <si>
    <t>jsubbiondo@lombardcs.com</t>
  </si>
  <si>
    <t>kathryn@bolingerlaw.com</t>
  </si>
  <si>
    <t>nancy.a.williams@gmail.com</t>
  </si>
  <si>
    <t>soren@bayprint.com</t>
  </si>
  <si>
    <t>sllieberman@gmail.com</t>
  </si>
  <si>
    <t>kradergard@eretailing.com</t>
  </si>
  <si>
    <t>stef@optimusride.com</t>
  </si>
  <si>
    <t>miket@ruralite.org</t>
  </si>
  <si>
    <t>ian@discoverdurham.com</t>
  </si>
  <si>
    <t>davidse123@gmail.com</t>
  </si>
  <si>
    <t>tim.mccafferty@gmail.com</t>
  </si>
  <si>
    <t>lewiskey@johnlscott.com</t>
  </si>
  <si>
    <t>neil@comprehensivelaser.com</t>
  </si>
  <si>
    <t>henrymcwhorter@kriosmarketing.com</t>
  </si>
  <si>
    <t>juang@paramountsprx.com</t>
  </si>
  <si>
    <t>nrichards@jabra.com</t>
  </si>
  <si>
    <t>cwatkins@aaaacademy.org</t>
  </si>
  <si>
    <t>kenneth.barron@priviamedicalgroup.com</t>
  </si>
  <si>
    <t>meo.michael@gmail.com</t>
  </si>
  <si>
    <t>channegan@deskey.com</t>
  </si>
  <si>
    <t>nickkent@cozyvan.com</t>
  </si>
  <si>
    <t>bj@heralduk.com</t>
  </si>
  <si>
    <t>sean@autenriethco.com</t>
  </si>
  <si>
    <t>gerberm@wra.net</t>
  </si>
  <si>
    <t>rfish@fishiplaw.com</t>
  </si>
  <si>
    <t>rajan@tobacapital.com</t>
  </si>
  <si>
    <t>wcwright@cbbonline.com</t>
  </si>
  <si>
    <t>president@isoc.net</t>
  </si>
  <si>
    <t>rreklaitis@hgweber.com</t>
  </si>
  <si>
    <t>djoseph@intelligentbits.com</t>
  </si>
  <si>
    <t>skip.laubach@vertecbiosolvents.com</t>
  </si>
  <si>
    <t>ctjanney@bedrockrei.com</t>
  </si>
  <si>
    <t>maureen@macgraphicservices.com</t>
  </si>
  <si>
    <t>awildrix@ifmrestoration.com</t>
  </si>
  <si>
    <t>mrivera.ltfm@gmail.com</t>
  </si>
  <si>
    <t>barry.arklatexrestaurants@gmail.com</t>
  </si>
  <si>
    <t>parker75jr@gmail.com</t>
  </si>
  <si>
    <t>cajames@nhpresbytery.org</t>
  </si>
  <si>
    <t>dianna.delaurentis@creationinvestments.com</t>
  </si>
  <si>
    <t>csibley@budgetblinds.com</t>
  </si>
  <si>
    <t>joan.rogala@pse.org</t>
  </si>
  <si>
    <t>ckoch@hspdirect.com</t>
  </si>
  <si>
    <t>ccalvert@nailor.com</t>
  </si>
  <si>
    <t>bridgeandassociatespllc@protonmail.com</t>
  </si>
  <si>
    <t>misael.larios@picktrace.com</t>
  </si>
  <si>
    <t>scampbell@bolgerbrothers.com</t>
  </si>
  <si>
    <t>jloving@contego.net</t>
  </si>
  <si>
    <t>joe@emanuele-fvs.com</t>
  </si>
  <si>
    <t>nick@recoverydefined.com</t>
  </si>
  <si>
    <t>jdtrylander@gmail.com</t>
  </si>
  <si>
    <t>robert.buchanan@watchmegrow.com</t>
  </si>
  <si>
    <t>cbrown@naea.org</t>
  </si>
  <si>
    <t>karen.pigler@piglerautomation.com</t>
  </si>
  <si>
    <t>betsy@breakawaytechnologies.com</t>
  </si>
  <si>
    <t>tanya.cummings@icabbi.com</t>
  </si>
  <si>
    <t>rdp@ratwiklaw.com</t>
  </si>
  <si>
    <t>jeff.linsley@villagepayroll.com</t>
  </si>
  <si>
    <t>rleaman@bisedge.com</t>
  </si>
  <si>
    <t>coroberts@uspi.com</t>
  </si>
  <si>
    <t>elizabeth@secure-mgmt.com</t>
  </si>
  <si>
    <t>lori.miller@boardroomsalon.com</t>
  </si>
  <si>
    <t>hnrllc@gmail.com</t>
  </si>
  <si>
    <t>hhuang@omic.com</t>
  </si>
  <si>
    <t>njenkins@merchantsinfo.com</t>
  </si>
  <si>
    <t>jesika@breastcancersurgeonsoftexas.com</t>
  </si>
  <si>
    <t>jlinnemeyer@linnemeyerlaw.com</t>
  </si>
  <si>
    <t>jennette.sison@gmail.com</t>
  </si>
  <si>
    <t>drdanwilliams@mac.com</t>
  </si>
  <si>
    <t>m@movaci.com</t>
  </si>
  <si>
    <t>jdavis@foildie.com</t>
  </si>
  <si>
    <t>rcollazo@billmillerbbq.com</t>
  </si>
  <si>
    <t>alex.d.horvath@gmail.com</t>
  </si>
  <si>
    <t>tami@seekingintegrity.com</t>
  </si>
  <si>
    <t>mconners@micahtek.com</t>
  </si>
  <si>
    <t>matthew.u@pacaire.com</t>
  </si>
  <si>
    <t>jmorris@titanbank.com</t>
  </si>
  <si>
    <t>pam@lecole.com</t>
  </si>
  <si>
    <t>bmolix@truemediaservices.com</t>
  </si>
  <si>
    <t>jeremy@birdjacobsen.com</t>
  </si>
  <si>
    <t>mike.morgan@preflighttech.com</t>
  </si>
  <si>
    <t>daniel@abeltechsys.com</t>
  </si>
  <si>
    <t>michael@mylife.net</t>
  </si>
  <si>
    <t>jpacheco@techniac.com</t>
  </si>
  <si>
    <t>drancona@bellsouth.net</t>
  </si>
  <si>
    <t>donboorman@gmail.com</t>
  </si>
  <si>
    <t>brandon.walker267@gmail.com</t>
  </si>
  <si>
    <t>cmi.phillip@gmail.com</t>
  </si>
  <si>
    <t>darrens@sacredheartcs.org</t>
  </si>
  <si>
    <t>jshoulders@friendshipchristian.org</t>
  </si>
  <si>
    <t>franklyn.camejo@acuris.com</t>
  </si>
  <si>
    <t>scott@schimmel.me</t>
  </si>
  <si>
    <t>yscgmg@gmail.com</t>
  </si>
  <si>
    <t>jcrespin@aol.com</t>
  </si>
  <si>
    <t>kevin@frequencyspecific.com</t>
  </si>
  <si>
    <t>gordon.bjorman@jsberrylaw.com</t>
  </si>
  <si>
    <t>dsharma@affsteel.com</t>
  </si>
  <si>
    <t>kcook@plpinc.net</t>
  </si>
  <si>
    <t>michael@dracutlandscaping.com</t>
  </si>
  <si>
    <t>kswendt@live.com</t>
  </si>
  <si>
    <t>4mkyle@cox.net</t>
  </si>
  <si>
    <t>jbarnes@tripledigitcom.com</t>
  </si>
  <si>
    <t>leeann@mmacus.com</t>
  </si>
  <si>
    <t>informationnow21@gmail.com</t>
  </si>
  <si>
    <t>dangm88@gmail.com</t>
  </si>
  <si>
    <t>viscountleon@yahoo.com</t>
  </si>
  <si>
    <t>derush1980@gmail.com</t>
  </si>
  <si>
    <t>gmf@hrt.email</t>
  </si>
  <si>
    <t>kimbraelewis@yahoo.com</t>
  </si>
  <si>
    <t>tom@tvance.net</t>
  </si>
  <si>
    <t>maggie@hazzardelectrical.com</t>
  </si>
  <si>
    <t>steve.jackson@chesapeakecom.com</t>
  </si>
  <si>
    <t>crownbusinesscapital@gmail.com</t>
  </si>
  <si>
    <t>mestes@caprockhp.com</t>
  </si>
  <si>
    <t>pmyrick@blumenthalarts.org</t>
  </si>
  <si>
    <t>matt.bollinger@starkbros.com</t>
  </si>
  <si>
    <t>proussell@outservinc.com</t>
  </si>
  <si>
    <t>dror.tohar@gmail.com</t>
  </si>
  <si>
    <t>cec@clarksvilleeyeclinic.com</t>
  </si>
  <si>
    <t>t.schroeder@asahq.org</t>
  </si>
  <si>
    <t>strudeau@geodesign.net</t>
  </si>
  <si>
    <t>hala@signaturecrafts.com</t>
  </si>
  <si>
    <t>mario.r.martinez24@gmail.com</t>
  </si>
  <si>
    <t>ablanco72@gmail.com</t>
  </si>
  <si>
    <t>stacy@myndshft.com</t>
  </si>
  <si>
    <t>cyndi.bearden@jhtaxteam.com</t>
  </si>
  <si>
    <t>ittech@truebite.com</t>
  </si>
  <si>
    <t>smlucas13@sbcglobal.net</t>
  </si>
  <si>
    <t>milleroil.chris@gmail.com</t>
  </si>
  <si>
    <t>info@mjsinvestigations.net</t>
  </si>
  <si>
    <t>yuleschyld@gmail.com</t>
  </si>
  <si>
    <t>chris.graham@gloprofessional.com</t>
  </si>
  <si>
    <t>kima@ua342.com</t>
  </si>
  <si>
    <t>kyle@fortwaynestorage.com</t>
  </si>
  <si>
    <t>pmz@mtfn.com</t>
  </si>
  <si>
    <t>office@centerpoint.life</t>
  </si>
  <si>
    <t>barry@providingexcellence.com</t>
  </si>
  <si>
    <t>vpovazsay@rheinfelden-americas.com</t>
  </si>
  <si>
    <t>justin.schultz@korda.com</t>
  </si>
  <si>
    <t>plove@dewysmfg.com</t>
  </si>
  <si>
    <t>hobbyworldusa@att.net</t>
  </si>
  <si>
    <t>sstone@cornerstonesocal.com</t>
  </si>
  <si>
    <t>phourigan@choicetechnologies.com</t>
  </si>
  <si>
    <t>sheldon@sparker.com</t>
  </si>
  <si>
    <t>jknight@subsidiumtech.com</t>
  </si>
  <si>
    <t>rick.vossburg@dvcgroupllc.com</t>
  </si>
  <si>
    <t>rwensmann@btxchange.com</t>
  </si>
  <si>
    <t>charless@trustedseniorspecialists.com</t>
  </si>
  <si>
    <t>linda@3harborhomes.com</t>
  </si>
  <si>
    <t>nhoda@zakiant.com</t>
  </si>
  <si>
    <t>ptran@momentummh.org</t>
  </si>
  <si>
    <t>nick.lacy@american-national.com</t>
  </si>
  <si>
    <t>bharris@midwaycare.org</t>
  </si>
  <si>
    <t>meili@futurimedia.com</t>
  </si>
  <si>
    <t>kimberly.scolaro@lightindustries.com</t>
  </si>
  <si>
    <t>robbie@macnrg.net</t>
  </si>
  <si>
    <t>dgraham@sps70.com</t>
  </si>
  <si>
    <t>michael@moxee.co</t>
  </si>
  <si>
    <t>mhoffner@boltonhealth.com</t>
  </si>
  <si>
    <t>zukerman@cfmgallery.com</t>
  </si>
  <si>
    <t>cg@rutkowskilawfirm.com</t>
  </si>
  <si>
    <t>kmortensen@digiplains.com</t>
  </si>
  <si>
    <t>jnewman@cfive.com</t>
  </si>
  <si>
    <t>pquick@allweathercontractors.com</t>
  </si>
  <si>
    <t>jblewett@slsonline.org</t>
  </si>
  <si>
    <t>piper.schlink@assetliving.com</t>
  </si>
  <si>
    <t>pdunning@employindy.org</t>
  </si>
  <si>
    <t>jkelly@fhcann.com</t>
  </si>
  <si>
    <t>ppecullan@onestepretail.com</t>
  </si>
  <si>
    <t>mschuman@slblawfirm.com</t>
  </si>
  <si>
    <t>katstan@gmail.com</t>
  </si>
  <si>
    <t>mliddle@bestwindowinc.com</t>
  </si>
  <si>
    <t>bcoffin@altathermdhi.com</t>
  </si>
  <si>
    <t>juanlazarde@gmail.com</t>
  </si>
  <si>
    <t>nick@aquaweed.com</t>
  </si>
  <si>
    <t>alex@jampcinc.com</t>
  </si>
  <si>
    <t>richard.heredero@kaseya.com</t>
  </si>
  <si>
    <t>camille@osbornepartners.com</t>
  </si>
  <si>
    <t>james.lucci3@gmail.com</t>
  </si>
  <si>
    <t>jhines@parkhillcollection.com</t>
  </si>
  <si>
    <t>derosafj@gmail.com</t>
  </si>
  <si>
    <t>oberlingolfclub@frontier.com</t>
  </si>
  <si>
    <t>mprice@pwmarina.com</t>
  </si>
  <si>
    <t>jvosika@greenfamilylaw.net</t>
  </si>
  <si>
    <t>sam@light.co</t>
  </si>
  <si>
    <t>agostino@nolimodern.com</t>
  </si>
  <si>
    <t>dwight@tobinproductions.com</t>
  </si>
  <si>
    <t>jmarquis@brahmsmount.com</t>
  </si>
  <si>
    <t>alex@andresautobody.com</t>
  </si>
  <si>
    <t>mkibble@ceramics.org</t>
  </si>
  <si>
    <t>wrivas@riograndefoods.com</t>
  </si>
  <si>
    <t>jeff@alkazian.com</t>
  </si>
  <si>
    <t>jsager@kensbeverage.com</t>
  </si>
  <si>
    <t>grantn5@nationwide.com</t>
  </si>
  <si>
    <t>nrickenbach@wvchealth.org</t>
  </si>
  <si>
    <t>henry.conwell@ragny.com</t>
  </si>
  <si>
    <t>jbammerlin@chasetek.com</t>
  </si>
  <si>
    <t>byronevans@huntertrust.com</t>
  </si>
  <si>
    <t>rnitekman@crs.com</t>
  </si>
  <si>
    <t>preferredrebrokers@gmail.com</t>
  </si>
  <si>
    <t>nyreed15@gmail.com</t>
  </si>
  <si>
    <t>lterry@legacy.com</t>
  </si>
  <si>
    <t>csuarez@farmersagent.com</t>
  </si>
  <si>
    <t>james.lemke@pcm.com</t>
  </si>
  <si>
    <t>ejgraham@graham-law.com</t>
  </si>
  <si>
    <t>vl@adagioint.com</t>
  </si>
  <si>
    <t>maddswede@me.com</t>
  </si>
  <si>
    <t>shannon@cmiprorisk.com</t>
  </si>
  <si>
    <t>serena_kennedy@yahoo.com</t>
  </si>
  <si>
    <t>kmiller.goldmine@gmail.com</t>
  </si>
  <si>
    <t>ptabilang@sunglobalbroadband.com</t>
  </si>
  <si>
    <t>sdodge@visionplastics.com</t>
  </si>
  <si>
    <t>franc@rysarchitects.com</t>
  </si>
  <si>
    <t>ecardenas.lcr@gmail.com</t>
  </si>
  <si>
    <t>gnunez@allfloridapaper.com</t>
  </si>
  <si>
    <t>apost4156@gmail.com</t>
  </si>
  <si>
    <t>vivian@fudy-solutions.com</t>
  </si>
  <si>
    <t>donaldkung@gmail.com</t>
  </si>
  <si>
    <t>cb@avinterior.com</t>
  </si>
  <si>
    <t>aimperial@porrinolaw.com</t>
  </si>
  <si>
    <t>mgrubbs@merelocation.com</t>
  </si>
  <si>
    <t>gita@deltaderm.com</t>
  </si>
  <si>
    <t>don.coburn@it1.com</t>
  </si>
  <si>
    <t>brock@silverlakerealestate.com</t>
  </si>
  <si>
    <t>wahrt1@nationwide.com</t>
  </si>
  <si>
    <t>saoitj@carmahealth.com</t>
  </si>
  <si>
    <t>graycornwell@montanavalleyirrigation.com</t>
  </si>
  <si>
    <t>mcebulski@mc2computing.com</t>
  </si>
  <si>
    <t>chris@chrisfisherins.com</t>
  </si>
  <si>
    <t>acecia.jones@limitlessww.com</t>
  </si>
  <si>
    <t>kubrich@legacydirectional.com</t>
  </si>
  <si>
    <t>freestyle4la@aol.com</t>
  </si>
  <si>
    <t>jason.kott@mermetusa.com</t>
  </si>
  <si>
    <t>jack.yuen@iapmo.org</t>
  </si>
  <si>
    <t>ivan@elcibertech.com</t>
  </si>
  <si>
    <t>rgeorge@georgestephensllc.com</t>
  </si>
  <si>
    <t>ryanprays@gmail.com</t>
  </si>
  <si>
    <t>tdickens@ucpmanagement.com</t>
  </si>
  <si>
    <t>darlene.duran@talentfunction.com</t>
  </si>
  <si>
    <t>lane@spotio.com</t>
  </si>
  <si>
    <t>laurenmacke@allstate.com</t>
  </si>
  <si>
    <t>joec@harbornetworks.com</t>
  </si>
  <si>
    <t>ggarcia@klafterandburke.com</t>
  </si>
  <si>
    <t>mdtrimboli@gmail.com</t>
  </si>
  <si>
    <t>m.pletcher@svcelkhart.org</t>
  </si>
  <si>
    <t>viktoriya@anewaop.org</t>
  </si>
  <si>
    <t>kp@cypressbayouhomes.com</t>
  </si>
  <si>
    <t>scott@kycoconsulting.com</t>
  </si>
  <si>
    <t>ygovind@crystalcleardm.com</t>
  </si>
  <si>
    <t>jamesljohnson@gmail.com</t>
  </si>
  <si>
    <t>johnny@securems.com</t>
  </si>
  <si>
    <t>steve@foremachine.com</t>
  </si>
  <si>
    <t>matt.froehlich@flashcomfg.com</t>
  </si>
  <si>
    <t>cityofrosecitymuni@yahoo.com</t>
  </si>
  <si>
    <t>erica@knight.agency</t>
  </si>
  <si>
    <t>celia@kevanslaw.com</t>
  </si>
  <si>
    <t>ryan@bluelink-it.com</t>
  </si>
  <si>
    <t>rhonma@menlo.church</t>
  </si>
  <si>
    <t>dsloan@zoeholdingco.com</t>
  </si>
  <si>
    <t>davidnash66@gmail.com</t>
  </si>
  <si>
    <t>grayje1961@gmail.com</t>
  </si>
  <si>
    <t>johnkle@cdw.com</t>
  </si>
  <si>
    <t>tg@riebeinsurance.com</t>
  </si>
  <si>
    <t>sandra.pyles@sccaa.org</t>
  </si>
  <si>
    <t>hgill@bnws.co</t>
  </si>
  <si>
    <t>dweil@apluseveryday.com</t>
  </si>
  <si>
    <t>bill@proclivity.org</t>
  </si>
  <si>
    <t>jordan@mysandyshoes.com</t>
  </si>
  <si>
    <t>support@helpdesk4us.com</t>
  </si>
  <si>
    <t>chandacoy@gmail.com</t>
  </si>
  <si>
    <t>anthony.greer@structuralfutures.com</t>
  </si>
  <si>
    <t>lelands5305@gmail.com</t>
  </si>
  <si>
    <t>mrobertson@concordcares.org</t>
  </si>
  <si>
    <t>office@lifecarepharmacy.com</t>
  </si>
  <si>
    <t>jce@ebytechnology.com</t>
  </si>
  <si>
    <t>fortepropertysolutions1@gmail.com</t>
  </si>
  <si>
    <t>drbelton@openconversationsllc.com</t>
  </si>
  <si>
    <t>jmorrissey@rollahousingauthority.com</t>
  </si>
  <si>
    <t>april@butterflyhomesllc.com</t>
  </si>
  <si>
    <t>tom@ninthstreetpartners.com</t>
  </si>
  <si>
    <t>lschang@eliteelastomers.com</t>
  </si>
  <si>
    <t>sales@stakeworld.com</t>
  </si>
  <si>
    <t>sherifstefanos@yahoo.com</t>
  </si>
  <si>
    <t>lmarsh@efprgroup.com</t>
  </si>
  <si>
    <t>dvoranelson@outlook.com</t>
  </si>
  <si>
    <t>zbellamy@smallbusinessmajority.org</t>
  </si>
  <si>
    <t>ambba@outlook.com</t>
  </si>
  <si>
    <t>jennifer.ashby@lpl.com</t>
  </si>
  <si>
    <t>aldon.williams@yahoo.com</t>
  </si>
  <si>
    <t>lee@addisonweeks.com</t>
  </si>
  <si>
    <t>dcunningham@missionmeasurement.com</t>
  </si>
  <si>
    <t>ahauer@kpaonline.com</t>
  </si>
  <si>
    <t>info@destinedpropertiesllc.com</t>
  </si>
  <si>
    <t>jeff@modernhvac.com</t>
  </si>
  <si>
    <t>andrew.hawthorn@communityvfd.com</t>
  </si>
  <si>
    <t>watchadvisors@gmail.com</t>
  </si>
  <si>
    <t>khess@ccsgb.org</t>
  </si>
  <si>
    <t>dbitterfield@lindybio.com</t>
  </si>
  <si>
    <t>ferheen@instacart.com</t>
  </si>
  <si>
    <t>jimc@supportproducts.com</t>
  </si>
  <si>
    <t>eugene.newmier@priviamedicalgroup.com</t>
  </si>
  <si>
    <t>vrivera1020@gmail.com</t>
  </si>
  <si>
    <t>rustyadkins@yahoo.com</t>
  </si>
  <si>
    <t>win</t>
  </si>
  <si>
    <t>Loss to Competitor</t>
  </si>
  <si>
    <t>Loss to No Decision</t>
  </si>
  <si>
    <t>Nextiva</t>
  </si>
  <si>
    <t>Jive</t>
  </si>
  <si>
    <t>RingCentral</t>
  </si>
  <si>
    <t>Zoom</t>
  </si>
  <si>
    <t>none</t>
  </si>
  <si>
    <t>Cebod Telecom</t>
  </si>
  <si>
    <t>shoretel, mitel</t>
  </si>
  <si>
    <t>ShoreTel/Mitel</t>
  </si>
  <si>
    <t>NA</t>
  </si>
  <si>
    <t>Comcast</t>
  </si>
  <si>
    <t>Morris Communications</t>
  </si>
  <si>
    <t>Fuze</t>
  </si>
  <si>
    <t>Comcast Voiceedge</t>
  </si>
  <si>
    <t>Spectrum VOIP Services</t>
  </si>
  <si>
    <t xml:space="preserve">We didn't use any of these competitors before. Just land line. </t>
  </si>
  <si>
    <t>Frontier</t>
  </si>
  <si>
    <t>None other than a computer based system Avaya</t>
  </si>
  <si>
    <t>Xclutel</t>
  </si>
  <si>
    <t>Cox Communications</t>
  </si>
  <si>
    <t>Avaya</t>
  </si>
  <si>
    <t>Comcast Voice</t>
  </si>
  <si>
    <t>Cannot provide.</t>
  </si>
  <si>
    <t>In-house shared space service - AT&amp;T</t>
  </si>
  <si>
    <t>ComCast</t>
  </si>
  <si>
    <t xml:space="preserve">Grasshopper </t>
  </si>
  <si>
    <t>Mitel (Shoretel)</t>
  </si>
  <si>
    <t xml:space="preserve">None.   The only other option we considered was a hardline phone system.  </t>
  </si>
  <si>
    <t>ATT</t>
  </si>
  <si>
    <t>Vonage</t>
  </si>
  <si>
    <t>Mitel</t>
  </si>
  <si>
    <t>Hunter Communications</t>
  </si>
  <si>
    <t>at&amp;t</t>
  </si>
  <si>
    <t>Havent chosen yet</t>
  </si>
  <si>
    <t>Unsure</t>
  </si>
  <si>
    <t>Microsoft Teams; Cox business phone</t>
  </si>
  <si>
    <t>Broadview/Windstream</t>
  </si>
  <si>
    <t xml:space="preserve">Did not consider anyone else. </t>
  </si>
  <si>
    <t>Consolidated Communications</t>
  </si>
  <si>
    <t>local</t>
  </si>
  <si>
    <t>Cytracom</t>
  </si>
  <si>
    <t>Nobody even came close</t>
  </si>
  <si>
    <t>Shoretel</t>
  </si>
  <si>
    <t>None</t>
  </si>
  <si>
    <t>vonage</t>
  </si>
  <si>
    <t xml:space="preserve">Net10 </t>
  </si>
  <si>
    <t>Spectrum Hosted Voice</t>
  </si>
  <si>
    <t>Verizon, Century Link, Sprint</t>
  </si>
  <si>
    <t>We stayed with our current set up</t>
  </si>
  <si>
    <t>Spectrum</t>
  </si>
  <si>
    <t>I don't know the name</t>
  </si>
  <si>
    <t>n/a</t>
  </si>
  <si>
    <t xml:space="preserve">Comcast Business </t>
  </si>
  <si>
    <t xml:space="preserve">Other option was to stay with Voyant. </t>
  </si>
  <si>
    <t>Verizon Wireless</t>
  </si>
  <si>
    <t>Digium</t>
  </si>
  <si>
    <t>GoogleVoice</t>
  </si>
  <si>
    <t>AltusUC, our previous carrier</t>
  </si>
  <si>
    <t>Sprint, ATT</t>
  </si>
  <si>
    <t>The company that does our IT sold the system and we did not consider others</t>
  </si>
  <si>
    <t>Other</t>
  </si>
  <si>
    <t>we were initially looking at comcast and they could not provide service we needed</t>
  </si>
  <si>
    <t>ooma</t>
  </si>
  <si>
    <t>Intermedia</t>
  </si>
  <si>
    <t>Cincinnati Bell</t>
  </si>
  <si>
    <t>Intellipeer</t>
  </si>
  <si>
    <t>CBeyond</t>
  </si>
  <si>
    <t>standard land line - verizon</t>
  </si>
  <si>
    <t>Google Voice</t>
  </si>
  <si>
    <t>Comcast &amp; verizon VOIP options</t>
  </si>
  <si>
    <t>Cisco</t>
  </si>
  <si>
    <t>OneCloud, and Primevox</t>
  </si>
  <si>
    <t>Vatacom</t>
  </si>
  <si>
    <t>Local Small Vendor</t>
  </si>
  <si>
    <t>other vendor</t>
  </si>
  <si>
    <t>AT&amp;T</t>
  </si>
  <si>
    <t>I can't recall-was doing research on top 10 for our size company. Had it narrowed down to top 3 and 8x8 seemed best.</t>
  </si>
  <si>
    <t>Sharpen</t>
  </si>
  <si>
    <t>N/A</t>
  </si>
  <si>
    <t>Windstream</t>
  </si>
  <si>
    <t>Frontier was the only service that clear enough signals to use working from home</t>
  </si>
  <si>
    <t xml:space="preserve">Att </t>
  </si>
  <si>
    <t>I don't want to</t>
  </si>
  <si>
    <t>cell phones</t>
  </si>
  <si>
    <t>Genesys</t>
  </si>
  <si>
    <t>Mitel as we already had all systems in place at both locations.</t>
  </si>
  <si>
    <t>AT&amp;T, comcast, others</t>
  </si>
  <si>
    <t xml:space="preserve">Google </t>
  </si>
  <si>
    <t>N:A</t>
  </si>
  <si>
    <t>Spectrum Business,</t>
  </si>
  <si>
    <t>consolidated</t>
  </si>
  <si>
    <t>Havent Decided</t>
  </si>
  <si>
    <t>Vonage Business</t>
  </si>
  <si>
    <t xml:space="preserve">Xantrion our I.T. Referred us. </t>
  </si>
  <si>
    <t>X-Cally</t>
  </si>
  <si>
    <t>It was specifically requested by someone with prior knowledge of.</t>
  </si>
  <si>
    <t>no idea what 8x8 is or why I was contacted</t>
  </si>
  <si>
    <t>Centurylink</t>
  </si>
  <si>
    <t>vertical viewpoint</t>
  </si>
  <si>
    <t>AT&amp;T and Spectrum</t>
  </si>
  <si>
    <t>Fluent Stream</t>
  </si>
  <si>
    <t>I am now just using my personal cell phone (AT&amp;T) to run my business</t>
  </si>
  <si>
    <t>spectrum, at&amp;t</t>
  </si>
  <si>
    <t>Verizon</t>
  </si>
  <si>
    <t>We didn't get a quote yet</t>
  </si>
  <si>
    <t>Five9</t>
  </si>
  <si>
    <t>Access One</t>
  </si>
  <si>
    <t>Broadview</t>
  </si>
  <si>
    <t>using landline easier</t>
  </si>
  <si>
    <t xml:space="preserve">none </t>
  </si>
  <si>
    <t>Local Internet/ phone provider</t>
  </si>
  <si>
    <t>earthlink</t>
  </si>
  <si>
    <t>CenturyLink</t>
  </si>
  <si>
    <t>Phone.com</t>
  </si>
  <si>
    <t>3cx</t>
  </si>
  <si>
    <t>Elevate</t>
  </si>
  <si>
    <t xml:space="preserve">Spectrum </t>
  </si>
  <si>
    <t>Fiscal would have to answer this.</t>
  </si>
  <si>
    <t>Vonage for Business, followed by RingCentral</t>
  </si>
  <si>
    <t>Internet</t>
  </si>
  <si>
    <t xml:space="preserve">We did not shop we went with who was most used by NCH and when we made contact with them every thing flowed </t>
  </si>
  <si>
    <t>We really do not have one.</t>
  </si>
  <si>
    <t>Local Carrier</t>
  </si>
  <si>
    <t>Google voice</t>
  </si>
  <si>
    <t>FluentStream</t>
  </si>
  <si>
    <t>Altigen</t>
  </si>
  <si>
    <t>Ring-scape</t>
  </si>
  <si>
    <t>Five9, UJET</t>
  </si>
  <si>
    <t>I'm unsure this is the only system like this that SDS offered.</t>
  </si>
  <si>
    <t xml:space="preserve">none of these </t>
  </si>
  <si>
    <t>Within 6-12 months</t>
  </si>
  <si>
    <t>More than 1 year</t>
  </si>
  <si>
    <t>Within 6 months</t>
  </si>
  <si>
    <t>How recent was evaluation at time of survey</t>
  </si>
  <si>
    <t>One of our companies in our division was already using it.</t>
  </si>
  <si>
    <t>Feature set and cost.</t>
  </si>
  <si>
    <t>easy to setup. price. support.</t>
  </si>
  <si>
    <t>8x8 did confirm to have the features we were looking for and were too pushy regarding the sales process.</t>
  </si>
  <si>
    <t>need to see yet.  have yet to get it implemented.  implementation support from 8 x 8 is virtually non-existent.  this is a significant weakness &amp; i have concluded it is part of their business model  we hired a 3rd party to assist us</t>
  </si>
  <si>
    <t>We opted for a managed services solution that included IP phones and new switches and SD-Wan appliances</t>
  </si>
  <si>
    <t>Product quality and support</t>
  </si>
  <si>
    <t>We weren't ready at the time.</t>
  </si>
  <si>
    <t>It is what our IT consultants support</t>
  </si>
  <si>
    <t xml:space="preserve">Recently evaluated their offering? We have been a customer for over a year. They should figure that shit out before sending me this survey. </t>
  </si>
  <si>
    <t>Cost, flexibility</t>
  </si>
  <si>
    <t xml:space="preserve">8X8 couldn't give us the support or features we needed. </t>
  </si>
  <si>
    <t>Technical capabilities between 8x8 and selected vendor were equal. Selected vendor had better reporting and was less expensive.</t>
  </si>
  <si>
    <t>Recommendation, cost, quality, support, features</t>
  </si>
  <si>
    <t>Better product and a better experience in dealing with the organization</t>
  </si>
  <si>
    <t>we have faith in the product and like the people</t>
  </si>
  <si>
    <t>We liked the price and functionality</t>
  </si>
  <si>
    <t>8x8 phone service is a cloud hosted VOIP system that doesn't require any special equipment or wiring 8x8 is our pick for the best phone system for small businesses because it is easy to manage and fits a variety of budgets</t>
  </si>
  <si>
    <t xml:space="preserve">8x8 had the worse customer service I ever had. This is my honest answer.  </t>
  </si>
  <si>
    <t>It was quick, cost effective and fairly easy</t>
  </si>
  <si>
    <t>It fit our budget better</t>
  </si>
  <si>
    <t>money</t>
  </si>
  <si>
    <t>Still in process</t>
  </si>
  <si>
    <t>Spectrum told my client they needed to upgrade their VOIP phones to stay in compliance with the service.  However, I called Spectrum to understand why we had to upgrade our phones.  It was a miscommunication to the client.  The client renewed their Spectrum VOIP contract.</t>
  </si>
  <si>
    <t>Flexibility</t>
  </si>
  <si>
    <t>So we wouldn't have to change numbers</t>
  </si>
  <si>
    <t xml:space="preserve">ultimately, switching to a VOIP provider was definitely the right choice for our company. </t>
  </si>
  <si>
    <t>Better functionality for the price point</t>
  </si>
  <si>
    <t>Better support from other vendor during trial</t>
  </si>
  <si>
    <t>Pricing was competitive.  8x8 equipment was high quality and addressed our needs.  Package included virtual meeting/webinar subscription.</t>
  </si>
  <si>
    <t xml:space="preserve">it worked for us </t>
  </si>
  <si>
    <t>Features, Cost, Possible Implementation Speed</t>
  </si>
  <si>
    <t>Their ring groups had the features we wanted.</t>
  </si>
  <si>
    <t xml:space="preserve">our PBX will last a few more years - we might go to VOIP once our PBX dies </t>
  </si>
  <si>
    <t>Startup company who didn't need to build infrastructure</t>
  </si>
  <si>
    <t xml:space="preserve"> Yes</t>
  </si>
  <si>
    <t>yes</t>
  </si>
  <si>
    <t>No</t>
  </si>
  <si>
    <t>No but we were locked into a contract</t>
  </si>
  <si>
    <t>Our current IT company owns a VOIP phone service, so to keep everything simple we went that route.</t>
  </si>
  <si>
    <t>No, but we were obligated by contract</t>
  </si>
  <si>
    <t>Referral from another business that uses 8x8.</t>
  </si>
  <si>
    <t>Yes</t>
  </si>
  <si>
    <t>It was the cheapest option</t>
  </si>
  <si>
    <t>Overall feature combinations and price</t>
  </si>
  <si>
    <t xml:space="preserve">We are still in the process of deciding </t>
  </si>
  <si>
    <t>Yes. Simple to use and it has the necessary features we need.</t>
  </si>
  <si>
    <t>Flexible for multi-platform access.</t>
  </si>
  <si>
    <t>Timing is bad to change</t>
  </si>
  <si>
    <t>price</t>
  </si>
  <si>
    <t>Cost</t>
  </si>
  <si>
    <t>Cost Savings and more features</t>
  </si>
  <si>
    <t>Provided what we need without compromising any features.</t>
  </si>
  <si>
    <t>Recommended by mentors</t>
  </si>
  <si>
    <t>Cloud offerings, uptime.</t>
  </si>
  <si>
    <t>Going out of business</t>
  </si>
  <si>
    <t>Smooth deployment, flawless performance.</t>
  </si>
  <si>
    <t xml:space="preserve">We liked the versatility of the system.  </t>
  </si>
  <si>
    <t xml:space="preserve">I don‚Äôt know that it was </t>
  </si>
  <si>
    <t>We stayed with 8x8 because it was such a hassle to move to this company, we were too busy during our growth period to make a drastic change. This was a hard decision to make as we are not happy with the 8x8 service we have had. Still have phones that do not work properly!</t>
  </si>
  <si>
    <t>8x8</t>
  </si>
  <si>
    <t>Our clients were already familiar with the system</t>
  </si>
  <si>
    <t>Still evaluating vendors</t>
  </si>
  <si>
    <t>It turned out to be the wrong decision for MCEA.</t>
  </si>
  <si>
    <t xml:space="preserve">Quality of service </t>
  </si>
  <si>
    <t xml:space="preserve">8x8 no longer offered software that was vital to our company and was the reason we signed with them in the first place. </t>
  </si>
  <si>
    <t xml:space="preserve">So far yes it has proven beneficial </t>
  </si>
  <si>
    <t xml:space="preserve">Because my IT guy vetted and was happy. </t>
  </si>
  <si>
    <t>Worked out for our customers contact center</t>
  </si>
  <si>
    <t>8x8 provided the options we needed and great customer service.</t>
  </si>
  <si>
    <t>Cost for features was good</t>
  </si>
  <si>
    <t>The price and features.</t>
  </si>
  <si>
    <t xml:space="preserve">cost and features </t>
  </si>
  <si>
    <t>Great service and pricinggggg</t>
  </si>
  <si>
    <t>Still havent decided</t>
  </si>
  <si>
    <t xml:space="preserve">I don't know that is was the right decision. I felt sort of "strongly encouraged" by a third party seller.
</t>
  </si>
  <si>
    <t>Reasonable terms and pricing, good mix of features and functionality</t>
  </si>
  <si>
    <t>We are stuck in a long-term contract with our current carrier. I am still interested in changing once that contract is up. I really do not like our current carrier (Broadview/Windstream).</t>
  </si>
  <si>
    <t>It was easy to use.</t>
  </si>
  <si>
    <t>Most definitely.</t>
  </si>
  <si>
    <t xml:space="preserve">The system fits our needs and the customer service team at 8x8 has been extremely helpful. </t>
  </si>
  <si>
    <t>SO far, yes</t>
  </si>
  <si>
    <t>Best small package at the time.</t>
  </si>
  <si>
    <t xml:space="preserve">The pricing and options available were conducive to our needs both now and in the future..
</t>
  </si>
  <si>
    <t>It was. 8x8 had the features that our clients needed for a multi-site campus with a blend of phoneless and deskphone environments, and the virtual office meeting capabilities.</t>
  </si>
  <si>
    <t>we actually chose 8x8 but the agent/salesman made us change our mind and go with Ringcentral because of a recent experience with 8x8 - which now, I deeply regret it</t>
  </si>
  <si>
    <t xml:space="preserve">Not made yet </t>
  </si>
  <si>
    <t xml:space="preserve">Probably not. We were oversold on several key features that were ultimately not deliverable. Solution works and less costly than what we had before, but still lacking some desired functionality. </t>
  </si>
  <si>
    <t>Offered all of the features we were looking for and then some.  The price was also lower than anyone else I looked into.  I researched companies for several months.</t>
  </si>
  <si>
    <t>8x8's feature set were far superior and they provide local service in Costa Rica</t>
  </si>
  <si>
    <t>Honestly we are not 100% satisfied - as we have had issues with the system since installation - terrible connections, calls dropping, etc.</t>
  </si>
  <si>
    <t>It was the existing solution</t>
  </si>
  <si>
    <t>We needed to find a cloud phone network because our service was outdated and no longer going to support out setup.</t>
  </si>
  <si>
    <t>It was the right time to upgrade</t>
  </si>
  <si>
    <t>8x8 offered the services we needed at an affordable price.</t>
  </si>
  <si>
    <t>Our IT guy suggested it</t>
  </si>
  <si>
    <t xml:space="preserve">Cost effective option with the right feature set for what was needed </t>
  </si>
  <si>
    <t>8x8 had the best features and the strongest quote we received.</t>
  </si>
  <si>
    <t xml:space="preserve">pricing and availability </t>
  </si>
  <si>
    <t xml:space="preserve">Absolutely </t>
  </si>
  <si>
    <t>8x8 and RingCentral was the final two services we were considering. Overall, we like the feel of RingCentral over 8x8 better. However, it was very close, and both services offered what we needed.</t>
  </si>
  <si>
    <t>Still considering</t>
  </si>
  <si>
    <t>At his time - yes...</t>
  </si>
  <si>
    <t>Cost savings, all in one collaboration, mix/match licenses</t>
  </si>
  <si>
    <t xml:space="preserve">We wanted ease of use but it has not been that easy to use </t>
  </si>
  <si>
    <t xml:space="preserve">Cost </t>
  </si>
  <si>
    <t>Easy service.</t>
  </si>
  <si>
    <t>Local rep, cost</t>
  </si>
  <si>
    <t>good value, robust features, easy deployment</t>
  </si>
  <si>
    <t>We felt more comfortable with the presentation of the quote, the reliability of the system and we had used this carrier at another location before with good experience.</t>
  </si>
  <si>
    <t>Had the features we needed, easy to use, strong support, streamline our business into one account.</t>
  </si>
  <si>
    <t xml:space="preserve">Not in the position right now to make a change.
</t>
  </si>
  <si>
    <t>Ultimately we chose based on country coverage of 8x8 compared to RingCentral.</t>
  </si>
  <si>
    <t xml:space="preserve">They came recommended by our mentors </t>
  </si>
  <si>
    <t>so far it is</t>
  </si>
  <si>
    <t>It just works for us with it's simplicity</t>
  </si>
  <si>
    <t>We needed a system that would work all the time</t>
  </si>
  <si>
    <t>Honestly  - TBD</t>
  </si>
  <si>
    <t xml:space="preserve">Price and flexibility. </t>
  </si>
  <si>
    <t>good to use</t>
  </si>
  <si>
    <t xml:space="preserve">we have had multiple issues with the 8x8 implementation; has not gone smoothly
</t>
  </si>
  <si>
    <t xml:space="preserve">Very affordable programs for small businesses </t>
  </si>
  <si>
    <t>VOIP reccomended by others</t>
  </si>
  <si>
    <t>We are still under contract with our existing solution</t>
  </si>
  <si>
    <t xml:space="preserve">It allowed the flexibility to work on a remote international team who can function fully on their phones. </t>
  </si>
  <si>
    <t xml:space="preserve">I felt that 8x8 offered us the stability and ease of use my users needed. 
</t>
  </si>
  <si>
    <t>Ease of use. One stop shop.</t>
  </si>
  <si>
    <t>8X8 provided the most complete solution and was priced competitively.  Communications during the vetting period were propmpt and thorough and quotations easy to analyze and compare to the competition</t>
  </si>
  <si>
    <t xml:space="preserve">Better customer support, more bang for the buck, newer software and technology </t>
  </si>
  <si>
    <t>8x8 had the right mix of features and cost competitiveness</t>
  </si>
  <si>
    <t>We‚Äôre evaluating it now</t>
  </si>
  <si>
    <t xml:space="preserve">Best pricing for a great feature set as compared to competitors. </t>
  </si>
  <si>
    <t xml:space="preserve">8x8 offered the right price, the right customer support, and the right package for our needs. We were able to get a better suited VOIP package for less than we were paying, and the quality is far superior to boot! </t>
  </si>
  <si>
    <t>The cost</t>
  </si>
  <si>
    <t>8x8 implementation was supported by our IT Dept. The web page for managing the system is very user friendly.</t>
  </si>
  <si>
    <t>It allowed for capabilities, cloning phone numbers, that were much simpler.  And for me personally, their customer support was confusing and unhelpful in this matter.  When we finally learned that they could not accommodate what we needed, we moved to another company.  After months of wasting time with them.</t>
  </si>
  <si>
    <t>Feature set and training support</t>
  </si>
  <si>
    <t>Yes!  The porting our numbers over was a bit of a struggle, but overall the flexibility of the App, desktop virtual office, and the other functions of 8x8 make 8x8 the obvious choice for my office!
Plus, our customer service representative, Nelly Labucay was AMAZING answering all of my questions and getting our equipment shipped out to us!  She sealed the deal for me when I was making all of the decisions about my new office.</t>
  </si>
  <si>
    <t>Needed a reliable but inexpensive voip solution</t>
  </si>
  <si>
    <t xml:space="preserve">The company wanted go to meeting. That was the main reason. I want to use 8x8 in the future for other customers. </t>
  </si>
  <si>
    <t>We liked the flexibility and ease of set up, ease of use, available options, and price.</t>
  </si>
  <si>
    <t xml:space="preserve">8x8 provides great service that is very reliable, the app is great for call forwarding for distributed offices and team members who need flexibility, and the admin portal makes it a breeze to set up new lines. </t>
  </si>
  <si>
    <t>We thought so, but are not sure now.</t>
  </si>
  <si>
    <t>It was cheaper than our previous service and provided us with more tools such as a web meeting interface.</t>
  </si>
  <si>
    <t>Because of the huge differculty to change here in Brazil</t>
  </si>
  <si>
    <t>Price, operations &amp; speed</t>
  </si>
  <si>
    <t xml:space="preserve">8x8 is utter garbage. They lie to you when you sign up about where tech support is. We contacted tech support over 20 times to have minor issues resolved. However, due to the language barrier, the tech reps were unable to resolve minor issues which went on for days and cost us patients. </t>
  </si>
  <si>
    <t>Because you guys gave us a better deal than your competitors</t>
  </si>
  <si>
    <t>Reliability</t>
  </si>
  <si>
    <t>8X8 was able to provide the overall service we needed between two locations</t>
  </si>
  <si>
    <t>support integrated with out organization IT support</t>
  </si>
  <si>
    <t>The price per seat matched what our company was willing to spend, coupled with customizability and scalability.</t>
  </si>
  <si>
    <t>Seemed like the best choice and persistent sales rep.</t>
  </si>
  <si>
    <t xml:space="preserve">We needed a business phone system that had a good track record
</t>
  </si>
  <si>
    <t>Had the functionality that we needed.</t>
  </si>
  <si>
    <t>We are still waiting for our #'s to be ported, but they were the only ones that seemed to offer what we were looking for.</t>
  </si>
  <si>
    <t xml:space="preserve">The pricing was consistent with what we wanted and they offered more features we were looking for.  </t>
  </si>
  <si>
    <t>Was told that 8x8 was the premium choice, and 8x8 agreed to not charge us for the handsets.</t>
  </si>
  <si>
    <t>It was the most flexible and comprehensive solution for our needs.</t>
  </si>
  <si>
    <t>We don't know yet</t>
  </si>
  <si>
    <t>Being multi-national there are many pieces to the puzzle that need to be addressed before we can make a change.</t>
  </si>
  <si>
    <t xml:space="preserve">Feature set available for the price </t>
  </si>
  <si>
    <t>appeared to offer better customer service</t>
  </si>
  <si>
    <t>our new vendor was inexpensive, and I didn't have an argument about what my needs were with the new business person.</t>
  </si>
  <si>
    <t>Not sure.</t>
  </si>
  <si>
    <t>Implementation costs were greater than the benefits of changing to a different provider at this time.</t>
  </si>
  <si>
    <t>We hope so. We are experiencing some issues and resolving slowly.</t>
  </si>
  <si>
    <t xml:space="preserve">Cheaper phone service and a better fit for the restaurant </t>
  </si>
  <si>
    <t>cloud-based VoIP supported by our managed services provider</t>
  </si>
  <si>
    <t>The features and the cost seem to meet our needs.</t>
  </si>
  <si>
    <t xml:space="preserve">vendor recommended by our IT services provider. </t>
  </si>
  <si>
    <t>1) cost
2) ease of self management for small # users</t>
  </si>
  <si>
    <t>We are still evaluating whether to move to a cloud PBX or update to a newer internal solution.</t>
  </si>
  <si>
    <t>The service is HIPPA compliant, had video conferencing and was competitive in pricing</t>
  </si>
  <si>
    <t>I reviewed in the web and 8x8 has very good comments. Another decision maker was the fact that 8x8  has a Windows and Android app</t>
  </si>
  <si>
    <t xml:space="preserve">Good balance of features and cost. </t>
  </si>
  <si>
    <t>yes, 8x8 was a terrible experience of us and our customer.</t>
  </si>
  <si>
    <t xml:space="preserve">Price and service. </t>
  </si>
  <si>
    <t xml:space="preserve">it was not </t>
  </si>
  <si>
    <t>Online reviews.</t>
  </si>
  <si>
    <t>Yes, 8x8 has been an overall major improvement for my company.</t>
  </si>
  <si>
    <t xml:space="preserve">Price versus feature ratio </t>
  </si>
  <si>
    <t>Right features for the right cost</t>
  </si>
  <si>
    <t>We were looking for a good virtual international call plan that was economical.</t>
  </si>
  <si>
    <t>We needed a more user friendly phone system.</t>
  </si>
  <si>
    <t>they offered a crm package</t>
  </si>
  <si>
    <t>8x8 did exactly what we wanted in our phone system and was easy to use. Plus there was online training available.</t>
  </si>
  <si>
    <t>Final decision was a local vendor - preferred by the Partners of the Center</t>
  </si>
  <si>
    <t xml:space="preserve">We chose to go with another vendor. thank you. </t>
  </si>
  <si>
    <t xml:space="preserve">price </t>
  </si>
  <si>
    <t>Ease of installation and lower costs.  Expandable without undue costs</t>
  </si>
  <si>
    <t>The vendor worked with us to ensure that a new fiber data line and SD-WAN was also installed with the phone service to ensure that we have the right QOS for our VOIP traffic and was able to work with my network engineer to ensure that all of the changes were made correctly. Project was on-time and staff was pleased with the new system and all of the new remote functionality</t>
  </si>
  <si>
    <t xml:space="preserve">I believe that based on the companies in our area 8x8 had the best deal. </t>
  </si>
  <si>
    <t>Reasonable cost and right set of features.  My company has limited phone needs and 8x8 provides a good level of product if limited features are needed.  Free fax line is a good bonus.</t>
  </si>
  <si>
    <t>We're a young and small business so 8x8 fit our current size and finances.</t>
  </si>
  <si>
    <t>Undecided. We are using an on-prem FreePBX solution. Since money was already investigated the server, handsets etc. the ROI is already underway.</t>
  </si>
  <si>
    <t>The ease of transition from our old phone system to 8x8. Great customer service &amp; product.</t>
  </si>
  <si>
    <t>we have not yet made a final decision</t>
  </si>
  <si>
    <t>Great price for great features.</t>
  </si>
  <si>
    <t xml:space="preserve">I think so. One person has difficulty with it but overall working well. </t>
  </si>
  <si>
    <t>We are currently setting up the new vendor</t>
  </si>
  <si>
    <t xml:space="preserve">8x8 offered a much more expansive package but the cost was too high given our uses. If there was an a la carte approach to the call center options we likely would have gone with 8x8. </t>
  </si>
  <si>
    <t>8X8 had better call center features than other options I looked at.  The ability to only turn those on for a few users was critical for us</t>
  </si>
  <si>
    <t>We have a significant investment, and inseparability with little interdependence on internet for phone service, and low OpEx. Retraining would also be a factor. I've also done cursory surface level service on a small office using 8x8 in the past and wasn't impressed, certainly not enough to consider turning over the telephony of a business roughly 10 times the size.</t>
  </si>
  <si>
    <t>We will see.  So far we are pleased.</t>
  </si>
  <si>
    <t>8x8 didn't really fit the price point.</t>
  </si>
  <si>
    <t xml:space="preserve">The price, available hardware and the support </t>
  </si>
  <si>
    <t>I have used 8x8 in the past</t>
  </si>
  <si>
    <t>The service looked like a good fit for the company</t>
  </si>
  <si>
    <t>Appears cost-effective.</t>
  </si>
  <si>
    <t>YES BECAUSE A CONVENTIONAL LAND LINE HAS BETTER SERVICE.  For some reason VOIP still has issues becasue they hire inferior third party csarriers for long distance so the call quality does not work for someone working from home like myself.  I could not call my company in another state and access my voice mail as the 8x8 call quality was too distorted for the voice mail system to hear the tones I was dialing to access voice mail and my passcode.</t>
  </si>
  <si>
    <t xml:space="preserve">I chose Nextiva, I don't recall exactly what happened but connecting with 8x8 just didn't occur in a timely fashion and the decision was made and implemented. </t>
  </si>
  <si>
    <t xml:space="preserve">A trusted computer guy promised to be there for us if there were issues. </t>
  </si>
  <si>
    <t>Recommendation of IT person</t>
  </si>
  <si>
    <t xml:space="preserve">Probably not. </t>
  </si>
  <si>
    <t>Ease, availability, can handle my multiple locations</t>
  </si>
  <si>
    <t>The service is the best for us</t>
  </si>
  <si>
    <t xml:space="preserve">low coast </t>
  </si>
  <si>
    <t>It fits the specific need we have</t>
  </si>
  <si>
    <t xml:space="preserve">Too many bad reviews about this company online.  </t>
  </si>
  <si>
    <t xml:space="preserve">8x8 has tools we want as described in sales but the support is weak and not all the analytic features work as promised. </t>
  </si>
  <si>
    <t xml:space="preserve">8x8 is very expensive and services are not great. I am happy to pay the amount they are charging what their competitors are offering but i am getting bad services. </t>
  </si>
  <si>
    <t>not sure</t>
  </si>
  <si>
    <t>I would say no, we made the wrong decision switching to 8x8.</t>
  </si>
  <si>
    <t>Yes for now</t>
  </si>
  <si>
    <t xml:space="preserve">Needed a budget friendly option that would help meet our business needs </t>
  </si>
  <si>
    <t>We haven't made our final decision as of yet.</t>
  </si>
  <si>
    <t xml:space="preserve">In retrospect I don‚Äôt believe it was a good decisions. We have received ZERO service. Phones are still sitting in a box but we get billed every month. </t>
  </si>
  <si>
    <t>8x8 does not want me to sell their services so it is not a good fit, I can run the midwest!</t>
  </si>
  <si>
    <t>Features and price</t>
  </si>
  <si>
    <t xml:space="preserve">Quality and price </t>
  </si>
  <si>
    <t>We appreciate Zoom is a brand with very good reputation, with increasing installation base. It makes it easy to work between different companies with known technology.</t>
  </si>
  <si>
    <t>A company we work with recommended it</t>
  </si>
  <si>
    <t xml:space="preserve">I am going to use this space to convey why I will never recommend 8x8 again. First, as an independent IT consultant I had my client test the function and fit of this service,  a demo of 3 phones and when it came time to pull the trigger on the entire system, 8x8, through "policy" screwed me out of the referral payout. My client is actually rolling out this service in place of a shoretel system this saturday. I have learned a lot about this system, like users cannot move from phone to phone unless hot desking is configured and this requires additional licenses. Adding cost for features that at this price level should be included. the support division of 8x8 is a complete joke with untrained script reading level one pseudo-techs. 8x8 appears to place profit above all other goals. I will recommend two tin cans connected with string before 8x8 to future clients. Sincerely, Thomas Vance.   </t>
  </si>
  <si>
    <t xml:space="preserve">We could never get the service to work properly after troubleshooting numerous things. The customer service model was not efficient </t>
  </si>
  <si>
    <t>Haven't made decision</t>
  </si>
  <si>
    <t>The Features</t>
  </si>
  <si>
    <t>8x8 allows us to add numbers and queues very quickly.  Offers 100% call recording and good call reporting.</t>
  </si>
  <si>
    <t xml:space="preserve">8x8 has been excellent in handling our incoming customer calls.  Call center availability and call handling is much improved over the old Avaya system. </t>
  </si>
  <si>
    <t>Price, features, and sales rep</t>
  </si>
  <si>
    <t xml:space="preserve">Because we already had all the equipment in place the only cast to us was the yearly service contract. Because we are a smaller company we are always trying to watch our costs to stay competitive on pricing.   The product looked great and has some feature that would interest us in the future, however the cost was the biggest issue for us. </t>
  </si>
  <si>
    <t>Good history with 8x8</t>
  </si>
  <si>
    <t>Features and user experience</t>
  </si>
  <si>
    <t>Not sure yet</t>
  </si>
  <si>
    <t>The salesperson was very helpful.  He spent a lot of time explaining  everything to me and answering all my questions.</t>
  </si>
  <si>
    <t>best balance between price and features</t>
  </si>
  <si>
    <t>At this point I believe so yes.</t>
  </si>
  <si>
    <t xml:space="preserve">They are a good fit </t>
  </si>
  <si>
    <t>We already were using 8X8 and after comparing other systems we again chose 8x8</t>
  </si>
  <si>
    <t>financial</t>
  </si>
  <si>
    <t>I am still waiting to get a bill from previous carrier as we couldn't port our numbers but forward them</t>
  </si>
  <si>
    <t>Out of business</t>
  </si>
  <si>
    <t>Better cost and available solutions</t>
  </si>
  <si>
    <t>YES</t>
  </si>
  <si>
    <t>Right fit</t>
  </si>
  <si>
    <t>the devel you know may better than the devel you don't...we are promised 98% reliability with our current carrier and that isn't happening but that is what the others claim as well. Too much of admin night mare to switch us to a different solution when we can be sure it will be any better than what we have.</t>
  </si>
  <si>
    <t>8x8 provided a large amount of features and support for a competitive cost.</t>
  </si>
  <si>
    <t>It provides the services I needed and is easy to configure and use.</t>
  </si>
  <si>
    <t xml:space="preserve">Best value for our needs. </t>
  </si>
  <si>
    <t>While we may still go to a hosted VOIP solution down the road, the current decision by leadership was to stick with the status quo as what we have works.</t>
  </si>
  <si>
    <t>Not at this time</t>
  </si>
  <si>
    <t>Quality product</t>
  </si>
  <si>
    <t>Not sure at the moment.</t>
  </si>
  <si>
    <t>Features, phones</t>
  </si>
  <si>
    <t>We were uncertain that 8 x 8 could perform more efficiently than are current vendor.</t>
  </si>
  <si>
    <t>need to evaluate all options on the table.</t>
  </si>
  <si>
    <t>We are a reseller so we sell solutions to customers, we have now sold two 8x8 solutions to customers.</t>
  </si>
  <si>
    <t>The local rep was the reason, he worked with us overnight and weekends to cover our needs.</t>
  </si>
  <si>
    <t>It had what I was looking for</t>
  </si>
  <si>
    <t xml:space="preserve">based on cost and prompt response </t>
  </si>
  <si>
    <t>It fits my plan and budget</t>
  </si>
  <si>
    <t>Available technology and ease of use</t>
  </si>
  <si>
    <t xml:space="preserve">As far as sales and product functionality yes.  The Billing Department and inability to reach billing people for support is horrible.  We have experienced a number of Billing related issues and it took literally weeks to resolve.  I went back to our Sales Rep for his help because he was the only human we could reach. Moufid has always been great.
</t>
  </si>
  <si>
    <t>It was a great value for our money, though customer service is questionable</t>
  </si>
  <si>
    <t>IT made sense. Our workforce had shrunk and the mobile and online tools were great.</t>
  </si>
  <si>
    <t>Stayed with them, I am a partner</t>
  </si>
  <si>
    <t>a combination of costs and utilization of our current environment</t>
  </si>
  <si>
    <t>Pricing was the biggest factor in choosing a phone system for us.</t>
  </si>
  <si>
    <t>It had all the features we needed in one package.</t>
  </si>
  <si>
    <t>Have no idea what 8X8 is</t>
  </si>
  <si>
    <t>Our IT company Tekwerks recommended you as they were familiar with your company.</t>
  </si>
  <si>
    <t>Feature rich application, rock solid performance.</t>
  </si>
  <si>
    <t>No, You have been non responsive since we signed contract 2 months ago and we are still not using your system since you have not ported our numbers.   Additional you have tried to bill us for service we are not able to use.</t>
  </si>
  <si>
    <t>After one phone system failure we ended up with a local provider that took our requirements and set everything up that we needed (proof of concept) to ensure that all of our needs were not only met but were mature and fully implemented.</t>
  </si>
  <si>
    <t>It was what we needed</t>
  </si>
  <si>
    <t>You have to believe that all final decisions are the right decision or you are second guessing yourself all the time, which would be a poor business practice.</t>
  </si>
  <si>
    <t>8x8 couldn't integrate with our CRM</t>
  </si>
  <si>
    <t>To this day 8x8 is still attempting to bill us for the free 30 day trial that we cancelled per the terms of service agreement.  The product is fairly strong but they are a company with shady business practices that we would never do business with and would encourage anyone who asks to stay away from.</t>
  </si>
  <si>
    <t>We were choosing phones for a new office move and wanted to have something more modern.  8x8 was recommended by our IT people.</t>
  </si>
  <si>
    <t xml:space="preserve">Ease of use and cost. </t>
  </si>
  <si>
    <t xml:space="preserve">It fit the needs of our small office
</t>
  </si>
  <si>
    <t>Value, number of $/number of lines, automated answering system</t>
  </si>
  <si>
    <t>So far it seems to be working out</t>
  </si>
  <si>
    <t>8x8 lag in calls is unacceptable</t>
  </si>
  <si>
    <t>Yep 8x8 has been a great cloud VOIP provider.</t>
  </si>
  <si>
    <t>TBD.</t>
  </si>
  <si>
    <t>I don't have the call volume to justify the need for your service</t>
  </si>
  <si>
    <t>Yes, so far so good!</t>
  </si>
  <si>
    <t>Recommended by a client to us</t>
  </si>
  <si>
    <t>so far so good</t>
  </si>
  <si>
    <t>Data centers located close to our Taiwan location. No POC was possible for 8x8, big deciding factor.</t>
  </si>
  <si>
    <t>had the target features</t>
  </si>
  <si>
    <t>Verizon could not restore services, and 8x8 was more cost effective by a mile.</t>
  </si>
  <si>
    <t>Little early to tell if it was.  Found out after the fact that an 800 line could not be ported.  Currently have a receiver that appears to be malfunctioning</t>
  </si>
  <si>
    <t>Affordable service with good features</t>
  </si>
  <si>
    <t>At the time you met our needs the best. Different licensing for different employee needs.</t>
  </si>
  <si>
    <t>Is a good option for our company</t>
  </si>
  <si>
    <t>ease of use</t>
  </si>
  <si>
    <t>The 8x8 service connected all of our offices immediately in a way they had not before.  In addition, it provided more communication and collaboration facilities than we had.  Having a largly non-technical employee base, the features are consistent, intuitive, and easy to adopt by our staff.  Lastly, 8x8 provides opportunities to grow and move our company without having to be tied to local facilities and carriers.</t>
  </si>
  <si>
    <t>Price was good and it would have been a hassle to move things</t>
  </si>
  <si>
    <t>No decision made yet</t>
  </si>
  <si>
    <t>the project is ready for a new system yet</t>
  </si>
  <si>
    <t>Needed a VOIP line. Had all features wanted.</t>
  </si>
  <si>
    <t>We selected a system that is reliable and provides us with the call center tools that we were looking for.</t>
  </si>
  <si>
    <t>Pricing</t>
  </si>
  <si>
    <t>Yes.</t>
  </si>
  <si>
    <t>Pricing model</t>
  </si>
  <si>
    <t>After using 8x8 forms year we decided there was better fits.</t>
  </si>
  <si>
    <t>UK phone rates</t>
  </si>
  <si>
    <t>Haven't yet made a final decision</t>
  </si>
  <si>
    <t>Budget</t>
  </si>
  <si>
    <t>Current development in the industry indicates lower cost solution nearing.</t>
  </si>
  <si>
    <t xml:space="preserve">8x8 had to most to offer for the best price </t>
  </si>
  <si>
    <t>It was the timing in the implementation. It made sense to remain with existing programs until accommodations can be made under current circumstances.</t>
  </si>
  <si>
    <t>It seems to address all of our needs</t>
  </si>
  <si>
    <t>yet to be seen</t>
  </si>
  <si>
    <t>yeah</t>
  </si>
  <si>
    <t xml:space="preserve">Simple, good support, Global </t>
  </si>
  <si>
    <t xml:space="preserve">economicly </t>
  </si>
  <si>
    <t>We have not made a decision to purchase yet</t>
  </si>
  <si>
    <t>It is very convenient and just the perfect setup for our office esp. with my boss traveling a lot. It also gives me the flexibility to work from home or anywhere and still have our office phone with me through the 8x8 app on my cellphone and not miss any important phone calls.</t>
  </si>
  <si>
    <t>8x8 met our international office needs</t>
  </si>
  <si>
    <t>priced quote and features for the price</t>
  </si>
  <si>
    <t>Licensing model and cost</t>
  </si>
  <si>
    <t>Yes. It worked well for us</t>
  </si>
  <si>
    <t xml:space="preserve">It helped lower the overhead costs of running the business. </t>
  </si>
  <si>
    <t>Easy functionality</t>
  </si>
  <si>
    <t>We have been pleased with 8x8's functionality and ease of use.  Implementation and maintenance have been relatively easy.  Nice choice for a small company without an IT department.</t>
  </si>
  <si>
    <t>Cost and capabilites.</t>
  </si>
  <si>
    <t>Good quality and great price</t>
  </si>
  <si>
    <t xml:space="preserve">It works on different devices, and it's easy to use. </t>
  </si>
  <si>
    <t xml:space="preserve">Cost, reputation </t>
  </si>
  <si>
    <t>No.  Product is good, but customer service is poor.</t>
  </si>
  <si>
    <t>Not enough resources and budget for the changes this year</t>
  </si>
  <si>
    <t xml:space="preserve">Not the right one just funding not available at the moment. </t>
  </si>
  <si>
    <t>Customer service, variety of complimentary features, detailed/thorough on-boarding process.</t>
  </si>
  <si>
    <t>IT came down to cost and feature functionality</t>
  </si>
  <si>
    <t>Flexibility at a low cost</t>
  </si>
  <si>
    <t>We decided it was the right fit for us for now as we are currently not paying an extra cost for it. We decided once our company expands and we are needing more we can re-venture out.</t>
  </si>
  <si>
    <t>I don't even know what 8x8 is, but I keep getting this request over and over again. Maybe if I answer the survey I won't get the email anymore.</t>
  </si>
  <si>
    <t>8x8 has the best call tracking functionality for sales based employment</t>
  </si>
  <si>
    <t>Price and pre-sale testing</t>
  </si>
  <si>
    <t>8x8 checked all the boxes when we looking for new phone service.  The phone app allowing us to answer calls remotely was key.</t>
  </si>
  <si>
    <t xml:space="preserve">Value </t>
  </si>
  <si>
    <t>Ease of installation and responsiveness</t>
  </si>
  <si>
    <t>Contract with existing vendor</t>
  </si>
  <si>
    <t xml:space="preserve">Not sure that it was. </t>
  </si>
  <si>
    <t>The service always works</t>
  </si>
  <si>
    <t>Works well with what we currently have in place. good support, no issues.</t>
  </si>
  <si>
    <t xml:space="preserve">The ability to let clients take control of my screen was the deciding factor. </t>
  </si>
  <si>
    <t>Good network</t>
  </si>
  <si>
    <t xml:space="preserve">8x8 was too complicated option wise.  </t>
  </si>
  <si>
    <t xml:space="preserve">Cost was a factor.  We are still evaluating. </t>
  </si>
  <si>
    <t>company worked with what we needed</t>
  </si>
  <si>
    <t xml:space="preserve">Price, convenience, quality </t>
  </si>
  <si>
    <t>We were advised to do so by our IT person.</t>
  </si>
  <si>
    <t>Org change</t>
  </si>
  <si>
    <t>Incumbent vendor rightsized their solution eliminating the need to change.</t>
  </si>
  <si>
    <t>Service works good</t>
  </si>
  <si>
    <t>Price and recommendations from others</t>
  </si>
  <si>
    <t>Local support</t>
  </si>
  <si>
    <t>Our Fiscal Director and IT staff did their homework and made the best decision based on their research.</t>
  </si>
  <si>
    <t>Not sure it is</t>
  </si>
  <si>
    <t xml:space="preserve">Not ready for a change </t>
  </si>
  <si>
    <t>having used Vonage for Business and RingCentral, I needed a more sophisticated and more reliable option, not necessarily from a call quality per se (although there were quality issues); both systems seemed much better for the PC, and we use Macs). Separately, I had hear of 8x8 quality from a relative who is an IT person, so decided to try it.</t>
  </si>
  <si>
    <t>It was more affordable and allowed multiple devices per user.</t>
  </si>
  <si>
    <t xml:space="preserve">Customer service. </t>
  </si>
  <si>
    <t xml:space="preserve">Meet our needs </t>
  </si>
  <si>
    <t xml:space="preserve">The customer service and product is what we need for the business </t>
  </si>
  <si>
    <t xml:space="preserve">Better control of our phone system. </t>
  </si>
  <si>
    <t>We have always used this company</t>
  </si>
  <si>
    <t xml:space="preserve">Our IT provider, Eby Technology, told us the path forward. We were presented a viable plan that saved us money and gave us the features we needed. </t>
  </si>
  <si>
    <t>Not enough sales/Legal issues</t>
  </si>
  <si>
    <t>Versatility, on the go features</t>
  </si>
  <si>
    <t>The selected company offered all of the features we were looking for along with a lower overall cost.</t>
  </si>
  <si>
    <t>Previous experience with 8x8</t>
  </si>
  <si>
    <t>Updated hardware and software</t>
  </si>
  <si>
    <t>It was the company my son set up years ago</t>
  </si>
  <si>
    <t>Experience so far has proven so</t>
  </si>
  <si>
    <t>The overall cost was cheaper for continuing with our existing solution.</t>
  </si>
  <si>
    <t xml:space="preserve">We initially used 8x8 because we were working from multiple remote locations so it made sense to use the app and the polycom phone. We eventually got our office set up and no longer needed that service. We still use the polycom phone. </t>
  </si>
  <si>
    <t>I can't tell if it was the right decision yet, since we just started using the system a week ago. One thing I would say us that 8x8 is not very responsive to us as new customers so far. I have many unreturned emails and unanswered questions.</t>
  </si>
  <si>
    <t>options we needed were provided</t>
  </si>
  <si>
    <t>features, set up ease, pricing</t>
  </si>
  <si>
    <t>Price and customer service.</t>
  </si>
  <si>
    <t>it really wasn't but the decision was made over a year ago and we are in a 3 year contract</t>
  </si>
  <si>
    <t>Refereed by another company</t>
  </si>
  <si>
    <t>we have not made a decision</t>
  </si>
  <si>
    <t>The feature set aligned with our requirements.</t>
  </si>
  <si>
    <t>great company, easy to use and great support</t>
  </si>
  <si>
    <t>easy of getting voicemails through email.  Wish we could get a transcript though</t>
  </si>
  <si>
    <t>Cost and function</t>
  </si>
  <si>
    <t>ujet; right price point and SDK for our mobile app</t>
  </si>
  <si>
    <t xml:space="preserve">I'm not sure it is yet.  We are still at the beginning stages and their have definitely been a few hiccups. </t>
  </si>
  <si>
    <t xml:space="preserve">I'm not sure yet </t>
  </si>
  <si>
    <t>I love 8x8 and the flexibility</t>
  </si>
  <si>
    <t>Ease of use and implementation</t>
  </si>
  <si>
    <t>Return on Investment (ROI)</t>
  </si>
  <si>
    <t>User Interface &amp; User Experience</t>
  </si>
  <si>
    <t>API &amp; Integration Capabilities</t>
  </si>
  <si>
    <t>Overall Capabilities &amp; Features</t>
  </si>
  <si>
    <t>Pricing, Value &amp; Packaging</t>
  </si>
  <si>
    <t>Perceived Value or Overall Price</t>
  </si>
  <si>
    <t>Licensing &amp; Contract Terms</t>
  </si>
  <si>
    <t>Sales</t>
  </si>
  <si>
    <t>Process &amp; Follow-up</t>
  </si>
  <si>
    <t>Empathy &amp; Communication</t>
  </si>
  <si>
    <t>Company</t>
  </si>
  <si>
    <t>Brand &amp; Reputation</t>
  </si>
  <si>
    <t>Size, Fit</t>
  </si>
  <si>
    <t>Proof of Concept</t>
  </si>
  <si>
    <t>Knowledge &amp; Expertise</t>
  </si>
  <si>
    <t>Switching Costs</t>
  </si>
  <si>
    <t>Product: Overall Capabilities &amp; Features</t>
  </si>
  <si>
    <t>Pricing, Value &amp; Packaging: Perceived Value or Overall Price</t>
  </si>
  <si>
    <t>Pricing, Value &amp; Packaging: Return on Investment (ROI)</t>
  </si>
  <si>
    <t>Pricing, Value &amp; Packaging: Licensing &amp; Contract Terms</t>
  </si>
  <si>
    <t>Sales: Process &amp; Follow-up</t>
  </si>
  <si>
    <t>Sales: Empathy &amp; Communication</t>
  </si>
  <si>
    <t>Company: Brand &amp; Reputation</t>
  </si>
  <si>
    <t>Company Name</t>
  </si>
  <si>
    <t>Published Date</t>
  </si>
  <si>
    <t>Product Name</t>
  </si>
  <si>
    <t>Interviewee Phone Number</t>
  </si>
  <si>
    <t>Close Date</t>
  </si>
  <si>
    <t>Summary</t>
  </si>
  <si>
    <t>URL</t>
  </si>
  <si>
    <t>Sun Global Broadband. LLC</t>
  </si>
  <si>
    <t>loss</t>
  </si>
  <si>
    <t>Director of Operations</t>
  </si>
  <si>
    <t>808-780-1634</t>
  </si>
  <si>
    <t>https://portal.clozd.com/deals/shared/pZCz4Zyi6gmcG1FUUFrkQ3dn</t>
  </si>
  <si>
    <t>First Financial Bank</t>
  </si>
  <si>
    <t>First Financial Bank VO 7 Agents 325 Extensions</t>
  </si>
  <si>
    <t>Marshal Pilgreen</t>
  </si>
  <si>
    <t>Network Administrator</t>
  </si>
  <si>
    <t>mpilgreen@ffb1.com</t>
  </si>
  <si>
    <t>Not Provided</t>
  </si>
  <si>
    <t>First Financial Bank chose AT&amp;T over Jive and 8x8 for their phone system mainly due to switching costs. First Financial had been with AT&amp;T for a long time on an old, antiquated system and had a patchwork of separate contracts that ended at different times. If they were to cancel all of those contracts and go with a new system, it would have cost them hundreds of thousands of dollars. AT&amp;T allowed them to cancel all of those contracts for free if they upgraded to a new AT&amp;T system. ¬†During this evaluation First Financial liked Jive the best. Marshal at First Financial felt that Jive offered the most robust feature set and also offered the lowest price at $15 per month per seat. First Financial said they have since experienced miscommunications with AT&amp;T during the implementation process. Marshal indicated that AT&amp;T charges extra for features that they feel should be included.</t>
  </si>
  <si>
    <t>https://portal.clozd.com/deals/shared/ApyBA2zBSni2abBHredBFioJ</t>
  </si>
  <si>
    <t>Shrink Packaging Systems</t>
  </si>
  <si>
    <t>Vantage Communications</t>
  </si>
  <si>
    <t xml:space="preserve">Systems Administrator </t>
  </si>
  <si>
    <t>585-490-8700</t>
  </si>
  <si>
    <t>Shrink Packaging Systems decided to purchase Vantage Communications over 8x8 and a variety of other providers. According to Daniel, the key factors in their decision were cost and the fact that Vantage was a smaller company that would be able to provide personalized support. SPS also still has two years remaining on its PRI contract, and Vantage was the only vendor that was able to integrate with their PRI.Daniel said that 8x8 was one of three finalists along with Avaya. He said that 8x8 was not chosen because it is a large company, and SPS feared that they would just be a number. In contrast, Vantage has local offices by SPS and can go onsite if necessary. Daniel said this is important because his IT department is only two employees, and they see Vantage's proximity as access to additional resources. Daniel also said 8x8's softphone functionality did not scale well within the user interface. Other than that, SPS felt like 8x8 had all of the necessary features.Cost was the other key factor in SPS' decision. 8x8's price was initially the lowest. However, SPS used 8x8's price to negotiate with Vantage, and Vantage drastically dropped its price. 8x8 did not budge in their price. Daniel said that in order to win this deal, 8x8 would have needed to be more aggressive in pricing.</t>
  </si>
  <si>
    <t>https://portal.clozd.com/deals/shared/UbSRRETWLpTprMx9fugeLD8j</t>
  </si>
  <si>
    <t>ISG</t>
  </si>
  <si>
    <t>ISG VO Agents 66 Extensions</t>
  </si>
  <si>
    <t>Jon Jepson</t>
  </si>
  <si>
    <t>Data Services Manager</t>
  </si>
  <si>
    <t>jjepson@isgmn.com</t>
  </si>
  <si>
    <t>952-277-0162</t>
  </si>
  <si>
    <t>ISG decided not to purchase 8x8 due to price and unfavorable contract terms. ISG decided to do a limited trial period with Jive but does not plan to expand with them. At this time, they will continue to use their on-premise solution.Jon said in order to switch from their current provider, it would have to make sense financially. According to Jon, 8x8 was too expensive and included additional functionality that ISG did not need. ISG's requirements were limited to basic calling capabilities, recording, and transcribing functionality. Jon said 8x8 was not flexible in offering a smaller package. As a result, Jon could not justify spending money on functionality they would not use.8x8's contract terms were also a dealbreaker for ISG. Jon said that 8x8 only offered a 3-year contract that didn't include a trial period. Jive, on the other hand, offered a month-to-month option. Jon said that he could not sign a 3-year deal and invest a large amount of money in a solution that he had not tested. Ideally, Jon would like to see the option of doing a POC with 8x8 as well as shorter-term contract options.</t>
  </si>
  <si>
    <t>https://portal.clozd.com/deals/shared/dPkNtV1S5VrUf6ssH92dFXX2</t>
  </si>
  <si>
    <t>All Weather Contractors</t>
  </si>
  <si>
    <t>Director of Information Technology</t>
  </si>
  <si>
    <t>904-781-7060</t>
  </si>
  <si>
    <t>All Weather Contractors decided to purchase Vonage over 8x8 after an evaluation that also included RingCentral and Jive. The key factor in their decision was the overall cost as well as product functionality. After a poor implementation with Vonage, All Weather Contractors canceled their contract with Vonage and moved forward with a local provider.Pat said that the main reason why 8x8 was eliminated from their evaluation was that they did not have the ability to park calls. This was a key requirement and ultimately why they left Vonage. According to Pat, 8x8 offered a workaround, but Pat preferred a solution that offered this functionality.Price and overall cost was the other key factor in Pat's decision. Both Vonage and Jive were the least expensive solutions, but Vonage also offered to provide Pat's team all of the needed hardware free of charge. While 8x8 was more expensive, Pat said that if they offered parking capabilities, he would have strongly considered 8x8.Pat's main piece of feedback was in regards to the technical knowledge of the sales team. Pat said that all vendors struggled in this area and, as a result, wasted a lot of time. He sees this as an opportunity for 8x8 to stand out from other competitors.</t>
  </si>
  <si>
    <t>https://portal.clozd.com/deals/shared/reXpwKngxECSGJqeGUdf3wcn</t>
  </si>
  <si>
    <t>Sales: Proof of Concept</t>
  </si>
  <si>
    <t>Company: Size, Fit</t>
  </si>
  <si>
    <t>Company: Switching Costs</t>
  </si>
  <si>
    <t>Healthpoint House</t>
  </si>
  <si>
    <t>jfbloom</t>
  </si>
  <si>
    <t>Karen D Aesthetics</t>
  </si>
  <si>
    <t>Liberty Grove MD</t>
  </si>
  <si>
    <t>LTFM</t>
  </si>
  <si>
    <t>Arklatex Restaurants</t>
  </si>
  <si>
    <t>HNR LLC</t>
  </si>
  <si>
    <t>CMI</t>
  </si>
  <si>
    <t>Information Now</t>
  </si>
  <si>
    <t>Crown Business Capital</t>
  </si>
  <si>
    <t>Preferred Real Estate Brokers</t>
  </si>
  <si>
    <t>Goldmine</t>
  </si>
  <si>
    <t>Watch Advisors</t>
  </si>
  <si>
    <t>creativesolutions.io</t>
  </si>
  <si>
    <t>nmarion.k12.or.us</t>
  </si>
  <si>
    <t>effectivetech.biz</t>
  </si>
  <si>
    <t>thepraxisproject.org</t>
  </si>
  <si>
    <t>ifwhenhow.org</t>
  </si>
  <si>
    <t>designmaster.biz</t>
  </si>
  <si>
    <t>jcsales.net</t>
  </si>
  <si>
    <t>collinsonlaw.net</t>
  </si>
  <si>
    <t>hektoen.org</t>
  </si>
  <si>
    <t>kijek.org</t>
  </si>
  <si>
    <t>asist.org</t>
  </si>
  <si>
    <t>mncenter.org</t>
  </si>
  <si>
    <t>ics-gb.org</t>
  </si>
  <si>
    <t>vendella.net</t>
  </si>
  <si>
    <t>bookkeepingandtax.services</t>
  </si>
  <si>
    <t>goleta.k12.ca.us</t>
  </si>
  <si>
    <t>cox.net</t>
  </si>
  <si>
    <t>aiaiowa.org</t>
  </si>
  <si>
    <t>getdialed.net</t>
  </si>
  <si>
    <t>noaa.gov</t>
  </si>
  <si>
    <t>cmgroup.tv</t>
  </si>
  <si>
    <t>lounsburyhouse.org</t>
  </si>
  <si>
    <t>lrprep.org</t>
  </si>
  <si>
    <t>ruralite.org</t>
  </si>
  <si>
    <t>aaaacademy.org</t>
  </si>
  <si>
    <t>wra.net</t>
  </si>
  <si>
    <t>isoc.net</t>
  </si>
  <si>
    <t>nhpresbytery.org</t>
  </si>
  <si>
    <t>pse.org</t>
  </si>
  <si>
    <t>contego.net</t>
  </si>
  <si>
    <t>naea.org</t>
  </si>
  <si>
    <t>mylife.net</t>
  </si>
  <si>
    <t>bellsouth.net</t>
  </si>
  <si>
    <t>sacredheartcs.org</t>
  </si>
  <si>
    <t>friendshipchristian.org</t>
  </si>
  <si>
    <t>schimmel.me</t>
  </si>
  <si>
    <t>plpinc.net</t>
  </si>
  <si>
    <t>hrt.email</t>
  </si>
  <si>
    <t>tvance.net</t>
  </si>
  <si>
    <t>blumenthalarts.org</t>
  </si>
  <si>
    <t>asahq.org</t>
  </si>
  <si>
    <t>geodesign.net</t>
  </si>
  <si>
    <t>sbcglobal.net</t>
  </si>
  <si>
    <t>mjsinvestigations.net</t>
  </si>
  <si>
    <t>centerpoint.life</t>
  </si>
  <si>
    <t>att.net</t>
  </si>
  <si>
    <t>momentummh.org</t>
  </si>
  <si>
    <t>midwaycare.org</t>
  </si>
  <si>
    <t>macnrg.net</t>
  </si>
  <si>
    <t>moxee.co</t>
  </si>
  <si>
    <t>slsonline.org</t>
  </si>
  <si>
    <t>employindy.org</t>
  </si>
  <si>
    <t>greenfamilylaw.net</t>
  </si>
  <si>
    <t>light.co</t>
  </si>
  <si>
    <t>ceramics.org</t>
  </si>
  <si>
    <t>wvchealth.org</t>
  </si>
  <si>
    <t>iapmo.org</t>
  </si>
  <si>
    <t>svcelkhart.org</t>
  </si>
  <si>
    <t>anewaop.org</t>
  </si>
  <si>
    <t>knight.agency</t>
  </si>
  <si>
    <t>menlo.church</t>
  </si>
  <si>
    <t>sccaa.org</t>
  </si>
  <si>
    <t>bnws.co</t>
  </si>
  <si>
    <t>proclivity.org</t>
  </si>
  <si>
    <t>concordcares.org</t>
  </si>
  <si>
    <t>smallbusinessmajority.org</t>
  </si>
  <si>
    <t>ccsgb.org</t>
  </si>
  <si>
    <t>cgroxane</t>
  </si>
  <si>
    <t>dbsupply</t>
  </si>
  <si>
    <t>kurz</t>
  </si>
  <si>
    <t>kleingers</t>
  </si>
  <si>
    <t>interline</t>
  </si>
  <si>
    <t>beronio</t>
  </si>
  <si>
    <t>balance-rehab</t>
  </si>
  <si>
    <t>bioptechs</t>
  </si>
  <si>
    <t>klassactsolutions</t>
  </si>
  <si>
    <t>hayeslocums</t>
  </si>
  <si>
    <t>ussupplyinc</t>
  </si>
  <si>
    <t>ushio</t>
  </si>
  <si>
    <t>sjearthquakes</t>
  </si>
  <si>
    <t>focusrealestate</t>
  </si>
  <si>
    <t>sterimaxinc</t>
  </si>
  <si>
    <t>prodapt</t>
  </si>
  <si>
    <t>cpwk</t>
  </si>
  <si>
    <t>riatacg</t>
  </si>
  <si>
    <t>dataecon</t>
  </si>
  <si>
    <t>exisor</t>
  </si>
  <si>
    <t>chicagosleephealth</t>
  </si>
  <si>
    <t>oppterra</t>
  </si>
  <si>
    <t>weisbuilders</t>
  </si>
  <si>
    <t>ostrategiesgroup</t>
  </si>
  <si>
    <t>nicholsfence</t>
  </si>
  <si>
    <t>armstrongflooring</t>
  </si>
  <si>
    <t>clarigenttech</t>
  </si>
  <si>
    <t>kenwoodfloors</t>
  </si>
  <si>
    <t>addisontitle</t>
  </si>
  <si>
    <t>frltd</t>
  </si>
  <si>
    <t>promisepm</t>
  </si>
  <si>
    <t>morganharbour</t>
  </si>
  <si>
    <t>wcpeds</t>
  </si>
  <si>
    <t>strategiccontact</t>
  </si>
  <si>
    <t>ledgex</t>
  </si>
  <si>
    <t>g4logisticsintl</t>
  </si>
  <si>
    <t>techtradeglobal</t>
  </si>
  <si>
    <t>theboyeragency</t>
  </si>
  <si>
    <t>robinsbrokerage</t>
  </si>
  <si>
    <t>jkzllp</t>
  </si>
  <si>
    <t>gayknorthamerica</t>
  </si>
  <si>
    <t>getg5</t>
  </si>
  <si>
    <t>caligotech</t>
  </si>
  <si>
    <t>wmtburnett</t>
  </si>
  <si>
    <t>mel-law</t>
  </si>
  <si>
    <t>harrislawcenter</t>
  </si>
  <si>
    <t>selectpmpros</t>
  </si>
  <si>
    <t>greenfieldcommunities</t>
  </si>
  <si>
    <t>bpt-corp</t>
  </si>
  <si>
    <t>eclipseadvantage</t>
  </si>
  <si>
    <t>edvistas</t>
  </si>
  <si>
    <t>stratustechsolutions</t>
  </si>
  <si>
    <t>workspaceus</t>
  </si>
  <si>
    <t>lareselawoffice</t>
  </si>
  <si>
    <t>gerlitzengineering</t>
  </si>
  <si>
    <t>govplace</t>
  </si>
  <si>
    <t>gmail</t>
  </si>
  <si>
    <t>panoramicfarm</t>
  </si>
  <si>
    <t>jcr-lv</t>
  </si>
  <si>
    <t>reslending</t>
  </si>
  <si>
    <t>imaginasium</t>
  </si>
  <si>
    <t>rpsych</t>
  </si>
  <si>
    <t>farmerspdx</t>
  </si>
  <si>
    <t>totalaccessit</t>
  </si>
  <si>
    <t>priviamedicalgroup</t>
  </si>
  <si>
    <t>healthcarefirstcu</t>
  </si>
  <si>
    <t>industrysync</t>
  </si>
  <si>
    <t>gearclosetaudio</t>
  </si>
  <si>
    <t>hybridmanutech</t>
  </si>
  <si>
    <t>5thgearconcepts</t>
  </si>
  <si>
    <t>saltzmichelson</t>
  </si>
  <si>
    <t>mercer-trans</t>
  </si>
  <si>
    <t>nelipak</t>
  </si>
  <si>
    <t>hmgstrategy</t>
  </si>
  <si>
    <t>adkcapital</t>
  </si>
  <si>
    <t>goldenhawkfinancial</t>
  </si>
  <si>
    <t>geotech-engineering</t>
  </si>
  <si>
    <t>csdframing</t>
  </si>
  <si>
    <t>adenviro</t>
  </si>
  <si>
    <t>architectslocal</t>
  </si>
  <si>
    <t>energyworldnet</t>
  </si>
  <si>
    <t>mercury-austin</t>
  </si>
  <si>
    <t>oneconnectinc</t>
  </si>
  <si>
    <t>ampf</t>
  </si>
  <si>
    <t>nexgenc</t>
  </si>
  <si>
    <t>hyggebirthandbaby</t>
  </si>
  <si>
    <t>4mpropertymanagement</t>
  </si>
  <si>
    <t>lafamiliacortez</t>
  </si>
  <si>
    <t>creativehci</t>
  </si>
  <si>
    <t>millerblades</t>
  </si>
  <si>
    <t>radiowyo</t>
  </si>
  <si>
    <t>lhw</t>
  </si>
  <si>
    <t>clubpilates</t>
  </si>
  <si>
    <t>aurumwealth</t>
  </si>
  <si>
    <t>donan</t>
  </si>
  <si>
    <t>sqrisk</t>
  </si>
  <si>
    <t>deerportdecor</t>
  </si>
  <si>
    <t>brentmoor</t>
  </si>
  <si>
    <t>c-ih</t>
  </si>
  <si>
    <t>directcellars</t>
  </si>
  <si>
    <t>retiresmartllc</t>
  </si>
  <si>
    <t>integrate</t>
  </si>
  <si>
    <t>foodartbakery</t>
  </si>
  <si>
    <t>feltl</t>
  </si>
  <si>
    <t>borgesarch</t>
  </si>
  <si>
    <t>gutzwilervp</t>
  </si>
  <si>
    <t>newsmediacorp</t>
  </si>
  <si>
    <t>ungermanip</t>
  </si>
  <si>
    <t>sentinelra</t>
  </si>
  <si>
    <t>balancestudios</t>
  </si>
  <si>
    <t>apemuskegon</t>
  </si>
  <si>
    <t>ziahealthcare</t>
  </si>
  <si>
    <t>lombardcs</t>
  </si>
  <si>
    <t>bolingerlaw</t>
  </si>
  <si>
    <t>bayprint</t>
  </si>
  <si>
    <t>eretailing</t>
  </si>
  <si>
    <t>optimusride</t>
  </si>
  <si>
    <t>discoverdurham</t>
  </si>
  <si>
    <t>johnlscott</t>
  </si>
  <si>
    <t>comprehensivelaser</t>
  </si>
  <si>
    <t>kriosmarketing</t>
  </si>
  <si>
    <t>paramountsprx</t>
  </si>
  <si>
    <t>jabra</t>
  </si>
  <si>
    <t>deskey</t>
  </si>
  <si>
    <t>cozyvan</t>
  </si>
  <si>
    <t>heralduk</t>
  </si>
  <si>
    <t>autenriethco</t>
  </si>
  <si>
    <t>fishiplaw</t>
  </si>
  <si>
    <t>tobacapital</t>
  </si>
  <si>
    <t>cbbonline</t>
  </si>
  <si>
    <t>hgweber</t>
  </si>
  <si>
    <t>intelligentbits</t>
  </si>
  <si>
    <t>vertecbiosolvents</t>
  </si>
  <si>
    <t>bedrockrei</t>
  </si>
  <si>
    <t>macgraphicservices</t>
  </si>
  <si>
    <t>ifmrestoration</t>
  </si>
  <si>
    <t>creationinvestments</t>
  </si>
  <si>
    <t>budgetblinds</t>
  </si>
  <si>
    <t>hspdirect</t>
  </si>
  <si>
    <t>nailor</t>
  </si>
  <si>
    <t>protonmail</t>
  </si>
  <si>
    <t>picktrace</t>
  </si>
  <si>
    <t>bolgerbrothers</t>
  </si>
  <si>
    <t>emanuele-fvs</t>
  </si>
  <si>
    <t>recoverydefined</t>
  </si>
  <si>
    <t>watchmegrow</t>
  </si>
  <si>
    <t>piglerautomation</t>
  </si>
  <si>
    <t>breakawaytechnologies</t>
  </si>
  <si>
    <t>icabbi</t>
  </si>
  <si>
    <t>ratwiklaw</t>
  </si>
  <si>
    <t>villagepayroll</t>
  </si>
  <si>
    <t>bisedge</t>
  </si>
  <si>
    <t>uspi</t>
  </si>
  <si>
    <t>secure-mgmt</t>
  </si>
  <si>
    <t>boardroomsalon</t>
  </si>
  <si>
    <t>omic</t>
  </si>
  <si>
    <t>merchantsinfo</t>
  </si>
  <si>
    <t>breastcancersurgeonsoftexas</t>
  </si>
  <si>
    <t>linnemeyerlaw</t>
  </si>
  <si>
    <t>mac</t>
  </si>
  <si>
    <t>movaci</t>
  </si>
  <si>
    <t>foildie</t>
  </si>
  <si>
    <t>billmillerbbq</t>
  </si>
  <si>
    <t>seekingintegrity</t>
  </si>
  <si>
    <t>micahtek</t>
  </si>
  <si>
    <t>pacaire</t>
  </si>
  <si>
    <t>titanbank</t>
  </si>
  <si>
    <t>lecole</t>
  </si>
  <si>
    <t>truemediaservices</t>
  </si>
  <si>
    <t>birdjacobsen</t>
  </si>
  <si>
    <t>preflighttech</t>
  </si>
  <si>
    <t>abeltechsys</t>
  </si>
  <si>
    <t>techniac</t>
  </si>
  <si>
    <t>acuris</t>
  </si>
  <si>
    <t>aol</t>
  </si>
  <si>
    <t>frequencyspecific</t>
  </si>
  <si>
    <t>jsberrylaw</t>
  </si>
  <si>
    <t>affsteel</t>
  </si>
  <si>
    <t>dracutlandscaping</t>
  </si>
  <si>
    <t>live</t>
  </si>
  <si>
    <t>tripledigitcom</t>
  </si>
  <si>
    <t>mmacus</t>
  </si>
  <si>
    <t>yahoo</t>
  </si>
  <si>
    <t>hazzardelectrical</t>
  </si>
  <si>
    <t>chesapeakecom</t>
  </si>
  <si>
    <t>caprockhp</t>
  </si>
  <si>
    <t>starkbros</t>
  </si>
  <si>
    <t>outservinc</t>
  </si>
  <si>
    <t>clarksvilleeyeclinic</t>
  </si>
  <si>
    <t>signaturecrafts</t>
  </si>
  <si>
    <t>myndshft</t>
  </si>
  <si>
    <t>jhtaxteam</t>
  </si>
  <si>
    <t>truebite</t>
  </si>
  <si>
    <t>gloprofessional</t>
  </si>
  <si>
    <t>ua342</t>
  </si>
  <si>
    <t>fortwaynestorage</t>
  </si>
  <si>
    <t>mtfn</t>
  </si>
  <si>
    <t>providingexcellence</t>
  </si>
  <si>
    <t>rheinfelden-americas</t>
  </si>
  <si>
    <t>korda</t>
  </si>
  <si>
    <t>dewysmfg</t>
  </si>
  <si>
    <t>cornerstonesocal</t>
  </si>
  <si>
    <t>choicetechnologies</t>
  </si>
  <si>
    <t>sparker</t>
  </si>
  <si>
    <t>subsidiumtech</t>
  </si>
  <si>
    <t>dvcgroupllc</t>
  </si>
  <si>
    <t>btxchange</t>
  </si>
  <si>
    <t>trustedseniorspecialists</t>
  </si>
  <si>
    <t>3harborhomes</t>
  </si>
  <si>
    <t>zakiant</t>
  </si>
  <si>
    <t>american-national</t>
  </si>
  <si>
    <t>futurimedia</t>
  </si>
  <si>
    <t>lightindustries</t>
  </si>
  <si>
    <t>sps70</t>
  </si>
  <si>
    <t>boltonhealth</t>
  </si>
  <si>
    <t>cfmgallery</t>
  </si>
  <si>
    <t>rutkowskilawfirm</t>
  </si>
  <si>
    <t>digiplains</t>
  </si>
  <si>
    <t>cfive</t>
  </si>
  <si>
    <t>allweathercontractors</t>
  </si>
  <si>
    <t>assetliving</t>
  </si>
  <si>
    <t>fhcann</t>
  </si>
  <si>
    <t>onestepretail</t>
  </si>
  <si>
    <t>slblawfirm</t>
  </si>
  <si>
    <t>bestwindowinc</t>
  </si>
  <si>
    <t>altathermdhi</t>
  </si>
  <si>
    <t>aquaweed</t>
  </si>
  <si>
    <t>jampcinc</t>
  </si>
  <si>
    <t>kaseya</t>
  </si>
  <si>
    <t>osbornepartners</t>
  </si>
  <si>
    <t>parkhillcollection</t>
  </si>
  <si>
    <t>frontier</t>
  </si>
  <si>
    <t>pwmarina</t>
  </si>
  <si>
    <t>nolimodern</t>
  </si>
  <si>
    <t>tobinproductions</t>
  </si>
  <si>
    <t>brahmsmount</t>
  </si>
  <si>
    <t>andresautobody</t>
  </si>
  <si>
    <t>riograndefoods</t>
  </si>
  <si>
    <t>alkazian</t>
  </si>
  <si>
    <t>kensbeverage</t>
  </si>
  <si>
    <t>nationwide</t>
  </si>
  <si>
    <t>ragny</t>
  </si>
  <si>
    <t>chasetek</t>
  </si>
  <si>
    <t>huntertrust</t>
  </si>
  <si>
    <t>crs</t>
  </si>
  <si>
    <t>legacy</t>
  </si>
  <si>
    <t>farmersagent</t>
  </si>
  <si>
    <t>pcm</t>
  </si>
  <si>
    <t>graham-law</t>
  </si>
  <si>
    <t>adagioint</t>
  </si>
  <si>
    <t>me</t>
  </si>
  <si>
    <t>cmiprorisk</t>
  </si>
  <si>
    <t>sunglobalbroadband</t>
  </si>
  <si>
    <t>visionplastics</t>
  </si>
  <si>
    <t>rysarchitects</t>
  </si>
  <si>
    <t>allfloridapaper</t>
  </si>
  <si>
    <t>fudy-solutions</t>
  </si>
  <si>
    <t>avinterior</t>
  </si>
  <si>
    <t>porrinolaw</t>
  </si>
  <si>
    <t>merelocation</t>
  </si>
  <si>
    <t>deltaderm</t>
  </si>
  <si>
    <t>it1</t>
  </si>
  <si>
    <t>silverlakerealestate</t>
  </si>
  <si>
    <t>carmahealth</t>
  </si>
  <si>
    <t>montanavalleyirrigation</t>
  </si>
  <si>
    <t>mc2computing</t>
  </si>
  <si>
    <t>chrisfisherins</t>
  </si>
  <si>
    <t>limitlessww</t>
  </si>
  <si>
    <t>legacydirectional</t>
  </si>
  <si>
    <t>mermetusa</t>
  </si>
  <si>
    <t>elcibertech</t>
  </si>
  <si>
    <t>georgestephensllc</t>
  </si>
  <si>
    <t>ucpmanagement</t>
  </si>
  <si>
    <t>talentfunction</t>
  </si>
  <si>
    <t>spotio</t>
  </si>
  <si>
    <t>allstate</t>
  </si>
  <si>
    <t>harbornetworks</t>
  </si>
  <si>
    <t>klafterandburke</t>
  </si>
  <si>
    <t>cypressbayouhomes</t>
  </si>
  <si>
    <t>kycoconsulting</t>
  </si>
  <si>
    <t>crystalcleardm</t>
  </si>
  <si>
    <t>securems</t>
  </si>
  <si>
    <t>foremachine</t>
  </si>
  <si>
    <t>flashcomfg</t>
  </si>
  <si>
    <t>kevanslaw</t>
  </si>
  <si>
    <t>bluelink-it</t>
  </si>
  <si>
    <t>zoeholdingco</t>
  </si>
  <si>
    <t>cdw</t>
  </si>
  <si>
    <t>riebeinsurance</t>
  </si>
  <si>
    <t>apluseveryday</t>
  </si>
  <si>
    <t>mysandyshoes</t>
  </si>
  <si>
    <t>helpdesk4us</t>
  </si>
  <si>
    <t>structuralfutures</t>
  </si>
  <si>
    <t>lifecarepharmacy</t>
  </si>
  <si>
    <t>ebytechnology</t>
  </si>
  <si>
    <t>openconversationsllc</t>
  </si>
  <si>
    <t>rollahousingauthority</t>
  </si>
  <si>
    <t>butterflyhomesllc</t>
  </si>
  <si>
    <t>ninthstreetpartners</t>
  </si>
  <si>
    <t>eliteelastomers</t>
  </si>
  <si>
    <t>stakeworld</t>
  </si>
  <si>
    <t>efprgroup</t>
  </si>
  <si>
    <t>outlook</t>
  </si>
  <si>
    <t>lpl</t>
  </si>
  <si>
    <t>addisonweeks</t>
  </si>
  <si>
    <t>missionmeasurement</t>
  </si>
  <si>
    <t>kpaonline</t>
  </si>
  <si>
    <t>destinedpropertiesllc</t>
  </si>
  <si>
    <t>modernhvac</t>
  </si>
  <si>
    <t>communityvfd</t>
  </si>
  <si>
    <t>lindybio</t>
  </si>
  <si>
    <t>instacart</t>
  </si>
  <si>
    <t>supportproducts</t>
  </si>
  <si>
    <t>Rep Name</t>
  </si>
  <si>
    <t>Rep Email</t>
  </si>
  <si>
    <t>Product: API &amp; Integration Capabilities</t>
  </si>
  <si>
    <t>Industry</t>
  </si>
  <si>
    <t>Segment</t>
  </si>
  <si>
    <t>Opportunity Owner Name</t>
  </si>
  <si>
    <t>Opportunity Owner Email</t>
  </si>
  <si>
    <t>Product:User Interface &amp; User Experience</t>
  </si>
  <si>
    <t>Sales: Knowledge &amp; Expertise</t>
  </si>
  <si>
    <t>Open Text Field</t>
  </si>
  <si>
    <t>1a</t>
  </si>
  <si>
    <t>1b</t>
  </si>
  <si>
    <t>1c</t>
  </si>
  <si>
    <t>2a</t>
  </si>
  <si>
    <t>2b</t>
  </si>
  <si>
    <t>2c</t>
  </si>
  <si>
    <t>3a</t>
  </si>
  <si>
    <t>3b</t>
  </si>
  <si>
    <t>3c</t>
  </si>
  <si>
    <t>3d</t>
  </si>
  <si>
    <t>4a</t>
  </si>
  <si>
    <t>4b</t>
  </si>
  <si>
    <t>4c</t>
  </si>
  <si>
    <t>Key:</t>
  </si>
  <si>
    <t>Fake data by JB</t>
  </si>
  <si>
    <t>Additional Fields</t>
  </si>
  <si>
    <t>Clozd Consultant</t>
  </si>
  <si>
    <t>Cameron Turnbow</t>
  </si>
  <si>
    <t>Field Name</t>
  </si>
  <si>
    <t>8x8 Company Info</t>
  </si>
  <si>
    <t>Decision Drivers</t>
  </si>
  <si>
    <t>Competitors list</t>
  </si>
  <si>
    <t>Arcadia Biosciences, Inc.</t>
  </si>
  <si>
    <t>Axovant Sciences Ltd.</t>
  </si>
  <si>
    <t>Bank Of New York Mellon Corporation</t>
  </si>
  <si>
    <t>Baxter International Inc.</t>
  </si>
  <si>
    <t>Blackrock MuniHoldings New Jersey Insured Fund, Inc.</t>
  </si>
  <si>
    <t>Cencosud S.A.</t>
  </si>
  <si>
    <t>Chesapeake Energy Corporation</t>
  </si>
  <si>
    <t>ChromaDex Corporation</t>
  </si>
  <si>
    <t>CombiMatrix Corporation</t>
  </si>
  <si>
    <t>Domino's Pizza Inc</t>
  </si>
  <si>
    <t>DURECT Corporation</t>
  </si>
  <si>
    <t>Educational Development Corporation</t>
  </si>
  <si>
    <t>Embraer-Empresa Brasileira de Aeronautica</t>
  </si>
  <si>
    <t>Energy Focus, Inc.</t>
  </si>
  <si>
    <t>FibroGen, Inc</t>
  </si>
  <si>
    <t>First Trust Developed Markets Ex-US AlphaDEX Fund</t>
  </si>
  <si>
    <t>Gabelli Convertible and Income Securities Fund, Inc.</t>
  </si>
  <si>
    <t>GTY Technology Holdings, Inc.</t>
  </si>
  <si>
    <t>Infinera Corporation</t>
  </si>
  <si>
    <t>iPath US Treasury Flattener ETN</t>
  </si>
  <si>
    <t>iShares Morningstar Mid-Cap ETF</t>
  </si>
  <si>
    <t>Kforce, Inc.</t>
  </si>
  <si>
    <t>KKR Real Estate Finance Trust Inc.</t>
  </si>
  <si>
    <t>Laureate Education, Inc.</t>
  </si>
  <si>
    <t>Marin Software Incorporated</t>
  </si>
  <si>
    <t>Mednax, Inc</t>
  </si>
  <si>
    <t>MIND C.T.I. Ltd.</t>
  </si>
  <si>
    <t>National Bankshares, Inc.</t>
  </si>
  <si>
    <t>Natural Alternatives International, Inc.</t>
  </si>
  <si>
    <t>Nordic American Offshore Ltd</t>
  </si>
  <si>
    <t>Nordstrom, Inc.</t>
  </si>
  <si>
    <t>Nuveen New York Quality Municipal Income Fund</t>
  </si>
  <si>
    <t>ParkerVision, Inc.</t>
  </si>
  <si>
    <t>PIMCO Municipal Income Fund</t>
  </si>
  <si>
    <t>Real Goods Solar, Inc.</t>
  </si>
  <si>
    <t>Rice Midstream Partners LP</t>
  </si>
  <si>
    <t>Skyline Medical Inc.</t>
  </si>
  <si>
    <t>Snap-On Incorporated</t>
  </si>
  <si>
    <t>Stericycle, Inc.</t>
  </si>
  <si>
    <t>TAL Education Group</t>
  </si>
  <si>
    <t>TOP Ships Inc.</t>
  </si>
  <si>
    <t>United Bancorp, Inc.</t>
  </si>
  <si>
    <t>USLIFE Income Fund, Inc.</t>
  </si>
  <si>
    <t>Vascular Biogenics Ltd.</t>
  </si>
  <si>
    <t>WPP plc</t>
  </si>
  <si>
    <t>Akorn, Inc.</t>
  </si>
  <si>
    <t>Albany Molecular Research, Inc.</t>
  </si>
  <si>
    <t>Alexander's, Inc.</t>
  </si>
  <si>
    <t>Asta Funding, Inc.</t>
  </si>
  <si>
    <t>Atlantic Power Corporation</t>
  </si>
  <si>
    <t>BeyondSpring, Inc.</t>
  </si>
  <si>
    <t>Blue Hills Bancorp, Inc.</t>
  </si>
  <si>
    <t>Bunge Limited</t>
  </si>
  <si>
    <t>Burcon NutraScience Corp</t>
  </si>
  <si>
    <t>Commerce Union Bancshares, Inc.</t>
  </si>
  <si>
    <t>Core-Mark Holding Company, Inc.</t>
  </si>
  <si>
    <t>Dillard's, Inc.</t>
  </si>
  <si>
    <t>Duff &amp; Phelps Utilities Tax-Free Income, Inc.</t>
  </si>
  <si>
    <t>Eaton Vance Enhanced Equity Income Fund II</t>
  </si>
  <si>
    <t>Facebook, Inc.</t>
  </si>
  <si>
    <t>First Trust Multi Cap Growth AlphaDEX Fund</t>
  </si>
  <si>
    <t>GlaxoSmithKline PLC</t>
  </si>
  <si>
    <t>Heritage Commerce Corp</t>
  </si>
  <si>
    <t>Highway Holdings Limited</t>
  </si>
  <si>
    <t>Inphi Corporation</t>
  </si>
  <si>
    <t>Itau Unibanco Banco Holding SA</t>
  </si>
  <si>
    <t>Lilis Energy, Inc.</t>
  </si>
  <si>
    <t>Medley Management Inc.</t>
  </si>
  <si>
    <t>Mosaic Company</t>
  </si>
  <si>
    <t>Nuveen Preferred Income Opportunites Fund</t>
  </si>
  <si>
    <t>Nuveen Select Maturities Municipal Fund</t>
  </si>
  <si>
    <t>Nuveen Virginia Quality Municipal Income Fund</t>
  </si>
  <si>
    <t>PetroChina Company Limited</t>
  </si>
  <si>
    <t>PowerShares DWA Momentum Portfolio</t>
  </si>
  <si>
    <t>Reynolds American Inc</t>
  </si>
  <si>
    <t>Ritter Pharmaceuticals, Inc.</t>
  </si>
  <si>
    <t>Schlumberger N.V.</t>
  </si>
  <si>
    <t>Spark Therapeutics, Inc.</t>
  </si>
  <si>
    <t>SS&amp;C Technologies Holdings, Inc.</t>
  </si>
  <si>
    <t>Texas Roadhouse, Inc.</t>
  </si>
  <si>
    <t>The Cushing MLP Total Return Fund</t>
  </si>
  <si>
    <t>Tivity Health, Inc.</t>
  </si>
  <si>
    <t>Travelzoo</t>
  </si>
  <si>
    <t>Veritone, Inc.</t>
  </si>
  <si>
    <t>VistaGen Therapeutics, Inc.</t>
  </si>
  <si>
    <t>Zosano Pharma Corporation</t>
  </si>
  <si>
    <t>American Electric Technologies, Inc.</t>
  </si>
  <si>
    <t>Anavex Life Sciences Corp.</t>
  </si>
  <si>
    <t>Appliance Recycling Centers of America, Inc.</t>
  </si>
  <si>
    <t>Avis Budget Group, Inc.</t>
  </si>
  <si>
    <t>AzurRx BioPharma, Inc.</t>
  </si>
  <si>
    <t>Bellicum Pharmaceuticals, Inc.</t>
  </si>
  <si>
    <t>Boulevard Acquisition Corp. II</t>
  </si>
  <si>
    <t>Clearfield, Inc.</t>
  </si>
  <si>
    <t>Comcast Corporation</t>
  </si>
  <si>
    <t>Dollar Tree, Inc.</t>
  </si>
  <si>
    <t>Duff &amp; Phelps Global Utility Income Fund Inc.</t>
  </si>
  <si>
    <t>EQT GP Holdings, LP</t>
  </si>
  <si>
    <t>Equifax, Inc.</t>
  </si>
  <si>
    <t>Fabrinet</t>
  </si>
  <si>
    <t>First Interstate BancSystem, Inc.</t>
  </si>
  <si>
    <t>FIRST REPUBLIC BANK</t>
  </si>
  <si>
    <t>Forward Industries, Inc.</t>
  </si>
  <si>
    <t>Forward Pharma A/S</t>
  </si>
  <si>
    <t>Fuwei Films (Holdings) Co., Ltd.</t>
  </si>
  <si>
    <t>General Electric Company</t>
  </si>
  <si>
    <t>Genius Brands International, Inc.</t>
  </si>
  <si>
    <t>ICF International, Inc.</t>
  </si>
  <si>
    <t>Independence Holding Company</t>
  </si>
  <si>
    <t>iRobot Corporation</t>
  </si>
  <si>
    <t>J &amp; J Snack Foods Corp.</t>
  </si>
  <si>
    <t>Jazz Pharmaceuticals plc</t>
  </si>
  <si>
    <t>Kennametal Inc.</t>
  </si>
  <si>
    <t>Liberty Tax, Inc.</t>
  </si>
  <si>
    <t>Marten Transport, Ltd.</t>
  </si>
  <si>
    <t>Mastercard Incorporated</t>
  </si>
  <si>
    <t>Monster Digital, Inc.</t>
  </si>
  <si>
    <t>MYR Group, Inc.</t>
  </si>
  <si>
    <t>Nuveen California Municipal Value Fund 2</t>
  </si>
  <si>
    <t>PCSB Financial Corporation</t>
  </si>
  <si>
    <t>Pioneer Floating Rate Trust</t>
  </si>
  <si>
    <t>Plumas Bancorp</t>
  </si>
  <si>
    <t>Ryerson Holding Corporation</t>
  </si>
  <si>
    <t>Sensus Healthcare, Inc.</t>
  </si>
  <si>
    <t>Silicon Motion Technology Corporation</t>
  </si>
  <si>
    <t>Soligenix, Inc.</t>
  </si>
  <si>
    <t>TechnipFMC plc</t>
  </si>
  <si>
    <t>Tekla Life Sciences Investors</t>
  </si>
  <si>
    <t>Unilever PLC</t>
  </si>
  <si>
    <t>Vermilion Energy Inc.</t>
  </si>
  <si>
    <t>Allergan plc.</t>
  </si>
  <si>
    <t>AllianzGI Diversified Income &amp; Convertible Fund</t>
  </si>
  <si>
    <t>Amplify Snack Brands, inc.</t>
  </si>
  <si>
    <t>Apple Inc.</t>
  </si>
  <si>
    <t>AutoZone, Inc.</t>
  </si>
  <si>
    <t>Benefitfocus, Inc.</t>
  </si>
  <si>
    <t>Berkshire Hathaway Inc.</t>
  </si>
  <si>
    <t>Catabasis Pharmaceuticals, Inc.</t>
  </si>
  <si>
    <t>DaVita Inc.</t>
  </si>
  <si>
    <t>Fuel Tech, Inc.</t>
  </si>
  <si>
    <t>Genesis Healthcare, Inc.</t>
  </si>
  <si>
    <t>Innovative Industrial Properties, Inc.</t>
  </si>
  <si>
    <t>Interface, Inc.</t>
  </si>
  <si>
    <t>Key Energy Services, Inc.</t>
  </si>
  <si>
    <t>MER Telemanagement Solutions Ltd.</t>
  </si>
  <si>
    <t>National Bank Holdings Corporation</t>
  </si>
  <si>
    <t>Piper Jaffray Companies</t>
  </si>
  <si>
    <t>Synchrony Financial</t>
  </si>
  <si>
    <t>Third Point Reinsurance Ltd.</t>
  </si>
  <si>
    <t>Torchmark Corporation</t>
  </si>
  <si>
    <t>trivago N.V.</t>
  </si>
  <si>
    <t>UGI Corporation</t>
  </si>
  <si>
    <t>Umpqua Holdings Corporation</t>
  </si>
  <si>
    <t>Western Asset Bond Fund</t>
  </si>
  <si>
    <t>Western Asset High Yield Defined Opportunity Fund Inc.</t>
  </si>
  <si>
    <t>8point3 Energy Partners LP</t>
  </si>
  <si>
    <t>Airgain, Inc.</t>
  </si>
  <si>
    <t>ARRIS International plc</t>
  </si>
  <si>
    <t>Banc of California, Inc.</t>
  </si>
  <si>
    <t>Blueknight Energy Partners L.P., L.L.C.</t>
  </si>
  <si>
    <t>Capricor Therapeutics, Inc.</t>
  </si>
  <si>
    <t>Carriage Services, Inc.</t>
  </si>
  <si>
    <t>China Natural Resources, Inc.</t>
  </si>
  <si>
    <t>Covisint Corporation</t>
  </si>
  <si>
    <t>CTI Industries Corporation</t>
  </si>
  <si>
    <t>Dave &amp; Buster's Entertainment, Inc.</t>
  </si>
  <si>
    <t>Digimarc Corporation</t>
  </si>
  <si>
    <t>Dover Corporation</t>
  </si>
  <si>
    <t>Dreyfus Strategic Municipals, Inc.</t>
  </si>
  <si>
    <t>Eaton Vance Corporation</t>
  </si>
  <si>
    <t>El Paso Corporation</t>
  </si>
  <si>
    <t>Electro-Sensors, Inc.</t>
  </si>
  <si>
    <t>First Trust Senior Floating Rate 2022 Target Term Fund</t>
  </si>
  <si>
    <t>FirstService Corporation</t>
  </si>
  <si>
    <t>Fulgent Genetics, Inc.</t>
  </si>
  <si>
    <t>G. Willi-Food International,  Ltd.</t>
  </si>
  <si>
    <t>Grupo Supervielle S.A.</t>
  </si>
  <si>
    <t>Houston Wire &amp; Cable Company</t>
  </si>
  <si>
    <t>Legg Mason Developed EX-US Diversified Core ETF</t>
  </si>
  <si>
    <t>MagnaChip Semiconductor Corporation</t>
  </si>
  <si>
    <t>Maiden Holdings, Ltd.</t>
  </si>
  <si>
    <t>Materialise NV</t>
  </si>
  <si>
    <t>Medical Transcription Billing, Corp.</t>
  </si>
  <si>
    <t>Morgan Stanley Emerging Markets Fund, Inc.</t>
  </si>
  <si>
    <t>Nam Tai Property Inc.</t>
  </si>
  <si>
    <t>Norfolk Souther Corporation</t>
  </si>
  <si>
    <t>Osisko Gold Royalties Ltd</t>
  </si>
  <si>
    <t>Pioneer High Income Trust</t>
  </si>
  <si>
    <t>Pioneer Natural Resources Company</t>
  </si>
  <si>
    <t>Professional Diversity Network, Inc.</t>
  </si>
  <si>
    <t>Republic Bancorp, Inc.</t>
  </si>
  <si>
    <t>Rockwell Medical, Inc.</t>
  </si>
  <si>
    <t>SEI Investments Company</t>
  </si>
  <si>
    <t>Shoe Carnival, Inc.</t>
  </si>
  <si>
    <t>SigmaTron International, Inc.</t>
  </si>
  <si>
    <t>Steel Dynamics, Inc.</t>
  </si>
  <si>
    <t>Stemline Therapeutics, Inc.</t>
  </si>
  <si>
    <t>Stepan Company</t>
  </si>
  <si>
    <t>Strata Skin Sciences, Inc.</t>
  </si>
  <si>
    <t>Tejon Ranch Co</t>
  </si>
  <si>
    <t>The Descartes Systems Group Inc.</t>
  </si>
  <si>
    <t>Tiffany &amp; Co.</t>
  </si>
  <si>
    <t>Tower International, Inc.</t>
  </si>
  <si>
    <t>Trinseo S.A.</t>
  </si>
  <si>
    <t>Unum Group</t>
  </si>
  <si>
    <t>VelocityShares VIX Medium-Term ETN</t>
  </si>
  <si>
    <t>Voya International High Dividend Equity Income Fund</t>
  </si>
  <si>
    <t>VSE Corporation</t>
  </si>
  <si>
    <t>W&amp;T Offshore, Inc.</t>
  </si>
  <si>
    <t>Watts Water Technologies, Inc.</t>
  </si>
  <si>
    <t>Wells Fargo &amp; Company</t>
  </si>
  <si>
    <t>Allstate Corporation</t>
  </si>
  <si>
    <t>Ampco-Pittsburgh Corporation</t>
  </si>
  <si>
    <t>Apollo Investment Corporation</t>
  </si>
  <si>
    <t>AVEO Pharmaceuticals, Inc.</t>
  </si>
  <si>
    <t>Banco Bradesco Sa</t>
  </si>
  <si>
    <t>Bank of America Corporation</t>
  </si>
  <si>
    <t>Barings Corporate Investors</t>
  </si>
  <si>
    <t>Brown &amp; Brown, Inc.</t>
  </si>
  <si>
    <t>Callon Petroleum Company</t>
  </si>
  <si>
    <t>Cytori Therapeutics Inc</t>
  </si>
  <si>
    <t>Dawson Geophysical Company</t>
  </si>
  <si>
    <t>Dell Technologies Inc.</t>
  </si>
  <si>
    <t>Eaton Vance High Income 2021 Target Term Trust</t>
  </si>
  <si>
    <t>Equus Total Return, Inc.</t>
  </si>
  <si>
    <t>First Trust Strategic High Income Fund II</t>
  </si>
  <si>
    <t>Gilat Satellite Networks Ltd.</t>
  </si>
  <si>
    <t>GSV Capital Corp</t>
  </si>
  <si>
    <t>GW Pharmaceuticals Plc</t>
  </si>
  <si>
    <t>Halliburton Company</t>
  </si>
  <si>
    <t>John Bean Technologies Corporation</t>
  </si>
  <si>
    <t>Kimball Electronics, Inc.</t>
  </si>
  <si>
    <t>Level 3 Communications, Inc.</t>
  </si>
  <si>
    <t>Lonestar Resources US Inc.</t>
  </si>
  <si>
    <t>Mobileye N.V.</t>
  </si>
  <si>
    <t>Natural Health Trends Corp.</t>
  </si>
  <si>
    <t>Pebblebrook Hotel Trust</t>
  </si>
  <si>
    <t>PIMCO Commercial Mortgage Securities Trust, Inc.</t>
  </si>
  <si>
    <t>Prudential Financial, Inc.</t>
  </si>
  <si>
    <t>Red Hat, Inc.</t>
  </si>
  <si>
    <t>Shell Midstream Partners, L.P.</t>
  </si>
  <si>
    <t>Southwest Airlines Company</t>
  </si>
  <si>
    <t>Take-Two Interactive Software, Inc.</t>
  </si>
  <si>
    <t>Terreno Realty Corporation</t>
  </si>
  <si>
    <t>TRACON Pharmaceuticals, Inc.</t>
  </si>
  <si>
    <t>Ultra Clean Holdings, Inc.</t>
  </si>
  <si>
    <t>VOC Energy Trust</t>
  </si>
  <si>
    <t>Washington Prime Group Inc.</t>
  </si>
  <si>
    <t>Weingarten Realty Investors</t>
  </si>
  <si>
    <t>Welbilt, Inc.</t>
  </si>
  <si>
    <t>Aerohive Networks, Inc.</t>
  </si>
  <si>
    <t>Associated Capital Group, Inc.</t>
  </si>
  <si>
    <t>Auburn National Bancorporation, Inc.</t>
  </si>
  <si>
    <t>AxoGen, Inc.</t>
  </si>
  <si>
    <t>Caesars Entertainment Corporation</t>
  </si>
  <si>
    <t>Cal-Maine Foods, Inc.</t>
  </si>
  <si>
    <t>Centrais Electricas Brasileiras S.A.- Eletrobras</t>
  </si>
  <si>
    <t>Cerner Corporation</t>
  </si>
  <si>
    <t>Chegg, Inc.</t>
  </si>
  <si>
    <t>Compass Minerals International, Inc.</t>
  </si>
  <si>
    <t>ConAgra Brands, Inc.</t>
  </si>
  <si>
    <t>Concordia International Corp.</t>
  </si>
  <si>
    <t>CUI Global, Inc.</t>
  </si>
  <si>
    <t>Eagle Pharmaceuticals, Inc.</t>
  </si>
  <si>
    <t>Financial Institutions, Inc.</t>
  </si>
  <si>
    <t>FinTech Acquisition Corp. II</t>
  </si>
  <si>
    <t>First Trust Cloud Computing ETF</t>
  </si>
  <si>
    <t>First Trust MLP and Energy Income Fund</t>
  </si>
  <si>
    <t>First Trust Nasdaq Pharmaceuticals ETF</t>
  </si>
  <si>
    <t>Flaherty &amp; Crumrine Preferred Securities Income Fund Inc</t>
  </si>
  <si>
    <t>Forterra, Inc.</t>
  </si>
  <si>
    <t>Genco Shipping &amp; Trading Limited Warrants Expiring 12/31/2021</t>
  </si>
  <si>
    <t>Genesis Energy, L.P.</t>
  </si>
  <si>
    <t>K2M Group Holdings, Inc.</t>
  </si>
  <si>
    <t>Kingsway Financial Services, Inc.</t>
  </si>
  <si>
    <t>La Jolla Pharmaceutical Company</t>
  </si>
  <si>
    <t>Limoneira Co</t>
  </si>
  <si>
    <t>Lyon William Homes</t>
  </si>
  <si>
    <t>Movado Group Inc.</t>
  </si>
  <si>
    <t>Northern Trust Corporation</t>
  </si>
  <si>
    <t>Ollie's Bargain Outlet Holdings, Inc.</t>
  </si>
  <si>
    <t>PIMCO New York Municipal Income Fund</t>
  </si>
  <si>
    <t>Regulus Therapeutics Inc.</t>
  </si>
  <si>
    <t>Reinsurance Group of America, Incorporated</t>
  </si>
  <si>
    <t>Selective Insurance Group, Inc.</t>
  </si>
  <si>
    <t>Stratus Properties Inc.</t>
  </si>
  <si>
    <t>Student Transportation Inc</t>
  </si>
  <si>
    <t>Syros Pharmaceuticals, Inc.</t>
  </si>
  <si>
    <t>Templeton Global Income Fund, Inc.</t>
  </si>
  <si>
    <t>Transdigm Group Incorporated</t>
  </si>
  <si>
    <t>Vanguard Long-Term Government Bond ETF</t>
  </si>
  <si>
    <t>VEREIT Inc.</t>
  </si>
  <si>
    <t>WesBanco, Inc.</t>
  </si>
  <si>
    <t>World Acceptance Corporation</t>
  </si>
  <si>
    <t>Xcerra Corporation</t>
  </si>
  <si>
    <t>Zumiez Inc.</t>
  </si>
  <si>
    <t>Adams Diversified Equity Fund, Inc.</t>
  </si>
  <si>
    <t>Alliance National Municipal Income Fund Inc</t>
  </si>
  <si>
    <t>AvalonBay Communities, Inc.</t>
  </si>
  <si>
    <t>Avenue Income Credit Strategies Fund</t>
  </si>
  <si>
    <t>Digi International Inc.</t>
  </si>
  <si>
    <t>Digital Ally, Inc.</t>
  </si>
  <si>
    <t>FlexShares Credit-Scored US Long Corporate Bond Index Fund</t>
  </si>
  <si>
    <t>FTI Consulting, Inc.</t>
  </si>
  <si>
    <t>Gafisa SA</t>
  </si>
  <si>
    <t>Goldcorp Inc.</t>
  </si>
  <si>
    <t>LendingClub Corporation</t>
  </si>
  <si>
    <t>Miller Industries, Inc.</t>
  </si>
  <si>
    <t>Model N, Inc.</t>
  </si>
  <si>
    <t>Novanta Inc.</t>
  </si>
  <si>
    <t>Quintiles IMS Holdings, Inc.</t>
  </si>
  <si>
    <t>Realty Income Corporation</t>
  </si>
  <si>
    <t>RELX PLC</t>
  </si>
  <si>
    <t>RF Industries, Ltd.</t>
  </si>
  <si>
    <t>Rockwell Automation, Inc.</t>
  </si>
  <si>
    <t>S&amp;W Seed Company</t>
  </si>
  <si>
    <t>Skechers U.S.A., Inc.</t>
  </si>
  <si>
    <t>SM Energy Company</t>
  </si>
  <si>
    <t>Sucampo Pharmaceuticals, Inc.</t>
  </si>
  <si>
    <t>Taubman Centers, Inc.</t>
  </si>
  <si>
    <t>Telephone and Data Systems, Inc.</t>
  </si>
  <si>
    <t>US Foods Holding Corp.</t>
  </si>
  <si>
    <t>Vanguard Mortgage-Backed Securities ETF</t>
  </si>
  <si>
    <t>WisdomTree China ex-State-Owned Enterprises Fund</t>
  </si>
  <si>
    <t>Zix Corporation</t>
  </si>
  <si>
    <t>Zymeworks Inc.</t>
  </si>
  <si>
    <t>Alaska Communications Systems Group, Inc.</t>
  </si>
  <si>
    <t>Allscripts Healthcare Solutions, Inc.</t>
  </si>
  <si>
    <t>Avery Dennison Corporation</t>
  </si>
  <si>
    <t>Bojangles', Inc.</t>
  </si>
  <si>
    <t>Cyclacel Pharmaceuticals, Inc.</t>
  </si>
  <si>
    <t>Datawatch Corporation</t>
  </si>
  <si>
    <t>Eleven Biotherapeutics, Inc.</t>
  </si>
  <si>
    <t>Enova International, Inc.</t>
  </si>
  <si>
    <t>Envestnet, Inc</t>
  </si>
  <si>
    <t>First Capital, Inc.</t>
  </si>
  <si>
    <t>First Trust NASDAQ-100 Equal Weighted Index Fund</t>
  </si>
  <si>
    <t>KMG Chemicals, Inc.</t>
  </si>
  <si>
    <t>MPLX LP</t>
  </si>
  <si>
    <t>Pacific Coast Oil Trust</t>
  </si>
  <si>
    <t>Pain Therapeutics, Inc.</t>
  </si>
  <si>
    <t>QEP Resources, Inc.</t>
  </si>
  <si>
    <t>Sensata Technologies Holding N.V.</t>
  </si>
  <si>
    <t>Sigma Labs, Inc.</t>
  </si>
  <si>
    <t>The Navigators Group, Inc.</t>
  </si>
  <si>
    <t>Thermo Fisher Scientific Inc</t>
  </si>
  <si>
    <t>Trinity Biotech plc</t>
  </si>
  <si>
    <t>Alcentra Capital Corp.</t>
  </si>
  <si>
    <t>Brookfield Asset Management Inc</t>
  </si>
  <si>
    <t>CubeSmart</t>
  </si>
  <si>
    <t>Ellington Residential Mortgage REIT</t>
  </si>
  <si>
    <t>Helen of Troy Limited</t>
  </si>
  <si>
    <t>Hyster-Yale Materials Handling, Inc.</t>
  </si>
  <si>
    <t>Lexington Realty Trust</t>
  </si>
  <si>
    <t>Lumos Networks Corp.</t>
  </si>
  <si>
    <t>PIMCO Income Strategy Fund II</t>
  </si>
  <si>
    <t>Platform Specialty Products Corporation</t>
  </si>
  <si>
    <t>SJW Group</t>
  </si>
  <si>
    <t>TEGNA Inc.</t>
  </si>
  <si>
    <t>Trimble Inc.</t>
  </si>
  <si>
    <t>Turquoise Hill Resources Ltd.</t>
  </si>
  <si>
    <t>United Parcel Service, Inc.</t>
  </si>
  <si>
    <t>Voyager Therapeutics, Inc.</t>
  </si>
  <si>
    <t>1347 Property Insurance Holdings, Inc.</t>
  </si>
  <si>
    <t>Amber Road, Inc.</t>
  </si>
  <si>
    <t>American Realty Investors, Inc.</t>
  </si>
  <si>
    <t>Chimera Investment Corporation</t>
  </si>
  <si>
    <t>China Information Technology, Inc.</t>
  </si>
  <si>
    <t>CYREN Ltd.</t>
  </si>
  <si>
    <t>Cytokinetics, Incorporated</t>
  </si>
  <si>
    <t>Energizer Holdings, Inc.</t>
  </si>
  <si>
    <t>Esperion Therapeutics, Inc.</t>
  </si>
  <si>
    <t>General Dynamics Corporation</t>
  </si>
  <si>
    <t>IRSA Propiedades Comerciales S.A.</t>
  </si>
  <si>
    <t>MaxLinear, Inc</t>
  </si>
  <si>
    <t>MSC Industrial Direct Company, Inc.</t>
  </si>
  <si>
    <t>O2Micro International Limited</t>
  </si>
  <si>
    <t>Resonant Inc.</t>
  </si>
  <si>
    <t>Ritchie Bros. Auctioneers Incorporated</t>
  </si>
  <si>
    <t>Sequential Brands Group, Inc.</t>
  </si>
  <si>
    <t>Sophiris Bio, Inc.</t>
  </si>
  <si>
    <t>TESARO, Inc.</t>
  </si>
  <si>
    <t>The Travelers Companies, Inc.</t>
  </si>
  <si>
    <t>Woodward, Inc.</t>
  </si>
  <si>
    <t>Agrium Inc.</t>
  </si>
  <si>
    <t>Alpine Global Dynamic Dividend Fund</t>
  </si>
  <si>
    <t>AXT Inc</t>
  </si>
  <si>
    <t>Banco Latinoamericano de Comercio Exterior, S.A.</t>
  </si>
  <si>
    <t>Blackrock MuniAssets Fund, Inc.</t>
  </si>
  <si>
    <t>DXC Technology Company</t>
  </si>
  <si>
    <t>Echelon Corporation</t>
  </si>
  <si>
    <t>Entergy Corporation</t>
  </si>
  <si>
    <t>Everbridge, Inc.</t>
  </si>
  <si>
    <t>Fidelity and Guaranty Life</t>
  </si>
  <si>
    <t>FlexShares US Quality Large Cap Index Fund</t>
  </si>
  <si>
    <t>Goldman Sachs BDC, Inc.</t>
  </si>
  <si>
    <t>Grupo Aval Acciones y Valores S.A.</t>
  </si>
  <si>
    <t>Inter Parfums, Inc.</t>
  </si>
  <si>
    <t>IXYS Corporation</t>
  </si>
  <si>
    <t>Marsh &amp; McLennan Companies, Inc.</t>
  </si>
  <si>
    <t>Medovex Corp.</t>
  </si>
  <si>
    <t>Nordson Corporation</t>
  </si>
  <si>
    <t>Sanderson Farms, Inc.</t>
  </si>
  <si>
    <t>Sears Holdings Corporation</t>
  </si>
  <si>
    <t>Standex International Corporation</t>
  </si>
  <si>
    <t>WisdomTree U.S. Quality Dividend Growth Fund</t>
  </si>
  <si>
    <t>Yingli Green Energy Holding Company Limited</t>
  </si>
  <si>
    <t>ARI Network Services, Inc.</t>
  </si>
  <si>
    <t>Bio-Rad Laboratories, Inc.</t>
  </si>
  <si>
    <t>Charles &amp; Colvard Ltd</t>
  </si>
  <si>
    <t>Constellation Brands Inc</t>
  </si>
  <si>
    <t>CVR Energy Inc.</t>
  </si>
  <si>
    <t>Darden Restaurants, Inc.</t>
  </si>
  <si>
    <t>Hancock Holding Company</t>
  </si>
  <si>
    <t>Independent Bank Corporation</t>
  </si>
  <si>
    <t>Insight Enterprises, Inc.</t>
  </si>
  <si>
    <t>Lawson Products, Inc.</t>
  </si>
  <si>
    <t>Nano Dimension Ltd.</t>
  </si>
  <si>
    <t>Neovasc Inc.</t>
  </si>
  <si>
    <t>Park City Group, Inc.</t>
  </si>
  <si>
    <t>Rapid7, Inc.</t>
  </si>
  <si>
    <t>Tortoise Energy Infrastructure Corporation</t>
  </si>
  <si>
    <t>TransAct Technologies Incorporated</t>
  </si>
  <si>
    <t>Wright Medical Group N.V.</t>
  </si>
  <si>
    <t>Arrowhead Pharmaceuticals, Inc.</t>
  </si>
  <si>
    <t>Cantel Medical Corp.</t>
  </si>
  <si>
    <t>CPS Technologies Corp.</t>
  </si>
  <si>
    <t>Destination XL Group, Inc.</t>
  </si>
  <si>
    <t>FlexShares Real Assets Allocation Index Fund</t>
  </si>
  <si>
    <t>FutureFuel Corp.</t>
  </si>
  <si>
    <t>GlycoMimetics, Inc.</t>
  </si>
  <si>
    <t>Groupon, Inc.</t>
  </si>
  <si>
    <t>IRIDEX Corporation</t>
  </si>
  <si>
    <t>Matlin &amp; Partners Acquisition Corporation</t>
  </si>
  <si>
    <t>Middlesex Water Company</t>
  </si>
  <si>
    <t>PennantPark Floating Rate Capital Ltd.</t>
  </si>
  <si>
    <t>Rosehill Resources Inc.</t>
  </si>
  <si>
    <t>SPS Commerce, Inc.</t>
  </si>
  <si>
    <t>Teleflex Incorporated</t>
  </si>
  <si>
    <t>Universal Forest Products, Inc.</t>
  </si>
  <si>
    <t>Vanda Pharmaceuticals Inc.</t>
  </si>
  <si>
    <t>Adams Natural Resources Fund, Inc.</t>
  </si>
  <si>
    <t>American Woodmark Corporation</t>
  </si>
  <si>
    <t>Barnes &amp; Noble, Inc.</t>
  </si>
  <si>
    <t>Carbo Ceramics, Inc.</t>
  </si>
  <si>
    <t>Chevron Corporation</t>
  </si>
  <si>
    <t>Daily Journal Corp. (S.C.)</t>
  </si>
  <si>
    <t>Eaton Vance Tax-Managed Diversified Equity Income Fund</t>
  </si>
  <si>
    <t>Enbridge Energy, L.P.</t>
  </si>
  <si>
    <t>Endurance International Group Holdings, Inc.</t>
  </si>
  <si>
    <t>First Trust Mega Cap AlphaDEX Fund</t>
  </si>
  <si>
    <t>HopFed Bancorp, Inc.</t>
  </si>
  <si>
    <t>Inovio Pharmaceuticals, Inc.</t>
  </si>
  <si>
    <t>Macquarie Infrastructure Company</t>
  </si>
  <si>
    <t>Merrill Lynch &amp; Co., Inc.</t>
  </si>
  <si>
    <t>Newell Brands Inc.</t>
  </si>
  <si>
    <t>Nexvet Biopharma plc</t>
  </si>
  <si>
    <t>Nuveen Tax-Advantaged Total Return Strategy Fund</t>
  </si>
  <si>
    <t>Optical Cable Corporation</t>
  </si>
  <si>
    <t>Sangamo Therapeutics, Inc.</t>
  </si>
  <si>
    <t>Vanguard Russell 3000 ETF</t>
  </si>
  <si>
    <t>VIVUS, Inc.</t>
  </si>
  <si>
    <t>Zoe's Kitchen, Inc.</t>
  </si>
  <si>
    <t>Abigale Oldroyd</t>
  </si>
  <si>
    <t>Adriana Art</t>
  </si>
  <si>
    <t>Barbara Eydel</t>
  </si>
  <si>
    <t>Blake Jerrard</t>
  </si>
  <si>
    <t>Freddie Dunsire</t>
  </si>
  <si>
    <t>Karla Suff</t>
  </si>
  <si>
    <t>Katie Cox</t>
  </si>
  <si>
    <t>Pearl Sherer</t>
  </si>
  <si>
    <t>Roderick Valentetti</t>
  </si>
  <si>
    <t>Tate Ackery</t>
  </si>
  <si>
    <t>Theresa Bance</t>
  </si>
  <si>
    <t>Toby Honatsch</t>
  </si>
  <si>
    <t>Tracie Trehearne</t>
  </si>
  <si>
    <t>Vernon Isabel</t>
  </si>
  <si>
    <t>Westbrooke Lemary</t>
  </si>
  <si>
    <t>Unknown</t>
  </si>
  <si>
    <t>NICE inContact</t>
  </si>
  <si>
    <t>Ooma</t>
  </si>
  <si>
    <t>Grasshopper</t>
  </si>
  <si>
    <t>They said that our demo and slide deck spoke to their exact needs. We followed up on this account for months and worked the entire organization. They said our price was not as competitive and our business case was not as strong. We had the right people on the demo and in the follow up meetings to help show that we knew our stuff and knew their business. Our gameplan and timeline for setting them up gave them a lot of confidence that we were the right partner. We won on UI/UX, they liked our more modern feel. The team did a great job of working together to communicate a compelling solution and the value of our offering.</t>
  </si>
  <si>
    <t>We switched out account reps halfway through the sales process and we had to start over. It was clear that they were really frustrated and we lost ground. The team did a great job of working together to communicate a compelling solution and the value of our offering. We had the right people on the demo and in the follow up meetings to help show that we knew our stuff and knew their business. We could not meet their security standards around PCI compliance and HIPAA. Our team did a great job creating a business case based on their data, it was believable and had a huge buffer. The new sales deck for this industry really hit home. The UI/UX blew them away. The simplicity of the workflow was clear. They loved it.</t>
  </si>
  <si>
    <t>We really struggled to answer their detailed technical questions, especially around security. The team did a great job of working together to communicate a compelling solution and the value of our offering. Sales process was really smooth. UX was so different from their previous experience that they couldn't really get over it. Our gameplan and timeline for setting them up gave them a lot of confidence that we were the right partner.</t>
  </si>
  <si>
    <t>They had concerns, the stability of our API kept coming up and we never could get them comfortable.</t>
  </si>
  <si>
    <t>They said that our demo and slide deck spoke to their exact needs. We were missing key functionality around their use case. We couldn't export the data how they wanted it and our reporting did not have the flexibility they required. They had concerns, the stability of our API kept coming up and we never could get them comfortable.</t>
  </si>
  <si>
    <t>We were missing key functionality around their use case. We couldn't export the data how they wanted it and our reporting did not have the flexibility they required. They liked that we have offices not too far and lots of experience in this region. We switched out account reps halfway through the sales process and we had to start over. It was clear that they were really frustrated and we lost ground. Our lack of experience in this space didn't help. They really liked the flexibilty of our API's.</t>
  </si>
  <si>
    <t>They felt comfortable because of our track record in this market. They had concerns, the stability of our API kept coming up and we never could get them comfortable. They had never heard of us prior to the evaluation. That didn't instill confidence. The tiered pricing didn't work with how many seats they wanted.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</si>
  <si>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They had concerns, the stability of our API kept coming up and we never could get them comfortable.</t>
  </si>
  <si>
    <t>Their use case is somewhat unique and required more flexibility in how our process works. Our gameplan and timeline for setting them up gave them a lot of confidence that we were the right partner. They had concerns, the stability of our API kept coming up and we never could get them comfortable.</t>
  </si>
  <si>
    <t>Our team did a great job creating a business case based on their data, it was believable and had a huge buffer. Our gameplan and timeline for setting them up gave them a lot of confidence that we were the right partner. The team did a great job of working together to communicate a compelling solution and the value of our offering. We could not meet their security standards around PCI compliance and HIPAA. We didn't have any prior customers in this space that could vouch for us. That caused them to doubt us. They said that our demo and slide deck spoke to their exact needs. The UI/UX blew them away. The simplicity of the workflow was clear. They loved it. We switched out account reps halfway through the sales process and we had to start over. It was clear that they were really frustrated and we lost ground. We had the right people on the demo and in the follow up meetings to help show that we knew our stuff and knew their business.</t>
  </si>
  <si>
    <t>We had the right people on the demo and in the follow up meetings to help show that we knew our stuff and knew their business. We were the only vendor that had an out of the box integration with their core systems. We were able to get them switched over and up and running faster than other competitors. Our team did a great job creating a business case based on their data, it was believable and had a huge buffer. We lost touch and they weren't responsive to emails for weeks then they reached out cold and in a hurry. Seems like they were just looking for another quote to negotiate. The UI/UX blew them away. The simplicity of the workflow was clear. They loved it. They said that our demo and slide deck spoke to their exact needs. The team did a great job of working together to communicate a compelling solution and the value of our offering.</t>
  </si>
  <si>
    <t>Our system felt somewhat closed off relative to other solutions they were considering. We were missing key functionality around their use case. We couldn't export the data how they wanted it and our reporting did not have the flexibility they required.</t>
  </si>
  <si>
    <t>The UI/UX blew them away. The simplicity of the workflow was clear. They loved it. We followed up on this account for months and worked the entire organization. They said that our demo and slide deck spoke to their exact needs. Our gameplan and timeline for setting them up gave them a lot of confidence that we were the right partner. We had the right people on the demo and in the follow up meetings to help show that we knew our stuff and knew their business. The team did a great job of working together to communicate a compelling solution and the value of our offering. Our team did a great job creating a business case based on their data, it was believable and had a huge buffer.</t>
  </si>
  <si>
    <t>Our price was competitive and they felt we provided a stronger product overall. We were missing key functionality around their use case. We couldn't export the data how they wanted it and our reporting did not have the flexibility they required. They really liked the flexibilty of our API's.</t>
  </si>
  <si>
    <t>They had concerns, the stability of our API kept coming up and we never could get them comfortable. We were missing key functionality around their use case. We couldn't export the data how they wanted it and our reporting did not have the flexibility they required.</t>
  </si>
  <si>
    <t>The team did a great job of working together to communicate a compelling solution and the value of our offering. The UI/UX blew them away. The simplicity of the workflow was clear. They loved it. We followed up on this account for months and worked the entire organization. We came in early with a strong offer and clear description on what drove the pricing. Our team did a great job creating a business case based on their data, it was believable and had a huge buffer. Our gameplan and timeline for setting them up gave them a lot of confidence that we were the right partner. They said that our demo and slide deck spoke to their exact needs. Because I was new at the time, I needed a lot of help and couldn't always answer their questions.</t>
  </si>
  <si>
    <t>They said that our demo and slide deck spoke to their exact needs. Our team did a great job creating a business case based on their data, it was believable and had a huge buffer. Our gameplan and timeline for setting them up gave them a lot of confidence that we were the right partner. We had the right people on the demo and in the follow up meetings to help show that we knew our stuff and knew their business. The UI/UX blew them away. The simplicity of the workflow was clear. They loved it. We followed up on this account for months and worked the entire organization. The team did a great job of working together to communicate a compelling solution and the value of our offering.</t>
  </si>
  <si>
    <t>They felt we were able to meet their requirements. Our lack of experience in this space didn't help. The UI/UX blew them away. The simplicity of the workflow was clear. They loved it. Because I was new at the time, I needed a lot of help and couldn't always answer their questions. They said that our demo and slide deck spoke to their exact needs. Our team did a great job creating a business case based on their data, it was believable and had a huge buffer. We didn't qualify this well upfront, should have done a better job and we may have not spent as much time on the deal. We followed up on this account for months and worked the entire organization. Our gameplan and timeline for setting them up gave them a lot of confidence that we were the right partner. We aligned the pricing to their business and the value they'd receive.</t>
  </si>
  <si>
    <t>We had the right people on the demo and in the follow up meetings to help show that we knew our stuff and knew their business. We followed up on this account for months and worked the entire organization. Their use case is somewhat unique and required more flexibility in how our process works. Our gameplan and timeline for setting them up gave them a lot of confidence that we were the right partner. The new sales deck for this industry really hit home. The UI/UX blew them away. The simplicity of the workflow was clear. They loved it. Our team did a great job creating a business case based on their data, it was believable and had a huge buffer. The team did a great job of working together to communicate a compelling solution and the value of our offering.</t>
  </si>
  <si>
    <t>There were too many people involved in this process, everyone with contradicting views, and we presented things that were confusing to the client. The UI/UX blew them away. The simplicity of the workflow was clear. They loved it. They said that our demo and slide deck spoke to their exact needs. They needed to get this set up within 6 weeks and we couldn't give them a detailed enough timeline because our implementation team is swamped. We had the right people on the demo and in the follow up meetings to help show that we knew our stuff and knew their business. We followed up on this account for months and worked the entire organization. Our team did a great job creating a business case based on their data, it was believable and had a huge buffer.</t>
  </si>
  <si>
    <t>The UI/UX blew them away. The simplicity of the workflow was clear. They loved it. We had the right people on the demo and in the follow up meetings to help show that we knew our stuff and knew their business. They said that our demo and slide deck spoke to their exact needs. Our lack of experience in this space didn't help. We won because we are the market leader in this region. Our team did a great job creating a business case based on their data, it was believable and had a huge buffer. Sales process was really smooth. The team did a great job of working together to communicate a compelling solution and the value of our offering. Our gameplan and timeline for setting them up gave them a lot of confidence that we were the right partner. The tiered pricing didn't work with how many seats they wanted. We could not meet their security standards around PCI compliance and HIPAA.</t>
  </si>
  <si>
    <t>We followed up on this account for months and worked the entire organization. We were able to get them switched over and up and running faster than other competitors. They really liked the flexibilty of our API's. They said that our demo and slide deck spoke to their exact needs. Our team did a great job creating a business case based on their data, it was believable and had a huge buffer. We won on UI/UX, they liked our more modern feel. We had the right people on the demo and in the follow up meetings to help show that we knew our stuff and knew their business.</t>
  </si>
  <si>
    <t>The UI/UX blew them away. The simplicity of the workflow was clear. They loved it. They said that our demo and slide deck spoke to their exact needs. Our gameplan and timeline for setting them up gave them a lot of confidence that we were the right partner. The team did a great job of working together to communicate a compelling solution and the value of our offering. Our team did a great job creating a business case based on their data, it was believable and had a huge buffer. The team did a good job of answering questions and showing that we had done this before.</t>
  </si>
  <si>
    <t>The team did a great job of working together to communicate a compelling solution and the value of our offering. Our gameplan and timeline for setting them up gave them a lot of confidence that we were the right partner. Sales process was really smooth. Our team did a great job creating a business case based on their data, it was believable and had a huge buffer. They said that our demo and slide deck spoke to their exact needs. We had the right people on the demo and in the follow up meetings to help show that we knew our stuff and knew their business.</t>
  </si>
  <si>
    <t>The UI/UX blew them away. The simplicity of the workflow was clear. They loved it. Our price was competitive and they felt we provided a stronger product overall. Our gameplan and timeline for setting them up gave them a lot of confidence that we were the right partner. We followed up on this account for months and worked the entire organization. We were the only vendor that had an out of the box integration with their core systems. We did thorough discovery which led to a really strong demo. We had the right people on the demo and in the follow up meetings to help show that we knew our stuff and knew their business.</t>
  </si>
  <si>
    <t>The UI/UX blew them away. The simplicity of the workflow was clear. They loved it. Our system felt somewhat closed off relative to other solutions they were considering. Our gameplan and timeline for setting them up gave them a lot of confidence that we were the right partner. We followed up on this account for months and worked the entire organization. The team did a great job of working together to communicate a compelling solution and the value of our offering. Our team did a great job creating a business case based on their data, it was believable and had a huge buffer. They said that our demo and slide deck spoke to their exact needs. We had the right people on the demo and in the follow up meetings to help show that we knew our stuff and knew their business.</t>
  </si>
  <si>
    <t>We have very limited resources in this geographic market. Culture and language barriers played a role. We were missing key functionality around their use case. We couldn't export the data how they wanted it and our reporting did not have the flexibility they required.</t>
  </si>
  <si>
    <t>Our gameplan and timeline for setting them up gave them a lot of confidence that we were the right partner. The UI/UX blew them away. The simplicity of the workflow was clear. They loved it. We were the only vendor that had an out of the box integration with their core systems. Our team did a great job creating a business case based on their data, it was believable and had a huge buffer. The team did a great job of working together to communicate a compelling solution and the value of our offering. We had the right people on the demo and in the follow up meetings to help show that we knew our stuff and knew their business. We followed up on this account for months and worked the entire organization. They said that our demo and slide deck spoke to their exact needs.</t>
  </si>
  <si>
    <t>They said that our demo and slide deck spoke to their exact needs. We had the right people on the demo and in the follow up meetings to help show that we knew our stuff and knew their business. Our system felt somewhat closed off relative to other solutions they were considering. The UI/UX blew them away. The simplicity of the workflow was clear. They loved it. Our team did a great job creating a business case based on their data, it was believable and had a huge buffer. We followed up on this account for months and worked the entire organization. The team did a great job of working together to communicate a compelling solution and the value of our offering. Our gameplan and timeline for setting them up gave them a lot of confidence that we were the right partner.</t>
  </si>
  <si>
    <t>Our gameplan and timeline for setting them up gave them a lot of confidence that we were the right partner. They said that our demo and slide deck spoke to their exact needs. We followed up on this account for months and worked the entire organization. We had the right people on the demo and in the follow up meetings to help show that we knew our stuff and knew their business. They liked how the per-user licensing was set up. It was convenient for them. The UI/UX blew them away. The simplicity of the workflow was clear. They loved it. Once they heard our price point, it was over. We were twice as expensive as competitors they were considering. The team did a great job of working together to communicate a compelling solution and the value of our offering.</t>
  </si>
  <si>
    <t>We had the right people on the demo and in the follow up meetings to help show that we knew our stuff and knew their business. The new sales deck for this industry really hit home. The UI/UX blew them away. The simplicity of the workflow was clear. They loved it. Our team did a great job creating a business case based on their data, it was believable and had a huge buffer. The team did a great job of working together to communicate a compelling solution and the value of our offering. We followed up on this account for months and worked the entire organization. We lost because our solution was way too expensive for them. They didn't like the per-user licensing. They needed to get this set up within 6 weeks and we couldn't give them a detailed enough timeline because our implementation team is swamped.</t>
  </si>
  <si>
    <t>They wanted a price early and were frustrated that our pricing felt like a black box. They didn't like that discounts and pricing felt made up. We were missing key functionality around their use case. We couldn't export the data how they wanted it and our reporting did not have the flexibility they required. They had concerns, the stability of our API kept coming up and we never could get them comfortable. They didn't like that we don't have native language support.</t>
  </si>
  <si>
    <t>We were missing key functionality around their use case. We couldn't export the data how they wanted it and our reporting did not have the flexibility they required. They had concerns, the stability of our API kept coming up and we never could get them comfortable. Once they heard our price point, it was over. We were twice as expensive as competitors they were considering.</t>
  </si>
  <si>
    <t>We were missing key functionality around their use case. We couldn't export the data how they wanted it and our reporting did not have the flexibility they required. We aligned the pricing to their business and the value they'd receive. They had concerns, the stability of our API kept coming up and we never could get them comfortable.</t>
  </si>
  <si>
    <t>We had the right people on the demo and in the follow up meetings to help show that we knew our stuff and knew their business. We followed up on this account for months and worked the entire organization. UX was so different from their previous experience that they couldn't really get over it. The team did a great job of working together to communicate a compelling solution and the value of our offering. Our gameplan and timeline for setting them up gave them a lot of confidence that we were the right partner. Our team did a great job creating a business case based on their data, it was believable and had a huge buffer. They said that our demo and slide deck spoke to their exact needs.</t>
  </si>
  <si>
    <t>The UI/UX blew them away. The simplicity of the workflow was clear. They loved it. The team did a great job of working together to communicate a compelling solution and the value of our offering. Our team did a great job creating a business case based on their data, it was believable and had a huge buffer. We had the right people on the demo and in the follow up meetings to help show that we knew our stuff and knew their business. We followed up on this account for months and worked the entire organization. We were missing key functionality around their use case. We couldn't export the data how they wanted it and our reporting did not have the flexibility they required. Our gameplan and timeline for setting them up gave them a lot of confidence that we were the right partner. They said that our demo and slide deck spoke to their exact needs.</t>
  </si>
  <si>
    <t>The team did a great job of working together to communicate a compelling solution and the value of our offering. We really struggled to answer their detailed technical questions, especially around security. We won on UI/UX, they liked our more modern feel. We could have used more technical resources. Our gameplan and timeline for setting them up gave them a lot of confidence that we were the right partner. We followed up on this account for months and worked the entire organization. We won on our experience in the space. They felt comfortable and know they can trust our brand. Our team did a great job creating a business case based on their data, it was believable and had a huge buffer.</t>
  </si>
  <si>
    <t>We had the right people on the demo and in the follow up meetings to help show that we knew our stuff and knew their business. Our gameplan and timeline for setting them up gave them a lot of confidence that we were the right partner. They said that our demo and slide deck spoke to their exact needs. The team did a great job of working together to communicate a compelling solution and the value of our offering. They felt we were able to meet their requirements. We followed up on this account for months and worked the entire organization. Our team did a great job creating a business case based on their data, it was believable and had a huge buffer. UX was so different from their previous experience that they couldn't really get over it.</t>
  </si>
  <si>
    <t>We had the right people on the demo and in the follow up meetings to help show that we knew our stuff and knew their business. The UI/UX blew them away. The simplicity of the workflow was clear. They loved it. Our gameplan and timeline for setting them up gave them a lot of confidence that we were the right partner. We followed up on this account for months and worked the entire organization. They said that our demo and slide deck spoke to their exact needs. Our security was a concern that contributed to the decision given their other issues. Our team did a great job creating a business case based on their data, it was believable and had a huge buffer. They really liked the flexibilty of our API's. Being on the Gartner quadrant got us in the door on the RFP.</t>
  </si>
  <si>
    <t>They said that our demo and slide deck spoke to their exact needs. Our team did a great job creating a business case based on their data, it was believable and had a huge buffer. We followed up on this account for months and worked the entire organization. We had the right people on the demo and in the follow up meetings to help show that we knew our stuff and knew their business. There were too many people involved in this process, everyone with contradicting views, and we presented things that were confusing to the client. We were able to get them switched over and up and running faster than other competitors. The UI/UX blew them away. The simplicity of the workflow was clear. They loved it.</t>
  </si>
  <si>
    <t>The team did a great job of working together to communicate a compelling solution and the value of our offering. They said that our demo and slide deck spoke to their exact needs. Our price was competitive and they felt we provided a stronger product overall. They needed to get this set up within 6 weeks and we couldn't give them a detailed enough timeline because our implementation team is swamped. They liked that we have offices not too far and lots of experience in this region. We won on our experience in the space. They felt comfortable and know they can trust our brand. We followed up on this account for months and worked the entire organization. The UI/UX blew them away. The simplicity of the workflow was clear. They loved it. We had the right people on the demo and in the follow up meetings to help show that we knew our stuff and knew their business.</t>
  </si>
  <si>
    <t>The UI/UX blew them away. The simplicity of the workflow was clear. They loved it. Our team did a great job creating a business case based on their data, it was believable and had a huge buffer. Our gameplan and timeline for setting them up gave them a lot of confidence that we were the right partner. We followed up on this account for months and worked the entire organization. We were the only vendor that could meet their current use case and allowed them to grow with us over the foreseeable future. They said that our demo and slide deck spoke to their exact needs. They liked that we have offices not too far and lots of experience in this region. The team did a great job of working together to communicate a compelling solution and the value of our offering.</t>
  </si>
  <si>
    <t>Waiting for contract to end next October before switching to a new provider.</t>
  </si>
  <si>
    <t>The team did a good job of answering questions and showing that we had done this before. Our lack of experience in this space didn't help. They said that our demo and slide deck spoke to their exact needs. The UI/UX blew them away. The simplicity of the workflow was clear. They loved it. We won because we are the market leader in this region. The team did a great job of working together to communicate a compelling solution and the value of our offering. Our gameplan and timeline for setting them up gave them a lot of confidence that we were the right partner. Our team did a great job creating a business case based on their data, it was believable and had a huge buffer. We followed up on this account for months and worked the entire organization.</t>
  </si>
  <si>
    <t>We were able to get them switched over and up and running faster than other competitors. The UI/UX blew them away. The simplicity of the workflow was clear. They loved it. The team did a great job of working together to communicate a compelling solution and the value of our offering. We checked all the boxes. Our team did a great job creating a business case based on their data, it was believable and had a huge buffer. We followed up on this account for months and worked the entire organization. We had the right people on the demo and in the follow up meetings to help show that we knew our stuff and knew their business. They said that our demo and slide deck spoke to their exact needs. We were the only vendor that had an out of the box integration with their core systems.</t>
  </si>
  <si>
    <t>They said our price was not as competitive and our business case was not as strong. The UI/UX blew them away. The simplicity of the workflow was clear. They loved it. They said that our demo and slide deck spoke to their exact needs. We followed up on this account for months and worked the entire organization. We were able to get them switched over and up and running faster than other competitors. We really struggled to answer their detailed technical questions, especially around security.</t>
  </si>
  <si>
    <t>Our team did a great job creating a business case based on their data, it was believable and had a huge buffer. The team did a great job of working together to communicate a compelling solution and the value of our offering. They said that our demo and slide deck spoke to their exact needs. We were able to get them switched over and up and running faster than other competitors. We won on UI/UX, they liked our more modern feel. They wanted a price early and were frustrated that our pricing felt like a black box. They didn't like that discounts and pricing felt made up. Our system felt somewhat closed off relative to other solutions they were considering. We had the right people on the demo and in the follow up meetings to help show that we knew our stuff and knew their business. We followed up on this account for months and worked the entire organization.</t>
  </si>
  <si>
    <t>We won on our experience in the space. They felt comfortable and know they can trust our brand. We lost because our solution was way too expensive for them. They didn't like the per-user licensing. We followed up on this account for months and worked the entire organization. We checked all the boxes. Our price was competitive and they felt we provided a stronger product overall. We could have used more technical resources. The team did a great job of working together to communicate a compelling solution and the value of our offering. Our gameplan and timeline for setting them up gave them a lot of confidence that we were the right partner. We had the right people on the demo and in the follow up meetings to help show that we knew our stuff and knew their business. The UI/UX blew them away. The simplicity of the workflow was clear. They loved it.</t>
  </si>
  <si>
    <t>Sales process was really smooth. We were missing key functionality around their use case. We couldn't export the data how they wanted it and our reporting did not have the flexibility they required. They had concerns, the stability of our API kept coming up and we never could get them comfortable.</t>
  </si>
  <si>
    <t>Our lack of experience in this space didn't help. Our team did a great job creating a business case based on their data, it was believable and had a huge buffer. We had the right people on the demo and in the follow up meetings to help show that we knew our stuff and knew their business. The tiered pricing didn't work with how many seats they wanted. Our gameplan and timeline for setting them up gave them a lot of confidence that we were the right partner. We won on UI/UX, they liked our more modern feel. We didn't qualify this well upfront, should have done a better job and we may have not spent as much time on the deal. They felt comfortable because of our track record in this market. We followed up on this account for months and worked the entire organization. They said that our demo and slide deck spoke to their exact needs.</t>
  </si>
  <si>
    <t>We were missing key functionality around their use case. We couldn't export the data how they wanted it and our reporting did not have the flexibility they required. They had concerns, the stability of our API kept coming up and we never could get them comfortable. We won on our experience in the space. They felt comfortable and know they can trust our brand.</t>
  </si>
  <si>
    <t>Our lack of experience in this space didn't help. We were missing key functionality around their use case. We couldn't export the data how they wanted it and our reporting did not have the flexibility they required. They had concerns, the stability of our API kept coming up and we never could get them comfortable. They wanted to do a proof of concept or trial account and were concerned that they couldn't soft launch our product.</t>
  </si>
  <si>
    <t>The UI/UX blew them away. The simplicity of the workflow was clear. They loved it. Our price was competitive and they felt we provided a stronger product overall. We followed up on this account for months and worked the entire organization. We had the right people on the demo and in the follow up meetings to help show that we knew our stuff and knew their business. Our gameplan and timeline for setting them up gave them a lot of confidence that we were the right partner. They said that our demo and slide deck spoke to their exact needs. We did thorough discovery which led to a really strong demo.</t>
  </si>
  <si>
    <t>We followed up on this account for months and worked the entire organization. The UI/UX blew them away. The simplicity of the workflow was clear. They loved it. The team did a great job of working together to communicate a compelling solution and the value of our offering. They said that our demo and slide deck spoke to their exact needs. We had the right people on the demo and in the follow up meetings to help show that we knew our stuff and knew their business. Our gameplan and timeline for setting them up gave them a lot of confidence that we were the right partner. Our price was competitive and they felt we provided a stronger product overall.</t>
  </si>
  <si>
    <t>The UI/UX blew them away. The simplicity of the workflow was clear. They loved it. The team did a great job of working together to communicate a compelling solution and the value of our offering. We followed up on this account for months and worked the entire organization. They said that our demo and slide deck spoke to their exact needs. Our price was competitive and they felt we provided a stronger product overall. They really liked the flexibilty of our API's. We had the right people on the demo and in the follow up meetings to help show that we knew our stuff and knew their business.</t>
  </si>
  <si>
    <t>We were able to get them switched over and up and running faster than other competitors. Positive reviews from our current clients helped. They had concerns, the stability of our API kept coming up and we never could get them comfortable. Our lack of experience in this space didn't help. Sales process was really smooth. We were missing key functionality around their use case. We couldn't export the data how they wanted it and our reporting did not have the flexibility they required.</t>
  </si>
  <si>
    <t>We won on our experience in the space. They felt comfortable and know they can trust our brand. We did thorough discovery which led to a really strong demo. We switched out account reps halfway through the sales process and we had to start over. It was clear that they were really frustrated and we lost ground. The new sales deck for this industry really hit home. Our team did a great job creating a business case based on their data, it was believable and had a huge buffer. We had the right people on the demo and in the follow up meetings to help show that we knew our stuff and knew their business.</t>
  </si>
  <si>
    <t>They had concerns, the stability of our API kept coming up and we never could get them comfortable. We were missing key functionality around their use case. We couldn't export the data how they wanted it and our reporting did not have the flexibility they required. They wanted to do a proof of concept or trial account and were concerned that they couldn't soft launch our product.</t>
  </si>
  <si>
    <t>Our gameplan and timeline for setting them up gave them a lot of confidence that we were the right partner. Our security was a concern that contributed to the decision given their other issues. The UI/UX blew them away. The simplicity of the workflow was clear. They loved it. Our team did a great job creating a business case based on their data, it was believable and had a huge buffer. We followed up on this account for months and worked the entire organization. The team did a great job of working together to communicate a compelling solution and the value of our offering. We had the right people on the demo and in the follow up meetings to help show that we knew our stuff and knew their business. The new sales deck for this industry really hit home.</t>
  </si>
  <si>
    <t>They had concerns, the stability of our API kept coming up and we never could get them comfortable. We were missing key functionality around their use case. We couldn't export the data how they wanted it and our reporting did not have the flexibility they required. We did thorough discovery which led to a really strong demo.</t>
  </si>
  <si>
    <t>We had the right people on the demo and in the follow up meetings to help show that we knew our stuff and knew their business. The team did a great job of working together to communicate a compelling solution and the value of our offering. They said that our demo and slide deck spoke to their exact needs. Our team did a great job creating a business case based on their data, it was believable and had a huge buffer. They needed to get this set up within 6 weeks and we couldn't give them a detailed enough timeline because our implementation team is swamped. We followed up on this account for months and worked the entire organization. We won on UI/UX, they liked our more modern feel.</t>
  </si>
  <si>
    <t>The tiered pricing didn't work with how many seats they wanted. They had concerns, the stability of our API kept coming up and we never could get them comfortable. We were missing key functionality around their use case. We couldn't export the data how they wanted it and our reporting did not have the flexibility they required. The UI/UX blew them away. The simplicity of the workflow was clear. They loved it. We won because we are the market leader in this region. Positive reviews from our current clients helped.</t>
  </si>
  <si>
    <t>We really struggled to answer their detailed technical questions, especially around security. They wanted to do a proof of concept or trial account and were concerned that they couldn't soft launch our product. We followed up on this account for months and worked the entire organization. We were the only vendor that checked all the boxes. They said that our demo and slide deck spoke to their exact needs. The team did a great job of working together to communicate a compelling solution and the value of our offering. Our team did a great job creating a business case based on their data, it was believable and had a huge buffer. The UI/UX blew them away. The simplicity of the workflow was clear. They loved it.</t>
  </si>
  <si>
    <t>The team did a great job of working together to communicate a compelling solution and the value of our offering. They said that our demo and slide deck spoke to their exact needs. Our gameplan and timeline for setting them up gave them a lot of confidence that we were the right partner. The UI/UX blew them away. The simplicity of the workflow was clear. They loved it. Our team did a great job creating a business case based on their data, it was believable and had a huge buffer. We had the right people on the demo and in the follow up meetings to help show that we knew our stuff and knew their business. Being on the Gartner quadrant got us in the door on the RFP. We followed up on this account for months and worked the entire organization.</t>
  </si>
  <si>
    <t>They had concerns, the stability of our API kept coming up and we never could get them comfortable. Being on the Gartner quadrant got us in the door on the RFP. We were missing key functionality around their use case. We couldn't export the data how they wanted it and our reporting did not have the flexibility they required. Positive reviews from our current clients helped.</t>
  </si>
  <si>
    <t>They weren't 1% sold because they would be a newer client for us in this segment. Our gameplan and timeline for setting them up gave them a lot of confidence that we were the right partner. The team did a good job of answering questions and showing that we had done this before. The UI/UX blew them away. The simplicity of the workflow was clear. They loved it. The team did a great job of working together to communicate a compelling solution and the value of our offering. We won on the fact that our price became lower than the competition at their level of usage. Our team did a great job creating a business case based on their data, it was believable and had a huge buffer. The new sales deck for this industry really hit home.</t>
  </si>
  <si>
    <t>We won on UI/UX, they liked our more modern feel. Their use case is somewhat unique and required more flexibility in how our process works. 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 The team did a great job of working together to communicate a compelling solution and the value of our offering. The tiered pricing didn't work with how many seats they wanted. We followed up on this account for months and worked the entire organization. They said that our demo and slide deck spoke to their exact needs.</t>
  </si>
  <si>
    <t>We followed up on this account for months and worked the entire organization. We were missing key functionality around their use case. We couldn't export the data how they wanted it and our reporting did not have the flexibility they required. They had concerns, the stability of our API kept coming up and we never could get them comfortable.</t>
  </si>
  <si>
    <t>They had concerns, the stability of our API kept coming up and we never could get them comfortable. We won on our experience in the space. They felt comfortable and know they can trust our brand.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</si>
  <si>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Sales process was really smooth. Our security was a concern that contributed to the decision given their other issues. They had concerns, the stability of our API kept coming up and we never could get them comfortable.</t>
  </si>
  <si>
    <t>They had concerns, the stability of our API kept coming up and we never could get them comfortable. We didn't have any prior customers in this space that could vouch for us. That caused them to doubt us. We were missing key functionality around their use case. We couldn't export the data how they wanted it and our reporting did not have the flexibility they required.</t>
  </si>
  <si>
    <t>The team did a great job of working together to communicate a compelling solution and the value of our offering. Our team did a great job creating a business case based on their data, it was believable and had a huge buffer. We followed up on this account for months and worked the entire organization. Our gameplan and timeline for setting them up gave them a lot of confidence that we were the right partner. We had the right people on the demo and in the follow up meetings to help show that we knew our stuff and knew their business. The UI/UX blew them away. The simplicity of the workflow was clear. They loved it. They said that our demo and slide deck spoke to their exact needs.</t>
  </si>
  <si>
    <t>They had concerns, the stability of our API kept coming up and we never could get them comfortable. We lost because our solution was way too expensive for them. They didn't like the per-user licensing. Because I was new at the time, I needed a lot of help and couldn't always answer their questions. We were missing key functionality around their use case. We couldn't export the data how they wanted it and our reporting did not have the flexibility they required.</t>
  </si>
  <si>
    <t>Our team did a great job creating a business case based on their data, it was believable and had a huge buffer. We had the right people on the demo and in the follow up meetings to help show that we knew our stuff and knew their business. Our gameplan and timeline for setting them up gave them a lot of confidence that we were the right partner. They said that our demo and slide deck spoke to their exact needs. The team did a great job of working together to communicate a compelling solution and the value of our offering. The UI/UX blew them away. The simplicity of the workflow was clear. They loved it. Sales process was really smooth. We have very limited resources in this geographic market. Culture and language barriers played a role.</t>
  </si>
  <si>
    <t>Their use case is somewhat unique and required more flexibility in how our process works. They had concerns, the stability of our API kept coming up and we never could get them comfortable. Sales process was really smooth.</t>
  </si>
  <si>
    <t>The team did a great job of working together to communicate a compelling solution and the value of our offering. They said that our demo and slide deck spoke to their exact needs. The UI/UX blew them away. The simplicity of the workflow was clear. They loved it. Our gameplan and timeline for setting them up gave them a lot of confidence that we were the right partner. The team did a good job of answering questions and showing that we had done this before. Our team did a great job creating a business case based on their data, it was believable and had a huge buffer. We followed up on this account for months and worked the entire organization.</t>
  </si>
  <si>
    <t>We were missing key functionality around their use case. We couldn't export the data how they wanted it and our reporting did not have the flexibility they required. Our price was competitive and they felt we provided a stronger product overall. They had concerns, the stability of our API kept coming up and we never could get them comfortable. We didn't qualify this well upfront, should have done a better job and we may have not spent as much time on the deal.</t>
  </si>
  <si>
    <t>Our team did a great job creating a business case based on their data, it was believable and had a huge buffer. Our gameplan and timeline for setting them up gave them a lot of confidence that we were the right partner. We had the right people on the demo and in the follow up meetings to help show that we knew our stuff and knew their business. They said that our demo and slide deck spoke to their exact needs. We lost touch and they weren't responsive to emails for weeks then they reached out cold and in a hurry. Seems like they were just looking for another quote to negotiate. We won on the fact that our price became lower than the competition at their level of usage. The UI/UX blew them away. The simplicity of the workflow was clear. They loved it. The team did a great job of working together to communicate a compelling solution and the value of our offering.</t>
  </si>
  <si>
    <t>Our gameplan and timeline for setting them up gave them a lot of confidence that we were the right partner. Our team did a great job creating a business case based on their data, it was believable and had a huge buffer. They said that our demo and slide deck spoke to their exact needs. The UI/UX blew them away. The simplicity of the workflow was clear. They loved it. We did thorough discovery which led to a really strong demo. We had the right people on the demo and in the follow up meetings to help show that we knew our stuff and knew their business. We followed up on this account for months and worked the entire organization.</t>
  </si>
  <si>
    <t>The team did a great job of working together to communicate a compelling solution and the value of our offering. Once they heard our price point, it was over. We were twice as expensive as competitors they were considering. They didn't like that we don't have native language support. Because I was new at the time, I needed a lot of help and couldn't always answer their questions. They said that our demo and slide deck spoke to their exact needs. We followed up on this account for months and worked the entire organization. Our gameplan and timeline for setting them up gave them a lot of confidence that we were the right partner. The UI/UX blew them away. The simplicity of the workflow was clear. They loved it.</t>
  </si>
  <si>
    <t>The UI/UX blew them away. The simplicity of the workflow was clear. They loved it. We were the only vendor that checked all the boxes. The new sales deck for this industry really hit home. The team did a great job of working together to communicate a compelling solution and the value of our offering. Our gameplan and timeline for setting them up gave them a lot of confidence that we were the right partner. We had the right people on the demo and in the follow up meetings to help show that we knew our stuff and knew their business. Our team did a great job creating a business case based on their data, it was believable and had a huge buffer.</t>
  </si>
  <si>
    <t>We followed up on this account for months and worked the entire organization. The UI/UX blew them away. The simplicity of the workflow was clear. They loved it. We didn't qualify this well upfront, should have done a better job and we may have not spent as much time on the deal. They said that our demo and slide deck spoke to their exact needs. Our gameplan and timeline for setting them up gave them a lot of confidence that we were the right partner. We had the right people on the demo and in the follow up meetings to help show that we knew our stuff and knew their business. Our team did a great job creating a business case based on their data, it was believable and had a huge buffer.</t>
  </si>
  <si>
    <t>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 We followed up on this account for months and worked the entire organization. They said that our demo and slide deck spoke to their exact needs. The team did a great job of working together to communicate a compelling solution and the value of our offering. They really liked the flexibilty of our API's. The UI/UX blew them away. The simplicity of the workflow was clear. They loved it. We have very limited resources in this geographic market. Culture and language barriers played a role.</t>
  </si>
  <si>
    <t>They wanted to do a proof of concept or trial account and were concerned that they couldn't soft launch our product. The UI/UX blew them away. The simplicity of the workflow was clear. They loved it. We didn't have any prior customers in this space that could vouch for us. That caused them to doubt us. They said that our demo and slide deck spoke to their exact needs. The team did a good job of answering questions and showing that we had done this before. The team did a great job of working together to communicate a compelling solution and the value of our offering.</t>
  </si>
  <si>
    <t>They felt our UI was a little outdated and cluttered. There were too many people involved in this process, everyone with contradicting views, and we presented things that were confusing to the client. Sales process was really smooth. The new sales deck for this industry really hit home. Our gameplan and timeline for setting them up gave them a lot of confidence that we were the right partner. They weren't 1% sold because they would be a newer client for us in this segment. Our team did a great job creating a business case based on their data, it was believable and had a huge buffer. We had the right people on the demo and in the follow up meetings to help show that we knew our stuff and knew their business.</t>
  </si>
  <si>
    <t>The team did a great job of working together to communicate a compelling solution and the value of our offering. We followed up on this account for months and worked the entire organization. They felt our UI was a little outdated and cluttered. We had the right people on the demo and in the follow up meetings to help show that we knew our stuff and knew their business. They said that our demo and slide deck spoke to their exact needs. They weren't 1% sold because they would be a newer client for us in this segment. Our gameplan and timeline for setting them up gave them a lot of confidence that we were the right partner. Our price was competitive and they felt we provided a stronger product overall.</t>
  </si>
  <si>
    <t>We followed up on this account for months and worked the entire organization. Once they heard our price point, it was over. We were twice as expensive as competitors they were considering. We did thorough discovery which led to a really strong demo. The UI/UX blew them away. The simplicity of the workflow was clear. They loved it. We had the right people on the demo and in the follow up meetings to help show that we knew our stuff and knew their business. Our gameplan and timeline for setting them up gave them a lot of confidence that we were the right partner. They said that our demo and slide deck spoke to their exact needs. We came in early with a strong offer and clear description on what drove the pricing. Our system felt somewhat closed off relative to other solutions they were considering. Our lack of experience in this space didn't help.</t>
  </si>
  <si>
    <t>Our security was a concern that contributed to the decision given their other issues. We came in early with a strong offer and clear description on what drove the pricing. We didn't have any prior customers in this space that could vouch for us. That caused them to doubt us. They had concerns, the stability of our API kept coming up and we never could get them comfortable. We were missing key functionality around their use case. We couldn't export the data how they wanted it and our reporting did not have the flexibility they required.</t>
  </si>
  <si>
    <t>The UI/UX blew them away. The simplicity of the workflow was clear. They loved it. We switched out account reps halfway through the sales process and we had to start over. It was clear that they were really frustrated and we lost ground. Our gameplan and timeline for setting them up gave them a lot of confidence that we were the right partner. We checked all the boxes. They said that our demo and slide deck spoke to their exact needs. They said our price was not as competitive and our business case was not as strong. We had the right people on the demo and in the follow up meetings to help show that we knew our stuff and knew their business. The team did a great job of working together to communicate a compelling solution and the value of our offering.</t>
  </si>
  <si>
    <t>Our gameplan and timeline for setting them up gave them a lot of confidence that we were the right partner. We needed a sales engineer on this deal but couldn't get someone to the demo. Our deck was outdated and didn't address their core use cases, need more selling points on their industry and company size. The team did a great job of working together to communicate a compelling solution and the value of our offering. We followed up on this account for months and worked the entire organization. Our team did a great job creating a business case based on their data, it was believable and had a huge buffer. The UI/UX blew them away. The simplicity of the workflow was clear. They loved it.</t>
  </si>
  <si>
    <t>They felt our pricing model was confusing and we had to keep discounting to try to win. That frustrated them to not know where the pricing was coming from. They said that our demo and slide deck spoke to their exact needs. Our gameplan and timeline for setting them up gave them a lot of confidence that we were the right partner. They felt our UI was a little outdated and cluttered. Our team did a great job creating a business case based on their data, it was believable and had a huge buffer. We had the right people on the demo and in the follow up meetings to help show that we knew our stuff and knew their business. We followed up on this account for months and worked the entire organization.</t>
  </si>
  <si>
    <t>The team did a good job of answering questions and showing that we had done this before. Our team did a great job creating a business case based on their data, it was believable and had a huge buffer. We followed up on this account for months and worked the entire organization. The UI/UX blew them away. The simplicity of the workflow was clear. They loved it. They said that our demo and slide deck spoke to their exact needs. Our gameplan and timeline for setting them up gave them a lot of confidence that we were the right partner.</t>
  </si>
  <si>
    <t>The new sales deck for this industry really hit home. The UI/UX blew them away. The simplicity of the workflow was clear. They loved it. Sales process was really smooth. Our gameplan and timeline for setting them up gave them a lot of confidence that we were the right partner. We had the right people on the demo and in the follow up meetings to help show that we knew our stuff and knew their business. The team did a great job of working together to communicate a compelling solution and the value of our offering. Once they heard our price point, it was over. We were twice as expensive as competitors they were considering.</t>
  </si>
  <si>
    <t>Our team did a great job creating a business case based on their data, it was believable and had a huge buffer. We followed up on this account for months and worked the entire organization. The UI/UX blew them away. The simplicity of the workflow was clear. They loved it. We had the right people on the demo and in the follow up meetings to help show that we knew our stuff and knew their business. Our gameplan and timeline for setting them up gave them a lot of confidence that we were the right partner. They said that our demo and slide deck spoke to their exact needs. The team did a great job of working together to communicate a compelling solution and the value of our offering.</t>
  </si>
  <si>
    <t>We have very limited resources in this geographic market. Culture and language barriers played a role. Their use case is somewhat unique and required more flexibility in how our process works. The new sales deck for this industry really hit home. Our system felt somewhat closed off relative to other solutions they were considering.</t>
  </si>
  <si>
    <t>The team did a great job of working together to communicate a compelling solution and the value of our offering. Our gameplan and timeline for setting them up gave them a lot of confidence that we were the right partner. They wanted a price early and were frustrated that our pricing felt like a black box. They didn't like that discounts and pricing felt made up. Their use case is somewhat unique and required more flexibility in how our process works. Our team did a great job creating a business case based on their data, it was believable and had a huge buffer. We had the right people on the demo and in the follow up meetings to help show that we knew our stuff and knew their business. They said that our demo and slide deck spoke to their exact needs. The UI/UX blew them away. The simplicity of the workflow was clear. They loved it.</t>
  </si>
  <si>
    <t>We followed up on this account for months and worked the entire organization. The team did a great job of working together to communicate a compelling solution and the value of our offering. They said that our demo and slide deck spoke to their exact needs. We had the right people on the demo and in the follow up meetings to help show that we knew our stuff and knew their business. The UI/UX blew them away. The simplicity of the workflow was clear. They loved it. Our gameplan and timeline for setting them up gave them a lot of confidence that we were the right partner. Our team did a great job creating a business case based on their data, it was believable and had a huge buffer.</t>
  </si>
  <si>
    <t>Our gameplan and timeline for setting them up gave them a lot of confidence that we were the right partner. The UI/UX blew them away. The simplicity of the workflow was clear. They loved it. They really liked the flexibilty of our API's. Being on the Gartner quadrant got us in the door on the RFP. We had the right people on the demo and in the follow up meetings to help show that we knew our stuff and knew their business. We switched out account reps halfway through the sales process and we had to start over. It was clear that they were really frustrated and we lost ground. They said that our demo and slide deck spoke to their exact needs.</t>
  </si>
  <si>
    <t>Our team did a great job creating a business case based on their data, it was believable and had a huge buffer. We had the right people on the demo and in the follow up meetings to help show that we knew our stuff and knew their business. We needed a sales engineer on this deal but couldn't get someone to the demo. Our deck was outdated and didn't address their core use cases, need more selling points on their industry and company size. The UI/UX blew them away. The simplicity of the workflow was clear. They loved it. Our gameplan and timeline for setting them up gave them a lot of confidence that we were the right partner. We followed up on this account for months and worked the entire organization. The team did a great job of working together to communicate a compelling solution and the value of our offering.</t>
  </si>
  <si>
    <t>Their use case is somewhat unique and required more flexibility in how our process works. Our gameplan and timeline for setting them up gave them a lot of confidence that we were the right partner. Sales process was really smooth. They had concerns, the stability of our API kept coming up and we never could get them comfortable.</t>
  </si>
  <si>
    <t>Our team did a great job creating a business case based on their data, it was believable and had a huge buffer. We had the right people on the demo and in the follow up meetings to help show that we knew our stuff and knew their business. They felt we were able to meet their requirements. We followed up on this account for months and worked the entire organization. Our gameplan and timeline for setting them up gave them a lot of confidence that we were the right partner. The UI/UX blew them away. The simplicity of the workflow was clear. They loved it. The team did a great job of working together to communicate a compelling solution and the value of our offering. They said that our demo and slide deck spoke to their exact needs.</t>
  </si>
  <si>
    <t>Our price was competitive and they felt we provided a stronger product overall. The UI/UX blew them away. The simplicity of the workflow was clear. They loved it. We were the only vendor that checked all the boxes. We had the right people on the demo and in the follow up meetings to help show that we knew our stuff and knew their business. The team did a great job of working together to communicate a compelling solution and the value of our offering. We could have used more technical resources. Our gameplan and timeline for setting them up gave them a lot of confidence that we were the right partner. We followed up on this account for months and worked the entire organization.</t>
  </si>
  <si>
    <t>They said that our demo and slide deck spoke to their exact needs. The team did a great job of working together to communicate a compelling solution and the value of our offering. Our system felt somewhat closed off relative to other solutions they were considering. Our lack of experience in this space didn't help. The UI/UX blew them away. The simplicity of the workflow was clear. They loved it. We had the right people on the demo and in the follow up meetings to help show that we knew our stuff and knew their business. Our gameplan and timeline for setting them up gave them a lot of confidence that we were the right partner. Our team did a great job creating a business case based on their data, it was believable and had a huge buffer.</t>
  </si>
  <si>
    <t>They felt our pricing model was confusing and we had to keep discounting to try to win. That frustrated them to not know where the pricing was coming from. We were missing key functionality around their use case. We couldn't export the data how they wanted it and our reporting did not have the flexibility they required. They had concerns, the stability of our API kept coming up and we never could get them comfortable.</t>
  </si>
  <si>
    <t>We were the only vendor that had an out of the box integration with their core systems. We were missing key functionality around their use case. We couldn't export the data how they wanted it and our reporting did not have the flexibility they required. Sales process was really smooth. They felt comfortable because of our track record in this market.</t>
  </si>
  <si>
    <t>The team did a great job of working together to communicate a compelling solution and the value of our offering. They said that our demo and slide deck spoke to their exact needs. Our gameplan and timeline for setting them up gave them a lot of confidence that we were the right partner. Our team did a great job creating a business case based on their data, it was believable and had a huge buffer. They felt our UI was a little outdated and cluttered. We switched out account reps halfway through the sales process and we had to start over. It was clear that they were really frustrated and we lost ground. They had never heard of us prior to the evaluation. That didn't instill confidence. We had the right people on the demo and in the follow up meetings to help show that we knew our stuff and knew their business.</t>
  </si>
  <si>
    <t>They had concerns, the stability of our API kept coming up and we never could get them comfortable. We were missing key functionality around their use case. We couldn't export the data how they wanted it and our reporting did not have the flexibility they required. Our team did a great job creating a business case based on their data, it was believable and had a huge buffer.</t>
  </si>
  <si>
    <t>Our gameplan and timeline for setting them up gave them a lot of confidence that we were the right partner. We aligned the pricing to their business and the value they'd receive. Our team did a great job creating a business case based on their data, it was believable and had a huge buffer. The team did a great job of working together to communicate a compelling solution and the value of our offering. We had the right people on the demo and in the follow up meetings to help show that we knew our stuff and knew their business. They said that our demo and slide deck spoke to their exact needs. The UI/UX blew them away. The simplicity of the workflow was clear. They loved it. We followed up on this account for months and worked the entire organization.</t>
  </si>
  <si>
    <t>We were missing key functionality around their use case. We couldn't export the data how they wanted it and our reporting did not have the flexibility they required. Our system felt somewhat closed off relative to other solutions they were considering.</t>
  </si>
  <si>
    <t>Sales process was really smooth. We were missing key functionality around their use case. We couldn't export the data how they wanted it and our reporting did not have the flexibility they required. They needed to get this set up within 6 weeks and we couldn't give them a detailed enough timeline because our implementation team is swamped. They had concerns, the stability of our API kept coming up and we never could get them comfortable. They liked how the per-user licensing was set up. It was convenient for them.</t>
  </si>
  <si>
    <t>There were too many people involved in this process, everyone with contradicting views, and we presented things that were confusing to the client. We were missing key functionality around their use case. We couldn't export the data how they wanted it and our reporting did not have the flexibility they required. We were able to get them switched over and up and running faster than other competitors. They had concerns, the stability of our API kept coming up and we never could get them comfortable.</t>
  </si>
  <si>
    <t>Their use case is somewhat unique and required more flexibility in how our process works. They had concerns, the stability of our API kept coming up and we never could get them comfortable.</t>
  </si>
  <si>
    <t>We did thorough discovery which led to a really strong demo. They said that our demo and slide deck spoke to their exact needs. Our gameplan and timeline for setting them up gave them a lot of confidence that we were the right partner. The tiered pricing didn't work with how many seats they wanted. Our team did a great job creating a business case based on their data, it was believable and had a huge buffer. Because I was new at the time, I needed a lot of help and couldn't always answer their questions. We followed up on this account for months and worked the entire organization.</t>
  </si>
  <si>
    <t>We could have used more technical resources. We were missing key functionality around their use case. We couldn't export the data how they wanted it and our reporting did not have the flexibility they required. They had concerns, the stability of our API kept coming up and we never could get them comfortable.</t>
  </si>
  <si>
    <t>They said that our demo and slide deck spoke to their exact needs. The UI/UX blew them away. The simplicity of the workflow was clear. They loved it. We lost because our solution was way too expensive for them. They didn't like the per-user licensing. We lost touch and they weren't responsive to emails for weeks then they reached out cold and in a hurry. Seems like they were just looking for another quote to negotiate. We had the right people on the demo and in the follow up meetings to help show that we knew our stuff and knew their business. They wanted to do a proof of concept or trial account and were concerned that they couldn't soft launch our product. Our team did a great job creating a business case based on their data, it was believable and had a huge buffer. The team did a great job of working together to communicate a compelling solution and the value of our offering.</t>
  </si>
  <si>
    <t>We were missing key functionality around their use case. We couldn't export the data how they wanted it and our reporting did not have the flexibility they required. They had concerns, the stability of our API kept coming up and we never could get them comfortable. They wanted to do a proof of concept or trial account and were concerned that they couldn't soft launch our product.</t>
  </si>
  <si>
    <t>We did thorough discovery which led to a really strong demo. We were missing key functionality around their use case. We couldn't export the data how they wanted it and our reporting did not have the flexibility they required. They had concerns, the stability of our API kept coming up and we never could get them comfortable.</t>
  </si>
  <si>
    <t>We followed up on this account for months and worked the entire organization. Our team did a great job creating a business case based on their data, it was believable and had a huge buffer. The UI/UX blew them away. The simplicity of the workflow was clear. They loved it. Our gameplan and timeline for setting them up gave them a lot of confidence that we were the right partner. The team did a great job of working together to communicate a compelling solution and the value of our offering. We had the right people on the demo and in the follow up meetings to help show that we knew our stuff and knew their business. We could have used more technical resources.</t>
  </si>
  <si>
    <t>They had concerns, the stability of our API kept coming up and we never could get them comfortable. We could have used more technical resources.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</si>
  <si>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They really liked the flexibilty of our API's.</t>
  </si>
  <si>
    <t>The team did a good job of answering questions and showing that we had done this before. They had concerns, the stability of our API kept coming up and we never could get them comfortable.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</si>
  <si>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Sales process was really smooth. They had concerns, the stability of our API kept coming up and we never could get them comfortable. We won on UI/UX, they liked our more modern feel.</t>
  </si>
  <si>
    <t>They had concerns, the stability of our API kept coming up and we never could get them comfortable. They felt comfortable because of our track record in this market. We were missing key functionality around their use case. We couldn't export the data how they wanted it and our reporting did not have the flexibility they required.</t>
  </si>
  <si>
    <t>We followed up on this account for months and worked the entire organization. The team did a great job of working together to communicate a compelling solution and the value of our offering. The UI/UX blew them away. The simplicity of the workflow was clear. They loved it. The new sales deck for this industry really hit home. Our gameplan and timeline for setting them up gave them a lot of confidence that we were the right partner. We had the right people on the demo and in the follow up meetings to help show that we knew our stuff and knew their business.</t>
  </si>
  <si>
    <t>We were missing key functionality around their use case. We couldn't export the data how they wanted it and our reporting did not have the flexibility they required. Because I was new at the time, I needed a lot of help and couldn't always answer their questions. They felt our pricing model was confusing and we had to keep discounting to try to win. That frustrated them to not know where the pricing was coming from. They had concerns, the stability of our API kept coming up and we never could get them comfortable.</t>
  </si>
  <si>
    <t>The team did a great job of working together to communicate a compelling solution and the value of our offering. The UI/UX blew them away. The simplicity of the workflow was clear. They loved it. We were missing key functionality around their use case. We couldn't export the data how they wanted it and our reporting did not have the flexibility they required. We followed up on this account for months and worked the entire organization. Our team did a great job creating a business case based on their data, it was believable and had a huge buffer. Our gameplan and timeline for setting them up gave them a lot of confidence that we were the right partner. We had the right people on the demo and in the follow up meetings to help show that we knew our stuff and knew their business.</t>
  </si>
  <si>
    <t>We were missing key functionality around their use case. We couldn't export the data how they wanted it and our reporting did not have the flexibility they required. Our system felt somewhat closed off relative to other solutions they were considering. They wanted a price early and were frustrated that our pricing felt like a black box. They didn't like that discounts and pricing felt made up. Once they heard our price point, it was over. We were twice as expensive as competitors they were considering.</t>
  </si>
  <si>
    <t>They said that our demo and slide deck spoke to their exact needs. Our lack of experience in this space didn't help. They wanted a price early and were frustrated that our pricing felt like a black box. They didn't like that discounts and pricing felt made up. Our gameplan and timeline for setting them up gave them a lot of confidence that we were the right partner. Our team did a great job creating a business case based on their data, it was believable and had a huge buffer. The UI/UX blew them away. The simplicity of the workflow was clear. They loved it. The team did a great job of working together to communicate a compelling solution and the value of our offering. We followed up on this account for months and worked the entire organization. We had the right people on the demo and in the follow up meetings to help show that we knew our stuff and knew their business.</t>
  </si>
  <si>
    <t>They had never heard of us prior to the evaluation. That didn't instill confidence. They had concerns, the stability of our API kept coming up and we never could get them comfortable. There were too many people involved in this process, everyone with contradicting views, and we presented things that were confusing to the client. They didn't like that we don't have native language support. Once they heard our price point, it was over. We were twice as expensive as competitors they were considering. We were missing key functionality around their use case. We couldn't export the data how they wanted it and our reporting did not have the flexibility they required.</t>
  </si>
  <si>
    <t>Our team did a great job creating a business case based on their data, it was believable and had a huge buffer. We had the right people on the demo and in the follow up meetings to help show that we knew our stuff and knew their business. Sales process was really smooth. They said that our demo and slide deck spoke to their exact needs. They wanted to do a proof of concept or trial account and were concerned that they couldn't soft launch our product. The team did a great job of working together to communicate a compelling solution and the value of our offering. The UI/UX blew them away. The simplicity of the workflow was clear. They loved it.</t>
  </si>
  <si>
    <t>We checked all the boxes. We had the right people on the demo and in the follow up meetings to help show that we knew our stuff and knew their business. Our team did a great job creating a business case based on their data, it was believable and had a huge buffer. The team did a great job of working together to communicate a compelling solution and the value of our offering. The UI/UX blew them away. The simplicity of the workflow was clear. They loved it. Our gameplan and timeline for setting them up gave them a lot of confidence that we were the right partner. They said that our demo and slide deck spoke to their exact needs.</t>
  </si>
  <si>
    <t>The UI/UX blew them away. The simplicity of the workflow was clear. They loved it. The team did a great job of working together to communicate a compelling solution and the value of our offering. We followed up on this account for months and worked the entire organization. Our team did a great job creating a business case based on their data, it was believable and had a huge buffer. They said that our demo and slide deck spoke to their exact needs. We had the right people on the demo and in the follow up meetings to help show that we knew our stuff and knew their business.</t>
  </si>
  <si>
    <t>We followed up on this account for months and worked the entire organization. We had the right people on the demo and in the follow up meetings to help show that we knew our stuff and knew their business. Our gameplan and timeline for setting them up gave them a lot of confidence that we were the right partner. They felt our UI was a little outdated and cluttered. They said that our demo and slide deck spoke to their exact needs. We didn't qualify this well upfront, should have done a better job and we may have not spent as much time on the deal. Our team did a great job creating a business case based on their data, it was believable and had a huge buffer.</t>
  </si>
  <si>
    <t>The team did a great job of working together to communicate a compelling solution and the value of our offering. They felt our pricing model was confusing and we had to keep discounting to try to win. That frustrated them to not know where the pricing was coming from. The UI/UX blew them away. The simplicity of the workflow was clear. They loved it. Our lack of experience in this space didn't help. The team did a good job of answering questions and showing that we had done this before. Our gameplan and timeline for setting them up gave them a lot of confidence that we were the right partner. They said that our demo and slide deck spoke to their exact needs. Our team did a great job creating a business case based on their data, it was believable and had a huge buffer. We followed up on this account for months and worked the entire organization.</t>
  </si>
  <si>
    <t>The team did a great job of working together to communicate a compelling solution and the value of our offering. Sales process was really smooth. The UI/UX blew them away. The simplicity of the workflow was clear. They loved it. Because I was new at the time, I needed a lot of help and couldn't always answer their questions. Our team did a great job creating a business case based on their data, it was believable and had a huge buffer. They said that our demo and slide deck spoke to their exact needs. They wanted to do a proof of concept or trial account and were concerned that they couldn't soft launch our product.</t>
  </si>
  <si>
    <t>We won on UI/UX, they liked our more modern feel. Our team did a great job creating a business case based on their data, it was believable and had a huge buffer. They said that our demo and slide deck spoke to their exact needs. We had the right people on the demo and in the follow up meetings to help show that we knew our stuff and knew their business. We followed up on this account for months and worked the entire organization. The team did a great job of working together to communicate a compelling solution and the value of our offering. They weren't 1% sold because they would be a newer client for us in this segment. Our lack of experience in this space didn't help. Our gameplan and timeline for setting them up gave them a lot of confidence that we were the right partner.</t>
  </si>
  <si>
    <t>We were missing key functionality around their use case. We couldn't export the data how they wanted it and our reporting did not have the flexibility they required. They had concerns, the stability of our API kept coming up and we never could get them comfortable. They liked how the per-user licensing was set up. It was convenient for them.</t>
  </si>
  <si>
    <t>The team did a great job of working together to communicate a compelling solution and the value of our offering. Our team did a great job creating a business case based on their data, it was believable and had a huge buffer. We were able to get them switched over and up and running faster than other competitors. We had the right people on the demo and in the follow up meetings to help show that we knew our stuff and knew their business. The UI/UX blew them away. The simplicity of the workflow was clear. They loved it. They really liked the flexibilty of our API's.</t>
  </si>
  <si>
    <t>We really struggled to answer their detailed technical questions, especially around security. They said that our demo and slide deck spoke to their exact needs. The UI/UX blew them away. The simplicity of the workflow was clear. They loved it. We followed up on this account for months and worked the entire organization. The team did a great job of working together to communicate a compelling solution and the value of our offering. Our gameplan and timeline for setting them up gave them a lot of confidence that we were the right partner. Our team did a great job creating a business case based on their data, it was believable and had a huge buffer.</t>
  </si>
  <si>
    <t>Our team did a great job creating a business case based on their data, it was believable and had a huge buffer. We followed up on this account for months and worked the entire organization. The team did a great job of working together to communicate a compelling solution and the value of our offering. We had the right people on the demo and in the follow up meetings to help show that we knew our stuff and knew their business. Our gameplan and timeline for setting them up gave them a lot of confidence that we were the right partner. The UI/UX blew them away. The simplicity of the workflow was clear. They loved it. Our lack of experience in this space didn't help. They said that our demo and slide deck spoke to their exact needs.</t>
  </si>
  <si>
    <t>After considering several vendors and exploring price points, they decided to focus their budget on different priorities.</t>
  </si>
  <si>
    <t>They said that our demo and slide deck spoke to their exact needs. The UI/UX blew them away. The simplicity of the workflow was clear. They loved it. There were too many people involved in this process, everyone with contradicting views, and we presented things that were confusing to the client. Our team did a great job creating a business case based on their data, it was believable and had a huge buffer. We had the right people on the demo and in the follow up meetings to help show that we knew our stuff and knew their business. We followed up on this account for months and worked the entire organization. Our gameplan and timeline for setting them up gave them a lot of confidence that we were the right partner.</t>
  </si>
  <si>
    <t>The new sales deck for this industry really hit home. Our gameplan and timeline for setting them up gave them a lot of confidence that we were the right partner. We followed up on this account for months and worked the entire organization. The UI/UX blew them away. The simplicity of the workflow was clear. They loved it. Our team did a great job creating a business case based on their data, it was believable and had a huge buffer. They really liked the flexibilty of our API's. We had the right people on the demo and in the follow up meetings to help show that we knew our stuff and knew their business. The team did a great job of working together to communicate a compelling solution and the value of our offering. We won because we are the market leader in this region.</t>
  </si>
  <si>
    <t>We followed up on this account for months and worked the entire organization. The UI/UX blew them away. The simplicity of the workflow was clear. They loved it. Our gameplan and timeline for setting them up gave them a lot of confidence that we were the right partner. We had the right people on the demo and in the follow up meetings to help show that we knew our stuff and knew their business. Our team did a great job creating a business case based on their data, it was believable and had a huge buffer. The team did a great job of working together to communicate a compelling solution and the value of our offering. They said that our demo and slide deck spoke to their exact needs. We were the only vendor that checked all the boxes.</t>
  </si>
  <si>
    <t>We won on UI/UX, they liked our more modern feel. Our team did a great job creating a business case based on their data, it was believable and had a huge buffer. Our system felt somewhat closed off relative to other solutions they were considering. They said that our demo and slide deck spoke to their exact needs. We had the right people on the demo and in the follow up meetings to help show that we knew our stuff and knew their business. The team did a great job of working together to communicate a compelling solution and the value of our offering. We followed up on this account for months and worked the entire organization.</t>
  </si>
  <si>
    <t>We had the right people on the demo and in the follow up meetings to help show that we knew our stuff and knew their business. Our gameplan and timeline for setting them up gave them a lot of confidence that we were the right partner. They liked how the per-user licensing was set up. It was convenient for them. The team did a great job of working together to communicate a compelling solution and the value of our offering. The UI/UX blew them away. The simplicity of the workflow was clear. They loved it. Our team did a great job creating a business case based on their data, it was believable and had a huge buffer. We followed up on this account for months and worked the entire organization. They said that our demo and slide deck spoke to their exact needs.</t>
  </si>
  <si>
    <t>Our team did a great job creating a business case based on their data, it was believable and had a huge buffer. We had the right people on the demo and in the follow up meetings to help show that we knew our stuff and knew their business. The team did a great job of working together to communicate a compelling solution and the value of our offering. They said that our demo and slide deck spoke to their exact needs. Our gameplan and timeline for setting them up gave them a lot of confidence that we were the right partner. The UI/UX blew them away. The simplicity of the workflow was clear. They loved it. We followed up on this account for months and worked the entire organization.</t>
  </si>
  <si>
    <t>We followed up on this account for months and worked the entire organization. They said that our demo and slide deck spoke to their exact needs. We had the right people on the demo and in the follow up meetings to help show that we knew our stuff and knew their business. We did thorough discovery which led to a really strong demo. Our gameplan and timeline for setting them up gave them a lot of confidence that we were the right partner. Our team did a great job creating a business case based on their data, it was believable and had a huge buffer. The UI/UX blew them away. The simplicity of the workflow was clear. They loved it.</t>
  </si>
  <si>
    <t>They said that our demo and slide deck spoke to their exact needs. We had the right people on the demo and in the follow up meetings to help show that we knew our stuff and knew their business. Our gameplan and timeline for setting them up gave them a lot of confidence that we were the right partner. The team did a great job of working together to communicate a compelling solution and the value of our offering. We followed up on this account for months and worked the entire organization. They felt our UI was a little outdated and cluttered.</t>
  </si>
  <si>
    <t>We did thorough discovery which led to a really strong demo. They said that our demo and slide deck spoke to their exact needs. We had the right people on the demo and in the follow up meetings to help show that we knew our stuff and knew their business. We followed up on this account for months and worked the entire organization. Our team did a great job creating a business case based on their data, it was believable and had a huge buffer. We won on UI/UX, they liked our more modern feel.</t>
  </si>
  <si>
    <t>Our gameplan and timeline for setting them up gave them a lot of confidence that we were the right partner. We had the right people on the demo and in the follow up meetings to help show that we knew our stuff and knew their business. Our team did a great job creating a business case based on their data, it was believable and had a huge buffer. The new sales deck for this industry really hit home. The UI/UX blew them away. The simplicity of the workflow was clear. They loved it. The team did a great job of working together to communicate a compelling solution and the value of our offering. We followed up on this account for months and worked the entire organization.</t>
  </si>
  <si>
    <t>They had concerns, the stability of our API kept coming up and we never could get them comfortable. They said that our demo and slide deck spoke to their exact needs. We were the only vendor that could meet their current use case and allowed them to grow with us over the foreseeable future.</t>
  </si>
  <si>
    <t>The new sales deck for this industry really hit home. Our gameplan and timeline for setting them up gave them a lot of confidence that we were the right partner. The team did a great job of working together to communicate a compelling solution and the value of our offering. We followed up on this account for months and worked the entire organization. The UI/UX blew them away. The simplicity of the workflow was clear. They loved it. Our team did a great job creating a business case based on their data, it was believable and had a huge buffer.</t>
  </si>
  <si>
    <t>They said that our demo and slide deck spoke to their exact needs. Our price was competitive and they felt we provided a stronger product overall. We came in early with a strong offer and clear description on what drove the pricing. We had the right people on the demo and in the follow up meetings to help show that we knew our stuff and knew their business. We won on the fact that our price became lower than the competition at their level of usage. We followed up on this account for months and worked the entire organization. The team did a great job of working together to communicate a compelling solution and the value of our offering. We were able to get them switched over and up and running faster than other competitors.</t>
  </si>
  <si>
    <t>We followed up on this account for months and worked the entire organization. Our price was competitive and they felt we provided a stronger product overall. The team did a great job of working together to communicate a compelling solution and the value of our offering. The UI/UX blew them away. The simplicity of the workflow was clear. They loved it. They said that our demo and slide deck spoke to their exact needs. Our gameplan and timeline for setting them up gave them a lot of confidence that we were the right partner. They really liked the flexibilty of our API's.</t>
  </si>
  <si>
    <t>Our security was a concern that contributed to the decision given their other issues. Their use case is somewhat unique and required more flexibility in how our process works. They had concerns, the stability of our API kept coming up and we never could get them comfortable.</t>
  </si>
  <si>
    <t>We checked all the boxes. Sales process was really smooth. We had the right people on the demo and in the follow up meetings to help show that we knew our stuff and knew their business. They liked that we have offices not too far and lots of experience in this region. Our gameplan and timeline for setting them up gave them a lot of confidence that we were the right partner. The team did a great job of working together to communicate a compelling solution and the value of our offering. They said that our demo and slide deck spoke to their exact needs.</t>
  </si>
  <si>
    <t>We were missing key functionality around their use case. We couldn't export the data how they wanted it and our reporting did not have the flexibility they required. They had concerns, the stability of our API kept coming up and we never could get them comfortable. They had never heard of us prior to the evaluation. That didn't instill confidence.</t>
  </si>
  <si>
    <t>Before he went dark on me, he said they were trying to balance this decision with other priorities.</t>
  </si>
  <si>
    <t>Our gameplan and timeline for setting them up gave them a lot of confidence that we were the right partner. They said that our demo and slide deck spoke to their exact needs. We followed up on this account for months and worked the entire organization. The team did a great job of working together to communicate a compelling solution and the value of our offering. The UI/UX blew them away. The simplicity of the workflow was clear. They loved it. Our team did a great job creating a business case based on their data, it was believable and had a huge buffer. We had the right people on the demo and in the follow up meetings to help show that we knew our stuff and knew their business.</t>
  </si>
  <si>
    <t>The UI/UX blew them away. The simplicity of the workflow was clear. They loved it. Our team did a great job creating a business case based on their data, it was believable and had a huge buffer. They had never heard of us prior to the evaluation. That didn't instill confidence. They felt we were able to meet their requirements. We needed a sales engineer on this deal but couldn't get someone to the demo. Our deck was outdated and didn't address their core use cases, need more selling points on their industry and company size. We had the right people on the demo and in the follow up meetings to help show that we knew our stuff and knew their business. We followed up on this account for months and worked the entire organization. Our gameplan and timeline for setting them up gave them a lot of confidence that we were the right partner. There were too many people involved in this process, everyone with contradicting views, and we presented things that were confusing to the client.</t>
  </si>
  <si>
    <t>The UI/UX blew them away. The simplicity of the workflow was clear. They loved it. They liked that we have offices not too far and lots of experience in this region. We had the right people on the demo and in the follow up meetings to help show that we knew our stuff and knew their business. Our gameplan and timeline for setting them up gave them a lot of confidence that we were the right partner. We switched out account reps halfway through the sales process and we had to start over. It was clear that they were really frustrated and we lost ground. We didn't have any prior customers in this space that could vouch for us. That caused them to doubt us. We didn't qualify this well upfront, should have done a better job and we may have not spent as much time on the deal. Our team did a great job creating a business case based on their data, it was believable and had a huge buffer. They said that our demo and slide deck spoke to their exact needs. They really liked the flexibilty of our API's.</t>
  </si>
  <si>
    <t>Our team did a great job creating a business case based on their data, it was believable and had a huge buffer. The team did a good job of answering questions and showing that we had done this before. We were able to get them switched over and up and running faster than other competitors. We did thorough discovery which led to a really strong demo. Positive reviews from our current clients helped. They said that our demo and slide deck spoke to their exact needs. We followed up on this account for months and worked the entire organization.</t>
  </si>
  <si>
    <t>They felt our pricing model was confusing and we had to keep discounting to try to win. That frustrated them to not know where the pricing was coming from. Because I was new at the time, I needed a lot of help and couldn't always answer their questions. We were missing key functionality around their use case. We couldn't export the data how they wanted it and our reporting did not have the flexibility they required. They had concerns, the stability of our API kept coming up and we never could get them comfortable.</t>
  </si>
  <si>
    <t>They felt our UI was a little outdated and cluttered. We didn't qualify this well upfront, should have done a better job and we may have not spent as much time on the deal. The team did a good job of answering questions and showing that we had done this before. Our gameplan and timeline for setting them up gave them a lot of confidence that we were the right partner. They said that our demo and slide deck spoke to their exact needs. We followed up on this account for months and worked the entire organization. Our team did a great job creating a business case based on their data, it was believable and had a huge buffer. They had never heard of us prior to the evaluation. That didn't instill confidence.</t>
  </si>
  <si>
    <t>They didn't like that we don't have native language support. We were the only vendor that could meet their current use case and allowed them to grow with us over the foreseeable future. They had concerns, the stability of our API kept coming up and we never could get them comfortable.</t>
  </si>
  <si>
    <t>We won because we are the market leader in this region. We had the right people on the demo and in the follow up meetings to help show that we knew our stuff and knew their business. We were missing key functionality around their use case. We couldn't export the data how they wanted it and our reporting did not have the flexibility they required. Our system felt somewhat closed off relative to other solutions they were considering.</t>
  </si>
  <si>
    <t>Our gameplan and timeline for setting them up gave them a lot of confidence that we were the right partner. We did thorough discovery which led to a really strong demo. We checked all the boxes. They said that our demo and slide deck spoke to their exact needs. The UI/UX blew them away. The simplicity of the workflow was clear. They loved it. Our price was competitive and they felt we provided a stronger product overall. We had the right people on the demo and in the follow up meetings to help show that we knew our stuff and knew their business. We followed up on this account for months and worked the entire organization.</t>
  </si>
  <si>
    <t>We followed up on this account for months and worked the entire organization. They felt comfortable because of our track record in this market. They said that our demo and slide deck spoke to their exact needs. They needed to get this set up within 6 weeks and we couldn't give them a detailed enough timeline because our implementation team is swamped. The team did a great job of working together to communicate a compelling solution and the value of our offering. The UI/UX blew them away. The simplicity of the workflow was clear. They loved it. Our team did a great job creating a business case based on their data, it was believable and had a huge buffer.</t>
  </si>
  <si>
    <t>They said that our demo and slide deck spoke to their exact needs. Once they heard our price point, it was over. We were twice as expensive as competitors they were considering. We had the right people on the demo and in the follow up meetings to help show that we knew our stuff and knew their business. The team did a great job of working together to communicate a compelling solution and the value of our offering. They liked how the per-user licensing was set up. It was convenient for them. We won on UI/UX, they liked our more modern feel. We were able to get them switched over and up and running faster than other competitors.</t>
  </si>
  <si>
    <t>Our gameplan and timeline for setting them up gave them a lot of confidence that we were the right partner. The team did a great job of working together to communicate a compelling solution and the value of our offering. Our team did a great job creating a business case based on their data, it was believable and had a huge buffer. We followed up on this account for months and worked the entire organization. They said that our demo and slide deck spoke to their exact needs. The UI/UX blew them away. The simplicity of the workflow was clear. They loved it. We had the right people on the demo and in the follow up meetings to help show that we knew our stuff and knew their business.</t>
  </si>
  <si>
    <t>They liked how the per-user licensing was set up. It was convenient for them. The team did a good job of answering questions and showing that we had done this before. We were missing key functionality around their use case. We couldn't export the data how they wanted it and our reporting did not have the flexibility they required. They had concerns, the stability of our API kept coming up and we never could get them comfortable.</t>
  </si>
  <si>
    <t>The UI/UX blew them away. The simplicity of the workflow was clear. They loved it. 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 We followed up on this account for months and worked the entire organization. The team did a great job of working together to communicate a compelling solution and the value of our offering. They said that our demo and slide deck spoke to their exact needs.</t>
  </si>
  <si>
    <t>Their use case is somewhat unique and required more flexibility in how our process works. They had concerns, the stability of our API kept coming up and we never could get them comfortable. We came in early with a strong offer and clear description on what drove the pricing.</t>
  </si>
  <si>
    <t>They felt we were able to meet their requirements. They had concerns, the stability of our API kept coming up and we never could get them comfortable.</t>
  </si>
  <si>
    <t>We were missing key functionality around their use case. We couldn't export the data how they wanted it and our reporting did not have the flexibility they required. They said our price was not as competitive and our business case was not as strong. They had concerns, the stability of our API kept coming up and we never could get them comfortable. We had the right people on the demo and in the follow up meetings to help show that we knew our stuff and knew their business.</t>
  </si>
  <si>
    <t>Our team did a great job creating a business case based on their data, it was believable and had a huge buffer. We followed up on this account for months and worked the entire organization. The UI/UX blew them away. The simplicity of the workflow was clear. They loved it. We had the right people on the demo and in the follow up meetings to help show that we knew our stuff and knew their business. We aligned the pricing to their business and the value they'd receive. Our gameplan and timeline for setting them up gave them a lot of confidence that we were the right partner.</t>
  </si>
  <si>
    <t>They didn't like that we don't have native language support. They had concerns, the stability of our API kept coming up and we never could get them comfortable. We were missing key functionality around their use case. We couldn't export the data how they wanted it and our reporting did not have the flexibility they required.</t>
  </si>
  <si>
    <t>There were too many people involved in this process, everyone with contradicting views, and we presented things that were confusing to the client. They had concerns, the stability of our API kept coming up and we never could get them comfortable. They wanted a price early and were frustrated that our pricing felt like a black box. They didn't like that discounts and pricing felt made up. Their use case is somewhat unique and required more flexibility in how our process works.</t>
  </si>
  <si>
    <t>We were missing key functionality around their use case. We couldn't export the data how they wanted it and our reporting did not have the flexibility they required. Our team did a great job creating a business case based on their data, it was believable and had a huge buffer. They really liked the flexibilty of our API's.</t>
  </si>
  <si>
    <t>Our team did a great job creating a business case based on their data, it was believable and had a huge buffer. Our gameplan and timeline for setting them up gave them a lot of confidence that we were the right partner. The team did a great job of working together to communicate a compelling solution and the value of our offering. We could not meet their security standards around PCI compliance and HIPAA. We won on UI/UX, they liked our more modern feel. We followed up on this account for months and worked the entire organization. We had the right people on the demo and in the follow up meetings to help show that we knew our stuff and knew their business.</t>
  </si>
  <si>
    <t>They had never heard of us prior to the evaluation. That didn't instill confidence. The UI/UX blew them away. The simplicity of the workflow was clear. They loved it. Our gameplan and timeline for setting them up gave them a lot of confidence that we were the right partner. We had the right people on the demo and in the follow up meetings to help show that we knew our stuff and knew their business. We followed up on this account for months and worked the entire organization. They said that our demo and slide deck spoke to their exact needs. Our team did a great job creating a business case based on their data, it was believable and had a huge buffer.</t>
  </si>
  <si>
    <t>They said that our demo and slide deck spoke to their exact needs. We followed up on this account for months and worked the entire organization. The team did a great job of working together to communicate a compelling solution and the value of our offering. They liked how the per-user licensing was set up. It was convenient for them. We had the right people on the demo and in the follow up meetings to help show that we knew our stuff and knew their business. Our team did a great job creating a business case based on their data, it was believable and had a huge buffer. The UI/UX blew them away. The simplicity of the workflow was clear. They loved it. Our gameplan and timeline for setting them up gave them a lot of confidence that we were the right partner.</t>
  </si>
  <si>
    <t>They had concerns, the stability of our API kept coming up and we never could get them comfortable. They felt our UI was a little outdated and cluttered.</t>
  </si>
  <si>
    <t>We won on our experience in the space. They felt comfortable and know they can trust our brand. They had concerns, the stability of our API kept coming up and we never could get them comfortable.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</si>
  <si>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They felt our UI was a little outdated and cluttered. They had concerns, the stability of our API kept coming up and we never could get them comfortable. The team did a great job of working together to communicate a compelling solution and the value of our offering.</t>
  </si>
  <si>
    <t>We followed up on this account for months and worked the entire organization. We won on UI/UX, they liked our more modern feel. The team did a great job of working together to communicate a compelling solution and the value of our offering. They said that our demo and slide deck spoke to their exact needs. Our team did a great job creating a business case based on their data, it was believable and had a huge buffer. Our gameplan and timeline for setting them up gave them a lot of confidence that we were the right partner. We won on our experience in the space. They felt comfortable and know they can trust our brand.</t>
  </si>
  <si>
    <t>We were missing key functionality around their use case. We couldn't export the data how they wanted it and our reporting did not have the flexibility they required. They had concerns, the stability of our API kept coming up and we never could get them comfortable. Because I was new at the time, I needed a lot of help and couldn't always answer their questions.</t>
  </si>
  <si>
    <t>They had concerns, the stability of our API kept coming up and we never could get them comfortable. Their use case is somewhat unique and required more flexibility in how our process works. Our lack of experience in this space didn't help. They felt our pricing model was confusing and we had to keep discounting to try to win. That frustrated them to not know where the pricing was coming from.</t>
  </si>
  <si>
    <t>We followed up on this account for months and worked the entire organization. We checked all the boxes. We had the right people on the demo and in the follow up meetings to help show that we knew our stuff and knew their business. They had concerns, the stability of our API kept coming up and we never could get them comfortable. They said our price was not as competitive and our business case was not as strong. The UI/UX blew them away. The simplicity of the workflow was clear. They loved it. Our gameplan and timeline for setting them up gave them a lot of confidence that we were the right partner. We lost because our solution was way too expensive for them. They didn't like the per-user licensing.</t>
  </si>
  <si>
    <t>There were too many people involved in this process, everyone with contradicting views, and we presented things that were confusing to the client. Our security was a concern that contributed to the decision given their other issues. We had the right people on the demo and in the follow up meetings to help show that we knew our stuff and knew their business. We were able to get them switched over and up and running faster than other competitors. Our team did a great job creating a business case based on their data, it was believable and had a huge buffer. We followed up on this account for months and worked the entire organization. They said that our demo and slide deck spoke to their exact needs. The UI/UX blew them away. The simplicity of the workflow was clear. They loved it.</t>
  </si>
  <si>
    <t>The team did a great job of working together to communicate a compelling solution and the value of our offering. We followed up on this account for months and worked the entire organization. Because I was new at the time, I needed a lot of help and couldn't always answer their questions. Our gameplan and timeline for setting them up gave them a lot of confidence that we were the right partner. Our system felt somewhat closed off relative to other solutions they were considering. Our security was a concern that contributed to the decision given their other issues. They didn't like that we don't have native language support. They said that our demo and slide deck spoke to their exact needs. Our price was competitive and they felt we provided a stronger product overall.</t>
  </si>
  <si>
    <t>We had the right people on the demo and in the follow up meetings to help show that we knew our stuff and knew their business. They said that our demo and slide deck spoke to their exact needs. Our gameplan and timeline for setting them up gave them a lot of confidence that we were the right partner. We could not meet their security standards around PCI compliance and HIPAA. The team did a great job of working together to communicate a compelling solution and the value of our offering. Our team did a great job creating a business case based on their data, it was believable and had a huge buffer. Sales process was really smooth. The tiered pricing didn't work with how many seats they wanted. We won on UI/UX, they liked our more modern feel.</t>
  </si>
  <si>
    <t>We had the right people on the demo and in the follow up meetings to help show that we knew our stuff and knew their business. We checked all the boxes. Sales process was really smooth. Our team did a great job creating a business case based on their data, it was believable and had a huge buffer. The team did a great job of working together to communicate a compelling solution and the value of our offering. They said that our demo and slide deck spoke to their exact needs. Our gameplan and timeline for setting them up gave them a lot of confidence that we were the right partner.</t>
  </si>
  <si>
    <t>They said that our demo and slide deck spoke to their exact needs. Our team did a great job creating a business case based on their data, it was believable and had a huge buffer. We followed up on this account for months and worked the entire organization. The team did a great job of working together to communicate a compelling solution and the value of our offering. The UI/UX blew them away. The simplicity of the workflow was clear. They loved it. We had the right people on the demo and in the follow up meetings to help show that we knew our stuff and knew their business. Our gameplan and timeline for setting them up gave them a lot of confidence that we were the right partner.</t>
  </si>
  <si>
    <t>They didn't like that we don't have native language support. Our team did a great job creating a business case based on their data, it was believable and had a huge buffer. The UI/UX blew them away. The simplicity of the workflow was clear. They loved it. We had the right people on the demo and in the follow up meetings to help show that we knew our stuff and knew their business. The team did a great job of working together to communicate a compelling solution and the value of our offering. Sales process was really smooth. Our gameplan and timeline for setting them up gave them a lot of confidence that we were the right partner. They said that our demo and slide deck spoke to their exact needs.</t>
  </si>
  <si>
    <t>Our lack of experience in this space didn't help. We won on the fact that our price became lower than the competition at their level of usage. They had concerns, the stability of our API kept coming up and we never could get them comfortable. We were missing key functionality around their use case. We couldn't export the data how they wanted it and our reporting did not have the flexibility they required. We won on UI/UX, they liked our more modern feel.</t>
  </si>
  <si>
    <t>They felt comfortable because of our track record in this market. They had concerns, the stability of our API kept coming up and we never could get them comfortable. We won on UI/UX, they liked our more modern feel.</t>
  </si>
  <si>
    <t>We followed up on this account for months and worked the entire organization. They said our price was not as competitive and our business case was not as strong. The UI/UX blew them away. The simplicity of the workflow was clear. They loved it. They said that our demo and slide deck spoke to their exact needs. We have very limited resources in this geographic market. Culture and language barriers played a role. We had the right people on the demo and in the follow up meetings to help show that we knew our stuff and knew their business. The team did a great job of working together to communicate a compelling solution and the value of our offering. Our gameplan and timeline for setting them up gave them a lot of confidence that we were the right partner.</t>
  </si>
  <si>
    <t>The team did a great job of working together to communicate a compelling solution and the value of our offering. Our gameplan and timeline for setting them up gave them a lot of confidence that we were the right partner. We switched out account reps halfway through the sales process and we had to start over. It was clear that they were really frustrated and we lost ground. The team did a good job of answering questions and showing that we had done this before. They said that our demo and slide deck spoke to their exact needs. We won on UI/UX, they liked our more modern feel. Our team did a great job creating a business case based on their data, it was believable and had a huge buffer.</t>
  </si>
  <si>
    <t>They said that our demo and slide deck spoke to their exact needs. The team did a great job of working together to communicate a compelling solution and the value of our offering. The UI/UX blew them away. The simplicity of the workflow was clear. They loved it. We followed up on this account for months and worked the entire organization. 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t>
  </si>
  <si>
    <t>Our system felt somewhat closed off relative to other solutions they were considering. They liked how the per-user licensing was set up. It was convenient for them. We were missing key functionality around their use case. We couldn't export the data how they wanted it and our reporting did not have the flexibility they required.</t>
  </si>
  <si>
    <t>The team did a good job of answering questions and showing that we had done this before. Once they heard our price point, it was over. We were twice as expensive as competitors they were considering. The team did a great job of working together to communicate a compelling solution and the value of our offering. They wanted to do a proof of concept or trial account and were concerned that they couldn't soft launch our product. They felt comfortable because of our track record in this market. We could have used more technical resources. The UI/UX blew them away. The simplicity of the workflow was clear. They loved it. We followed up on this account for months and worked the entire organization.</t>
  </si>
  <si>
    <t>They liked how the per-user licensing was set up. It was convenient for them. We followed up on this account for months and worked the entire organization. The new sales deck for this industry really hit home. The team did a great job of working together to communicate a compelling solution and the value of our offering. Our team did a great job creating a business case based on their data, it was believable and had a huge buffer. Because I was new at the time, I needed a lot of help and couldn't always answer their questions. Our gameplan and timeline for setting them up gave them a lot of confidence that we were the right partner. We didn't have any prior customers in this space that could vouch for us. That caused them to doubt us.</t>
  </si>
  <si>
    <t>The UI/UX blew them away. The simplicity of the workflow was clear. They loved it. They felt we were able to meet their requirements. We had the right people on the demo and in the follow up meetings to help show that we knew our stuff and knew their business. We followed up on this account for months and worked the entire organization. The new sales deck for this industry really hit home. We won on the fact that our price became lower than the competition at their level of usage. Our team did a great job creating a business case based on their data, it was believable and had a huge buffer. The team did a great job of working together to communicate a compelling solution and the value of our offering. We were able to get them switched over and up and running faster than other competitors.</t>
  </si>
  <si>
    <t>They had concerns, the stability of our API kept coming up and we never could get them comfortable. Our team did a great job creating a business case based on their data, it was believable and had a huge buffer. We were missing key functionality around their use case. We couldn't export the data how they wanted it and our reporting did not have the flexibility they required.</t>
  </si>
  <si>
    <t>We had the right people on the demo and in the follow up meetings to help show that we knew our stuff and knew their business. We switched out account reps halfway through the sales process and we had to start over. It was clear that they were really frustrated and we lost ground. Our gameplan and timeline for setting them up gave them a lot of confidence that we were the right partner. We did thorough discovery which led to a really strong demo. The UI/UX blew them away. The simplicity of the workflow was clear. They loved it. They said that our demo and slide deck spoke to their exact needs. They said our price was not as competitive and our business case was not as strong.</t>
  </si>
  <si>
    <t>The team did a good job of answering questions and showing that we had done this before. Our gameplan and timeline for setting them up gave them a lot of confidence that we were the right partner. The UI/UX blew them away. The simplicity of the workflow was clear. They loved it. We lost touch and they weren't responsive to emails for weeks then they reached out cold and in a hurry. Seems like they were just looking for another quote to negotiate. They liked how the per-user licensing was set up. It was convenient for them. Our price was competitive and they felt we provided a stronger product overall. The team did a great job of working together to communicate a compelling solution and the value of our offering.</t>
  </si>
  <si>
    <t>The UI/UX blew them away. The simplicity of the workflow was clear. They loved it. Sales process was really smooth. They really liked the flexibilty of our API's. Our team did a great job creating a business case based on their data, it was believable and had a huge buffer. The team did a great job of working together to communicate a compelling solution and the value of our offering. They said that our demo and slide deck spoke to their exact needs. The team did a good job of answering questions and showing that we had done this before. Our gameplan and timeline for setting them up gave them a lot of confidence that we were the right partner.</t>
  </si>
  <si>
    <t>They said that our demo and slide deck spoke to their exact needs. The UI/UX blew them away. The simplicity of the workflow was clear. They loved it. They needed to get this set up within 6 weeks and we couldn't give them a detailed enough timeline because our implementation team is swamped. We followed up on this account for months and worked the entire organization. The team did a great job of working together to communicate a compelling solution and the value of our offering. We had the right people on the demo and in the follow up meetings to help show that we knew our stuff and knew their business. Our team did a great job creating a business case based on their data, it was believable and had a huge buffer.</t>
  </si>
  <si>
    <t>We were missing key functionality around their use case. We couldn't export the data how they wanted it and our reporting did not have the flexibility they required. They had concerns, the stability of our API kept coming up and we never could get them comfortable. The tiered pricing didn't work with how many seats they wanted.</t>
  </si>
  <si>
    <t>They had concerns, the stability of our API kept coming up and we never could get them comfortable. We could not meet their security standards around PCI compliance and HIPAA. We were missing key functionality around their use case. We couldn't export the data how they wanted it and our reporting did not have the flexibility they required.</t>
  </si>
  <si>
    <t>We were the only vendor that could meet their current use case and allowed them to grow with us over the foreseeable future. We did thorough discovery which led to a really strong demo. They didn't like that we don't have native language support. They had concerns, the stability of our API kept coming up and we never could get them comfortable.</t>
  </si>
  <si>
    <t>Our gameplan and timeline for setting them up gave them a lot of confidence that we were the right partner. The team did a good job of answering questions and showing that we had done this before. UX was so different from their previous experience that they couldn't really get over it. We aligned the pricing to their business and the value they'd receive. The team did a great job of working together to communicate a compelling solution and the value of our offering. We followed up on this account for months and worked the entire organization. They said that our demo and slide deck spoke to their exact needs. Our team did a great job creating a business case based on their data, it was believable and had a huge buffer.</t>
  </si>
  <si>
    <t>Our gameplan and timeline for setting them up gave them a lot of confidence that we were the right partner. Our team did a great job creating a business case based on their data, it was believable and had a huge buffer. We won on the fact that our price became lower than the competition at their level of usage. The UI/UX blew them away. The simplicity of the workflow was clear. They loved it. We didn't qualify this well upfront, should have done a better job and we may have not spent as much time on the deal. Sales process was really smooth. We had the right people on the demo and in the follow up meetings to help show that we knew our stuff and knew their business. They said that our demo and slide deck spoke to their exact needs. They felt comfortable because of our track record in this market.</t>
  </si>
  <si>
    <t>We really struggled to answer their detailed technical questions, especially around security. The UI/UX blew them away. The simplicity of the workflow was clear. They loved it. They said that our demo and slide deck spoke to their exact needs. Our price was competitive and they felt we provided a stronger product overall. The team did a great job of working together to communicate a compelling solution and the value of our offering. They weren't 1% sold because they would be a newer client for us in this segment. We followed up on this account for months and worked the entire organization. They wanted to do a proof of concept or trial account and were concerned that they couldn't soft launch our product.</t>
  </si>
  <si>
    <t>We were missing key functionality around their use case. We couldn't export the data how they wanted it and our reporting did not have the flexibility they required. Being on the Gartner quadrant got us in the door on the RFP. We were the only vendor that checked all the boxes. Our system felt somewhat closed off relative to other solutions they were considering.</t>
  </si>
  <si>
    <t>We had the right people on the demo and in the follow up meetings to help show that we knew our stuff and knew their business. The UI/UX blew them away. The simplicity of the workflow was clear. They loved it. The team did a great job of working together to communicate a compelling solution and the value of our offering. They had concerns, the stability of our API kept coming up and we never could get them comfortable. Our gameplan and timeline for setting them up gave them a lot of confidence that we were the right partner. We followed up on this account for months and worked the entire organization. They said that our demo and slide deck spoke to their exact needs. Our team did a great job creating a business case based on their data, it was believable and had a huge buffer.</t>
  </si>
  <si>
    <t>The team did a good job of answering questions and showing that we had done this before. The team did a great job of working together to communicate a compelling solution and the value of our offering. We followed up on this account for months and worked the entire organization. They needed to get this set up within 6 weeks and we couldn't give them a detailed enough timeline because our implementation team is swamped. Our team did a great job creating a business case based on their data, it was believable and had a huge buffer. They said that our demo and slide deck spoke to their exact needs. The UI/UX blew them away. The simplicity of the workflow was clear. They loved it.</t>
  </si>
  <si>
    <t>Our team did a great job creating a business case based on their data, it was believable and had a huge buffer. Positive reviews from our current clients helped. The team did a great job of working together to communicate a compelling solution and the value of our offering. The UI/UX blew them away. The simplicity of the workflow was clear. They loved it. They said that our demo and slide deck spoke to their exact needs. Our gameplan and timeline for setting them up gave them a lot of confidence that we were the right partner. We followed up on this account for months and worked the entire organization. We had the right people on the demo and in the follow up meetings to help show that we knew our stuff and knew their business.</t>
  </si>
  <si>
    <t>We were able to get them switched over and up and running faster than other competitors. We followed up on this account for months and worked the entire organization. We didn't qualify this well upfront, should have done a better job and we may have not spent as much time on the deal. We had the right people on the demo and in the follow up meetings to help show that we knew our stuff and knew their business. The UI/UX blew them away. The simplicity of the workflow was clear. They loved it. Our price was competitive and they felt we provided a stronger product overall. They said that our demo and slide deck spoke to their exact needs.</t>
  </si>
  <si>
    <t>We had the right people on the demo and in the follow up meetings to help show that we knew our stuff and knew their business. They said that our demo and slide deck spoke to their exact needs. The UI/UX blew them away. The simplicity of the workflow was clear. They loved it. We followed up on this account for months and worked the entire organization. The team did a great job of working together to communicate a compelling solution and the value of our offering. They wanted to do a proof of concept or trial account and were concerned that they couldn't soft launch our product.</t>
  </si>
  <si>
    <t>We have very limited resources in this geographic market. Culture and language barriers played a role. Our price was competitive and they felt we provided a stronger product overall. We had the right people on the demo and in the follow up meetings to help show that we knew our stuff and knew their business. Positive reviews from our current clients helped. The UI/UX blew them away. The simplicity of the workflow was clear. They loved it. We lost because our solution was way too expensive for them. They didn't like the per-user licensing. They said that our demo and slide deck spoke to their exact needs. Our gameplan and timeline for setting them up gave them a lot of confidence that we were the right partner. We followed up on this account for months and worked the entire organization. The team did a great job of working together to communicate a compelling solution and the value of our offering.</t>
  </si>
  <si>
    <t>They had never heard of us prior to the evaluation. That didn't instill confidence. Our team did a great job creating a business case based on their data, it was believable and had a huge buffer. They liked how the per-user licensing was set up. It was convenient for them. The team did a great job of working together to communicate a compelling solution and the value of our offering. They said that our demo and slide deck spoke to their exact needs. We followed up on this account for months and worked the entire organization. We had the right people on the demo and in the follow up meetings to help show that we knew our stuff and knew their business. The UI/UX blew them away. The simplicity of the workflow was clear. They loved it. Our gameplan and timeline for setting them up gave them a lot of confidence that we were the right partner.</t>
  </si>
  <si>
    <t>We didn't qualify this well upfront, should have done a better job and we may have not spent as much time on the deal. The UI/UX blew them away. The simplicity of the workflow was clear. They loved it. Because I was new at the time, I needed a lot of help and couldn't always answer their questions. We followed up on this account for months and worked the entire organization. Our gameplan and timeline for setting them up gave them a lot of confidence that we were the right partner. They said that our demo and slide deck spoke to their exact needs. Our team did a great job creating a business case based on their data, it was believable and had a huge buffer.</t>
  </si>
  <si>
    <t>We had the right people on the demo and in the follow up meetings to help show that we knew our stuff and knew their business. The UI/UX blew them away. The simplicity of the workflow was clear. They loved it. We followed up on this account for months and worked the entire organization. The team did a great job of working together to communicate a compelling solution and the value of our offering. Our team did a great job creating a business case based on their data, it was believable and had a huge buffer. Our gameplan and timeline for setting them up gave them a lot of confidence that we were the right partner. We came in early with a strong offer and clear description on what drove the pricing. They said that our demo and slide deck spoke to their exact needs.</t>
  </si>
  <si>
    <t>We could have used more technical resources. They didn't like that we don't have native language support. We were missing key functionality around their use case. We couldn't export the data how they wanted it and our reporting did not have the flexibility they required. They had concerns, the stability of our API kept coming up and we never could get them comfortable. The team did a great job of working together to communicate a compelling solution and the value of our offering. We won on the fact that our price became lower than the competition at their level of usage.</t>
  </si>
  <si>
    <t>Their use case is somewhat unique and required more flexibility in how our process works. Sales process was really smooth. They felt our pricing model was confusing and we had to keep discounting to try to win. That frustrated them to not know where the pricing was coming from. They had concerns, the stability of our API kept coming up and we never could get them comfortable.</t>
  </si>
  <si>
    <t>They had never heard of us prior to the evaluation. That didn't instill confidence. We followed up on this account for months and worked the entire organization. We had the right people on the demo and in the follow up meetings to help show that we knew our stuff and knew their business. Our team did a great job creating a business case based on their data, it was believable and had a huge buffer. We won on UI/UX, they liked our more modern feel. Our gameplan and timeline for setting them up gave them a lot of confidence that we were the right partner. The team did a great job of working together to communicate a compelling solution and the value of our offering. The new sales deck for this industry really hit home.</t>
  </si>
  <si>
    <t>They liked how the per-user licensing was set up. It was convenient for them. We were missing key functionality around their use case. We couldn't export the data how they wanted it and our reporting did not have the flexibility they required. They had concerns, the stability of our API kept coming up and we never could get them comfortable.</t>
  </si>
  <si>
    <t>Our team did a great job creating a business case based on their data, it was believable and had a huge buffer. Our gameplan and timeline for setting them up gave them a lot of confidence that we were the right partner. We didn't qualify this well upfront, should have done a better job and we may have not spent as much time on the deal. They said that our demo and slide deck spoke to their exact needs. We won on the fact that our price became lower than the competition at their level of usage. We really struggled to answer their detailed technical questions, especially around security. They really liked the flexibilty of our API's. We followed up on this account for months and worked the entire organization. The UI/UX blew them away. The simplicity of the workflow was clear. They loved it.</t>
  </si>
  <si>
    <t>They felt our pricing model was confusing and we had to keep discounting to try to win. That frustrated them to not know where the pricing was coming from. We checked all the boxes. They had concerns, the stability of our API kept coming up and we never could get them comfortable. Their use case is somewhat unique and required more flexibility in how our process works.</t>
  </si>
  <si>
    <t>The tiered pricing didn't work with how many seats they wanted. We were missing key functionality around their use case. We couldn't export the data how they wanted it and our reporting did not have the flexibility they required. We followed up on this account for months and worked the entire organization. They really liked the flexibilty of our API's.</t>
  </si>
  <si>
    <t>They had concerns, the stability of our API kept coming up and we never could get them comfortable. They felt our pricing model was confusing and we had to keep discounting to try to win. That frustrated them to not know where the pricing was coming from. We were missing key functionality around their use case. We couldn't export the data how they wanted it and our reporting did not have the flexibility they required.</t>
  </si>
  <si>
    <t>We followed up on this account for months and worked the entire organization. The team did a great job of working together to communicate a compelling solution and the value of our offering. Our gameplan and timeline for setting them up gave them a lot of confidence that we were the right partner. We really struggled to answer their detailed technical questions, especially around security. Our team did a great job creating a business case based on their data, it was believable and had a huge buffer. They said that our demo and slide deck spoke to their exact needs. UX was so different from their previous experience that they couldn't really get over it.</t>
  </si>
  <si>
    <t>We won on our experience in the space. They felt comfortable and know they can trust our brand. We were missing key functionality around their use case. We couldn't export the data how they wanted it and our reporting did not have the flexibility they required. They really liked the flexibilty of our API's.</t>
  </si>
  <si>
    <t>We followed up on this account for months and worked the entire organization. We could have used more technical resources. They had concerns, the stability of our API kept coming up and we never could get them comfortable. They didn't like that we don't have native language support. We were missing key functionality around their use case. We couldn't export the data how they wanted it and our reporting did not have the flexibility they required.</t>
  </si>
  <si>
    <t>Our team did a great job creating a business case based on their data, it was believable and had a huge buffer. They said that our demo and slide deck spoke to their exact needs. The UI/UX blew them away. The simplicity of the workflow was clear. They loved it. The team did a great job of working together to communicate a compelling solution and the value of our offering. We had the right people on the demo and in the follow up meetings to help show that we knew our stuff and knew their business. We switched out account reps halfway through the sales process and we had to start over. It was clear that they were really frustrated and we lost ground.</t>
  </si>
  <si>
    <t>We were the only vendor that checked all the boxes. We won on UI/UX, they liked our more modern feel. Their use case is somewhat unique and required more flexibility in how our process works. We aligned the pricing to their business and the value they'd receive. Our system felt somewhat closed off relative to other solutions they were considering.</t>
  </si>
  <si>
    <t>The UI/UX blew them away. The simplicity of the workflow was clear. They loved it. The team did a great job of working together to communicate a compelling solution and the value of our offering. We had the right people on the demo and in the follow up meetings to help show that we knew our stuff and knew their business. Our team did a great job creating a business case based on their data, it was believable and had a huge buffer. They said that our demo and slide deck spoke to their exact needs. We followed up on this account for months and worked the entire organization. Our gameplan and timeline for setting them up gave them a lot of confidence that we were the right partner.</t>
  </si>
  <si>
    <t>Our team did a great job creating a business case based on their data, it was believable and had a huge buffer. The team did a great job of working together to communicate a compelling solution and the value of our offering. We switched out account reps halfway through the sales process and we had to start over. It was clear that they were really frustrated and we lost ground. The UI/UX blew them away. The simplicity of the workflow was clear. They loved it. We had the right people on the demo and in the follow up meetings to help show that we knew our stuff and knew their business. Our gameplan and timeline for setting them up gave them a lot of confidence that we were the right partner. We needed a sales engineer on this deal but couldn't get someone to the demo. Our deck was outdated and didn't address their core use cases, need more selling points on their industry and company size. They liked that we have offices not too far and lots of experience in this region.</t>
  </si>
  <si>
    <t>They weren't 1% sold because they would be a newer client for us in this segment. They had concerns, the stability of our API kept coming up and we never could get them comfortable. We were missing key functionality around their use case. We couldn't export the data how they wanted it and our reporting did not have the flexibility they required. Our lack of experience in this space didn't help.</t>
  </si>
  <si>
    <t>We followed up on this account for months and worked the entire organization. We needed a sales engineer on this deal but couldn't get someone to the demo. Our deck was outdated and didn't address their core use cases, need more selling points on their industry and company size. Our team did a great job creating a business case based on their data, it was believable and had a huge buffer. They needed to get this set up within 6 weeks and we couldn't give them a detailed enough timeline because our implementation team is swamped. We won on UI/UX, they liked our more modern feel.</t>
  </si>
  <si>
    <t>We were missing key functionality around their use case. We couldn't export the data how they wanted it and our reporting did not have the flexibility they required. They had concerns, the stability of our API kept coming up and we never could get them comfortable. We did thorough discovery which led to a really strong demo.</t>
  </si>
  <si>
    <t>The UI/UX blew them away. The simplicity of the workflow was clear. They loved it. They said that our demo and slide deck spoke to their exact needs. The team did a great job of working together to communicate a compelling solution and the value of our offering. We had the right people on the demo and in the follow up meetings to help show that we knew our stuff and knew their business. We followed up on this account for months and worked the entire organization. Our gameplan and timeline for setting them up gave them a lot of confidence that we were the right partner. Our team did a great job creating a business case based on their data, it was believable and had a huge buffer.</t>
  </si>
  <si>
    <t>They had concerns, the stability of our API kept coming up and we never could get them comfortable. We were missing key functionality around their use case. We couldn't export the data how they wanted it and our reporting did not have the flexibility they required. The UI/UX blew them away. The simplicity of the workflow was clear. They loved it. They felt our pricing model was confusing and we had to keep discounting to try to win. That frustrated them to not know where the pricing was coming from.</t>
  </si>
  <si>
    <t>We were missing key functionality around their use case. We couldn't export the data how they wanted it and our reporting did not have the flexibility they required. We were the only vendor that had an out of the box integration with their core systems. They said that our demo and slide deck spoke to their exact needs. Being on the Gartner quadrant got us in the door on the RFP.</t>
  </si>
  <si>
    <t>They needed to get this set up within 6 weeks and we couldn't give them a detailed enough timeline because our implementation team is swamped. The team did a great job of working together to communicate a compelling solution and the value of our offering. We came in early with a strong offer and clear description on what drove the pricing. The UI/UX blew them away. The simplicity of the workflow was clear. They loved it. They said that our demo and slide deck spoke to their exact needs. We had the right people on the demo and in the follow up meetings to help show that we knew our stuff and knew their business. We followed up on this account for months and worked the entire organization. Our team did a great job creating a business case based on their data, it was believable and had a huge buffer.</t>
  </si>
  <si>
    <t>We had the right people on the demo and in the follow up meetings to help show that we knew our stuff and knew their business. Our price was competitive and they felt we provided a stronger product overall. Our security was a concern that contributed to the decision given their other issues. We followed up on this account for months and worked the entire organization. They had never heard of us prior to the evaluation. That didn't instill confidence. They said that our demo and slide deck spoke to their exact needs. The UI/UX blew them away. The simplicity of the workflow was clear. They loved it. The team did a great job of working together to communicate a compelling solution and the value of our offering. They needed to get this set up within 6 weeks and we couldn't give them a detailed enough timeline because our implementation team is swamped. We were the only vendor that could meet their current use case and allowed them to grow with us over the foreseeable future.</t>
  </si>
  <si>
    <t>They said that our demo and slide deck spoke to their exact needs. The UI/UX blew them away. The simplicity of the workflow was clear. They loved it. We followed up on this account for months and worked the entire organization. The team did a great job of working together to communicate a compelling solution and the value of our offering. Our price was competitive and they felt we provided a stronger product overall. Our gameplan and timeline for setting them up gave them a lot of confidence that we were the right partner. We had the right people on the demo and in the follow up meetings to help show that we knew our stuff and knew their business.</t>
  </si>
  <si>
    <t>They wanted to do a proof of concept or trial account and were concerned that they couldn't soft launch our product. They said that our demo and slide deck spoke to their exact needs. Our team did a great job creating a business case based on their data, it was believable and had a huge buffer. The team did a great job of working together to communicate a compelling solution and the value of our offering. We have very limited resources in this geographic market. Culture and language barriers played a role. The UI/UX blew them away. The simplicity of the workflow was clear. They loved it. Our security was a concern that contributed to the decision given their other issues. We had the right people on the demo and in the follow up meetings to help show that we knew our stuff and knew their business. We followed up on this account for months and worked the entire organization.</t>
  </si>
  <si>
    <t>We were the only vendor that could meet their current use case and allowed them to grow with us over the foreseeable future. UX was so different from their previous experience that they couldn't really get over it. They had concerns, the stability of our API kept coming up and we never could get them comfortable. We followed up on this account for months and worked the entire organization.</t>
  </si>
  <si>
    <t>They had concerns, the stability of our API kept coming up and we never could get them comfortable. They didn't like that we don't have native language support. Their use case is somewhat unique and required more flexibility in how our process works.</t>
  </si>
  <si>
    <t>We were missing key functionality around their use case. We couldn't export the data how they wanted it and our reporting did not have the flexibility they required. They really liked the flexibilty of our API's. Because I was new at the time, I needed a lot of help and couldn't always answer their questions.</t>
  </si>
  <si>
    <t>We didn't qualify this well upfront, should have done a better job and we may have not spent as much time on the deal. We followed up on this account for months and worked the entire organization. The UI/UX blew them away. The simplicity of the workflow was clear. They loved it. They said that our demo and slide deck spoke to their exact needs. Once they heard our price point, it was over. We were twice as expensive as competitors they were considering. Our lack of experience in this space didn't help. Our gameplan and timeline for setting them up gave them a lot of confidence that we were the right partner. We had the right people on the demo and in the follow up meetings to help show that we knew our stuff and knew their business.</t>
  </si>
  <si>
    <t>We were missing key functionality around their use case. We couldn't export the data how they wanted it and our reporting did not have the flexibility they required. Sales process was really smooth.</t>
  </si>
  <si>
    <t>Their use case is somewhat unique and required more flexibility in how our process works. They had concerns, the stability of our API kept coming up and we never could get them comfortable. They didn't like that we don't have native language support. We checked all the boxes.</t>
  </si>
  <si>
    <t>Our system felt somewhat closed off relative to other solutions they were considering. We really struggled to answer their detailed technical questions, especially around security. We were missing key functionality around their use case. We couldn't export the data how they wanted it and our reporting did not have the flexibility they required.</t>
  </si>
  <si>
    <t>We followed up on this account for months and worked the entire organization. They said that our demo and slide deck spoke to their exact needs. Our gameplan and timeline for setting them up gave them a lot of confidence that we were the right partner. We had the right people on the demo and in the follow up meetings to help show that we knew our stuff and knew their business. The team did a great job of working together to communicate a compelling solution and the value of our offering. Our team did a great job creating a business case based on their data, it was believable and had a huge buffer. The UI/UX blew them away. The simplicity of the workflow was clear. They loved it.</t>
  </si>
  <si>
    <t>We were the only vendor that could meet their current use case and allowed them to grow with us over the foreseeable future. They had concerns, the stability of our API kept coming up and we never could get them comfortable.</t>
  </si>
  <si>
    <t>We were missing key functionality around their use case. We couldn't export the data how they wanted it and our reporting did not have the flexibility they required. They had concerns, the stability of our API kept coming up and we never could get them comfortable. We really struggled to answer their detailed technical questions, especially around security.</t>
  </si>
  <si>
    <t>We were missing key functionality around their use case. We couldn't export the data how they wanted it and our reporting did not have the flexibility they required.</t>
  </si>
  <si>
    <t>We followed up on this account for months and worked the entire organization. Our gameplan and timeline for setting them up gave them a lot of confidence that we were the right partner. The team did a great job of working together to communicate a compelling solution and the value of our offering. We had the right people on the demo and in the follow up meetings to help show that we knew our stuff and knew their business. Our price was competitive and they felt we provided a stronger product overall. The UI/UX blew them away. The simplicity of the workflow was clear. They loved it. They said that our demo and slide deck spoke to their exact needs. We lost because our solution was way too expensive for them. They didn't like the per-user licensing. We were the only vendor that checked all the boxes.</t>
  </si>
  <si>
    <t>They weren't 1% sold because they would be a newer client for us in this segment. We were able to get them switched over and up and running faster than other competitors. They had concerns, the stability of our API kept coming up and we never could get them comfortable.</t>
  </si>
  <si>
    <t>Our gameplan and timeline for setting them up gave them a lot of confidence that we were the right partner. We had the right people on the demo and in the follow up meetings to help show that we knew our stuff and knew their business. They liked how the per-user licensing was set up. It was convenient for them. Our price was competitive and they felt we provided a stronger product overall. They said that our demo and slide deck spoke to their exact needs. We didn't qualify this well upfront, should have done a better job and we may have not spent as much time on the deal. The UI/UX blew them away. The simplicity of the workflow was clear. They loved it. We followed up on this account for months and worked the entire organization.</t>
  </si>
  <si>
    <t>They had concerns, the stability of our API kept coming up and we never could get them comfortable. We were missing key functionality around their use case. We couldn't export the data how they wanted it and our reporting did not have the flexibility they required. Positive reviews from our current clients helped.</t>
  </si>
  <si>
    <t>We were missing key functionality around their use case. We couldn't export the data how they wanted it and our reporting did not have the flexibility they required. They had concerns, the stability of our API kept coming up and we never could get them comfortable. We didn't qualify this well upfront, should have done a better job and we may have not spent as much time on the deal.</t>
  </si>
  <si>
    <t>They felt we were able to meet their requirements. We aligned the pricing to their business and the value they'd receive. We were the only vendor that had an out of the box integration with their core systems. The team did a great job of working together to communicate a compelling solution and the value of our offering.</t>
  </si>
  <si>
    <t>Our lack of experience in this space didn't help. We were the only vendor that had an out of the box integration with their core systems. Their use case is somewhat unique and required more flexibility in how our process works.</t>
  </si>
  <si>
    <t>We did thorough discovery which led to a really strong demo. They had concerns, the stability of our API kept coming up and we never could get them comfortable. We were missing key functionality around their use case. We couldn't export the data how they wanted it and our reporting did not have the flexibility they required.</t>
  </si>
  <si>
    <t>They said that our demo and slide deck spoke to their exact needs. They wanted a price early and were frustrated that our pricing felt like a black box. They didn't like that discounts and pricing felt made up. We followed up on this account for months and worked the entire organization. We won on UI/UX, they liked our more modern feel. Our team did a great job creating a business case based on their data, it was believable and had a huge buffer. They wanted to do a proof of concept or trial account and were concerned that they couldn't soft launch our product. We did thorough discovery which led to a really strong demo.</t>
  </si>
  <si>
    <t>Our system felt somewhat closed off relative to other solutions they were considering. We were missing key functionality around their use case. We couldn't export the data how they wanted it and our reporting did not have the flexibility they required. There were too many people involved in this process, everyone with contradicting views, and we presented things that were confusing to the client.</t>
  </si>
  <si>
    <t>We followed up on this account for months and worked the entire organization. They said that our demo and slide deck spoke to their exact needs. We checked all the boxes. Our team did a great job creating a business case based on their data, it was believable and had a huge buffer. We had the right people on the demo and in the follow up meetings to help show that we knew our stuff and knew their business. We won on UI/UX, they liked our more modern feel. We didn't qualify this well upfront, should have done a better job and we may have not spent as much time on the deal.</t>
  </si>
  <si>
    <t>We had the right people on the demo and in the follow up meetings to help show that we knew our stuff and knew their business. Sales process was really smooth. The UI/UX blew them away. The simplicity of the workflow was clear. They loved it. The team did a great job of working together to communicate a compelling solution and the value of our offering. Our team did a great job creating a business case based on their data, it was believable and had a huge buffer. We were able to get them switched over and up and running faster than other competitors. They said that our demo and slide deck spoke to their exact needs. The tiered pricing didn't work with how many seats they wanted.</t>
  </si>
  <si>
    <t>We had the right people on the demo and in the follow up meetings to help show that we knew our stuff and knew their business. We didn't qualify this well upfront, should have done a better job and we may have not spent as much time on the deal. We followed up on this account for months and worked the entire organization. They said that our demo and slide deck spoke to their exact needs. Our gameplan and timeline for setting them up gave them a lot of confidence that we were the right partner. Our team did a great job creating a business case based on their data, it was believable and had a huge buffer. They liked that we have offices not too far and lots of experience in this region. The UI/UX blew them away. The simplicity of the workflow was clear. They loved it.</t>
  </si>
  <si>
    <t>They had concerns, the stability of our API kept coming up and we never could get them comfortable. They felt we were able to meet their requirements.</t>
  </si>
  <si>
    <t>We were missing key functionality around their use case. We couldn't export the data how they wanted it and our reporting did not have the flexibility they required. They said our price was not as competitive and our business case was not as strong. Being on the Gartner quadrant got us in the door on the RFP. They had concerns, the stability of our API kept coming up and we never could get them comfortable.</t>
  </si>
  <si>
    <t>They had never heard of us prior to the evaluation. That didn't instill confidence. We were missing key functionality around their use case. We couldn't export the data how they wanted it and our reporting did not have the flexibility they required. They had concerns, the stability of our API kept coming up and we never could get them comfortable.</t>
  </si>
  <si>
    <t>They said that our demo and slide deck spoke to their exact needs. They had never heard of us prior to the evaluation. That didn't instill confidence. Our team did a great job creating a business case based on their data, it was believable and had a huge buffer. We followed up on this account for months and worked the entire organization. They weren't 1% sold because they would be a newer client for us in this segment. We had the right people on the demo and in the follow up meetings to help show that we knew our stuff and knew their business. The team did a great job of working together to communicate a compelling solution and the value of our offering. The UI/UX blew them away. The simplicity of the workflow was clear. They loved it.</t>
  </si>
  <si>
    <t>Our gameplan and timeline for setting them up gave them a lot of confidence that we were the right partner. We had the right people on the demo and in the follow up meetings to help show that we knew our stuff and knew their business. They said that our demo and slide deck spoke to their exact needs. We followed up on this account for months and worked the entire organization. The team did a great job of working together to communicate a compelling solution and the value of our offering. The UI/UX blew them away. The simplicity of the workflow was clear. They loved it. Our team did a great job creating a business case based on their data, it was believable and had a huge buffer. They felt we were able to meet their requirements.</t>
  </si>
  <si>
    <t>The team did a great job of working together to communicate a compelling solution and the value of our offering. UX was so different from their previous experience that they couldn't really get over it. We had the right people on the demo and in the follow up meetings to help show that we knew our stuff and knew their business. We followed up on this account for months and worked the entire organization. We were able to get them switched over and up and running faster than other competitors. They said that our demo and slide deck spoke to their exact needs.</t>
  </si>
  <si>
    <t>Their use case is somewhat unique and required more flexibility in how our process works. We won on UI/UX, they liked our more modern feel. They didn't like that we don't have native language support.</t>
  </si>
  <si>
    <t>We were the only vendor that could meet their current use case and allowed them to grow with us over the foreseeable future.</t>
  </si>
  <si>
    <t>Our system felt somewhat closed off relative to other solutions they were considering. Our security was a concern that contributed to the decision given their other issues.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</si>
  <si>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They had concerns, the stability of our API kept coming up and we never could get them comfortable. We didn't qualify this well upfront, should have done a better job and we may have not spent as much time on the deal. They liked that we have offices not too far and lots of experience in this region. Our security was a concern that contributed to the decision given their other issues.</t>
  </si>
  <si>
    <t>We were the only vendor that checked all the boxes. We were missing key functionality around their use case. We couldn't export the data how they wanted it and our reporting did not have the flexibility they required. They really liked the flexibilty of our API's.</t>
  </si>
  <si>
    <t>UX was so different from their previous experience that they couldn't really get over it. Their use case is somewhat unique and required more flexibility in how our process works. They needed to get this set up within 6 weeks and we couldn't give them a detailed enough timeline because our implementation team is swamped. They had concerns, the stability of our API kept coming up and we never could get them comfortable.</t>
  </si>
  <si>
    <t>They had concerns, the stability of our API kept coming up and we never could get them comfortable. Positive reviews from our current clients helped. We were missing key functionality around their use case. We couldn't export the data how they wanted it and our reporting did not have the flexibility they required. They didn't like that we don't have native language support.</t>
  </si>
  <si>
    <t>The UI/UX blew them away. The simplicity of the workflow was clear. They loved it. We didn't qualify this well upfront, should have done a better job and we may have not spent as much time on the deal. We followed up on this account for months and worked the entire organization. We had the right people on the demo and in the follow up meetings to help show that we knew our stuff and knew their business. Our team did a great job creating a business case based on their data, it was believable and had a huge buffer. They said that our demo and slide deck spoke to their exact needs. Our gameplan and timeline for setting them up gave them a lot of confidence that we were the right partner.</t>
  </si>
  <si>
    <t>We followed up on this account for months and worked the entire organization. Our gameplan and timeline for setting them up gave them a lot of confidence that we were the right partner. We had the right people on the demo and in the follow up meetings to help show that we knew our stuff and knew their business. They said that our demo and slide deck spoke to their exact needs. The UI/UX blew them away. The simplicity of the workflow was clear. They loved it. Our team did a great job creating a business case based on their data, it was believable and had a huge buffer. The team did a great job of working together to communicate a compelling solution and the value of our offering.</t>
  </si>
  <si>
    <t>We did thorough discovery which led to a really strong demo. The UI/UX blew them away. The simplicity of the workflow was clear. They loved it. Our gameplan and timeline for setting them up gave them a lot of confidence that we were the right partner. We had the right people on the demo and in the follow up meetings to help show that we knew our stuff and knew their business. The new sales deck for this industry really hit home. Our team did a great job creating a business case based on their data, it was believable and had a huge buffer. We followed up on this account for months and worked the entire organization.</t>
  </si>
  <si>
    <t>We lost touch and they weren't responsive to emails for weeks then they reached out cold and in a hurry. Seems like they were just looking for another quote to negotiate. Our gameplan and timeline for setting them up gave them a lot of confidence that we were the right partner. We were the only vendor that checked all the boxes. The new sales deck for this industry really hit home. Our team did a great job creating a business case based on their data, it was believable and had a huge buffer. The team did a good job of answering questions and showing that we had done this before. They really liked the flexibilty of our API's. There were too many people involved in this process, everyone with contradicting views, and we presented things that were confusing to the client.</t>
  </si>
  <si>
    <t>Our team did a great job creating a business case based on their data, it was believable and had a huge buffer. Our gameplan and timeline for setting them up gave them a lot of confidence that we were the right partner. We won on UI/UX, they liked our more modern feel. We followed up on this account for months and worked the entire organization. They said that our demo and slide deck spoke to their exact needs. The team did a great job of working together to communicate a compelling solution and the value of our offering. We had the right people on the demo and in the follow up meetings to help show that we knew our stuff and knew their business.</t>
  </si>
  <si>
    <t>Our price was competitive and they felt we provided a stronger product overall. They said that our demo and slide deck spoke to their exact needs. We followed up on this account for months and worked the entire organization. Our gameplan and timeline for setting them up gave them a lot of confidence that we were the right partner. We had the right people on the demo and in the follow up meetings to help show that we knew our stuff and knew their business. The team did a great job of working together to communicate a compelling solution and the value of our offering. The UI/UX blew them away. The simplicity of the workflow was clear. They loved it.</t>
  </si>
  <si>
    <t>We followed up on this account for months and worked the entire organization. We were the only vendor that checked all the boxes. They had concerns, the stability of our API kept coming up and we never could get them comfortable. We were missing key functionality around their use case. We couldn't export the data how they wanted it and our reporting did not have the flexibility they required. They felt our pricing model was confusing and we had to keep discounting to try to win. That frustrated them to not know where the pricing was coming from.</t>
  </si>
  <si>
    <t>We were missing key functionality around their use case. We couldn't export the data how they wanted it and our reporting did not have the flexibility they required. We were the only vendor that had an out of the box integration with their core systems. They didn't like that we don't have native language support.</t>
  </si>
  <si>
    <t>They had concerns, the stability of our API kept coming up and we never could get them comfortable. We won on the fact that our price became lower than the competition at their level of usage. The UI/UX blew them away. The simplicity of the workflow was clear. They loved it.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</si>
  <si>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They weren't 1% sold because they would be a newer client for us in this segment. They had concerns, the stability of our API kept coming up and we never could get them comfortable. We checked all the boxes.</t>
  </si>
  <si>
    <t>They had concerns, the stability of our API kept coming up and we never could get them comfortable. We lost because our solution was way too expensive for them. They didn't like the per-user licensing. We were missing key functionality around their use case. We couldn't export the data how they wanted it and our reporting did not have the flexibility they required.</t>
  </si>
  <si>
    <t>Our lack of experience in this space didn't help. We won on UI/UX, they liked our more modern feel. They had concerns, the stability of our API kept coming up and we never could get them comfortable. We were missing key functionality around their use case. We couldn't export the data how they wanted it and our reporting did not have the flexibility they required. They said our price was not as competitive and our business case was not as strong.</t>
  </si>
  <si>
    <t>Our system felt somewhat closed off relative to other solutions they were considering. Being on the Gartner quadrant got us in the door on the RFP. We were missing key functionality around their use case. We couldn't export the data how they wanted it and our reporting did not have the flexibility they required. We won on UI/UX, they liked our more modern feel.</t>
  </si>
  <si>
    <t>The team did a good job of answering questions and showing that we had done this before. We lost because our solution was way too expensive for them. They didn't like the per-user licensing. We were missing key functionality around their use case. We couldn't export the data how they wanted it and our reporting did not have the flexibility they required. They had concerns, the stability of our API kept coming up and we never could get them comfortable.</t>
  </si>
  <si>
    <t>UX was so different from their previous experience that they couldn't really get over it. They weren't 1% sold because they would be a newer client for us in this segment. We were missing key functionality around their use case. We couldn't export the data how they wanted it and our reporting did not have the flexibility they required. We were the only vendor that had an out of the box integration with their core systems.</t>
  </si>
  <si>
    <t>We were missing key functionality around their use case. We couldn't export the data how they wanted it and our reporting did not have the flexibility they required. Because I was new at the time, I needed a lot of help and couldn't always answer their questions. They had concerns, the stability of our API kept coming up and we never could get them comfortable.</t>
  </si>
  <si>
    <t>We had the right people on the demo and in the follow up meetings to help show that we knew our stuff and knew their business. We were missing key functionality around their use case. We couldn't export the data how they wanted it and our reporting did not have the flexibility they required. Our security was a concern that contributed to the decision given their other issues.</t>
  </si>
  <si>
    <t>We were the only vendor that could meet their current use case and allowed them to grow with us over the foreseeable future. They had concerns, the stability of our API kept coming up and we never could get them comfortable. Sales process was really smooth.</t>
  </si>
  <si>
    <t>Sales process was really smooth. The new sales deck for this industry really hit home. The UI/UX blew them away. The simplicity of the workflow was clear. They loved it. Our gameplan and timeline for setting them up gave them a lot of confidence that we were the right partner. They weren't 1% sold because they would be a newer client for us in this segment. They had never heard of us prior to the evaluation. That didn't instill confidence. We had the right people on the demo and in the follow up meetings to help show that we knew our stuff and knew their business. The team did a great job of working together to communicate a compelling solution and the value of our offering.</t>
  </si>
  <si>
    <t>We were missing key functionality around their use case. We couldn't export the data how they wanted it and our reporting did not have the flexibility they required. They said our price was not as competitive and our business case was not as strong. They had concerns, the stability of our API kept coming up and we never could get them comfortable. We lost because our solution was way too expensive for them. They didn't like the per-user licensing.</t>
  </si>
  <si>
    <t>They said that our demo and slide deck spoke to their exact needs. We had the right people on the demo and in the follow up meetings to help show that we knew our stuff and knew their business. They felt our UI was a little outdated and cluttered. We followed up on this account for months and worked the entire organization. Our gameplan and timeline for setting them up gave them a lot of confidence that we were the right partner. Our team did a great job creating a business case based on their data, it was believable and had a huge buffer. We did thorough discovery which led to a really strong demo.</t>
  </si>
  <si>
    <t>The team did a great job of working together to communicate a compelling solution and the value of our offering. We could have used more technical resources. They wanted to do a proof of concept or trial account and were concerned that they couldn't soft launch our product. The UI/UX blew them away. The simplicity of the workflow was clear. They loved it. We had the right people on the demo and in the follow up meetings to help show that we knew our stuff and knew their business. Our team did a great job creating a business case based on their data, it was believable and had a huge buffer. We followed up on this account for months and worked the entire organization. Their use case is somewhat unique and required more flexibility in how our process works.</t>
  </si>
  <si>
    <t>Our gameplan and timeline for setting them up gave them a lot of confidence that we were the right partner. We didn't have any prior customers in this space that could vouch for us. That caused them to doubt us. The UI/UX blew them away. The simplicity of the workflow was clear. They loved it. Our team did a great job creating a business case based on their data, it was believable and had a huge buffer. Because I was new at the time, I needed a lot of help and couldn't always answer their questions. We followed up on this account for months and worked the entire organization. They said that our demo and slide deck spoke to their exact needs. The team did a great job of working together to communicate a compelling solution and the value of our offering.</t>
  </si>
  <si>
    <t>They said our price was not as competitive and our business case was not as strong. Their use case is somewhat unique and required more flexibility in how our process works. We really struggled to answer their detailed technical questions, especially around security. They really liked the flexibilty of our API's.</t>
  </si>
  <si>
    <t>They had concerns, the stability of our API kept coming up and we never could get them comfortable. We were missing key functionality around their use case. We couldn't export the data how they wanted it and our reporting did not have the flexibility they required. We didn't have any prior customers in this space that could vouch for us. That caused them to doubt us.</t>
  </si>
  <si>
    <t>They wanted to do a proof of concept or trial account and were concerned that they couldn't soft launch our product. We were missing key functionality around their use case. We couldn't export the data how they wanted it and our reporting did not have the flexibility they required. They really liked the flexibilty of our API's.</t>
  </si>
  <si>
    <t>We were missing key functionality around their use case. We couldn't export the data how they wanted it and our reporting did not have the flexibility they required. We won on the fact that our price became lower than the competition at their level of usage. They had concerns, the stability of our API kept coming up and we never could get them comfortable.</t>
  </si>
  <si>
    <t>Our system felt somewhat closed off relative to other solutions they were considering. Our price was competitive and they felt we provided a stronger product overall. We were missing key functionality around their use case. We couldn't export the data how they wanted it and our reporting did not have the flexibility they required. Being on the Gartner quadrant got us in the door on the RFP.</t>
  </si>
  <si>
    <t>They had concerns, the stability of our API kept coming up and we never could get them comfortable. We were missing key functionality around their use case. We couldn't export the data how they wanted it and our reporting did not have the flexibility they required. We followed up on this account for months and worked the entire organization.</t>
  </si>
  <si>
    <t>We were missing key functionality around their use case. We couldn't export the data how they wanted it and our reporting did not have the flexibility they required. They had concerns, the stability of our API kept coming up and we never could get them comfortable. They felt our pricing model was confusing and we had to keep discounting to try to win. That frustrated them to not know where the pricing was coming from. Our security was a concern that contributed to the decision given their other issues.</t>
  </si>
  <si>
    <t>We were missing key functionality around their use case. We couldn't export the data how they wanted it and our reporting did not have the flexibility they required. There were too many people involved in this process, everyone with contradicting views, and we presented things that were confusing to the client. They had concerns, the stability of our API kept coming up and we never could get them comfortable.</t>
  </si>
  <si>
    <t>They said our price was not as competitive and our business case was not as strong. They had concerns, the stability of our API kept coming up and we never could get them comfortable. We could have used more technical resources. We were missing key functionality around their use case. We couldn't export the data how they wanted it and our reporting did not have the flexibility they required.</t>
  </si>
  <si>
    <t>They had concerns, the stability of our API kept coming up and we never could get them comfortable. They said our price was not as competitive and our business case was not as strong.</t>
  </si>
  <si>
    <t>Their use case is somewhat unique and required more flexibility in how our process works. They wanted to do a proof of concept or trial account and were concerned that they couldn't soft launch our product. They had concerns, the stability of our API kept coming up and we never could get them comfortable.</t>
  </si>
  <si>
    <t>Being on the Gartner quadrant got us in the door on the RFP. They had concerns, the stability of our API kept coming up and we never could get them comfortable. They felt our UI was a little outdated and cluttered. We were missing key functionality around their use case. We couldn't export the data how they wanted it and our reporting did not have the flexibility they required.</t>
  </si>
  <si>
    <t>They wanted to do a proof of concept or trial account and were concerned that they couldn't soft launch our product. We lost touch and they weren't responsive to emails for weeks then they reached out cold and in a hurry. Seems like they were just looking for another quote to negotiate. We could have used more technical resources. We did thorough discovery which led to a really strong demo. Our system felt somewhat closed off relative to other solutions they were considering. They felt our UI was a little outdated and cluttered.</t>
  </si>
  <si>
    <t>Our gameplan and timeline for setting them up gave them a lot of confidence that we were the right partner. Our team did a great job creating a business case based on their data, it was believable and had a huge buffer. The new sales deck for this industry really hit home. The team did a good job of answering questions and showing that we had done this before. Being on the Gartner quadrant got us in the door on the RFP. The team did a great job of working together to communicate a compelling solution and the value of our offering. We won on UI/UX, they liked our more modern feel. We followed up on this account for months and worked the entire organization.</t>
  </si>
  <si>
    <t>The team did a great job of working together to communicate a compelling solution and the value of our offering. They wanted to do a proof of concept or trial account and were concerned that they couldn't soft launch our product. Sales process was really smooth. The UI/UX blew them away. The simplicity of the workflow was clear. They loved it. They said that our demo and slide deck spoke to their exact needs. Our team did a great job creating a business case based on their data, it was believable and had a huge buffer. We had the right people on the demo and in the follow up meetings to help show that we knew our stuff and knew their business. We won on our experience in the space. They felt comfortable and know they can trust our brand.</t>
  </si>
  <si>
    <t>Our team did a great job creating a business case based on their data, it was believable and had a huge buffer. The UI/UX blew them away. The simplicity of the workflow was clear. They loved it. We followed up on this account for months and worked the entire organization. They said that our demo and slide deck spoke to their exact needs. The team did a good job of answering questions and showing that we had done this before. We were able to get them switched over and up and running faster than other competitors. The team did a great job of working together to communicate a compelling solution and the value of our offering.</t>
  </si>
  <si>
    <t>We followed up on this account for months and worked the entire organization. We had the right people on the demo and in the follow up meetings to help show that we knew our stuff and knew their business. Our team did a great job creating a business case based on their data, it was believable and had a huge buffer. We were able to get them switched over and up and running faster than other competitors. The team did a great job of working together to communicate a compelling solution and the value of our offering. They said that our demo and slide deck spoke to their exact needs. The UI/UX blew them away. The simplicity of the workflow was clear. They loved it.</t>
  </si>
  <si>
    <t>We were missing key functionality around their use case. We couldn't export the data how they wanted it and our reporting did not have the flexibility they required. Our system felt somewhat closed off relative to other solutions they were considering. They wanted a price early and were frustrated that our pricing felt like a black box. They didn't like that discounts and pricing felt made up.</t>
  </si>
  <si>
    <t>We were missing key functionality around their use case. We couldn't export the data how they wanted it and our reporting did not have the flexibility they required. They had concerns, the stability of our API kept coming up and we never could get them comfortable. They weren't 1% sold because they would be a newer client for us in this segment.</t>
  </si>
  <si>
    <t>We were the only vendor that had an out of the box integration with their core systems. We were missing key functionality around their use case. We couldn't export the data how they wanted it and our reporting did not have the flexibility they required.</t>
  </si>
  <si>
    <t>They said that our demo and slide deck spoke to their exact needs. They had concerns, the stability of our API kept coming up and we never could get them comfortable. Their use case is somewhat unique and required more flexibility in how our process works.</t>
  </si>
  <si>
    <t>We were missing key functionality around their use case. We couldn't export the data how they wanted it and our reporting did not have the flexibility they required. They had concerns, the stability of our API kept coming up and we never could get them comfortable. They needed to get this set up within 6 weeks and we couldn't give them a detailed enough timeline because our implementation team is swamped. Being on the Gartner quadrant got us in the door on the RFP.</t>
  </si>
  <si>
    <t>We were missing key functionality around their use case. We couldn't export the data how they wanted it and our reporting did not have the flexibility they required. Being on the Gartner quadrant got us in the door on the RFP.</t>
  </si>
  <si>
    <t>Their use case is somewhat unique and required more flexibility in how our process works. They had concerns, the stability of our API kept coming up and we never could get them comfortable. Because I was new at the time, I needed a lot of help and couldn't always answer their questions.</t>
  </si>
  <si>
    <t>They felt comfortable because of our track record in this market. They had concerns, the stability of our API kept coming up and we never could get them comfortable. We were missing key functionality around their use case. We couldn't export the data how they wanted it and our reporting did not have the flexibility they required. Our lack of experience in this space didn't help. The team did a great job of working together to communicate a compelling solution and the value of our offering. We checked all the boxes.</t>
  </si>
  <si>
    <t>Our lack of experience in this space didn't help. We were missing key functionality around their use case. We couldn't export the data how they wanted it and our reporting did not have the flexibility they required. They had concerns, the stability of our API kept coming up and we never could get them comfortable.</t>
  </si>
  <si>
    <t>They felt comfortable because of our track record in this market. They had concerns, the stability of our API kept coming up and we never could get them comfortable. We have very limited resources in this geographic market. Culture and language barriers played a role. We were missing key functionality around their use case. We couldn't export the data how they wanted it and our reporting did not have the flexibility they required.</t>
  </si>
  <si>
    <t>We were able to get them switched over and up and running faster than other competitors. Their use case is somewhat unique and required more flexibility in how our process works. They had concerns, the stability of our API kept coming up and we never could get them comfortable. Our price was competitive and they felt we provided a stronger product overall.</t>
  </si>
  <si>
    <t>They had concerns, the stability of our API kept coming up and we never could get them comfortable. We didn't have any prior customers in this space that could vouch for us. That caused them to doubt us. The UI/UX blew them away. The simplicity of the workflow was clear. They loved it. We were missing key functionality around their use case. We couldn't export the data how they wanted it and our reporting did not have the flexibility they required. They wanted to do a proof of concept or trial account and were concerned that they couldn't soft launch our product.</t>
  </si>
  <si>
    <t>They had concerns, the stability of our API kept coming up and we never could get them comfortable. Their use case is somewhat unique and required more flexibility in how our process works.</t>
  </si>
  <si>
    <t>We were missing key functionality around their use case. We couldn't export the data how they wanted it and our reporting did not have the flexibility they required. We needed a sales engineer on this deal but couldn't get someone to the demo. Our deck was outdated and didn't address their core use cases, need more selling points on their industry and company size. Our system felt somewhat closed off relative to other solutions they were considering.</t>
  </si>
  <si>
    <t>They had concerns, the stability of our API kept coming up and we never could get them comfortable. There were too many people involved in this process, everyone with contradicting views, and we presented things that were confusing to the client. We were missing key functionality around their use case. We couldn't export the data how they wanted it and our reporting did not have the flexibility they required.</t>
  </si>
  <si>
    <t>They had concerns, the stability of our API kept coming up and we never could get them comfortable. We were missing key functionality around their use case. We couldn't export the data how they wanted it and our reporting did not have the flexibility they required. We won on our experience in the space. They felt comfortable and know they can trust our brand. We won on UI/UX, they liked our more modern feel.</t>
  </si>
  <si>
    <t>They wanted a price early and were frustrated that our pricing felt like a black box. They didn't like that discounts and pricing felt made up. We were missing key functionality around their use case. We couldn't export the data how they wanted it and our reporting did not have the flexibility they required. They had concerns, the stability of our API kept coming up and we never could get them comfortable.</t>
  </si>
  <si>
    <t>Being on the Gartner quadrant got us in the door on the RFP. There were too many people involved in this process, everyone with contradicting views, and we presented things that were confusing to the client. We were missing key functionality around their use case. We couldn't export the data how they wanted it and our reporting did not have the flexibility they required. Our security was a concern that contributed to the decision given their other issues. They had concerns, the stability of our API kept coming up and we never could get them comfortable.</t>
  </si>
  <si>
    <t>We checked all the boxes. They really liked the flexibilty of our API's. We were missing key functionality around their use case. We couldn't export the data how they wanted it and our reporting did not have the flexibility they required.</t>
  </si>
  <si>
    <t>They weren't 1% sold because they would be a newer client for us in this segment. They had concerns, the stability of our API kept coming up and we never could get them comfortable. We lost touch and they weren't responsive to emails for weeks then they reached out cold and in a hurry. Seems like they were just looking for another quote to negotiate. Their use case is somewhat unique and required more flexibility in how our process works.</t>
  </si>
  <si>
    <t>They had concerns, the stability of our API kept coming up and we never could get them comfortable. We checked all the boxes.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</si>
  <si>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Our price was competitive and they felt we provided a stronger product overall. They had concerns, the stability of our API kept coming up and we never could get them comfortable.</t>
  </si>
  <si>
    <t>We were missing key functionality around their use case. We couldn't export the data how they wanted it and our reporting did not have the flexibility they required. They had concerns, the stability of our API kept coming up and we never could get them comfortable. The team did a great job of working together to communicate a compelling solution and the value of our offering.</t>
  </si>
  <si>
    <t>The UI/UX blew them away. The simplicity of the workflow was clear. They loved it. Our team did a great job creating a business case based on their data, it was believable and had a huge buffer. We had the right people on the demo and in the follow up meetings to help show that we knew our stuff and knew their business. We could have used more technical resources. The team did a great job of working together to communicate a compelling solution and the value of our offering. Sales process was really smooth. Our gameplan and timeline for setting them up gave them a lot of confidence that we were the right partner.</t>
  </si>
  <si>
    <t>We were able to get them switched over and up and running faster than other competitors. We were the only vendor that had an out of the box integration with their core systems.</t>
  </si>
  <si>
    <t>They felt we were able to meet their requirements. We were the only vendor that had an out of the box integration with their core systems. Our lack of experience in this space didn't help. They wanted to do a proof of concept or trial account and were concerned that they couldn't soft launch our product.</t>
  </si>
  <si>
    <t>We aligned the pricing to their business and the value they'd receive. They had concerns, the stability of our API kept coming up and we never could get them comfortable. We were missing key functionality around their use case. We couldn't export the data how they wanted it and our reporting did not have the flexibility they required. We checked all the boxes. We had the right people on the demo and in the follow up meetings to help show that we knew our stuff and knew their business.</t>
  </si>
  <si>
    <t>We had the right people on the demo and in the follow up meetings to help show that we knew our stuff and knew their business. We won on UI/UX, they liked our more modern feel. They had concerns, the stability of our API kept coming up and we never could get them comfortable. We didn't qualify this well upfront, should have done a better job and we may have not spent as much time on the deal. We were missing key functionality around their use case. We couldn't export the data how they wanted it and our reporting did not have the flexibility they required.</t>
  </si>
  <si>
    <t>The tiered pricing didn't work with how many seats they wanted. They wanted to do a proof of concept or trial account and were concerned that they couldn't soft launch our product. We were missing key functionality around their use case. We couldn't export the data how they wanted it and our reporting did not have the flexibility they required. They had concerns, the stability of our API kept coming up and we never could get them comfortable. We came in early with a strong offer and clear description on what drove the pricing.</t>
  </si>
  <si>
    <t>They felt comfortable because of our track record in this market. They really liked the flexibilty of our API's. We were the only vendor that could meet their current use case and allowed them to grow with us over the foreseeable future.</t>
  </si>
  <si>
    <t>They said that our demo and slide deck spoke to their exact needs. They had concerns, the stability of our API kept coming up and we never could get them comfortable. We lost touch and they weren't responsive to emails for weeks then they reached out cold and in a hurry. Seems like they were just looking for another quote to negotiate. We were missing key functionality around their use case. We couldn't export the data how they wanted it and our reporting did not have the flexibility they required.</t>
  </si>
  <si>
    <t>Once they heard our price point, it was over. We were twice as expensive as competitors they were considering. We didn't have any prior customers in this space that could vouch for us. That caused them to doubt us. They had concerns, the stability of our API kept coming up and we never could get them comfortable.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</si>
  <si>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The tiered pricing didn't work with how many seats they wanted. Positive reviews from our current clients helped. They had concerns, the stability of our API kept coming up and we never could get them comfortable. Being on the Gartner quadrant got us in the door on the RFP.</t>
  </si>
  <si>
    <t>We did thorough discovery which led to a really strong demo. Once they heard our price point, it was over. We were twice as expensive as competitors they were considering. Our gameplan and timeline for setting them up gave them a lot of confidence that we were the right partner. We had the right people on the demo and in the follow up meetings to help show that we knew our stuff and knew their business. We followed up on this account for months and worked the entire organization. They said that our demo and slide deck spoke to their exact needs. They felt we were able to meet their requirements. We won because we are the market leader in this region.</t>
  </si>
  <si>
    <t>We followed up on this account for months and worked the entire organization. We didn't qualify this well upfront, should have done a better job and we may have not spent as much time on the deal. We had the right people on the demo and in the follow up meetings to help show that we knew our stuff and knew their business. Our gameplan and timeline for setting them up gave them a lot of confidence that we were the right partner. We have very limited resources in this geographic market. Culture and language barriers played a role. The UI/UX blew them away. The simplicity of the workflow was clear. They loved it. We needed a sales engineer on this deal but couldn't get someone to the demo. Our deck was outdated and didn't address their core use cases, need more selling points on their industry and company size. Our team did a great job creating a business case based on their data, it was believable and had a huge buffer.</t>
  </si>
  <si>
    <t>The team did a great job of working together to communicate a compelling solution and the value of our offering. Our team did a great job creating a business case based on their data, it was believable and had a huge buffer. They felt our pricing model was confusing and we had to keep discounting to try to win. That frustrated them to not know where the pricing was coming from. Our gameplan and timeline for setting them up gave them a lot of confidence that we were the right partner. The team did a good job of answering questions and showing that we had done this before. The UI/UX blew them away. The simplicity of the workflow was clear. They loved it. We followed up on this account for months and worked the entire organization. They said that our demo and slide deck spoke to their exact needs.</t>
  </si>
  <si>
    <t>Our gameplan and timeline for setting them up gave them a lot of confidence that we were the right partner. We followed up on this account for months and worked the entire organization. We needed a sales engineer on this deal but couldn't get someone to the demo. Our deck was outdated and didn't address their core use cases, need more selling points on their industry and company size. We had the right people on the demo and in the follow up meetings to help show that we knew our stuff and knew their business. The UI/UX blew them away. The simplicity of the workflow was clear. They loved it. Our team did a great job creating a business case based on their data, it was believable and had a huge buffer. The team did a great job of working together to communicate a compelling solution and the value of our offering.</t>
  </si>
  <si>
    <t>Our team did a great job creating a business case based on their data, it was believable and had a huge buffer. We checked all the boxes. We had the right people on the demo and in the follow up meetings to help show that we knew our stuff and knew their business. They said that our demo and slide deck spoke to their exact needs. The UI/UX blew them away. The simplicity of the workflow was clear. They loved it. We didn't qualify this well upfront, should have done a better job and we may have not spent as much time on the deal. Our gameplan and timeline for setting them up gave them a lot of confidence that we were the right partner. We followed up on this account for months and worked the entire organization.</t>
  </si>
  <si>
    <t>The UI/UX blew them away. The simplicity of the workflow was clear. They loved it. Our team did a great job creating a business case based on their data, it was believable and had a huge buffer. The team did a great job of working together to communicate a compelling solution and the value of our offering. Our gameplan and timeline for setting them up gave them a lot of confidence that we were the right partner. We had the right people on the demo and in the follow up meetings to help show that we knew our stuff and knew their business. They said that our demo and slide deck spoke to their exact needs. We have very limited resources in this geographic market. Culture and language barriers played a role. We followed up on this account for months and worked the entire organization.</t>
  </si>
  <si>
    <t>Sales process was really smooth. The team did a great job of working together to communicate a compelling solution and the value of our offering. They said that our demo and slide deck spoke to their exact needs. Our gameplan and timeline for setting them up gave them a lot of confidence that we were the right partner. We really struggled to answer their detailed technical questions, especially around security. The UI/UX blew them away. The simplicity of the workflow was clear. They loved it. Our team did a great job creating a business case based on their data, it was believable and had a huge buffer.</t>
  </si>
  <si>
    <t>The team did a great job of working together to communicate a compelling solution and the value of our offering. The UI/UX blew them away. The simplicity of the workflow was clear. They loved it. The new sales deck for this industry really hit home. We followed up on this account for months and worked the entire organization. They needed to get this set up within 6 weeks and we couldn't give them a detailed enough timeline because our implementation team is swamped. Our team did a great job creating a business case based on their data, it was believable and had a huge buffer.</t>
  </si>
  <si>
    <t>They had concerns, the stability of our API kept coming up and we never could get them comfortable. We were missing key functionality around their use case. We couldn't export the data how they wanted it and our reporting did not have the flexibility they required. The team did a good job of answering questions and showing that we had done this before.</t>
  </si>
  <si>
    <t>We had the right people on the demo and in the follow up meetings to help show that we knew our stuff and knew their business. Our gameplan and timeline for setting them up gave them a lot of confidence that we were the right partner. We followed up on this account for months and worked the entire organization. The UI/UX blew them away. The simplicity of the workflow was clear. They loved it. Our team did a great job creating a business case based on their data, it was believable and had a huge buffer. The team did a great job of working together to communicate a compelling solution and the value of our offering. They said that our demo and slide deck spoke to their exact needs.</t>
  </si>
  <si>
    <t>They had concerns, the stability of our API kept coming up and we never could get them comfortable. We were missing key functionality around their use case. We couldn't export the data how they wanted it and our reporting did not have the flexibility they required. Our price was competitive and they felt we provided a stronger product overall. We were the only vendor that checked all the boxes.</t>
  </si>
  <si>
    <t>We were missing key functionality around their use case. We couldn't export the data how they wanted it and our reporting did not have the flexibility they required. We won on the fact that our price became lower than the competition at their level of usage. Our team did a great job creating a business case based on their data, it was believable and had a huge buffer. They had concerns, the stability of our API kept coming up and we never could get them comfortable.</t>
  </si>
  <si>
    <t>We were missing key functionality around their use case. We couldn't export the data how they wanted it and our reporting did not have the flexibility they required. They had concerns, the stability of our API kept coming up and we never could get them comfortable. They wanted a price early and were frustrated that our pricing felt like a black box. They didn't like that discounts and pricing felt made up.</t>
  </si>
  <si>
    <t>We were missing key functionality around their use case. We couldn't export the data how they wanted it and our reporting did not have the flexibility they required. We switched out account reps halfway through the sales process and we had to start over. It was clear that they were really frustrated and we lost ground. They had concerns, the stability of our API kept coming up and we never could get them comfortable.</t>
  </si>
  <si>
    <t>They had concerns, the stability of our API kept coming up and we never could get them comfortable. They wanted a price early and were frustrated that our pricing felt like a black box. They didn't like that discounts and pricing felt made up. Being on the Gartner quadrant got us in the door on the RFP.</t>
  </si>
  <si>
    <t>They had concerns, the stability of our API kept coming up and we never could get them comfortable. The tiered pricing didn't work with how many seats they wanted. We were missing key functionality around their use case. We couldn't export the data how they wanted it and our reporting did not have the flexibility they required.</t>
  </si>
  <si>
    <t>They said that our demo and slide deck spoke to their exact needs. Our price was competitive and they felt we provided a stronger product overall. The team did a great job of working together to communicate a compelling solution and the value of our offering. Our gameplan and timeline for setting them up gave them a lot of confidence that we were the right partner. We followed up on this account for months and worked the entire organization. The UI/UX blew them away. The simplicity of the workflow was clear. They loved it. The tiered pricing didn't work with how many seats they wanted. We had the right people on the demo and in the follow up meetings to help show that we knew our stuff and knew their business.</t>
  </si>
  <si>
    <t>They had concerns, the stability of our API kept coming up and we never could get them comfortable. The team did a great job of working together to communicate a compelling solution and the value of our offering. We were missing key functionality around their use case. We couldn't export the data how they wanted it and our reporting did not have the flexibility they required.</t>
  </si>
  <si>
    <t>The new sales deck for this industry really hit home. UX was so different from their previous experience that they couldn't really get over it. They felt we were able to meet their requirements. 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 We followed up on this account for months and worked the entire organization.</t>
  </si>
  <si>
    <t>We checked all the boxes. We were missing key functionality around their use case. We couldn't export the data how they wanted it and our reporting did not have the flexibility they required. They had concerns, the stability of our API kept coming up and we never could get them comfortable.</t>
  </si>
  <si>
    <t>They felt we were able to meet their requirements. They had concerns, the stability of our API kept coming up and we never could get them comfortable. We won on the fact that our price became lower than the competition at their level of usage.</t>
  </si>
  <si>
    <t>They felt we were able to meet their requirements. They had concerns, the stability of our API kept coming up and we never could get them comfortable. The tiered pricing didn't work with how many seats they wanted.</t>
  </si>
  <si>
    <t>Because I was new at the time, I needed a lot of help and couldn't always answer their questions. We did thorough discovery which led to a really strong demo. They had concerns, the stability of our API kept coming up and we never could get them comfortable. We were missing key functionality around their use case. We couldn't export the data how they wanted it and our reporting did not have the flexibility they required.</t>
  </si>
  <si>
    <t>They felt we were able to meet their requirements. We were the only vendor that had an out of the box integration with their core systems.</t>
  </si>
  <si>
    <t>Sales process was really smooth. We were missing key functionality around their use case. We couldn't export the data how they wanted it and our reporting did not have the flexibility they required. Our team did a great job creating a business case based on their data, it was believable and had a huge buffer. Our system felt somewhat closed off relative to other solutions they were considering.</t>
  </si>
  <si>
    <t>We were missing key functionality around their use case. We couldn't export the data how they wanted it and our reporting did not have the flexibility they required. We really struggled to answer their detailed technical questions, especially around security. They had concerns, the stability of our API kept coming up and we never could get them comfortable. They wanted to do a proof of concept or trial account and were concerned that they couldn't soft launch our product.</t>
  </si>
  <si>
    <t>Our team did a great job creating a business case based on their data, it was believable and had a huge buffer. Our system felt somewhat closed off relative to other solutions they were considering. We were the only vendor that could meet their current use case and allowed them to grow with us over the foreseeable future.</t>
  </si>
  <si>
    <t>They had concerns, the stability of our API kept coming up and we never could get them comfortable. We were missing key functionality around their use case. We couldn't export the data how they wanted it and our reporting did not have the flexibility they required. The new sales deck for this industry really hit home.</t>
  </si>
  <si>
    <t>We could not meet their security standards around PCI compliance and HIPAA. We were missing key functionality around their use case. We couldn't export the data how they wanted it and our reporting did not have the flexibility they required.</t>
  </si>
  <si>
    <t>Our system felt somewhat closed off relative to other solutions they were considering. They wanted to do a proof of concept or trial account and were concerned that they couldn't soft launch our product. We were missing key functionality around their use case. We couldn't export the data how they wanted it and our reporting did not have the flexibility they required.</t>
  </si>
  <si>
    <t>We won on UI/UX, they liked our more modern feel. Our team did a great job creating a business case based on their data, it was believable and had a huge buffer. The team did a great job of working together to communicate a compelling solution and the value of our offering. They really liked the flexibilty of our API's. They said that our demo and slide deck spoke to their exact needs. We had the right people on the demo and in the follow up meetings to help show that we knew our stuff and knew their business. We followed up on this account for months and worked the entire organization. We lost because our solution was way too expensive for them. They didn't like the per-user licensing. Our gameplan and timeline for setting them up gave them a lot of confidence that we were the right partner.</t>
  </si>
  <si>
    <t>They said that our demo and slide deck spoke to their exact needs. We had the right people on the demo and in the follow up meetings to help show that we knew our stuff and knew their business. Their use case is somewhat unique and required more flexibility in how our process works. The UI/UX blew them away. The simplicity of the workflow was clear. They loved it. Our gameplan and timeline for setting them up gave them a lot of confidence that we were the right partner. The team did a great job of working together to communicate a compelling solution and the value of our offering. Our team did a great job creating a business case based on their data, it was believable and had a huge buffer. Sales process was really smooth.</t>
  </si>
  <si>
    <t>The team did a good job of answering questions and showing that we had done this before. Our team did a great job creating a business case based on their data, it was believable and had a huge buffer. Our gameplan and timeline for setting them up gave them a lot of confidence that we were the right partner. Sales process was really smooth. We did thorough discovery which led to a really strong demo. The UI/UX blew them away. The simplicity of the workflow was clear. They loved it. They said that our demo and slide deck spoke to their exact needs.</t>
  </si>
  <si>
    <t>Lost to Competitor</t>
  </si>
  <si>
    <t>Lost to No Decision</t>
  </si>
  <si>
    <t>=IF(AVERAGE(M3:O3)&gt;1,2,IF(AVERAGE(M3:O3)&gt;0,1,IF(AVERAGE(M3:O3)&lt;-1,-2,IF(AVERAGE(M3:O3)&lt;0,-1,0))))</t>
  </si>
  <si>
    <t>Helpful formulas for overarching drivers</t>
  </si>
  <si>
    <t>Abigale@meridian.io</t>
  </si>
  <si>
    <t>Tracie@meridian.io</t>
  </si>
  <si>
    <t>Freddie@meridian.io</t>
  </si>
  <si>
    <t>Katie@meridian.io</t>
  </si>
  <si>
    <t>Westbrooke@meridian.io</t>
  </si>
  <si>
    <t>feedback type</t>
  </si>
  <si>
    <t>buyer survey</t>
  </si>
  <si>
    <t>buyer interview</t>
  </si>
  <si>
    <t>rep survey</t>
  </si>
  <si>
    <t>SMB</t>
  </si>
  <si>
    <t>Enterprise</t>
  </si>
  <si>
    <t>Mid-Market</t>
  </si>
  <si>
    <t>North America</t>
  </si>
  <si>
    <t>EMEA</t>
  </si>
  <si>
    <t>APAC</t>
  </si>
  <si>
    <t>LATAM</t>
  </si>
  <si>
    <t>Adriana@meridian.io</t>
  </si>
  <si>
    <t>Barbara@meridian.io</t>
  </si>
  <si>
    <t>Blake@meridian.io</t>
  </si>
  <si>
    <t>Karla@meridian.io</t>
  </si>
  <si>
    <t>Pearl@meridian.io</t>
  </si>
  <si>
    <t>Roderick@meridian.io</t>
  </si>
  <si>
    <t>Tate@meridian.io</t>
  </si>
  <si>
    <t>Theresa@meridian.io</t>
  </si>
  <si>
    <t>Toby@meridian.io</t>
  </si>
  <si>
    <t>Vernon@meridian.io</t>
  </si>
  <si>
    <t>Financial</t>
  </si>
  <si>
    <t>Manufacturing</t>
  </si>
  <si>
    <t>Technology</t>
  </si>
  <si>
    <t>Utilities</t>
  </si>
  <si>
    <t>Energy</t>
  </si>
  <si>
    <t>Consumer Goods &amp; Services</t>
  </si>
  <si>
    <t>Professional Services</t>
  </si>
  <si>
    <t>30-40 interviews</t>
  </si>
  <si>
    <t>Sun Global Broadband selected Jive over 8x8 as their phone system provider after an internal vote by the evaluation team. The most important factor was pricing. The Sun Global team initially engaged 8x8 in an effort to build out a cloud-based virtual office solution that would serve the company's large, remote workforce.Peter explained that his team was most interested in a virtual office and phone system solution that would work through individual employees' cell phones, facilitate greater communication, and provide a centralized monitoring system for the system administrator. Peter was impressed overall by the 8x8 solution and felt it was a more interconnected system than others. He particularly liked the ability to integrate the solution with other project management systems. Peter felt that 8x8's pricing fit well within their budget, but noted that Jive was cheaper, and despite some of Jive's shortcomings, his team seemed more inclined to save money and swung the vote in Jive's favor.</t>
  </si>
  <si>
    <t>They liked our product but it was out of their budget. They said they voted on Jive instead because it got the job done for cheaper, despite its shortcomings in the product.</t>
  </si>
  <si>
    <t>We followed up on this account for months and worked the entire organization. 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 UX was so different from their previous experience that they couldn't really get over it. Our gameplan and timeline for setting them up gave them a lot of confidence that we were the right partner.</t>
  </si>
  <si>
    <t>Our gameplan and timeline for setting them up gave them a lot of confidence that we were the right partner. The UI/UX blew them away. The simplicity of the workflow was clear. They loved it. Our lack of experience in this space didn't help. We followed up on this account for months and worked the entire organization.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t>
  </si>
  <si>
    <t xml:space="preserve">The UI/UX blew them away. The simplicity of the workflow was clear. They loved it.  We followed up on this account for months and worked the entire organization.  Our gameplan and timeline for setting them up gave them a lot of confidence that we were the right partner.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 </t>
  </si>
  <si>
    <t>We were able to get them switched over and up and running faster than other competitors. We won because we are the market leader in this region. We lost touch and they weren't responsive to emails for weeks then they reached out cold and in a hurry. Seems like they were just looking for another quote to negotiate.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t>
  </si>
  <si>
    <t>Sales process was really smooth. Our gameplan and timeline for setting them up gave them a lot of confidence that we were the right partner. 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 The UI/UX blew them away. The simplicity of the workflow was clear. They loved it. Our team did a great job creating a business case based on their data, it was believable and had a huge buffer.</t>
  </si>
  <si>
    <t>The UI/UX blew them away. The simplicity of the workflow was clear. They loved it. We were able to get them switched over and up and running faster than other competitors. We needed a sales engineer on this deal but couldn't get someone to the demo. Our deck was outdated and didn't address their core use cases, need more selling points on their industry and company size. There were too many people involved in this process, everyone with contradicting views, and we presented things that were confusing to the client. We followed up on this account for months and worked the entire organization. They felt comfortable because of our track record in this market.</t>
  </si>
  <si>
    <t>We had the right people on the demo and in the follow up meetings to help show that we knew our stuff and knew their business. We did thorough discovery which led to a really strong demo. The UI/UX blew them away. The simplicity of the workflow was clear. They loved it. The new sales deck for this industry really hit home. We followed up on this account for months and worked the entire organization. We checked all the boxes. Our gameplan and timeline for setting them up gave them a lot of confidence that we were the right partner. They said our price was not as competitive and our business case was not as strong. We won because we are the market leader in this region.</t>
  </si>
  <si>
    <t>We have very limited resources in this geographic market. Culture and language barriers played a role. We did thorough discovery which led to a really strong demo. We followed up on this account for months and worked the entire organization. Our team did a great job creating a business case based on their data, it was believable and had a huge buffer. We had the right people on the demo and in the follow up meetings to help show that we knew our stuff and knew their business. Our gameplan and timeline for setting them up gave them a lot of confidence that we were the right partner. The new sales deck for this industry really hit home. The UI/UX blew them away. The simplicity of the workflow was clear. They loved it.</t>
  </si>
  <si>
    <t>The team did a great job of working together to communicate a compelling solution and the value of our offering. They wanted to do a proof of concept or trial account and were concerned that they couldn't soft launch our product. The UI/UX blew them away. The simplicity of the workflow was clear. They loved it. We followed up on this account for months and worked the entire organization. We had the right people on the demo and in the follow up meetings to help show that we knew our stuff and knew their business. Our team did a great job creating a business case based on their data, it was believable and had a huge buffer. They said that our demo and slide deck spoke to their exact needs.</t>
  </si>
  <si>
    <t>The new sales deck for this industry really hit home. The UI/UX blew them away. The simplicity of the workflow was clear. They loved it. We followed up on this account for months and worked the entire organization. The team did a great job of working together to communicate a compelling solution and the value of our offering. Our team did a great job creating a business case based on their data, it was believable and had a huge buffer. Our gameplan and timeline for setting them up gave them a lot of confidence that we were the right partner. We had the right people on the demo and in the follow up meetings to help show that we knew our stuff and knew their business.</t>
  </si>
  <si>
    <t>We came in early with a strong offer and clear description on what drove the pricing. They really liked the flexibilty of our API's. The team did a great job of working together to communicate a compelling solution and the value of our offering. They liked how the per-user licensing was set up. It was convenient for them. The UI/UX blew them away. The simplicity of the workflow was clear. They loved it. Our team did a great job creating a business case based on their data, it was believable and had a huge buffer. They said that our demo and slide deck spoke to their exact needs. We had the right people on the demo and in the follow up meetings to help show that we knew our stuff and knew their business. We followed up on this account for months and worked the entire organization. Our gameplan and timeline for setting them up gave them a lot of confidence that we were the right partner.</t>
  </si>
  <si>
    <t>Our gameplan and timeline for setting them up gave them a lot of confidence that we were the right partner. We didn't qualify this well upfront, should have done a better job and we may have not spent as much time on the deal. We had the right people on the demo and in the follow up meetings to help show that we knew our stuff and knew their business. They said that our demo and slide deck spoke to their exact needs. They really liked the flexibilty of our API's. Sales process was really smooth. The UI/UX blew them away. The simplicity of the workflow was clear. They loved it.</t>
  </si>
  <si>
    <t>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 Our lack of experience in this space didn't help. They said that our demo and slide deck spoke to their exact needs. UX was so different from their previous experience that they couldn't really get over it. The team did a great job of working together to communicate a compelling solution and the value of our offering. We followed up on this account for months and worked the entire organization.</t>
  </si>
  <si>
    <t>Our gameplan and timeline for setting them up gave them a lot of confidence that we were the right partner. We won on our experience in the space. They felt comfortable and know they can trust our brand. The team did a great job of working together to communicate a compelling solution and the value of our offering. Our team did a great job creating a business case based on their data, it was believable and had a huge buffer. The UI/UX blew them away. The simplicity of the workflow was clear. They loved it. We had the right people on the demo and in the follow up meetings to help show that we knew our stuff and knew their business. We could have used more technical resources. Sales process was really smooth.</t>
  </si>
  <si>
    <t>Our price was competitive and they felt we provided a stronger product overall. The team did a great job of working together to communicate a compelling solution and the value of our offering. We won on our experience in the space. They felt comfortable and know they can trust our brand. We followed up on this account for months and worked the entire organization. The UI/UX blew them away. The simplicity of the workflow was clear. They loved it. We had the right people on the demo and in the follow up meetings to help show that we knew our stuff and knew their business. Our gameplan and timeline for setting them up gave them a lot of confidence that we were the right partner. They said that our demo and slide deck spoke to their exact needs.</t>
  </si>
  <si>
    <t>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 The UI/UX blew them away. The simplicity of the workflow was clear. They loved it. They said that our demo and slide deck spoke to their exact needs. The team did a great job of working together to communicate a compelling solution and the value of our offering. We followed up on this account for months and worked the entire organization.</t>
  </si>
  <si>
    <t>We lost because our solution was way too expensive for them. They didn't like the per-user licensing. We followed up on this account for months and worked the entire organization. They said that our demo and slide deck spoke to their exact needs. We won on UI/UX, they liked our more modern feel. Our team did a great job creating a business case based on their data, it was believable and had a huge buffer. We had the right people on the demo and in the follow up meetings to help show that we knew our stuff and knew their business. The team did a great job of working together to communicate a compelling solution and the value of our offering. Our gameplan and timeline for setting them up gave them a lot of confidence that we were the right partner.</t>
  </si>
  <si>
    <t>We had the right people on the demo and in the follow up meetings to help show that we knew our stuff and knew their business. Our team did a great job creating a business case based on their data, it was believable and had a huge buffer. They didn't like that we don't have native language support. The UI/UX blew them away. The simplicity of the workflow was clear. They loved it. They needed to get this set up within 6 weeks and we couldn't give them a detailed enough timeline because our implementation team is swamped. Sales process was really smooth. The team did a great job of working together to communicate a compelling solution and the value of our offering. They said that our demo and slide deck spoke to their exact needs.</t>
  </si>
  <si>
    <t>Our gameplan and timeline for setting them up gave them a lot of confidence that we were the right partner. The team did a good job of answering questions and showing that we had done this before. Our price was competitive and they felt we provided a stronger product overall. The team did a great job of working together to communicate a compelling solution and the value of our offering. The UI/UX blew them away. The simplicity of the workflow was clear. They loved it. We followed up on this account for months and worked the entire organization. They said that our demo and slide deck spoke to their exact needs.</t>
  </si>
  <si>
    <t>They said that our demo and slide deck spoke to their exact needs. We had the right people on the demo and in the follow up meetings to help show that we knew our stuff and knew their business. We did thorough discovery which led to a really strong demo. The UI/UX blew them away. The simplicity of the workflow was clear. They loved it. They wanted to do a proof of concept or trial account and were concerned that they couldn't soft launch our product. We have very limited resources in this geographic market. Culture and language barriers played a role. Our team did a great job creating a business case based on their data, it was believable and had a huge buffer. We followed up on this account for months and worked the entire organization. We won on our experience in the space. They felt comfortable and know they can trust our brand.</t>
  </si>
  <si>
    <t>They said that our demo and slide deck spoke to their exact needs. Our gameplan and timeline for setting them up gave them a lot of confidence that we were the right partner. We followed up on this account for months and worked the entire organization. The UI/UX blew them away. The simplicity of the workflow was clear. They loved it. We did thorough discovery which led to a really strong demo. We had the right people on the demo and in the follow up meetings to help show that we knew our stuff and knew their business.</t>
  </si>
  <si>
    <t>The team did a great job of working together to communicate a compelling solution and the value of our offering. We had the right people on the demo and in the follow up meetings to help show that we knew our stuff and knew their business. Our gameplan and timeline for setting them up gave them a lot of confidence that we were the right partner. They had never heard of us prior to the evaluation. That didn't instill confidence. Our team did a great job creating a business case based on their data, it was believable and had a huge buffer. The UI/UX blew them away. The simplicity of the workflow was clear. They loved it. They said that our demo and slide deck spoke to their exact needs. We came in early with a strong offer and clear description on what drove the pricing. We followed up on this account for months and worked the entire organization.</t>
  </si>
  <si>
    <t>We had the right people on the demo and in the follow up meetings to help show that we knew our stuff and knew their business. Our gameplan and timeline for setting them up gave them a lot of confidence that we were the right partner. The UI/UX blew them away. The simplicity of the workflow was clear. They loved it. We didn't have any prior customers in this space that could vouch for us. That caused them to doubt us. We followed up on this account for months and worked the entire organization. We did thorough discovery which led to a really strong demo. They said that our demo and slide deck spoke to their exact needs. Our team did a great job creating a business case based on their data, it was believable and had a huge buffer.</t>
  </si>
  <si>
    <t>They said that our demo and slide deck spoke to their exact needs. We had the right people on the demo and in the follow up meetings to help show that we knew our stuff and knew their business. We switched out account reps halfway through the sales process and we had to start over. It was clear that they were really frustrated and we lost ground. Our team did a great job creating a business case based on their data, it was believable and had a huge buffer. We were able to get them switched over and up and running faster than other competitors. The UI/UX blew them away. The simplicity of the workflow was clear. They loved it. Our security was a concern that contributed to the decision given their other issues. The team did a great job of working together to communicate a compelling solution and the value of our offering.</t>
  </si>
  <si>
    <t>Our lack of experience in this space didn't help. Our team did a great job creating a business case based on their data, it was believable and had a huge buffer. We didn't qualify this well upfront, should have done a better job and we may have not spent as much time on the deal. We had the right people on the demo and in the follow up meetings to help show that we knew our stuff and knew their business. We followed up on this account for months and worked the entire organization. Our gameplan and timeline for setting them up gave them a lot of confidence that we were the right partner. The UI/UX blew them away. The simplicity of the workflow was clear. They loved it. The new sales deck for this industry really hit home.</t>
  </si>
  <si>
    <t>We were able to get them switched over and up and running faster than other competitors. They said that our demo and slide deck spoke to their exact needs. Our team did a great job creating a business case based on their data, it was believable and had a huge buffer. The UI/UX blew them away. The simplicity of the workflow was clear. They loved it. We won because we are the market leader in this region. The team did a good job of answering questions and showing that we had done this before. The team did a great job of working together to communicate a compelling solution and the value of our offering. Sales process was really smooth.</t>
  </si>
  <si>
    <t xml:space="preserve">We needed a sales engineer on this deal but couldn't get someone to the demo. Our deck was outdated and didn't address their core use cases, need more selling points on their industry and company size.   The UI/UX blew them away. The simplicity of the workflow was clear. They loved it. We didn't have any prior customers in this space that could vouch for us. That caused them to doubt us.   We followed up on this account for months and worked the entire organization. Our gameplan and timeline for setting them up gave them a lot of confidence that we were the right partner. We did thorough discovery which led to a really strong demo. </t>
  </si>
  <si>
    <t>They felt our UI was a little outdated and cluttered. We didn't have any prior customers in this space that could vouch for us. That caused them to doubt us. They liked how the per-user licensing was set up. It was convenient for them. We followed up on this account for months and worked the entire organization. We needed a sales engineer on this deal but couldn't get someone to the demo. Our deck was outdated and didn't address their core use cases, need more selling points on their industry and company size. Our gameplan and timeline for setting them up gave them a lot of confidence that we were the right partner.</t>
  </si>
  <si>
    <t>They really liked the flexibilty of our API's. We followed up on this account for months and worked the entire organization. We didn't have any prior customers in this space that could vouch for us. That caused them to doubt us. We won on UI/UX, they liked our more modern feel. We checked all the boxes. Our gameplan and timeline for setting them up gave them a lot of confidence that we were the right partner.</t>
  </si>
  <si>
    <t>We needed a sales engineer on this deal but couldn't get someone to the demo. Our deck was outdated and didn't address their core use cases, need more selling points on their industry and company size. We switched out account reps halfway through the sales process and we had to start over. It was clear that they were really frustrated and we lost ground. They felt comfortable because of our track record in this market. We didn't qualify this well upfront, should have done a better job and we may have not spent as much time on the deal. They needed to get this set up within 6 weeks and we couldn't give them a detailed enough timeline because our implementation team is swamped. The UI/UX blew them away. The simplicity of the workflow was clear. They loved it.</t>
  </si>
  <si>
    <t>The UI/UX blew them away. The simplicity of the workflow was clear. They loved it. We followed up on this account for months and worked the entire organization. Our gameplan and timeline for setting them up gave them a lot of confidence that we were the right partner. We could have used more technical resources. The team did a great job of working together to communicate a compelling solution and the value of our offering. We didn't have any prior customers in this space that could vouch for us. That caused them to doubt us.</t>
  </si>
  <si>
    <t>We needed a sales engineer on this deal but couldn't get someone to the demo. Our deck was outdated and didn't address their core use cases, need more selling points on their industry and company size. Our gameplan and timeline for setting them up gave them a lot of confidence that we were the right partner. We followed up on this account for months and worked the entire organization. The UI/UX blew them away. The simplicity of the workflow was clear. They loved it. We didn't have any prior customers in this space that could vouch for us. That caused them to doubt us. We were missing key functionality around their use case. We couldn't export the data how they wanted it and our reporting did not have the flexibility they required.</t>
  </si>
  <si>
    <t>The tiered pricing didn't work with how many seats they wanted. The UI/UX blew them away. The simplicity of the workflow was clear. They loved it. We lost touch and they weren't responsive to emails for weeks then they reached out cold and in a hurry. Seems like they were just looking for another quote to negotiate. Our gameplan and timeline for setting them up gave them a lot of confidence that we were the right partner.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t>
  </si>
  <si>
    <t>We won on our experience in the space. They felt comfortable and know they can trust our brand. They felt our UI was a little outdated and cluttered. Positive reviews from our current clients helped. Sales process was really smooth. Our gameplan and timeline for setting them up gave them a lot of confidence that we were the right partner. We needed a sales engineer on this deal but couldn't get someone to the demo. Our deck was outdated and didn't address their core use cases, need more selling points on their industry and company size.</t>
  </si>
  <si>
    <t>Our gameplan and timeline for setting them up gave them a lot of confidence that we were the right partner. The UI/UX blew them away. The simplicity of the workflow was clear. They loved it. We followed up on this account for months and worked the entire organization. We needed a sales engineer on this deal but couldn't get someone to the demo. Our deck was outdated and didn't address their core use cases, need more selling points on their industry and company size. They weren't 1% sold because they would be a newer client for us in this segment.</t>
  </si>
  <si>
    <t>Our team did a great job creating a business case based on their data, it was believable and had a huge buffer. The team did a great job of working together to communicate a compelling solution and the value of our offering. We had the right people on the demo and in the follow up meetings to help show that we knew our stuff and knew their business. They said that our demo and slide deck spoke to their exact needs. We checked all the boxes. We followed up on this account for months and worked the entire organization. We were able to get them switched over and up and running faster than other competitors. The UI/UX blew them away. The simplicity of the workflow was clear. They loved it.</t>
  </si>
  <si>
    <t>Once they heard our price point, it was over. We were twice as expensive as competitors they were considering. We followed up on this account for months and worked the entire organization. We had the right people on the demo and in the follow up meetings to help show that we knew our stuff and knew their business. They didn't like that we don't have native language support. Our gameplan and timeline for setting them up gave them a lot of confidence that we were the right partner. They felt our UI was a little outdated and cluttered. They said that our demo and slide deck spoke to their exact needs. There were too many people involved in this process, everyone with contradicting views, and we presented things that were confusing to the client.</t>
  </si>
  <si>
    <t>We had the right people on the demo and in the follow up meetings to help show that we knew our stuff and knew their business. The UI/UX blew them away. The simplicity of the workflow was clear. They loved it. They said that our demo and slide deck spoke to their exact needs. We followed up on this account for months and worked the entire organization. The team did a great job of working together to communicate a compelling solution and the value of our offering. Our gameplan and timeline for setting them up gave them a lot of confidence that we were the right partner. Our team did a great job creating a business case based on their data, it was believable and had a huge buffer.</t>
  </si>
  <si>
    <t>The team did a good job of answering questions and showing that we had done this before. The team did a great job of working together to communicate a compelling solution and the value of our offering. Our team did a great job creating a business case based on their data, it was believable and had a huge buffer. We followed up on this account for months and worked the entire organization. Our gameplan and timeline for setting them up gave them a lot of confidence that we were the right partner. They said that our demo and slide deck spoke to their exact needs. The UI/UX blew them away. The simplicity of the workflow was clear. They loved it.</t>
  </si>
  <si>
    <t>We lost because our solution was way too expensive for them. They didn't like the per-user licensing. We won on our experience in the space. They felt comfortable and know they can trust our brand. Our team did a great job creating a business case based on their data, it was believable and had a huge buffer. The UI/UX blew them away. The simplicity of the workflow was clear. They loved it. We did thorough discovery which led to a really strong demo. We had the right people on the demo and in the follow up meetings to help show that we knew our stuff and knew their business. We followed up on this account for months and worked the entire organization. The new sales deck for this industry really hit home. Our gameplan and timeline for setting them up gave them a lot of confidence that we were the right partner.</t>
  </si>
  <si>
    <t>They said that our demo and slide deck spoke to their exact needs. We had the right people on the demo and in the follow up meetings to help show that we knew our stuff and knew their business. Our gameplan and timeline for setting them up gave them a lot of confidence that we were the right partner. The UI/UX blew them away. The simplicity of the workflow was clear. They loved it. Our team did a great job creating a business case based on their data, it was believable and had a huge buffer. We have very limited resources in this geographic market. Culture and language barriers played a role. We followed up on this account for months and worked the entire organization.</t>
  </si>
  <si>
    <t>They said that our demo and slide deck spoke to their exact needs. We won on UI/UX, they liked our more modern feel. The team did a great job of working together to communicate a compelling solution and the value of our offering. 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 We followed up on this account for months and worked the entire organization.</t>
  </si>
  <si>
    <t>The UI/UX blew them away. The simplicity of the workflow was clear. They loved it. Their use case is somewhat unique and required more flexibility in how our process works. Our team did a great job creating a business case based on their data, it was believable and had a huge buffer. They said that our demo and slide deck spoke to their exact needs. We had the right people on the demo and in the follow up meetings to help show that we knew our stuff and knew their business. They needed to get this set up within 6 weeks and we couldn't give them a detailed enough timeline because our implementation team is swamped. We followed up on this account for months and worked the entire organization. The team did a great job of working together to communicate a compelling solution and the value of our offering.</t>
  </si>
  <si>
    <t>We needed a sales engineer on this deal but couldn't get someone to the demo. Our deck was outdated and didn't address their core use cases, need more selling points on their industry and company size. Our team did a great job creating a business case based on their data, it was believable and had a huge buffer. We had the right people on the demo and in the follow up meetings to help show that we knew our stuff and knew their business. We followed up on this account for months and worked the entire organization. The UI/UX blew them away. The simplicity of the workflow was clear. They loved it. The team did a great job of working together to communicate a compelling solution and the value of our offering. Our gameplan and timeline for setting them up gave them a lot of confidence that we were the right partner.</t>
  </si>
  <si>
    <t>Our team did a great job creating a business case based on their data, it was believable and had a huge buffer. The team did a great job of working together to communicate a compelling solution and the value of our offering. The UI/UX blew them away. The simplicity of the workflow was clear. They loved it. Our gameplan and timeline for setting them up gave them a lot of confidence that we were the right partner. We really struggled to answer their detailed technical questions, especially around security. We followed up on this account for months and worked the entire organization. We needed a sales engineer on this deal but couldn't get someone to the demo. Our deck was outdated and didn't address their core use cases, need more selling points on their industry and company size. We checked all the boxes.</t>
  </si>
  <si>
    <t>We needed a sales engineer on this deal but couldn't get someone to the demo. Our deck was outdated and didn't address their core use cases, need more selling points on their industry and company size. We had the right people on the demo and in the follow up meetings to help show that we knew our stuff and knew their business. Our team did a great job creating a business case based on their data, it was believable and had a huge buffer. The UI/UX blew them away. The simplicity of the workflow was clear. They loved it. We lost touch and they weren't responsive to emails for weeks then they reached out cold and in a hurry. Seems like they were just looking for another quote to negotiate. The team did a great job of working together to communicate a compelling solution and the value of our offering. Being on the Gartner quadrant got us in the door on the RFP. Our gameplan and timeline for setting them up gave them a lot of confidence that we were the right partner.</t>
  </si>
  <si>
    <t>Our team did a great job creating a business case based on their data, it was believable and had a huge buffer. The UI/UX blew them away. The simplicity of the workflow was clear. They loved it. We had the right people on the demo and in the follow up meetings to help show that we knew our stuff and knew their business. Our gameplan and timeline for setting them up gave them a lot of confidence that we were the right partner. They said that our demo and slide deck spoke to their exact needs. The team did a great job of working together to communicate a compelling solution and the value of our offering. We followed up on this account for months and worked the entire organization.</t>
  </si>
  <si>
    <t>The UI/UX blew them away. The simplicity of the workflow was clear. They loved it. We followed up on this account for months and worked the entire organization. Our team did a great job creating a business case based on their data, it was believable and had a huge buffer. We had the right people on the demo and in the follow up meetings to help show that we knew our stuff and knew their business. The team did a great job of working together to communicate a compelling solution and the value of our offering. Our gameplan and timeline for setting them up gave them a lot of confidence that we were the right partner.</t>
  </si>
  <si>
    <t>The team did a great job of working together to communicate a compelling solution and the value of our offering. Our price was competitive and they felt we provided a stronger product overall. We won on our experience in the space. They felt comfortable and know they can trust our brand. They said that our demo and slide deck spoke to their exact needs. The UI/UX blew them away. The simplicity of the workflow was clear. They loved it. Our gameplan and timeline for setting them up gave them a lot of confidence that we were the right partner. We had the right people on the demo and in the follow up meetings to help show that we knew our stuff and knew their business. We followed up on this account for months and worked the entire organization.</t>
  </si>
  <si>
    <t>We followed up on this account for months and worked the entire organization. The team did a great job of working together to communicate a compelling solution and the value of our offering. Our lack of experience in this space didn't help. Our team did a great job creating a business case based on their data, it was believable and had a huge buffer. Our gameplan and timeline for setting them up gave them a lot of confidence that we were the right partner. They said that our demo and slide deck spoke to their exact needs. We won on UI/UX, they liked our more modern feel. We had the right people on the demo and in the follow up meetings to help show that we knew our stuff and knew their business.</t>
  </si>
  <si>
    <t>Our gameplan and timeline for setting them up gave them a lot of confidence that we were the right partner. Our team did a great job creating a business case based on their data, it was believable and had a huge buffer. They said that our demo and slide deck spoke to their exact needs. We followed up on this account for months and worked the entire organization. The team did a great job of working together to communicate a compelling solution and the value of our offering. The UI/UX blew them away. The simplicity of the workflow was clear. They loved it. They wanted a price early and were frustrated that our pricing felt like a black box. They didn't like that discounts and pricing felt made up. We had the right people on the demo and in the follow up meetings to help show that we knew our stuff and knew their business.</t>
  </si>
  <si>
    <t>They weren't 1% sold because they would be a newer client for us in this segment. We had the right people on the demo and in the follow up meetings to help show that we knew our stuff and knew their business. Our gameplan and timeline for setting them up gave them a lot of confidence that we were the right partner. We did thorough discovery which led to a really strong demo. Our team did a great job creating a business case based on their data, it was believable and had a huge buffer. Sales process was really smooth. They said that our demo and slide deck spoke to their exact needs. The UI/UX blew them away. The simplicity of the workflow was clear. They loved it.</t>
  </si>
  <si>
    <t>We had the right people on the demo and in the follow up meetings to help show that we knew our stuff and knew their business. Our gameplan and timeline for setting them up gave them a lot of confidence that we were the right partner. Once they heard our price point, it was over. We were twice as expensive as competitors they were considering. They said that our demo and slide deck spoke to their exact needs. The tiered pricing didn't work with how many seats they wanted. We switched out account reps halfway through the sales process and we had to start over. It was clear that they were really frustrated and we lost ground. Our lack of experience in this space didn't help. The UI/UX blew them away. The simplicity of the workflow was clear. They loved it. The team did a great job of working together to communicate a compelling solution and the value of our offering. We checked all the boxes.</t>
  </si>
  <si>
    <t>The UI/UX blew them away. The simplicity of the workflow was clear. They loved it. We had the right people on the demo and in the follow up meetings to help show that we knew our stuff and knew their business. The team did a great job of working together to communicate a compelling solution and the value of our offering. The new sales deck for this industry really hit home. We followed up on this account for months and worked the entire organization. Our gameplan and timeline for setting them up gave them a lot of confidence that we were the right partner. Our team did a great job creating a business case based on their data, it was believable and had a huge buffer. Our system felt somewhat closed off relative to other solutions they were considering.</t>
  </si>
  <si>
    <t>The team did a great job of working together to communicate a compelling solution and the value of our offering. Our gameplan and timeline for setting them up gave them a lot of confidence that we were the right partner. We had the right people on the demo and in the follow up meetings to help show that we knew our stuff and knew their business. Our team did a great job creating a business case based on their data, it was believable and had a huge buffer. We won on UI/UX, they liked our more modern feel. We followed up on this account for months and worked the entire organization. They said that our demo and slide deck spoke to their exact needs.</t>
  </si>
  <si>
    <t>We had the right people on the demo and in the follow up meetings to help show that we knew our stuff and knew their business. We followed up on this account for months and worked the entire organization. Our gameplan and timeline for setting them up gave them a lot of confidence that we were the right partner. The team did a great job of working together to communicate a compelling solution and the value of our offering. The UI/UX blew them away. The simplicity of the workflow was clear. They loved it. We won because we are the market leader in this region. They said that our demo and slide deck spoke to their exact needs. Our team did a great job creating a business case based on their data, it was believable and had a huge buffer.</t>
  </si>
  <si>
    <t>We followed up on this account for months and worked the entire organization. The team did a great job of working together to communicate a compelling solution and the value of our offering. We won on the fact that our price became lower than the competition at their level of usage. UX was so different from their previous experience that they couldn't really get over it. Our team did a great job creating a business case based on their data, it was believable and had a huge buffer. The new sales deck for this industry really hit home. Our gameplan and timeline for setting them up gave them a lot of confidence that we were the right partner. We had the right people on the demo and in the follow up meetings to help show that we knew our stuff and knew their business.</t>
  </si>
  <si>
    <t>Our price was competitive and they felt we provided a stronger product overall. The team did a great job of working together to communicate a compelling solution and the value of our offering. Our gameplan and timeline for setting them up gave them a lot of confidence that we were the right partner. Their use case is somewhat unique and required more flexibility in how our process works. We won on UI/UX, they liked our more modern feel. They said that our demo and slide deck spoke to their exact needs. We had the right people on the demo and in the follow up meetings to help show that we knew our stuff and knew their business. We followed up on this account for months and worked the entire organization.</t>
  </si>
  <si>
    <t>Our team did a great job creating a business case based on their data, it was believable and had a huge buffer. They had never heard of us prior to the evaluation. That didn't instill confidence. The team did a great job of working together to communicate a compelling solution and the value of our offering. We had the right people on the demo and in the follow up meetings to help show that we knew our stuff and knew their business. Our gameplan and timeline for setting them up gave them a lot of confidence that we were the right partner. They said that our demo and slide deck spoke to their exact needs. The UI/UX blew them away. The simplicity of the workflow was clear. They loved it. We followed up on this account for months and worked the entire organization. They liked how the per-user licensing was set up. It was convenient for them.</t>
  </si>
  <si>
    <t>The team did a great job of working together to communicate a compelling solution and the value of our offering. They said that our demo and slide deck spoke to their exact needs. Our gameplan and timeline for setting them up gave them a lot of confidence that we were the right partner. The UI/UX blew them away. The simplicity of the workflow was clear. They loved it. We had the right people on the demo and in the follow up meetings to help show that we knew our stuff and knew their business. We followed up on this account for months and worked the entire organization. They said our price was not as competitive and our business case was not as strong.</t>
  </si>
  <si>
    <t>Our gameplan and timeline for setting them up gave them a lot of confidence that we were the right partner. The UI/UX blew them away. The simplicity of the workflow was clear. They loved it. Our team did a great job creating a business case based on their data, it was believable and had a huge buffer. The team did a good job of answering questions and showing that we had done this before. Our lack of experience in this space didn't help. We followed up on this account for months and worked the entire organization. There were too many people involved in this process, everyone with contradicting views, and we presented things that were confusing to the client.</t>
  </si>
  <si>
    <t>We followed up on this account for months and worked the entire organization. They needed to get this set up within 6 weeks and we couldn't give them a detailed enough timeline because our implementation team is swamped. We had the right people on the demo and in the follow up meetings to help show that we knew our stuff and knew their business. They said that our demo and slide deck spoke to their exact needs. The UI/UX blew them away. The simplicity of the workflow was clear. They loved it. Our team did a great job creating a business case based on their data, it was believable and had a huge buffer. The team did a great job of working together to communicate a compelling solution and the value of our offering.</t>
  </si>
  <si>
    <t>We followed up on this account for months and worked the entire organization. They said that our demo and slide deck spoke to their exact needs. The UI/UX blew them away. The simplicity of the workflow was clear. They loved it. We had the right people on the demo and in the follow up meetings to help show that we knew our stuff and knew their business. Our team did a great job creating a business case based on their data, it was believable and had a huge buffer. The team did a great job of working together to communicate a compelling solution and the value of our offering. Our gameplan and timeline for setting them up gave them a lot of confidence that we were the right partner.</t>
  </si>
  <si>
    <t>They said that our demo and slide deck spoke to their exact needs. We won on UI/UX, they liked our more modern feel. We came in early with a strong offer and clear description on what drove the pricing. Sales process was really smooth. The team did a good job of answering questions and showing that we had done this before. The team did a great job of working together to communicate a compelling solution and the value of our offering. Our gameplan and timeline for setting them up gave them a lot of confidence that we were the right partner. Our team did a great job creating a business case based on their data, it was believable and had a huge buffer.</t>
  </si>
  <si>
    <t>We were able to get them switched over and up and running faster than other competitors. The UI/UX blew them away. The simplicity of the workflow was clear. They loved it. The team did a great job of working together to communicate a compelling solution and the value of our offering. They said that our demo and slide deck spoke to their exact needs. We had the right people on the demo and in the follow up meetings to help show that we knew our stuff and knew their business. Our team did a great job creating a business case based on their data, it was believable and had a huge buffer. We followed up on this account for months and worked the entire organization.</t>
  </si>
  <si>
    <t>We followed up on this account for months and worked the entire organization. The UI/UX blew them away. The simplicity of the workflow was clear. They loved it. We needed a sales engineer on this deal but couldn't get someone to the demo. Our deck was outdated and didn't address their core use cases, need more selling points on their industry and company size. We had the right people on the demo and in the follow up meetings to help show that we knew our stuff and knew their business. Our gameplan and timeline for setting them up gave them a lot of confidence that we were the right partner. We didn't have any prior customers in this space that could vouch for us. That caused them to doubt us.</t>
  </si>
  <si>
    <t>We followed up on this account for months and worked the entire organization. The UI/UX blew them away. The simplicity of the workflow was clear. They loved it. Our gameplan and timeline for setting them up gave them a lot of confidence that we were the right partner. 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t>
  </si>
  <si>
    <t>We were the only vendor that had an out of the box integration with their core systems. The new sales deck for this industry really hit home. They felt comfortable because of our track record in this market. The team did a good job of answering questions and showing that we had done this before. The UI/UX blew them away. The simplicity of the workflow was clear. They loved it. Our gameplan and timeline for setting them up gave them a lot of confidence that we were the right partner. We followed up on this account for months and worked the entire organization.</t>
  </si>
  <si>
    <t>We had the right people on the demo and in the follow up meetings to help show that we knew our stuff and knew their business. The team did a great job of working together to communicate a compelling solution and the value of our offering. The UI/UX blew them away. The simplicity of the workflow was clear. They loved it. Our team did a great job creating a business case based on their data, it was believable and had a huge buffer. We followed up on this account for months and worked the entire organization. The new sales deck for this industry really hit home. Our gameplan and timeline for setting them up gave them a lot of confidence that we were the right partner.</t>
  </si>
  <si>
    <t>Our gameplan and timeline for setting them up gave them a lot of confidence that we were the right partner. Our team did a great job creating a business case based on their data, it was believable and had a huge buffer. The team did a good job of answering questions and showing that we had done this before. We followed up on this account for months and worked the entire organization. They said that our demo and slide deck spoke to their exact needs. We did thorough discovery which led to a really strong demo. The UI/UX blew them away. The simplicity of the workflow was clear. They loved it. Our lack of experience in this space didn't help.</t>
  </si>
  <si>
    <t>The team did a good job of answering questions and showing that we had done this before. Our team did a great job creating a business case based on their data, it was believable and had a huge buffer. We did thorough discovery which led to a really strong demo. The UI/UX blew them away. The simplicity of the workflow was clear. They loved it. We followed up on this account for months and worked the entire organization. Our gameplan and timeline for setting them up gave them a lot of confidence that we were the right partner. They said that our demo and slide deck spoke to their exact needs.</t>
  </si>
  <si>
    <t>We had the right people on the demo and in the follow up meetings to help show that we knew our stuff and knew their business. The new sales deck for this industry really hit home. We followed up on this account for months and worked the entire organization. The UI/UX blew them away. The simplicity of the workflow was clear. They loved it. Our gameplan and timeline for setting them up gave them a lot of confidence that we were the right partner. We won on our experience in the space. They felt comfortable and know they can trust our brand. Our team did a great job creating a business case based on their data, it was believable and had a huge buffer. The team did a great job of working together to communicate a compelling solution and the value of our offering.</t>
  </si>
  <si>
    <t>Our team did a great job creating a business case based on their data, it was believable and had a huge buffer. They said that our demo and slide deck spoke to their exact needs. The UI/UX blew them away. The simplicity of the workflow was clear. They loved it. We were able to get them switched over and up and running faster than other competitors. The team did a great job of working together to communicate a compelling solution and the value of our offering. We had the right people on the demo and in the follow up meetings to help show that we knew our stuff and knew their business. We followed up on this account for months and worked the entire organization.</t>
  </si>
  <si>
    <t>Our team did a great job creating a business case based on their data, it was believable and had a huge buffer. They weren't 1% sold because they would be a newer client for us in this segment. We followed up on this account for months and worked the entire organization. The team did a great job of working together to communicate a compelling solution and the value of our offering. The UI/UX blew them away. The simplicity of the workflow was clear. They loved it. We had the right people on the demo and in the follow up meetings to help show that we knew our stuff and knew their business. They said that our demo and slide deck spoke to their exact needs. Our gameplan and timeline for setting them up gave them a lot of confidence that we were the right partner.</t>
  </si>
  <si>
    <t>Our gameplan and timeline for setting them up gave them a lot of confidence that we were the right partner. The UI/UX blew them away. The simplicity of the workflow was clear. They loved it. The team did a good job of answering questions and showing that we had done this before. They said that our demo and slide deck spoke to their exact needs. We followed up on this account for months and worked the entire organization. The team did a great job of working together to communicate a compelling solution and the value of our offering.</t>
  </si>
  <si>
    <t>We won on UI/UX, they liked our more modern feel. Our gameplan and timeline for setting them up gave them a lot of confidence that we were the right partner. We won on our experience in the space. They felt comfortable and know they can trust our brand. Our team did a great job creating a business case based on their data, it was believable and had a huge buffer. We aligned the pricing to their business and the value they'd receive. We had the right people on the demo and in the follow up meetings to help show that we knew our stuff and knew their business. They said that our demo and slide deck spoke to their exact needs. The team did a great job of working together to communicate a compelling solution and the value of our offering. We followed up on this account for months and worked the entire organization. Their use case is somewhat unique and required more flexibility in how our process works.</t>
  </si>
  <si>
    <t>We did thorough discovery which led to a really strong demo. They felt we were able to meet their requirements. They said our price was not as competitive and our business case was not as strong. Our gameplan and timeline for setting them up gave them a lot of confidence that we were the right partner. We had the right people on the demo and in the follow up meetings to help show that we knew our stuff and knew their business. We won on UI/UX, they liked our more modern feel. We followed up on this account for months and worked the entire organization. They said that our demo and slide deck spoke to their exact needs.</t>
  </si>
  <si>
    <t>We were able to get them switched over and up and running faster than other competitors. The team did a good job of answering questions and showing that we had done this before. The UI/UX blew them away. The simplicity of the workflow was clear. They loved it. We followed up on this account for months and worked the entire organization. The team did a great job of working together to communicate a compelling solution and the value of our offering. Our team did a great job creating a business case based on their data, it was believable and had a huge buffer. They said that our demo and slide deck spoke to their exact needs.</t>
  </si>
  <si>
    <t>Our price was competitive and they felt we provided a stronger product overall. The UI/UX blew them away. The simplicity of the workflow was clear. They loved it. The new sales deck for this industry really hit home. We followed up on this account for months and worked the entire organization. We had the right people on the demo and in the follow up meetings to help show that we knew our stuff and knew their business. We didn't qualify this well upfront, should have done a better job and we may have not spent as much time on the deal. Our gameplan and timeline for setting them up gave them a lot of confidence that we were the right partner.</t>
  </si>
  <si>
    <t>They said that our demo and slide deck spoke to their exact needs. The UI/UX blew them away. The simplicity of the workflow was clear. They loved it. The team did a great job of working together to communicate a compelling solution and the value of our offering. Our price was competitive and they felt we provided a stronger product overall. We had the right people on the demo and in the follow up meetings to help show that we knew our stuff and knew their business. Our gameplan and timeline for setting them up gave them a lot of confidence that we were the right partner. We followed up on this account for months and worked the entire organization.</t>
  </si>
  <si>
    <t>We had the right people on the demo and in the follow up meetings to help show that we knew our stuff and knew their business. The UI/UX blew them away. The simplicity of the workflow was clear. They loved it. The team did a great job of working together to communicate a compelling solution and the value of our offering. They wanted a price early and were frustrated that our pricing felt like a black box. They didn't like that discounts and pricing felt made up. They said that our demo and slide deck spoke to their exact needs. We followed up on this account for months and worked the entire organization. Our gameplan and timeline for setting them up gave them a lot of confidence that we were the right partner. Our team did a great job creating a business case based on their data, it was believable and had a huge buffer.</t>
  </si>
  <si>
    <t>We won because we are the market leader in this region. We really struggled to answer their detailed technical questions, especially around security. They said that our demo and slide deck spoke to their exact needs. We followed up on this account for months and worked the entire organization. Our gameplan and timeline for setting them up gave them a lot of confidence that we were the right partner. We won on UI/UX, they liked our more modern feel. The team did a great job of working together to communicate a compelling solution and the value of our offering. Our team did a great job creating a business case based on their data, it was believable and had a huge buffer.</t>
  </si>
  <si>
    <t>Our gameplan and timeline for setting them up gave them a lot of confidence that we were the right partner. They said that our demo and slide deck spoke to their exact needs. We had the right people on the demo and in the follow up meetings to help show that we knew our stuff and knew their business. We followed up on this account for months and worked the entire organization. The UI/UX blew them away. The simplicity of the workflow was clear. They loved it. Our price was competitive and they felt we provided a stronger product overall.</t>
  </si>
  <si>
    <t>Our team did a great job creating a business case based on their data, it was believable and had a huge buffer. We followed up on this account for months and worked the entire organization. We had the right people on the demo and in the follow up meetings to help show that we knew our stuff and knew their business. They said that our demo and slide deck spoke to their exact needs. The UI/UX blew them away. The simplicity of the workflow was clear. They loved it. The team did a great job of working together to communicate a compelling solution and the value of our offering.</t>
  </si>
  <si>
    <t>The UI/UX blew them away. The simplicity of the workflow was clear. They loved it. We followed up on this account for months and worked the entire organization. Our gameplan and timeline for setting them up gave them a lot of confidence that we were the right partner. Our team did a great job creating a business case based on their data, it was believable and had a huge buffer. We had the right people on the demo and in the follow up meetings to help show that we knew our stuff and knew their business. The team did a great job of working together to communicate a compelling solution and the value of our offering. They said that our demo and slide deck spoke to their exact needs.</t>
  </si>
  <si>
    <t>They said that our demo and slide deck spoke to their exact needs. Our gameplan and timeline for setting them up gave them a lot of confidence that we were the right partner. Our team did a great job creating a business case based on their data, it was believable and had a huge buffer. The UI/UX blew them away. The simplicity of the workflow was clear. They loved it. We didn't qualify this well upfront, should have done a better job and we may have not spent as much time on the deal. We followed up on this account for months and worked the entire organization. We had the right people on the demo and in the follow up meetings to help show that we knew our stuff and knew their business. We checked all the boxes.</t>
  </si>
  <si>
    <t>We followed up on this account for months and worked the entire organization. We really struggled to answer their detailed technical questions, especially around security. The new sales deck for this industry really hit home. Our gameplan and timeline for setting them up gave them a lot of confidence that we were the right partner. Our team did a great job creating a business case based on their data, it was believable and had a huge buffer. We have very limited resources in this geographic market. Culture and language barriers played a role. The team did a great job of working together to communicate a compelling solution and the value of our offering. We won on UI/UX, they liked our more modern feel.</t>
  </si>
  <si>
    <t>Our gameplan and timeline for setting them up gave them a lot of confidence that we were the right partner. Our team did a great job creating a business case based on their data, it was believable and had a huge buffer. We followed up on this account for months and worked the entire organization. The team did a good job of answering questions and showing that we had done this before. The UI/UX blew them away. The simplicity of the workflow was clear. They loved it. They said that our demo and slide deck spoke to their exact needs. The team did a great job of working together to communicate a compelling solution and the value of our offering.</t>
  </si>
  <si>
    <t>They had never heard of us prior to the evaluation. That didn't instill confidence. We had the right people on the demo and in the follow up meetings to help show that we knew our stuff and knew their business. The team did a great job of working together to communicate a compelling solution and the value of our offering. The new sales deck for this industry really hit home. Our gameplan and timeline for setting them up gave them a lot of confidence that we were the right partner. We didn't have any prior customers in this space that could vouch for us. That caused them to doubt us. We followed up on this account for months and worked the entire organization. The UI/UX blew them away. The simplicity of the workflow was clear. They loved it. Our team did a great job creating a business case based on their data, it was believable and had a huge buffer.</t>
  </si>
  <si>
    <t>We were the only vendor that could meet their current use case and allowed them to grow with us over the foreseeable future. Our gameplan and timeline for setting them up gave them a lot of confidence that we were the right partner. The UI/UX blew them away. The simplicity of the workflow was clear. They loved it. We have very limited resources in this geographic market. Culture and language barriers played a role. We followed up on this account for months and worked the entire organization. Our team did a great job creating a business case based on their data, it was believable and had a huge buffer. The team did a great job of working together to communicate a compelling solution and the value of our offering. They said that our demo and slide deck spoke to their exact needs.</t>
  </si>
  <si>
    <t>The new sales deck for this industry really hit home. The UI/UX blew them away. The simplicity of the workflow was clear. They loved it. We had the right people on the demo and in the follow up meetings to help show that we knew our stuff and knew their business. Our gameplan and timeline for setting them up gave them a lot of confidence that we were the right partner. We followed up on this account for months and worked the entire organization. The team did a great job of working together to communicate a compelling solution and the value of our offering.</t>
  </si>
  <si>
    <t>We followed up on this account for months and worked the entire organization. The UI/UX blew them away. The simplicity of the workflow was clear. They loved it. Our gameplan and timeline for setting them up gave them a lot of confidence that we were the right partner. They said that our demo and slide deck spoke to their exact needs. Our price was competitive and they felt we provided a stronger product overall. They felt our pricing model was confusing and we had to keep discounting to try to win. That frustrated them to not know where the pricing was coming from. We did thorough discovery which led to a really strong demo. We had the right people on the demo and in the follow up meetings to help show that we knew our stuff and knew their business.</t>
  </si>
  <si>
    <t>The team did a great job of working together to communicate a compelling solution and the value of our offering. Our gameplan and timeline for setting them up gave them a lot of confidence that we were the right partner. We had the right people on the demo and in the follow up meetings to help show that we knew our stuff and knew their business. They said that our demo and slide deck spoke to their exact needs. We switched out account reps halfway through the sales process and we had to start over. It was clear that they were really frustrated and we lost ground. UX was so different from their previous experience that they couldn't really get over it. Our team did a great job creating a business case based on their data, it was believable and had a huge buffer. We lost because our solution was way too expensive for them. They didn't like the per-user licensing.</t>
  </si>
  <si>
    <t>They said that our demo and slide deck spoke to their exact needs. Our gameplan and timeline for setting them up gave them a lot of confidence that we were the right partner. We followed up on this account for months and worked the entire organization. Our team did a great job creating a business case based on their data, it was believable and had a huge buffer. The team did a great job of working together to communicate a compelling solution and the value of our offering. We had the right people on the demo and in the follow up meetings to help show that we knew our stuff and knew their business. They really liked the flexibilty of our API's. The UI/UX blew them away. The simplicity of the workflow was clear. They loved it.</t>
  </si>
  <si>
    <t>The UI/UX blew them away. The simplicity of the workflow was clear. They loved it. The team did a great job of working together to communicate a compelling solution and the value of our offering. We had the right people on the demo and in the follow up meetings to help show that we knew our stuff and knew their business. They said that our demo and slide deck spoke to their exact needs. We didn't have any prior customers in this space that could vouch for us. That caused them to doubt us. We followed up on this account for months and worked the entire organization. Our team did a great job creating a business case based on their data, it was believable and had a huge buffer. We were able to get them switched over and up and running faster than other competitors.</t>
  </si>
  <si>
    <t>We won on our experience in the space. They felt comfortable and know they can trust our brand. We had the right people on the demo and in the follow up meetings to help show that we knew our stuff and knew their business. They said that our demo and slide deck spoke to their exact needs. We followed up on this account for months and worked the entire organization. The UI/UX blew them away. The simplicity of the workflow was clear. They loved it. They felt comfortable because of our track record in this market. Our team did a great job creating a business case based on their data, it was believable and had a huge buffer. Our gameplan and timeline for setting them up gave them a lot of confidence that we were the right partner. The team did a great job of working together to communicate a compelling solution and the value of our offering.</t>
  </si>
  <si>
    <t>We had the right people on the demo and in the follow up meetings to help show that we knew our stuff and knew their business. Once they heard our price point, it was over. We were twice as expensive as competitors they were considering. We followed up on this account for months and worked the entire organization. The UI/UX blew them away. The simplicity of the workflow was clear. They loved it. They said that our demo and slide deck spoke to their exact needs. The team did a great job of working together to communicate a compelling solution and the value of our offering. Our gameplan and timeline for setting them up gave them a lot of confidence that we were the right partner.</t>
  </si>
  <si>
    <t>Our gameplan and timeline for setting them up gave them a lot of confidence that we were the right partner. The tiered pricing didn't work with how many seats they wanted. We followed up on this account for months and worked the entire organization. The UI/UX blew them away. The simplicity of the workflow was clear. They loved it. They felt comfortable because of our track record in this market.</t>
  </si>
  <si>
    <t>We won on UI/UX, they liked our more modern feel. We could have used more technical resources. We didn't have any prior customers in this space that could vouch for us. That caused them to doubt us. We were able to get them switched over and up and running faster than other competitors. We aligned the pricing to their business and the value they'd receive. We followed up on this account for months and worked the entire organization.</t>
  </si>
  <si>
    <t>UX was so different from their previous experience that they couldn't really get over it. The team did a good job of answering questions and showing that we had done this before. We didn't have any prior customers in this space that could vouch for us. That caused them to doubt us. Sales process was really smooth. We didn't qualify this well upfront, should have done a better job and we may have not spent as much time on the deal. We needed a sales engineer on this deal but couldn't get someone to the demo. Our deck was outdated and didn't address their core use cases, need more selling points on their industry and company size. Our gameplan and timeline for setting them up gave them a lot of confidence that we were the right partner.</t>
  </si>
  <si>
    <t>Our gameplan and timeline for setting them up gave them a lot of confidence that we were the right partner. We needed a sales engineer on this deal but couldn't get someone to the demo. Our deck was outdated and didn't address their core use cases, need more selling points on their industry and company size. The UI/UX blew them away. The simplicity of the workflow was clear. They loved it. We didn't have any prior customers in this space that could vouch for us. That caused them to doubt us. We followed up on this account for months and worked the entire organization.</t>
  </si>
  <si>
    <t>We won because we are the market leader in this region. Our gameplan and timeline for setting them up gave them a lot of confidence that we were the right partner. We followed up on this account for months and worked the entire organization. The UI/UX blew them away. The simplicity of the workflow was clear. They loved it. We didn't have any prior customers in this space that could vouch for us. That caused them to doubt us. Once they heard our price point, it was over. We were twice as expensive as competitors they were considering. They said that our demo and slide deck spoke to their exact needs.</t>
  </si>
  <si>
    <t>We had the right people on the demo and in the follow up meetings to help show that we knew our stuff and knew their business. We followed up on this account for months and worked the entire organization. We didn't have any prior customers in this space that could vouch for us. That caused them to doubt us. We have very limited resources in this geographic market. Culture and language barriers played a role. Our gameplan and timeline for setting them up gave them a lot of confidence that we were the right partner. We needed a sales engineer on this deal but couldn't get someone to the demo. Our deck was outdated and didn't address their core use cases, need more selling points on their industry and company size.</t>
  </si>
  <si>
    <t>The team did a great job of working together to communicate a compelling solution and the value of our offering. Once they heard our price point, it was over. We were twice as expensive as competitors they were considering. They felt our UI was a little outdated and cluttered. We lost touch and they weren't responsive to emails for weeks then they reached out cold and in a hurry. Seems like they were just looking for another quote to negotiate. Our gameplan and timeline for setting them up gave them a lot of confidence that we were the right partner. They said that our demo and slide deck spoke to their exact needs. We had the right people on the demo and in the follow up meetings to help show that we knew our stuff and knew their business.</t>
  </si>
  <si>
    <t>We didn't qualify this well upfront, should have done a better job and we may have not spent as much time on the deal. Our price was competitive and they felt we provided a stronger product overall. They said that our demo and slide deck spoke to their exact needs. Our gameplan and timeline for setting them up gave them a lot of confidence that we were the right partner. The UI/UX blew them away. The simplicity of the workflow was clear. They loved it. We had the right people on the demo and in the follow up meetings to help show that we knew our stuff and knew their business. We followed up on this account for months and worked the entire organization.</t>
  </si>
  <si>
    <t>Sales process was really smooth. They said that our demo and slide deck spoke to their exact needs. We had the right people on the demo and in the follow up meetings to help show that we knew our stuff and knew their business. The team did a great job of working together to communicate a compelling solution and the value of our offering. We won on UI/UX, they liked our more modern feel. They wanted to do a proof of concept or trial account and were concerned that they couldn't soft launch our product. Our lack of experience in this space didn't help. Our team did a great job creating a business case based on their data, it was believable and had a huge buffer.</t>
  </si>
  <si>
    <t>We had the right people on the demo and in the follow up meetings to help show that we knew our stuff and knew their business. We followed up on this account for months and worked the entire organization. Being on the Gartner quadrant got us in the door on the RFP. We needed a sales engineer on this deal but couldn't get someone to the demo. Our deck was outdated and didn't address their core use cases, need more selling points on their industry and company size. They weren't 1% sold because they would be a newer client for us in this segment. Our gameplan and timeline for setting them up gave them a lot of confidence that we were the right partner. We checked all the boxes. Once they heard our price point, it was over. We were twice as expensive as competitors they were considering. UX was so different from their previous experience that they couldn't really get over it. The team did a great job of working together to communicate a compelling solution and the value of our offering.</t>
  </si>
  <si>
    <t>The team did a great job of working together to communicate a compelling solution and the value of our offering. Our gameplan and timeline for setting them up gave them a lot of confidence that we were the right partner. They said that our demo and slide deck spoke to their exact needs. We had the right people on the demo and in the follow up meetings to help show that we knew our stuff and knew their business. Our team did a great job creating a business case based on their data, it was believable and had a huge buffer. We followed up on this account for months and worked the entire organization. The UI/UX blew them away. The simplicity of the workflow was clear. They loved it.</t>
  </si>
  <si>
    <t>Our gameplan and timeline for setting them up gave them a lot of confidence that we were the right partner. The team did a great job of working together to communicate a compelling solution and the value of our offering. Our team did a great job creating a business case based on their data, it was believable and had a huge buffer. They said that our demo and slide deck spoke to their exact needs. We lost because our solution was way too expensive for them. They didn't like the per-user licensing. The team did a good job of answering questions and showing that we had done this before. We followed up on this account for months and worked the entire organization. Their use case is somewhat unique and required more flexibility in how our process works. They really liked the flexibilty of our API's. They felt comfortable because of our track record in this market. The UI/UX blew them away. The simplicity of the workflow was clear. They loved it.</t>
  </si>
  <si>
    <t>Our team did a great job creating a business case based on their data, it was believable and had a huge buffer. Our gameplan and timeline for setting them up gave them a lot of confidence that we were the right partner. They said that our demo and slide deck spoke to their exact needs. The UI/UX blew them away. The simplicity of the workflow was clear. They loved it. The team did a great job of working together to communicate a compelling solution and the value of our offering. We followed up on this account for months and worked the entire organization. We had the right people on the demo and in the follow up meetings to help show that we knew our stuff and knew their business.</t>
  </si>
  <si>
    <t>We followed up on this account for months and worked the entire organization. Our security was a concern that contributed to the decision given their other issues. The UI/UX blew them away. The simplicity of the workflow was clear. They loved it. Our team did a great job creating a business case based on their data, it was believable and had a huge buffer. We were able to get them switched over and up and running faster than other competitors. They said that our demo and slide deck spoke to their exact needs. The team did a great job of working together to communicate a compelling solution and the value of our offering.</t>
  </si>
  <si>
    <t>The team did a great job of working together to communicate a compelling solution and the value of our offering. They felt our UI was a little outdated and cluttered. They said that our demo and slide deck spoke to their exact needs. Our team did a great job creating a business case based on their data, it was believable and had a huge buffer. We followed up on this account for months and worked the entire organization. We had the right people on the demo and in the follow up meetings to help show that we knew our stuff and knew their business. Our gameplan and timeline for setting them up gave them a lot of confidence that we were the right partner.</t>
  </si>
  <si>
    <t>We had the right people on the demo and in the follow up meetings to help show that we knew our stuff and knew their business. We won on UI/UX, they liked our more modern feel. The team did a great job of working together to communicate a compelling solution and the value of our offering. We were able to get them switched over and up and running faster than other competitors. We followed up on this account for months and worked the entire organization. They said that our demo and slide deck spoke to their exact needs. Our price was competitive and they felt we provided a stronger product overall.</t>
  </si>
  <si>
    <t>Our gameplan and timeline for setting them up gave them a lot of confidence that we were the right partner. They said that our demo and slide deck spoke to their exact needs. We followed up on this account for months and worked the entire organization. Our team did a great job creating a business case based on their data, it was believable and had a huge buffer. We didn't qualify this well upfront, should have done a better job and we may have not spent as much time on the deal. The UI/UX blew them away. The simplicity of the workflow was clear. They loved it. We had the right people on the demo and in the follow up meetings to help show that we knew our stuff and knew their business.</t>
  </si>
  <si>
    <t>The team did a great job of working together to communicate a compelling solution and the value of our offering. They said that our demo and slide deck spoke to their exact needs. Our team did a great job creating a business case based on their data, it was believable and had a huge buffer. The team did a good job of answering questions and showing that we had done this before. We have very limited resources in this geographic market. Culture and language barriers played a role. Our gameplan and timeline for setting them up gave them a lot of confidence that we were the right partner. We followed up on this account for months and worked the entire organization. The UI/UX blew them away. The simplicity of the workflow was clear. They loved it.</t>
  </si>
  <si>
    <t>We did thorough discovery which led to a really strong demo. We followed up on this account for months and worked the entire organization. They said that our demo and slide deck spoke to their exact needs. Our gameplan and timeline for setting them up gave them a lot of confidence that we were the right partner. We had the right people on the demo and in the follow up meetings to help show that we knew our stuff and knew their business. The UI/UX blew them away. The simplicity of the workflow was clear. They loved it.</t>
  </si>
  <si>
    <t>The UI/UX blew them away. The simplicity of the workflow was clear. They loved it. We had the right people on the demo and in the follow up meetings to help show that we knew our stuff and knew their business. The team did a great job of working together to communicate a compelling solution and the value of our offering. Our gameplan and timeline for setting them up gave them a lot of confidence that we were the right partner. Our team did a great job creating a business case based on their data, it was believable and had a huge buffer. They said that our demo and slide deck spoke to their exact needs. We followed up on this account for months and worked the entire organization.</t>
  </si>
  <si>
    <t>We followed up on this account for months and worked the entire organization. The team did a great job of working together to communicate a compelling solution and the value of our offering. The UI/UX blew them away. The simplicity of the workflow was clear. They loved it. We didn't have any prior customers in this space that could vouch for us. That caused them to doubt us. They said that our demo and slide deck spoke to their exact needs. They had concerns, the stability of our API kept coming up and we never could get them comfortable. We had the right people on the demo and in the follow up meetings to help show that we knew our stuff and knew their business. Our team did a great job creating a business case based on their data, it was believable and had a huge buffer.</t>
  </si>
  <si>
    <t>The new sales deck for this industry really hit home. Our gameplan and timeline for setting them up gave them a lot of confidence that we were the right partner. The UI/UX blew them away. The simplicity of the workflow was clear. They loved it. The team did a great job of working together to communicate a compelling solution and the value of our offering. Sales process was really smooth. Our team did a great job creating a business case based on their data, it was believable and had a huge buffer. Our system felt somewhat closed off relative to other solutions they were considering. Because I was new at the time, I needed a lot of help and couldn't always answer their questions.</t>
  </si>
  <si>
    <t>We followed up on this account for months and worked the entire organization. We won on UI/UX, they liked our more modern feel. They said our price was not as competitive and our business case was not as strong. We did thorough discovery which led to a really strong demo. They needed to get this set up within 6 weeks and we couldn't give them a detailed enough timeline because our implementation team is swamped. They said that our demo and slide deck spoke to their exact needs. We really struggled to answer their detailed technical questions, especially around security.</t>
  </si>
  <si>
    <t>We didn't qualify this well upfront, should have done a better job and we may have not spent as much time on the deal. We had the right people on the demo and in the follow up meetings to help show that we knew our stuff and knew their business. We followed up on this account for months and worked the entire organization. They said that our demo and slide deck spoke to their exact needs. Our team did a great job creating a business case based on their data, it was believable and had a huge buffer. The UI/UX blew them away. The simplicity of the workflow was clear. They loved it. Our gameplan and timeline for setting them up gave them a lot of confidence that we were the right partner.</t>
  </si>
  <si>
    <t>We followed up on this account for months and worked the entire organization. The UI/UX blew them away. The simplicity of the workflow was clear. They loved it. They said that our demo and slide deck spoke to their exact needs. They needed to get this set up within 6 weeks and we couldn't give them a detailed enough timeline because our implementation team is swamped. The team did a good job of answering questions and showing that we had done this before. There were too many people involved in this process, everyone with contradicting views, and we presented things that were confusing to the client. Our team did a great job creating a business case based on their data, it was believable and had a huge buffer.</t>
  </si>
  <si>
    <t>We were able to get them switched over and up and running faster than other competitors. The UI/UX blew them away. The simplicity of the workflow was clear. They loved it. Sales process was really smooth. We lost because our solution was way too expensive for them. They didn't like the per-user licensing.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t>
  </si>
  <si>
    <t>Our gameplan and timeline for setting them up gave them a lot of confidence that we were the right partner. They felt we were able to meet their requirements. The UI/UX blew them away. The simplicity of the workflow was clear. They loved it. We followed up on this account for months and worked the entire organization. We could have used more technical resources. Positive reviews from our current clients helped.</t>
  </si>
  <si>
    <t>Our gameplan and timeline for setting them up gave them a lot of confidence that we were the right partner. We needed a sales engineer on this deal but couldn't get someone to the demo. Our deck was outdated and didn't address their core use cases, need more selling points on their industry and company size. Sales process was really smooth. We didn't have any prior customers in this space that could vouch for us. That caused them to doubt us. They felt our UI was a little outdated and cluttered.</t>
  </si>
  <si>
    <t>They told me that the budget was cut due to the current economic crisis.</t>
  </si>
  <si>
    <t>We didn't have any prior customers in this space that could vouch for us. That caused them to doubt us. The UI/UX blew them away. The simplicity of the workflow was clear. They loved it. Our gameplan and timeline for setting them up gave them a lot of confidence that we were the right partner. We followed up on this account for months and worked the entire organization. We came in early with a strong offer and clear description on what drove the pricing. We had the right people on the demo and in the follow up meetings to help show that we knew our stuff and knew their business.</t>
  </si>
  <si>
    <t>The UI/UX blew them away. The simplicity of the workflow was clear. They loved it. We followed up on this account for months and worked the entire organization. We were the only vendor that had an out of the box integration with their core systems.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 Our gameplan and timeline for setting them up gave them a lot of confidence that we were the right partner.</t>
  </si>
  <si>
    <t>Our gameplan and timeline for setting them up gave them a lot of confidence that we were the right partner. We followed up on this account for months and worked the entire organization. They said that our demo and slide deck spoke to their exact needs. The UI/UX blew them away. The simplicity of the workflow was clear. They loved it. They felt comfortable because of our track record in this market.</t>
  </si>
  <si>
    <t>We followed up on this account for months and worked the entire organization.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 Our gameplan and timeline for setting them up gave them a lot of confidence that we were the right partner. The UI/UX blew them away. The simplicity of the workflow was clear. They loved it.</t>
  </si>
  <si>
    <t>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 Our gameplan and timeline for setting them up gave them a lot of confidence that we were the right partner. They felt we were able to meet their requirements. We were the only vendor that checked all the boxes. The UI/UX blew them away. The simplicity of the workflow was clear. They loved it. Sales process was really smooth.</t>
  </si>
  <si>
    <t>The UI/UX blew them away. The simplicity of the workflow was clear. They loved it. 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 We followed up on this account for months and worked the entire organization. Our gameplan and timeline for setting them up gave them a lot of confidence that we were the right partner.</t>
  </si>
  <si>
    <t>They said that our demo and slide deck spoke to their exact needs. We did thorough discovery which led to a really strong demo. We won because we are the market leader in this region. We had the right people on the demo and in the follow up meetings to help show that we knew our stuff and knew their business. Positive reviews from our current clients helped. Our gameplan and timeline for setting them up gave them a lot of confidence that we were the right partner. Our price was competitive and they felt we provided a stronger product overall. The UI/UX blew them away. The simplicity of the workflow was clear. They loved it. We switched out account reps halfway through the sales process and we had to start over. It was clear that they were really frustrated and we lost ground.</t>
  </si>
  <si>
    <t>The team did a great job of working together to communicate a compelling solution and the value of our offering. We followed up on this account for months and worked the entire organization. We had the right people on the demo and in the follow up meetings to help show that we knew our stuff and knew their business. They said that our demo and slide deck spoke to their exact needs. Our team did a great job creating a business case based on their data, it was believable and had a huge buffer. We won on UI/UX, they liked our more modern feel. Our gameplan and timeline for setting them up gave them a lot of confidence that we were the right partner.</t>
  </si>
  <si>
    <t>Our security was a concern that contributed to the decision given their other issues. The team did a great job of working together to communicate a compelling solution and the value of our offering. The new sales deck for this industry really hit home. We really struggled to answer their detailed technical questions, especially around security. We followed up on this account for months and worked the entire organization. Our gameplan and timeline for setting them up gave them a lot of confidence that we were the right partner. The UI/UX blew them away. The simplicity of the workflow was clear. They loved it.</t>
  </si>
  <si>
    <t>Our team did a great job creating a business case based on their data, it was believable and had a huge buffer. The UI/UX blew them away. The simplicity of the workflow was clear. They loved it. The team did a great job of working together to communicate a compelling solution and the value of our offering. They said that our demo and slide deck spoke to their exact needs. Our gameplan and timeline for setting them up gave them a lot of confidence that we were the right partner. Sales process was really smooth. We really struggled to answer their detailed technical questions, especially around security.</t>
  </si>
  <si>
    <t>Once they heard our price point, it was over. We were twice as expensive as competitors they were considering. We followed up on this account for months and worked the entire organization. The UI/UX blew them away. The simplicity of the workflow was clear. They loved it. They said that our demo and slide deck spoke to their exact needs. Our gameplan and timeline for setting them up gave them a lot of confidence that we were the right partner. We had the right people on the demo and in the follow up meetings to help show that we knew our stuff and knew their business. The team did a great job of working together to communicate a compelling solution and the value of our offering.</t>
  </si>
  <si>
    <t>We didn't qualify this well upfront, should have done a better job and we may have not spent as much time on the deal. We had the right people on the demo and in the follow up meetings to help show that we knew our stuff and knew their business. They felt we were able to meet their requirements. Our team did a great job creating a business case based on their data, it was believable and had a huge buffer. They said that our demo and slide deck spoke to their exact needs. We were able to get them switched over and up and running faster than other competitors. We won on UI/UX, they liked our more modern feel. We followed up on this account for months and worked the entire organization.</t>
  </si>
  <si>
    <t>Positive reviews from our current clients helped. We did thorough discovery which led to a really strong demo. They wanted to do a proof of concept or trial account and were concerned that they couldn't soft launch our product. We had the right people on the demo and in the follow up meetings to help show that we knew our stuff and knew their business. We followed up on this account for months and worked the entire organization. They said that our demo and slide deck spoke to their exact needs. The UI/UX blew them away. The simplicity of the workflow was clear. They loved it. Our price was competitive and they felt we provided a stronger product overall.</t>
  </si>
  <si>
    <t>We won on UI/UX, they liked our more modern feel. Our team did a great job creating a business case based on their data, it was believable and had a huge buffer. The team did a great job of working together to communicate a compelling solution and the value of our offering. We were the only vendor that had an out of the box integration with their core systems. We had the right people on the demo and in the follow up meetings to help show that we knew our stuff and knew their business. We followed up on this account for months and worked the entire organization. They said that our demo and slide deck spoke to their exact needs. Our gameplan and timeline for setting them up gave them a lot of confidence that we were the right partner.</t>
  </si>
  <si>
    <t>The UI/UX blew them away. The simplicity of the workflow was clear. They loved it. Our team did a great job creating a business case based on their data, it was believable and had a huge buffer. The team did a great job of working together to communicate a compelling solution and the value of our offering. We followed up on this account for months and worked the entire organization. They needed to get this set up within 6 weeks and we couldn't give them a detailed enough timeline because our implementation team is swamped. They said that our demo and slide deck spoke to their exact needs. We were missing key functionality around their use case. We couldn't export the data how they wanted it and our reporting did not have the flexibility they required. We won on the fact that our price became lower than the competition at their level of usage. They felt our pricing model was confusing and we had to keep discounting to try to win. That frustrated them to not know where the pricing was coming from. Because I was new at the time, I needed a lot of help and couldn't always answer their questions.</t>
  </si>
  <si>
    <t>We followed up on this account for months and worked the entire organization. They said that our demo and slide deck spoke to their exact needs. We had the right people on the demo and in the follow up meetings to help show that we knew our stuff and knew their business. Our gameplan and timeline for setting them up gave them a lot of confidence that we were the right partner. UX was so different from their previous experience that they couldn't really get over it. Our team did a great job creating a business case based on their data, it was believable and had a huge buffer. We did thorough discovery which led to a really strong demo.</t>
  </si>
  <si>
    <t>They wanted to do a proof of concept or trial account and were concerned that they couldn't soft launch our product. The UI/UX blew them away. The simplicity of the workflow was clear. They loved it. We had the right people on the demo and in the follow up meetings to help show that we knew our stuff and knew their business. We won on our experience in the space. They felt comfortable and know they can trust our brand. Our price was competitive and they felt we provided a stronger product overall. The team did a great job of working together to communicate a compelling solution and the value of our offering. We followed up on this account for months and worked the entire organization. They said that our demo and slide deck spoke to their exact needs.</t>
  </si>
  <si>
    <t>We had the right people on the demo and in the follow up meetings to help show that we knew our stuff and knew their business. We were the only vendor that checked all the boxes. They said that our demo and slide deck spoke to their exact needs. The team did a great job of working together to communicate a compelling solution and the value of our offering. Our gameplan and timeline for setting them up gave them a lot of confidence that we were the right partner. We followed up on this account for months and worked the entire organization. Our team did a great job creating a business case based on their data, it was believable and had a huge buffer. The UI/UX blew them away. The simplicity of the workflow was clear. They loved it.</t>
  </si>
  <si>
    <t>The team did a great job of working together to communicate a compelling solution and the value of our offering. We were able to get them switched over and up and running faster than other competitors. The new sales deck for this industry really hit home. The UI/UX blew them away. The simplicity of the workflow was clear. They loved it. Our team did a great job creating a business case based on their data, it was believable and had a huge buffer. Sales process was really smooth. The team did a good job of answering questions and showing that we had done this before. We came in early with a strong offer and clear description on what drove the pricing.</t>
  </si>
  <si>
    <t>They felt our UI was a little outdated and cluttered. Our team did a great job creating a business case based on their data, it was believable and had a huge buffer. We had the right people on the demo and in the follow up meetings to help show that we knew our stuff and knew their business. We didn't qualify this well upfront, should have done a better job and we may have not spent as much time on the deal. We could have used more technical resources. Our gameplan and timeline for setting them up gave them a lot of confidence that we were the right partner. We followed up on this account for months and worked the entire organization.</t>
  </si>
  <si>
    <t>We followed up on this account for months and worked the entire organization. The UI/UX blew them away. The simplicity of the workflow was clear. They loved it. They said that our demo and slide deck spoke to their exact needs. They needed to get this set up within 6 weeks and we couldn't give them a detailed enough timeline because our implementation team is swamped. The team did a great job of working together to communicate a compelling solution and the value of our offering. We were the only vendor that could meet their current use case and allowed them to grow with us over the foreseeable future. Our team did a great job creating a business case based on their data, it was believable and had a huge buffer. The team did a good job of answering questions and showing that we had done this before.</t>
  </si>
  <si>
    <t>The UI/UX blew them away. The simplicity of the workflow was clear. They loved it. The team did a great job of working together to communicate a compelling solution and the value of our offering. We followed up on this account for months and worked the entire organization. They needed to get this set up within 6 weeks and we couldn't give them a detailed enough timeline because our implementation team is swamped. We had the right people on the demo and in the follow up meetings to help show that we knew our stuff and knew their business. Our team did a great job creating a business case based on their data, it was believable and had a huge buffer. Our system felt somewhat closed off relative to other solutions they were considering. They said that our demo and slide deck spoke to their exact needs. Our lack of experience in this space didn't help.</t>
  </si>
  <si>
    <t>Our gameplan and timeline for setting them up gave them a lot of confidence that we were the right partner. Our price was competitive and they felt we provided a stronger product overall. We had the right people on the demo and in the follow up meetings to help show that we knew our stuff and knew their business. The UI/UX blew them away. The simplicity of the workflow was clear. They loved it. They had concerns, the stability of our API kept coming up and we never could get them comfortable. We followed up on this account for months and worked the entire organization. They said that our demo and slide deck spoke to their exact needs. The team did a great job of working together to communicate a compelling solution and the value of our offering.</t>
  </si>
  <si>
    <t>Sales process was really smooth. Our team did a great job creating a business case based on their data, it was believable and had a huge buffer. We had the right people on the demo and in the follow up meetings to help show that we knew our stuff and knew their business. The UI/UX blew them away. The simplicity of the workflow was clear. They loved it. We needed a sales engineer on this deal but couldn't get someone to the demo. Our deck was outdated and didn't address their core use cases, need more selling points on their industry and company size. The team did a great job of working together to communicate a compelling solution and the value of our offering. Our gameplan and timeline for setting them up gave them a lot of confidence that we were the right partner.</t>
  </si>
  <si>
    <t>We followed up on this account for months and worked the entire organization. We won on UI/UX, they liked our more modern feel. The team did a good job of answering questions and showing that we had done this before. They said that our demo and slide deck spoke to their exact needs. Our gameplan and timeline for setting them up gave them a lot of confidence that we were the right partner. We checked all the boxes. The team did a great job of working together to communicate a compelling solution and the value of our offering. Our team did a great job creating a business case based on their data, it was believable and had a huge buffer.</t>
  </si>
  <si>
    <t>They said that our demo and slide deck spoke to their exact needs. They felt our UI was a little outdated and cluttered. We followed up on this account for months and worked the entire organization. Our gameplan and timeline for setting them up gave them a lot of confidence that we were the right partner. Our team did a great job creating a business case based on their data, it was believable and had a huge buffer. The team did a great job of working together to communicate a compelling solution and the value of our offering. We had the right people on the demo and in the follow up meetings to help show that we knew our stuff and knew their business.</t>
  </si>
  <si>
    <t>The team did a good job of answering questions and showing that we had done this before. Our gameplan and timeline for setting them up gave them a lot of confidence that we were the right partner. Our team did a great job creating a business case based on their data, it was believable and had a huge buffer. The UI/UX blew them away. The simplicity of the workflow was clear. They loved it. They said that our demo and slide deck spoke to their exact needs. The team did a great job of working together to communicate a compelling solution and the value of our offering. We followed up on this account for months and worked the entire organization.</t>
  </si>
  <si>
    <t>Our gameplan and timeline for setting them up gave them a lot of confidence that we were the right partner. We had the right people on the demo and in the follow up meetings to help show that we knew our stuff and knew their business. The team did a great job of working together to communicate a compelling solution and the value of our offering. They said that our demo and slide deck spoke to their exact needs. We followed up on this account for months and worked the entire organization. The UI/UX blew them away. The simplicity of the workflow was clear. They loved it.</t>
  </si>
  <si>
    <t>We were the only vendor that could meet their current use case and allowed them to grow with us over the foreseeable future. We followed up on this account for months and worked the entire organization. We needed a sales engineer on this deal but couldn't get someone to the demo. Our deck was outdated and didn't address their core use cases, need more selling points on their industry and company size. The team did a great job of working together to communicate a compelling solution and the value of our offering. The UI/UX blew them away. The simplicity of the workflow was clear. They loved it. Our gameplan and timeline for setting them up gave them a lot of confidence that we were the right partner. We had the right people on the demo and in the follow up meetings to help show that we knew our stuff and knew their business. Once they heard our price point, it was over. We were twice as expensive as competitors they were considering.</t>
  </si>
  <si>
    <t>We had the right people on the demo and in the follow up meetings to help show that we knew our stuff and knew their business. We were able to get them switched over and up and running faster than other competitors. Our team did a great job creating a business case based on their data, it was believable and had a huge buffer. The UI/UX blew them away. The simplicity of the workflow was clear. They loved it. We followed up on this account for months and worked the entire organization. They said that our demo and slide deck spoke to their exact needs. They had never heard of us prior to the evaluation. That didn't instill confidence. There were too many people involved in this process, everyone with contradicting views, and we presented things that were confusing to the client.</t>
  </si>
  <si>
    <t>Once they heard our price point, it was over. We were twice as expensive as competitors they were considering. We followed up on this account for months and worked the entire organization. We won on UI/UX, they liked our more modern feel. We had the right people on the demo and in the follow up meetings to help show that we knew our stuff and knew their business. Our gameplan and timeline for setting them up gave them a lot of confidence that we were the right partner. We didn't have any prior customers in this space that could vouch for us. That caused them to doubt us. They said that our demo and slide deck spoke to their exact needs. The team did a great job of working together to communicate a compelling solution and the value of our offering.</t>
  </si>
  <si>
    <t>The UI/UX blew them away. The simplicity of the workflow was clear. They loved it. The team did a great job of working together to communicate a compelling solution and the value of our offering. 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 They said that our demo and slide deck spoke to their exact needs. Sales process was really smooth. They felt our pricing model was confusing and we had to keep discounting to try to win. That frustrated them to not know where the pricing was coming from.</t>
  </si>
  <si>
    <t>Our team did a great job creating a business case based on their data, it was believable and had a huge buffer. The UI/UX blew them away. The simplicity of the workflow was clear. They loved it. They said that our demo and slide deck spoke to their exact needs. We followed up on this account for months and worked the entire organization. We had the right people on the demo and in the follow up meetings to help show that we knew our stuff and knew their business. We were missing key functionality around their use case. We couldn't export the data how they wanted it and our reporting did not have the flexibility they required. Our gameplan and timeline for setting them up gave them a lot of confidence that we were the right partner. We didn't qualify this well upfront, should have done a better job and we may have not spent as much time on the deal.</t>
  </si>
  <si>
    <t>Our gameplan and timeline for setting them up gave them a lot of confidence that we were the right partner. We won on UI/UX, they liked our more modern feel. We followed up on this account for months and worked the entire organization. Our team did a great job creating a business case based on their data, it was believable and had a huge buffer. They said that our demo and slide deck spoke to their exact needs. The team did a great job of working together to communicate a compelling solution and the value of our offering.</t>
  </si>
  <si>
    <t>We were able to get them switched over and up and running faster than other competitors. We followed up on this account for months and worked the entire organization. UX was so different from their previous experience that they couldn't really get over it.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t>
  </si>
  <si>
    <t>We didn't have any prior customers in this space that could vouch for us. That caused them to doubt us. They had never heard of us prior to the evaluation. That didn't instill confidence. Sales process was really smooth. The new sales deck for this industry really hit home. The UI/UX blew them away. The simplicity of the workflow was clear. They loved it. Our gameplan and timeline for setting them up gave them a lot of confidence that we were the right partner.</t>
  </si>
  <si>
    <t>We didn't have any prior customers in this space that could vouch for us. That caused them to doubt us. The UI/UX blew them away. The simplicity of the workflow was clear. They loved it. Our gameplan and timeline for setting them up gave them a lot of confidence that we were the right partner. We followed up on this account for months and worked the entire organization.</t>
  </si>
  <si>
    <t>They weren't 1% sold because they would be a newer client for us in this segment. We followed up on this account for months and worked the entire organization. There were too many people involved in this process, everyone with contradicting views, and we presented things that were confusing to the client. The UI/UX blew them away. The simplicity of the workflow was clear. They loved it. Our gameplan and timeline for setting them up gave them a lot of confidence that we were the right partner. We needed a sales engineer on this deal but couldn't get someone to the demo. Our deck was outdated and didn't address their core use cases, need more selling points on their industry and company size.</t>
  </si>
  <si>
    <t>Our team did a great job creating a business case based on their data, it was believable and had a huge buffer. We followed up on this account for months and worked the entire organization. They said that our demo and slide deck spoke to their exact needs. We had the right people on the demo and in the follow up meetings to help show that we knew our stuff and knew their business. We checked all the boxes. The team did a great job of working together to communicate a compelling solution and the value of our offering. They felt our UI was a little outdated and cluttered. Our gameplan and timeline for setting them up gave them a lot of confidence that we were the right partner.</t>
  </si>
  <si>
    <t>We won on UI/UX, they liked our more modern feel. The team did a great job of working together to communicate a compelling solution and the value of our offering. We had the right people on the demo and in the follow up meetings to help show that we knew our stuff and knew their business. Our gameplan and timeline for setting them up gave them a lot of confidence that we were the right partner. Once they heard our price point, it was over. We were twice as expensive as competitors they were considering. We needed a sales engineer on this deal but couldn't get someone to the demo. Our deck was outdated and didn't address their core use cases, need more selling points on their industry and company size.</t>
  </si>
  <si>
    <t>Our gameplan and timeline for setting them up gave them a lot of confidence that we were the right partner. We won because we are the market leader in this region. The UI/UX blew them away. The simplicity of the workflow was clear. They loved it. They said that our demo and slide deck spoke to their exact needs. We followed up on this account for months and worked the entire organization. We had the right people on the demo and in the follow up meetings to help show that we knew our stuff and knew their business. Our price was competitive and they felt we provided a stronger product overall. We were the only vendor that checked all the boxes. The team did a great job of working together to communicate a compelling solution and the value of our offering.</t>
  </si>
  <si>
    <t>We were able to get them switched over and up and running faster than other competitors. The UI/UX blew them away. The simplicity of the workflow was clear. They loved it. They said that our demo and slide deck spoke to their exact needs. Our team did a great job creating a business case based on their data, it was believable and had a huge buffer. The team did a great job of working together to communicate a compelling solution and the value of our offering. We followed up on this account for months and worked the entire organization. We had the right people on the demo and in the follow up meetings to help show that we knew our stuff and knew their business.</t>
  </si>
  <si>
    <t>We did thorough discovery which led to a really strong demo. We won on UI/UX, they liked our more modern feel. We had the right people on the demo and in the follow up meetings to help show that we knew our stuff and knew their business. They needed to get this set up within 6 weeks and we couldn't give them a detailed enough timeline because our implementation team is swamped. They said our price was not as competitive and our business case was not as strong. We followed up on this account for months and worked the entire organization. They said that our demo and slide deck spoke to their exact needs.</t>
  </si>
  <si>
    <t>Our team did a great job creating a business case based on their data, it was believable and had a huge buffer. We really struggled to answer their detailed technical questions, especially around security. We followed up on this account for months and worked the entire organization. The new sales deck for this industry really hit home. The UI/UX blew them away. The simplicity of the workflow was clear. They loved it. We won on the fact that our price became lower than the competition at their level of usage. We did thorough discovery which led to a really strong demo. They needed to get this set up within 6 weeks and we couldn't give them a detailed enough timeline because our implementation team is swamped.</t>
  </si>
  <si>
    <t>They said that our demo and slide deck spoke to their exact needs. The team did a great job of working together to communicate a compelling solution and the value of our offering. We had the right people on the demo and in the follow up meetings to help show that we knew our stuff and knew their business. We followed up on this account for months and worked the entire organization. Our team did a great job creating a business case based on their data, it was believable and had a huge buffer.</t>
  </si>
  <si>
    <t>Our team did a great job creating a business case based on their data, it was believable and had a huge buffer. The UI/UX blew them away. The simplicity of the workflow was clear. They loved it. We followed up on this account for months and worked the entire organization. We did thorough discovery which led to a really strong demo. Our gameplan and timeline for setting them up gave them a lot of confidence that we were the right partner. The new sales deck for this industry really hit home.</t>
  </si>
  <si>
    <t>We followed up on this account for months and worked the entire organization. Our team did a great job creating a business case based on their data, it was believable and had a huge buffer. We did thorough discovery which led to a really strong demo. The new sales deck for this industry really hit home. UX was so different from their previous experience that they couldn't really get over it. They wanted to do a proof of concept or trial account and were concerned that they couldn't soft launch our product. We really struggled to answer their detailed technical questions, especially around security.</t>
  </si>
  <si>
    <t>The UI/UX blew them away. The simplicity of the workflow was clear. They loved it. Our team did a great job creating a business case based on their data, it was believable and had a huge buffer. The new sales deck for this industry really hit home. We had the right people on the demo and in the follow up meetings to help show that we knew our stuff and knew their business. We followed up on this account for months and worked the entire organization. The team did a great job of working together to communicate a compelling solution and the value of our offering. Our gameplan and timeline for setting them up gave them a lot of confidence that we were the right partner.</t>
  </si>
  <si>
    <t>We were the only vendor that checked all the boxes. The team did a great job of working together to communicate a compelling solution and the value of our offering. We followed up on this account for months and worked the entire organization. They said that our demo and slide deck spoke to their exact needs. We were able to get them switched over and up and running faster than other competitors. Our price was competitive and they felt we provided a stronger product overall. We had the right people on the demo and in the follow up meetings to help show that we knew our stuff and knew their business. The UI/UX blew them away. The simplicity of the workflow was clear. They loved it.</t>
  </si>
  <si>
    <t>They said that our demo and slide deck spoke to their exact needs. The team did a good job of answering questions and showing that we had done this before. Our team did a great job creating a business case based on their data, it was believable and had a huge buffer. We followed up on this account for months and worked the entire organization. The team did a great job of working together to communicate a compelling solution and the value of our offering. The UI/UX blew them away. The simplicity of the workflow was clear. They loved it. Our gameplan and timeline for setting them up gave them a lot of confidence that we were the right partner.</t>
  </si>
  <si>
    <t>We followed up on this account for months and worked the entire organization. Our security was a concern that contributed to the decision given their other issues. Positive reviews from our current clients helped. Our team did a great job creating a business case based on their data, it was believable and had a huge buffer. Our gameplan and timeline for setting them up gave them a lot of confidence that we were the right partner. They said that our demo and slide deck spoke to their exact needs. The UI/UX blew them away. The simplicity of the workflow was clear. They loved it. The team did a great job of working together to communicate a compelling solution and the value of our offering. We had the right people on the demo and in the follow up meetings to help show that we knew our stuff and knew their business. We were the only vendor that had an out of the box integration with their core systems. Their use case is somewhat unique and required more flexibility in how our process works.</t>
  </si>
  <si>
    <t>The UI/UX blew them away. The simplicity of the workflow was clear. They loved it. They said that our demo and slide deck spoke to their exact needs. Our gameplan and timeline for setting them up gave them a lot of confidence that we were the right partner. We won on our experience in the space. They felt comfortable and know they can trust our brand. We followed up on this account for months and worked the entire organization. We did thorough discovery which led to a really strong demo. Our team did a great job creating a business case based on their data, it was believable and had a huge buffer. We had the right people on the demo and in the follow up meetings to help show that we knew our stuff and knew their business.</t>
  </si>
  <si>
    <t>Our team did a great job creating a business case based on their data, it was believable and had a huge buffer. The UI/UX blew them away. The simplicity of the workflow was clear. They loved it. The team did a great job of working together to communicate a compelling solution and the value of our offering. They said that our demo and slide deck spoke to their exact needs. We had the right people on the demo and in the follow up meetings to help show that we knew our stuff and knew their business. Our gameplan and timeline for setting them up gave them a lot of confidence that we were the right partner. We followed up on this account for months and worked the entire organization.</t>
  </si>
  <si>
    <t>The UI/UX blew them away. The simplicity of the workflow was clear. They loved it. They weren't 1% sold because they would be a newer client for us in this segment. We were able to get them switched over and up and running faster than other competitors. We followed up on this account for months and worked the entire organization. We had the right people on the demo and in the follow up meetings to help show that we knew our stuff and knew their business. The team did a great job of working together to communicate a compelling solution and the value of our offering. Our team did a great job creating a business case based on their data, it was believable and had a huge buffer. They felt we were able to meet their requirements. They said that our demo and slide deck spoke to their exact needs.</t>
  </si>
  <si>
    <t>Our gameplan and timeline for setting them up gave them a lot of confidence that we were the right partner. We followed up on this account for months and worked the entire organization. We had the right people on the demo and in the follow up meetings to help show that we knew our stuff and knew their business. Our team did a great job creating a business case based on their data, it was believable and had a huge buffer. We didn't qualify this well upfront, should have done a better job and we may have not spent as much time on the deal. The UI/UX blew them away. The simplicity of the workflow was clear. They loved it.</t>
  </si>
  <si>
    <t>We had the right people on the demo and in the follow up meetings to help show that we knew our stuff and knew their business. Once they heard our price point, it was over. We were twice as expensive as competitors they were considering. They said that our demo and slide deck spoke to their exact needs. The team did a great job of working together to communicate a compelling solution and the value of our offering. The UI/UX blew them away. The simplicity of the workflow was clear. They loved it. Our gameplan and timeline for setting them up gave them a lot of confidence that we were the right partner.</t>
  </si>
  <si>
    <t>The UI/UX blew them away. The simplicity of the workflow was clear. They loved it. They said that our demo and slide deck spoke to their exact needs. We had the right people on the demo and in the follow up meetings to help show that we knew our stuff and knew their business. Being on the Gartner quadrant got us in the door on the RFP. We followed up on this account for months and worked the entire organization. Our gameplan and timeline for setting them up gave them a lot of confidence that we were the right partner. Our system felt somewhat closed off relative to other solutions they were considering. Our team did a great job creating a business case based on their data, it was believable and had a huge buffer. The team did a great job of working together to communicate a compelling solution and the value of our offering.</t>
  </si>
  <si>
    <t>We had the right people on the demo and in the follow up meetings to help show that we knew our stuff and knew their business. Our team did a great job creating a business case based on their data, it was believable and had a huge buffer. The team did a great job of working together to communicate a compelling solution and the value of our offering. We followed up on this account for months and worked the entire organization. The UI/UX blew them away. The simplicity of the workflow was clear. They loved it. They said that our demo and slide deck spoke to their exact needs. We were able to get them switched over and up and running faster than other competitors. Positive reviews from our current clients helped.</t>
  </si>
  <si>
    <t>We had the right people on the demo and in the follow up meetings to help show that we knew our stuff and knew their business. The team did a great job of working together to communicate a compelling solution and the value of our offering. Our team did a great job creating a business case based on their data, it was believable and had a huge buffer. Sales process was really smooth. They said that our demo and slide deck spoke to their exact needs. The UI/UX blew them away. The simplicity of the workflow was clear. They loved it. Our gameplan and timeline for setting them up gave them a lot of confidence that we were the right partner.</t>
  </si>
  <si>
    <t>They said that our demo and slide deck spoke to their exact needs. Our team did a great job creating a business case based on their data, it was believable and had a huge buffer. Because I was new at the time, I needed a lot of help and couldn't always answer their questions. The team did a great job of working together to communicate a compelling solution and the value of our offering. The UI/UX blew them away. The simplicity of the workflow was clear. They loved it. We switched out account reps halfway through the sales process and we had to start over. It was clear that they were really frustrated and we lost ground. Our gameplan and timeline for setting them up gave them a lot of confidence that we were the right partner.</t>
  </si>
  <si>
    <t>We had the right people on the demo and in the follow up meetings to help show that we knew our stuff and knew their business. We didn't qualify this well upfront, should have done a better job and we may have not spent as much time on the deal. The UI/UX blew them away. The simplicity of the workflow was clear. They loved it. Sales process was really smooth. Our gameplan and timeline for setting them up gave them a lot of confidence that we were the right partner. Our team did a great job creating a business case based on their data, it was believable and had a huge buffer.</t>
  </si>
  <si>
    <t>Our team did a great job creating a business case based on their data, it was believable and had a huge buffer. The UI/UX blew them away. The simplicity of the workflow was clear. They loved it. They said that our demo and slide deck spoke to their exact needs. Our gameplan and timeline for setting them up gave them a lot of confidence that we were the right partner. We followed up on this account for months and worked the entire organization. We had the right people on the demo and in the follow up meetings to help show that we knew our stuff and knew their business. The team did a great job of working together to communicate a compelling solution and the value of our offering.</t>
  </si>
  <si>
    <t>Our team did a great job creating a business case based on their data, it was believable and had a huge buffer. We followed up on this account for months and worked the entire organization. We had the right people on the demo and in the follow up meetings to help show that we knew our stuff and knew their business. Our gameplan and timeline for setting them up gave them a lot of confidence that we were the right partner. They said that our demo and slide deck spoke to their exact needs. The team did a great job of working together to communicate a compelling solution and the value of our offering. We won on UI/UX, they liked our more modern feel.</t>
  </si>
  <si>
    <t>The team did a great job of working together to communicate a compelling solution and the value of our offering. They weren't 1% sold because they would be a newer client for us in this segment. We won on the fact that our price became lower than the competition at their level of usage. They said that our demo and slide deck spoke to their exact needs. The UI/UX blew them away. The simplicity of the workflow was clear. They loved it. Our price was competitive and they felt we provided a stronger product overall. We followed up on this account for months and worked the entire organization. The team did a good job of answering questions and showing that we had done this before. Our gameplan and timeline for setting them up gave them a lot of confidence that we were the right partner.</t>
  </si>
  <si>
    <t>We aligned the pricing to their business and the value they'd receive. The tiered pricing didn't work with how many seats they wanted. Our price was competitive and they felt we provided a stronger product overall. We followed up on this account for months and worked the entire organization. The team did a great job of working together to communicate a compelling solution and the value of our offering. Their use case is somewhat unique and required more flexibility in how our process works. We had the right people on the demo and in the follow up meetings to help show that we knew our stuff and knew their business. They needed to get this set up within 6 weeks and we couldn't give them a detailed enough timeline because our implementation team is swamped. The UI/UX blew them away. The simplicity of the workflow was clear. They loved it. They said that our demo and slide deck spoke to their exact needs.</t>
  </si>
  <si>
    <t>They wanted a price early and were frustrated that our pricing felt like a black box. They didn't like that discounts and pricing felt made up. They said that our demo and slide deck spoke to their exact needs. Sales process was really smooth. Positive reviews from our current clients helped. We won on our experience in the space. They felt comfortable and know they can trust our brand. Our gameplan and timeline for setting them up gave them a lot of confidence that we were the right partner. Our team did a great job creating a business case based on their data, it was believable and had a huge buffer. The UI/UX blew them away. The simplicity of the workflow was clear. They loved it. We had the right people on the demo and in the follow up meetings to help show that we knew our stuff and knew their business. We didn't qualify this well upfront, should have done a better job and we may have not spent as much time on the deal.</t>
  </si>
  <si>
    <t>Our gameplan and timeline for setting them up gave them a lot of confidence that we were the right partner. They said that our demo and slide deck spoke to their exact needs. The team did a great job of working together to communicate a compelling solution and the value of our offering. The UI/UX blew them away. The simplicity of the workflow was clear. They loved it. We had the right people on the demo and in the follow up meetings to help show that we knew our stuff and knew their business. Our team did a great job creating a business case based on their data, it was believable and had a huge buffer.</t>
  </si>
  <si>
    <t>We followed up on this account for months and worked the entire organization. We had the right people on the demo and in the follow up meetings to help show that we knew our stuff and knew their business. We were able to get them switched over and up and running faster than other competitors. The team did a great job of working together to communicate a compelling solution and the value of our offering. We won on UI/UX, they liked our more modern feel. Our price was competitive and they felt we provided a stronger product overall. They said that our demo and slide deck spoke to their exact needs.</t>
  </si>
  <si>
    <t>The team did a good job of answering questions and showing that we had done this before. We needed a sales engineer on this deal but couldn't get someone to the demo. Our deck was outdated and didn't address their core use cases, need more selling points on their industry and company size. We followed up on this account for months and worked the entire organization. Our system felt somewhat closed off relative to other solutions they were considering. Our team did a great job creating a business case based on their data, it was believable and had a huge buffer. The team did a great job of working together to communicate a compelling solution and the value of our offering. Our gameplan and timeline for setting them up gave them a lot of confidence that we were the right partner. The UI/UX blew them away. The simplicity of the workflow was clear. They loved it. We came in early with a strong offer and clear description on what drove the pricing.</t>
  </si>
  <si>
    <t>Once they heard our price point, it was over. We were twice as expensive as competitors they were considering. The team did a great job of working together to communicate a compelling solution and the value of our offering. We followed up on this account for months and worked the entire organization. Our gameplan and timeline for setting them up gave them a lot of confidence that we were the right partner. We had the right people on the demo and in the follow up meetings to help show that we knew our stuff and knew their business. Being on the Gartner quadrant got us in the door on the RFP. They said that our demo and slide deck spoke to their exact needs. They felt comfortable because of our track record in this market. The UI/UX blew them away. The simplicity of the workflow was clear. They loved it.</t>
  </si>
  <si>
    <t>The UI/UX blew them away. The simplicity of the workflow was clear. They loved it. They said that our demo and slide deck spoke to their exact needs. Our team did a great job creating a business case based on their data, it was believable and had a huge buffer. The team did a good job of answering questions and showing that we had done this before. We followed up on this account for months and worked the entire organization. Our gameplan and timeline for setting them up gave them a lot of confidence that we were the right partner. They had concerns, the stability of our API kept coming up and we never could get them comfortable. We could not meet their security standards around PCI compliance and HIPAA. The team did a great job of working together to communicate a compelling solution and the value of our offering.</t>
  </si>
  <si>
    <t>Our team did a great job creating a business case based on their data, it was believable and had a huge buffer. The team did a great job of working together to communicate a compelling solution and the value of our offering. The UI/UX blew them away. The simplicity of the workflow was clear. They loved it. Being on the Gartner quadrant got us in the door on the RFP. They said that our demo and slide deck spoke to their exact needs. Our gameplan and timeline for setting them up gave them a lot of confidence that we were the right partner. We were the only vendor that checked all the boxes. The team did a good job of answering questions and showing that we had done this before. We followed up on this account for months and worked the entire organization.</t>
  </si>
  <si>
    <t>They wanted to do a proof of concept or trial account and were concerned that they couldn't soft launch our product. Our price was competitive and they felt we provided a stronger product overall. We followed up on this account for months and worked the entire organization. The UI/UX blew them away. The simplicity of the workflow was clear. They loved it. The team did a great job of working together to communicate a compelling solution and the value of our offering. They said that our demo and slide deck spoke to their exact needs. The team did a good job of answering questions and showing that we had done this before.</t>
  </si>
  <si>
    <t>Our gameplan and timeline for setting them up gave them a lot of confidence that we were the right partner. The team did a good job of answering questions and showing that we had done this before. We won on the fact that our price became lower than the competition at their level of usage. Once they heard our price point, it was over. We were twice as expensive as competitors they were considering. The UI/UX blew them away. The simplicity of the workflow was clear. They loved it. Sales process was really smooth. The team did a great job of working together to communicate a compelling solution and the value of our offering.</t>
  </si>
  <si>
    <t>We had the right people on the demo and in the follow up meetings to help show that we knew our stuff and knew their business. Our gameplan and timeline for setting them up gave them a lot of confidence that we were the right partner. Our team did a great job creating a business case based on their data, it was believable and had a huge buffer. They said that our demo and slide deck spoke to their exact needs. The UI/UX blew them away. The simplicity of the workflow was clear. They loved it. We didn't qualify this well upfront, should have done a better job and we may have not spent as much time on the deal. We followed up on this account for months and worked the entire organization. Our lack of experience in this space didn't help.</t>
  </si>
  <si>
    <t>We followed up on this account for months and worked the entire organization. They said that our demo and slide deck spoke to their exact needs. They needed to get this set up within 6 weeks and we couldn't give them a detailed enough timeline because our implementation team is swamped. The team did a great job of working together to communicate a compelling solution and the value of our offering. Our team did a great job creating a business case based on their data, it was believable and had a huge buffer. The UI/UX blew them away. The simplicity of the workflow was clear. They loved it. We had the right people on the demo and in the follow up meetings to help show that we knew our stuff and knew their business.</t>
  </si>
  <si>
    <t>The team did a great job of working together to communicate a compelling solution and the value of our offering. We had the right people on the demo and in the follow up meetings to help show that we knew our stuff and knew their business. Our gameplan and timeline for setting them up gave them a lot of confidence that we were the right partner. They really liked the flexibilty of our API's. The UI/UX blew them away. The simplicity of the workflow was clear. They loved it. We followed up on this account for months and worked the entire organization. Our team did a great job creating a business case based on their data, it was believable and had a huge buffer. We needed a sales engineer on this deal but couldn't get someone to the demo. Our deck was outdated and didn't address their core use cases, need more selling points on their industry and company size.</t>
  </si>
  <si>
    <t>They said that our demo and slide deck spoke to their exact needs. Our gameplan and timeline for setting them up gave them a lot of confidence that we were the right partner. The UI/UX blew them away. The simplicity of the workflow was clear. They loved it. We really struggled to answer their detailed technical questions, especially around security. Our team did a great job creating a business case based on their data, it was believable and had a huge buffer. The team did a great job of working together to communicate a compelling solution and the value of our offering. We followed up on this account for months and worked the entire organization.</t>
  </si>
  <si>
    <t>The UI/UX blew them away. The simplicity of the workflow was clear. They loved it. We had the right people on the demo and in the follow up meetings to help show that we knew our stuff and knew their business. The team did a great job of working together to communicate a compelling solution and the value of our offering. They said that our demo and slide deck spoke to their exact needs. Our gameplan and timeline for setting them up gave them a lot of confidence that we were the right partner. We followed up on this account for months and worked the entire organization. Our team did a great job creating a business case based on their data, it was believable and had a huge buffer.</t>
  </si>
  <si>
    <t>Being on the Gartner quadrant got us in the door on the RFP. The team did a great job of working together to communicate a compelling solution and the value of our offering. We had the right people on the demo and in the follow up meetings to help show that we knew our stuff and knew their business. The new sales deck for this industry really hit home. UX was so different from their previous experience that they couldn't really get over it. We followed up on this account for months and worked the entire organization. Our team did a great job creating a business case based on their data, it was believable and had a huge buffer. We were able to get them switched over and up and running faster than other competitors.</t>
  </si>
  <si>
    <t>The UI/UX blew them away. The simplicity of the workflow was clear. They loved it. Our team did a great job creating a business case based on their data, it was believable and had a huge buffer. The team did a great job of working together to communicate a compelling solution and the value of our offering. Our gameplan and timeline for setting them up gave them a lot of confidence that we were the right partner. We were missing key functionality around their use case. We couldn't export the data how they wanted it and our reporting did not have the flexibility they required. We followed up on this account for months and worked the entire organization.</t>
  </si>
  <si>
    <t>We didn't qualify this well upfront, should have done a better job and we may have not spent as much time on the deal. Our gameplan and timeline for setting them up gave them a lot of confidence that we were the right partner. The UI/UX blew them away. The simplicity of the workflow was clear. They loved it. They said that our demo and slide deck spoke to their exact needs. We had the right people on the demo and in the follow up meetings to help show that we knew our stuff and knew their business. We followed up on this account for months and worked the entire organization. Our team did a great job creating a business case based on their data, it was believable and had a huge buffer.</t>
  </si>
  <si>
    <t>Because I was new at the time, I needed a lot of help and couldn't always answer their questions. Our team did a great job creating a business case based on their data, it was believable and had a huge buffer. Our gameplan and timeline for setting them up gave them a lot of confidence that we were the right partner. We followed up on this account for months and worked the entire organization. We could have used more technical resources. The team did a great job of working together to communicate a compelling solution and the value of our offering. UX was so different from their previous experience that they couldn't really get over it.</t>
  </si>
  <si>
    <t>The UI/UX blew them away. The simplicity of the workflow was clear. They loved it. We followed up on this account for months and worked the entire organization. They said that our demo and slide deck spoke to their exact needs. The team did a great job of working together to communicate a compelling solution and the value of our offering. Our team did a great job creating a business case based on their data, it was believable and had a huge buffer. Our gameplan and timeline for setting them up gave them a lot of confidence that we were the right partner. The team did a good job of answering questions and showing that we had done this before.</t>
  </si>
  <si>
    <t>We had the right people on the demo and in the follow up meetings to help show that we knew our stuff and knew their business. They said that our demo and slide deck spoke to their exact needs. Sales process was really smooth. The UI/UX blew them away. The simplicity of the workflow was clear. They loved it. We won because we are the market leader in this region. Our gameplan and timeline for setting them up gave them a lot of confidence that we were the right partner. Our team did a great job creating a business case based on their data, it was believable and had a huge buffer.</t>
  </si>
  <si>
    <t>The new sales deck for this industry really hit home. We had the right people on the demo and in the follow up meetings to help show that we knew our stuff and knew their business. We followed up on this account for months and worked the entire organization. Our team did a great job creating a business case based on their data, it was believable and had a huge buffer. There were too many people involved in this process, everyone with contradicting views, and we presented things that were confusing to the client. The UI/UX blew them away. The simplicity of the workflow was clear. They loved it. Our gameplan and timeline for setting them up gave them a lot of confidence that we were the right partner.</t>
  </si>
  <si>
    <t>We had the right people on the demo and in the follow up meetings to help show that we knew our stuff and knew their business. The UI/UX blew them away. The simplicity of the workflow was clear. They loved it. We switched out account reps halfway through the sales process and we had to start over. It was clear that they were really frustrated and we lost ground. There were too many people involved in this process, everyone with contradicting views, and we presented things that were confusing to the client. Our gameplan and timeline for setting them up gave them a lot of confidence that we were the right partner. We have very limited resources in this geographic market. Culture and language barriers played a role. They said that our demo and slide deck spoke to their exact needs. Our team did a great job creating a business case based on their data, it was believable and had a huge buffer.</t>
  </si>
  <si>
    <t>The team did a great job of working together to communicate a compelling solution and the value of our offering. They said that our demo and slide deck spoke to their exact needs. We had the right people on the demo and in the follow up meetings to help show that we knew our stuff and knew their business. They needed to get this set up within 6 weeks and we couldn't give them a detailed enough timeline because our implementation team is swamped. The UI/UX blew them away. The simplicity of the workflow was clear. They loved it. We followed up on this account for months and worked the entire organization. Our team did a great job creating a business case based on their data, it was believable and had a huge buffer. We won because we are the market leader in this region.</t>
  </si>
  <si>
    <t>Our team did a great job creating a business case based on their data, it was believable and had a huge buffer. We had the right people on the demo and in the follow up meetings to help show that we knew our stuff and knew their business. We lost touch and they weren't responsive to emails for weeks then they reached out cold and in a hurry. Seems like they were just looking for another quote to negotiate. The UI/UX blew them away. The simplicity of the workflow was clear. They loved it. The team did a great job of working together to communicate a compelling solution and the value of our offering. Our gameplan and timeline for setting them up gave them a lot of confidence that we were the right partner. They really liked the flexibilty of our API's.</t>
  </si>
  <si>
    <t>They said that our demo and slide deck spoke to their exact needs. We followed up on this account for months and worked the entire organization. We had the right people on the demo and in the follow up meetings to help show that we knew our stuff and knew their business. Our team did a great job creating a business case based on their data, it was believable and had a huge buffer. Our gameplan and timeline for setting them up gave them a lot of confidence that we were the right partner. The team did a great job of working together to communicate a compelling solution and the value of our offering. The UI/UX blew them away. The simplicity of the workflow was clear. They loved it. We aligned the pricing to their business and the value they'd receive.</t>
  </si>
  <si>
    <t>Positive reviews from our current clients helped. We needed a sales engineer on this deal but couldn't get someone to the demo. Our deck was outdated and didn't address their core use cases, need more selling points on their industry and company size. The UI/UX blew them away. The simplicity of the workflow was clear. They loved it. Our gameplan and timeline for setting them up gave them a lot of confidence that we were the right partner.</t>
  </si>
  <si>
    <t>We needed a sales engineer on this deal but couldn't get someone to the demo. Our deck was outdated and didn't address their core use cases, need more selling points on their industry and company size. The UI/UX blew them away. The simplicity of the workflow was clear. They loved it. Our gameplan and timeline for setting them up gave them a lot of confidence that we were the right partner. We followed up on this account for months and worked the entire organization. They weren't 1% sold because they would be a newer client for us in this segment.</t>
  </si>
  <si>
    <t>Our team did a great job creating a business case based on their data, it was believable and had a huge buffer. The UI/UX blew them away. The simplicity of the workflow was clear. They loved it. We followed up on this account for months and worked the entire organization. They felt comfortable because of our track record in this market. The team did a great job of working together to communicate a compelling solution and the value of our offering. They said that our demo and slide deck spoke to their exact needs. We were able to get them switched over and up and running faster than other competitors. We had the right people on the demo and in the follow up meetings to help show that we knew our stuff and knew their business.</t>
  </si>
  <si>
    <t>They said that our demo and slide deck spoke to their exact needs. We had the right people on the demo and in the follow up meetings to help show that we knew our stuff and knew their business. The UI/UX blew them away. The simplicity of the workflow was clear. They loved it. Sales process was really smooth. There were too many people involved in this process, everyone with contradicting views, and we presented things that were confusing to the client. Our gameplan and timeline for setting them up gave them a lot of confidence that we were the right partner. Our team did a great job creating a business case based on their data, it was believable and had a huge buffer.</t>
  </si>
  <si>
    <t>They felt our UI was a little outdated and cluttered. They said that our demo and slide deck spoke to their exact needs. We did thorough discovery which led to a really strong demo. We followed up on this account for months and worked the entire organization. Our team did a great job creating a business case based on their data, it was believable and had a huge buffer. We didn't have any prior customers in this space that could vouch for us. That caused them to doubt us. Our gameplan and timeline for setting them up gave them a lot of confidence that we were the right partner. We had the right people on the demo and in the follow up meetings to help show that we knew our stuff and knew their business.</t>
  </si>
  <si>
    <t>We didn't qualify this well upfront, should have done a better job and we may have not spent as much time on the deal. We followed up on this account for months and worked the entire organization. We came in early with a strong offer and clear description on what drove the pricing. They said that our demo and slide deck spoke to their exact needs. The team did a good job of answering questions and showing that we had done this before. Our team did a great job creating a business case based on their data, it was believable and had a huge buffer. Our gameplan and timeline for setting them up gave them a lot of confidence that we were the right partner. They weren't 1% sold because they would be a newer client for us in this segment.</t>
  </si>
  <si>
    <t>They said that our demo and slide deck spoke to their exact needs. The UI/UX blew them away. The simplicity of the workflow was clear. They loved it. Our gameplan and timeline for setting them up gave them a lot of confidence that we were the right partner. Our team did a great job creating a business case based on their data, it was believable and had a huge buffer. We had the right people on the demo and in the follow up meetings to help show that we knew our stuff and knew their business. We followed up on this account for months and worked the entire organization. The team did a great job of working together to communicate a compelling solution and the value of our offering.</t>
  </si>
  <si>
    <t>The team did a great job of working together to communicate a compelling solution and the value of our offering. The UI/UX blew them away. The simplicity of the workflow was clear. They loved it. Our team did a great job creating a business case based on their data, it was believable and had a huge buffer. They said that our demo and slide deck spoke to their exact needs. Our gameplan and timeline for setting them up gave them a lot of confidence that we were the right partner. We followed up on this account for months and worked the entire organization. We had the right people on the demo and in the follow up meetings to help show that we knew our stuff and knew their business.</t>
  </si>
  <si>
    <t>We won on UI/UX, they liked our more modern feel. They said our price was not as competitive and our business case was not as strong. They said that our demo and slide deck spoke to their exact needs. We had the right people on the demo and in the follow up meetings to help show that we knew our stuff and knew their business. We followed up on this account for months and worked the entire organization. They felt comfortable because of our track record in this market. The team did a great job of working together to communicate a compelling solution and the value of our offering. Our gameplan and timeline for setting them up gave them a lot of confidence that we were the right partner. We checked all the boxes.</t>
  </si>
  <si>
    <t>Our team did a great job creating a business case based on their data, it was believable and had a huge buffer. We were able to get them switched over and up and running faster than other competitors. We aligned the pricing to their business and the value they'd receive. They said that our demo and slide deck spoke to their exact needs. The team did a great job of working together to communicate a compelling solution and the value of our offering. The team did a good job of answering questions and showing that we had done this before. The UI/UX blew them away. The simplicity of the workflow was clear. They loved it. We followed up on this account for months and worked the entire organization.</t>
  </si>
  <si>
    <t>The UI/UX blew them away. The simplicity of the workflow was clear. They loved it. They liked how the per-user licensing was set up. It was convenient for them. Being on the Gartner quadrant got us in the door on the RFP. We had the right people on the demo and in the follow up meetings to help show that we knew our stuff and knew their business. We followed up on this account for months and worked the entire organization. Our team did a great job creating a business case based on their data, it was believable and had a huge buffer. The team did a great job of working together to communicate a compelling solution and the value of our offering. They said that our demo and slide deck spoke to their exact needs. Our gameplan and timeline for setting them up gave them a lot of confidence that we were the right partner.</t>
  </si>
  <si>
    <t>We followed up on this account for months and worked the entire organization. The UI/UX blew them away. The simplicity of the workflow was clear. They loved it. The team did a great job of working together to communicate a compelling solution and the value of our offering. We had the right people on the demo and in the follow up meetings to help show that we knew our stuff and knew their business. Their use case is somewhat unique and required more flexibility in how our process works. Our team did a great job creating a business case based on their data, it was believable and had a huge buffer. We were able to get them switched over and up and running faster than other competitors. They said that our demo and slide deck spoke to their exact needs.</t>
  </si>
  <si>
    <t>We could not meet their security standards around PCI compliance and HIPAA. Our team did a great job creating a business case based on their data, it was believable and had a huge buffer. They wanted to do a proof of concept or trial account and were concerned that they couldn't soft launch our product. We had the right people on the demo and in the follow up meetings to help show that we knew our stuff and knew their business. We were the only vendor that could meet their current use case and allowed them to grow with us over the foreseeable future. The team did a great job of working together to communicate a compelling solution and the value of our offering. The UI/UX blew them away. The simplicity of the workflow was clear. They loved it. We followed up on this account for months and worked the entire organization. They said that our demo and slide deck spoke to their exact needs.</t>
  </si>
  <si>
    <t>UX was so different from their previous experience that they couldn't really get over it. They said that our demo and slide deck spoke to their exact needs. We won on the fact that our price became lower than the competition at their level of usage. Our team did a great job creating a business case based on their data, it was believable and had a huge buffer. There were too many people involved in this process, everyone with contradicting views, and we presented things that were confusing to the client. We could not meet their security standards around PCI compliance and HIPAA. Sales process was really smooth. Our gameplan and timeline for setting them up gave them a lot of confidence that we were the right partner. We had the right people on the demo and in the follow up meetings to help show that we knew our stuff and knew their business.</t>
  </si>
  <si>
    <t>Once they heard our price point, it was over. We were twice as expensive as competitors they were considering. The team did a great job of working together to communicate a compelling solution and the value of our offering. The UI/UX blew them away. The simplicity of the workflow was clear. They loved it. We won because we are the market leader in this region. We were the only vendor that had an out of the box integration with their core systems. Our gameplan and timeline for setting them up gave them a lot of confidence that we were the right partner. We followed up on this account for months and worked the entire organization. We had the right people on the demo and in the follow up meetings to help show that we knew our stuff and knew their business. They said that our demo and slide deck spoke to their exact needs.</t>
  </si>
  <si>
    <t>We had the right people on the demo and in the follow up meetings to help show that we knew our stuff and knew their business. The UI/UX blew them away. The simplicity of the workflow was clear. They loved it. Our gameplan and timeline for setting them up gave them a lot of confidence that we were the right partner. There were too many people involved in this process, everyone with contradicting views, and we presented things that were confusing to the client. Our team did a great job creating a business case based on their data, it was believable and had a huge buffer. We followed up on this account for months and worked the entire organization. We could have used more technical resources. We won on our experience in the space. They felt comfortable and know they can trust our brand.</t>
  </si>
  <si>
    <t>We were able to get them switched over and up and running faster than other competitors. We had the right people on the demo and in the follow up meetings to help show that we knew our stuff and knew their business. Their use case is somewhat unique and required more flexibility in how our process works. We won on UI/UX, they liked our more modern feel. They said that our demo and slide deck spoke to their exact needs. We followed up on this account for months and worked the entire organization. The team did a great job of working together to communicate a compelling solution and the value of our offering. Our team did a great job creating a business case based on their data, it was believable and had a huge buffer. They liked that we have offices not too far and lots of experience in this region.</t>
  </si>
  <si>
    <t>The UI/UX blew them away. The simplicity of the workflow was clear. They loved it. We were the only vendor that had an out of the box integration with their core systems. Our gameplan and timeline for setting them up gave them a lot of confidence that we were the right partner. Our team did a great job creating a business case based on their data, it was believable and had a huge buffer. We followed up on this account for months and worked the entire organization. They said that our demo and slide deck spoke to their exact needs. There were too many people involved in this process, everyone with contradicting views, and we presented things that were confusing to the client. We had the right people on the demo and in the follow up meetings to help show that we knew our stuff and knew their business.</t>
  </si>
  <si>
    <t>They felt we were able to meet their requirements. The team did a great job of working together to communicate a compelling solution and the value of our offering. Our gameplan and timeline for setting them up gave them a lot of confidence that we were the right partner. Sales process was really smooth. We had the right people on the demo and in the follow up meetings to help show that we knew our stuff and knew their business. We lost because our solution was way too expensive for them. They didn't like the per-user licensing. They said that our demo and slide deck spoke to their exact needs.</t>
  </si>
  <si>
    <t>We lost because our solution was way too expensive for them. They didn't like the per-user licensing. We followed up on this account for months and worked the entire organization. They said that our demo and slide deck spoke to their exact needs. We won o</t>
  </si>
  <si>
    <t>They went dark on us. We don't know what happened. My guess is they didn't have budget or an internal stakeholder high enough up to push this through.</t>
  </si>
  <si>
    <t>We didn't have any prior customers in this space that could vouch for us. That caused them to doubt us. We were missing key functionality around their use case. We couldn't export the data how they wanted it and our reporting did not have the flexibility they required. We needed a sales engineer on this deal but couldn't get someone to the demo. Our deck was outdated and didn't address their core use cases, need more selling points on their industry and company size. We really struggled to answer their detailed technical questions, especially around security. We could not meet their security standards around PCI compliance and HIPAA. They had never heard of us prior to the evaluation. That didn't instill confidence. Our system felt somewhat closed off relative to other solutions they were considering.</t>
  </si>
  <si>
    <t>They said our price was not as competitive and our business case was not as strong. We could not meet their security standards around PCI compliance and HIPAA. They really liked the flexibilty of our API's. We needed a sales engineer on this deal but couldn't get someone to the demo. Our deck was outdated and didn't address their core use cases, need more selling points on their industry and company size. We won on UI/UX, they liked our more modern feel. They weren't 1% sold because they would be a newer client for us in this segment. Their use case is somewhat unique and required more flexibility in how our process works. Because I was new at the time, I needed a lot of help and couldn't always answer their questions.</t>
  </si>
  <si>
    <t>They had never heard of us prior to the evaluation. That didn't instill confidence. We really struggled to answer their detailed technical questions, especially around security. They had concerns, the stability of our API kept coming up and we never could get them comfortable. We needed a sales engineer on this deal but couldn't get someone to the demo. Our deck was outdated and didn't address their core use cases, need more selling points on their industry and company size. We could not meet their security standards around PCI compliance and HIPAA. We lost touch and they weren't responsive to emails for weeks then they reached out cold and in a hurry. Seems like they were just looking for another quote to negotiate. They weren't 1% sold because they would be a newer client for us in this segment.</t>
  </si>
  <si>
    <t>We could have used more technical resources. We could not meet their security standards around PCI compliance and HIPAA. We were missing key functionality around their use case. We couldn't export the data how they wanted it and our reporting did not have the flexibility they required. They had never heard of us prior to the evaluation. That didn't instill confidence. We didn't have any prior customers in this space that could vouch for us. That caused them to doubt us. They had concerns, the stability of our API kept coming up and we never could get them comfortable. We really struggled to answer their detailed technical questions, especially around security.</t>
  </si>
  <si>
    <t>They had concerns, the stability of our API kept coming up and we never could get them comfortable. They had never heard of us prior to the evaluation. That didn't instill confidence. We could not meet their security standards around PCI compliance and HIPAA.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 We really struggled to answer their detailed technical questions, especially around security.</t>
  </si>
  <si>
    <t>They had concerns, the stability of our API kept coming up and we never could get them comfortable. We didn't have any prior customers in this space that could vouch for us. That caused them to doubt us. They had never heard of us prior to the evaluation. That didn't instill confidence. We needed a sales engineer on this deal but couldn't get someone to the demo. Our deck was outdated and didn't address their core use cases, need more selling points on their industry and company size. Because I was new at the time, I needed a lot of help and couldn't always answer their questions. We could not meet their security standards around PCI compliance and HIPAA. We were missing key functionality around their use case. We couldn't export the data how they wanted it and our reporting did not have the flexibility they required. We lost because our solution was way too expensive for them. They didn't like the per-user licensing.</t>
  </si>
  <si>
    <t>We didn't have any prior customers in this space that could vouch for us. That caused them to doubt us. We were missing key functionality around their use case. We couldn't export the data how they wanted it and our reporting did not have the flexibility they required. We lost touch and they weren't responsive to emails for weeks then they reached out cold and in a hurry. Seems like they were just looking for another quote to negotiate. They had concerns, the stability of our API kept coming up and we never could get them comfortable. Our lack of experience in this space didn't help. We needed a sales engineer on this deal but couldn't get someone to the demo. Our deck was outdated and didn't address their core use cases, need more selling points on their industry and company size. Our security was a concern that contributed to the decision given their other issues. We really struggled to answer their detailed technical questions, especially around security.</t>
  </si>
  <si>
    <t>We didn't have any prior customers in this space that could vouch for us. That caused them to doubt us. We could not meet their security standards around PCI compliance and HIPAA. Because I was new at the time, I needed a lot of help and couldn't always answer their questions. They had never heard of us prior to the evaluation. That didn't instill confidence. They had concerns, the stability of our API kept coming up and we never could get them comfortable. We were missing key functionality around their use case. We couldn't export the data how they wanted it and our reporting did not have the flexibility they required. The new sales deck for this industry really hit home.</t>
  </si>
  <si>
    <t>They decided to hold off now due to some leadership changes. They'll consider reviewing this in about six months.</t>
  </si>
  <si>
    <t>We needed a sales engineer on this deal but couldn't get someone to the demo. Our deck was outdated and didn't address their core use cases, need more selling points on their industry and company size. We really struggled to answer their detailed technical questions, especially around security. Our security was a concern that contributed to the decision given their other issues. They had concerns, the stability of our API kept coming up and we never could get them comfortable. Being on the Gartner quadrant got us in the door on the RFP. We didn't have any prior customers in this space that could vouch for us. That caused them to doubt us. We were missing key functionality around their use case. We couldn't export the data how they wanted it and our reporting did not have the flexibility they required.</t>
  </si>
  <si>
    <t>We needed a sales engineer on this deal but couldn't get someone to the demo. Our deck was outdated and didn't address their core use cases, need more selling points on their industry and company size. They had concerns, the stability of our API kept coming up and we never could get them comfortable. We checked all the boxes. We didn't have any prior customers in this space that could vouch for us. That caused them to doubt us. We were missing key functionality around their use case. We couldn't export the data how they wanted it and our reporting did not have the flexibility they required. We had the right people on the demo and in the follow up meetings to help show that we knew our stuff and knew their business. The team did a great job of working together to communicate a compelling solution and the value of our offering.</t>
  </si>
  <si>
    <t>There were too many people involved in this process, everyone with contradicting views, and we presented things that were confusing to the client. We were missing key functionality around their use case. We couldn't export the data how they wanted it and our reporting did not have the flexibility they required. 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 We could not meet their security standards around PCI compliance and HIPAA. They had never heard of us prior to the evaluation. That didn't instill confidence. We really struggled to answer their detailed technical questions, especially around security. They had concerns, the stability of our API kept coming up and we never could get them comfortable.</t>
  </si>
  <si>
    <t>We aligned the pricing to their business and the value they'd receive. We could not meet their security standards around PCI compliance and HIPAA. We really struggled to answer their detailed technical questions, especially around security. We were the only vendor that had an out of the box integration with their core systems. Our price was competitive and they felt we provided a stronger product overall. We won because we are the market leader in this region. The new sales deck for this industry really hit home. We were missing key functionality around their use case. We couldn't export the data how they wanted it and our reporting did not have the flexibility they required. We didn't have any prior customers in this space that could vouch for us. That caused them to doubt us. They had never heard of us prior to the evaluation. That didn't instill confidence.</t>
  </si>
  <si>
    <t>We were missing key functionality around their use case. We couldn't export the data how they wanted it and our reporting did not have the flexibility they required. We needed a sales engineer on this deal but couldn't get someone to the demo. Our deck was outdated and didn't address their core use cases, need more selling points on their industry and company size. We were the only vendor that checked all the boxes. We didn't have any prior customers in this space that could vouch for us. That caused them to doubt us. They had concerns, the stability of our API kept coming up and we never could get them comfortable. The team did a good job of answering questions and showing that we had done this before. Our lack of experience in this space didn't help.</t>
  </si>
  <si>
    <t>They said that our demo and slide deck spoke to their exact needs. We could not meet their security standards around PCI compliance and HIPAA. They had never heard of us prior to the evaluation. That didn't instill confidence. We were missing key functionality around their use case. We couldn't export the data how they wanted it and our reporting did not have the flexibility they required. We lost because our solution was way too expensive for them. They didn't like the per-user licensing. We didn't have any prior customers in this space that could vouch for us. That caused them to doubt us. We really struggled to answer their detailed technical questions, especially around security. There were too many people involved in this process, everyone with contradicting views, and we presented things that were confusing to the client.</t>
  </si>
  <si>
    <t>They had never heard of us prior to the evaluation. That didn't instill confidence. We really struggled to answer their detailed technical questions, especially around security. They had concerns, the stability of our API kept coming up and we never could get them comfortable. We needed a sales engineer on this deal but couldn't get someone to the demo. Our deck was outdated and didn't address their core use cases, need more selling points on their industry and company size. We could not meet their security standards around PCI compliance and HIPAA. We didn't have any prior customers in this space that could vouch for us. That caused them to doubt us. We were the only vendor that could meet their current use case and allowed them to grow with us over the foreseeable future. We were able to get them switched over and up and running faster than other competitors.</t>
  </si>
  <si>
    <t>They had never heard of us prior to the evaluation. That didn't instill confidence. Sales process was really smooth. We had the right people on the demo and in the follow up meetings to help show that we knew our stuff and knew their business. We were missing key functionality around their use case. We couldn't export the data how they wanted it and our reporting did not have the flexibility they required. They had concerns, the stability of our API kept coming up and we never could get them comfortable. We could not meet their security standards around PCI compliance and HIPAA. We needed a sales engineer on this deal but couldn't get someone to the demo. Our deck was outdated and didn't address their core use cases, need more selling points on their industry and company size. There were too many people involved in this process, everyone with contradicting views, and we presented things that were confusing to the client. They weren't 1% sold because they would be a newer client for us in this segment.</t>
  </si>
  <si>
    <t>We could not meet their security standards around PCI compliance and HIPAA. We were missing key functionality around their use case. We couldn't export the data how they wanted it and our reporting did not have the flexibility they required. We were able to get them switched over and up and running faster than other competitors. We really struggled to answer their detailed technical questions, especially around security. They had never heard of us prior to the evaluation. That didn't instill confidence. They had concerns, the stability of our API kept coming up and we never could get them comfortable. 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t>
  </si>
  <si>
    <t>They had concerns, the stability of our API kept coming up and we never could get them comfortable. They had never heard of us prior to the evaluation. That didn't instill confidence. We really struggled to answer their detailed technical questions, especially around security. We didn't have any prior customers in this space that could vouch for us. That caused them to doubt us. Their use case is somewhat unique and required more flexibility in how our process works. We needed a sales engineer on this deal but couldn't get someone to the demo. Our deck was outdated and didn't address their core use cases, need more selling points on their industry and company size. We could not meet their security standards around PCI compliance and HIPAA.</t>
  </si>
  <si>
    <t>They really liked the flexibilty of our API's. We could not meet their security standards around PCI compliance and HIPAA. We really struggled to answer their detailed technical questions, especially around security. We didn't have any prior customers in this space that could vouch for us. That caused them to doubt us. They had never heard of us prior to the evaluation. That didn't instill confidence. We were the only vendor that could meet their current use case and allowed them to grow with us over the foreseeable future.</t>
  </si>
  <si>
    <t>Their use case is somewhat unique and required more flexibility in how our process works. We could have used more technical resources. We really struggled to answer their detailed technical questions, especially around security. We didn't have any prior customers in this space that could vouch for us. That caused them to doubt us. They had concerns, the stability of our API kept coming up and we never could get them comfortable. They had never heard of us prior to the evaluation. That didn't instill confidence. We could not meet their security standards around PCI compliance and HIPAA.</t>
  </si>
  <si>
    <t>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 Because I was new at the time, I needed a lot of help and couldn't always answer their questions. Our security was a concern that contributed to the decision given their other issues. They had never heard of us prior to the evaluation. That didn't instill confidence. Their use case is somewhat unique and required more flexibility in how our process works.</t>
  </si>
  <si>
    <t>We didn't have any prior customers in this space that could vouch for us. That caused them to doubt us. Our system felt somewhat closed off relative to other solutions they were considering. We were missing key functionality around their use case. We couldn't export the data how they wanted it and our reporting did not have the flexibility they required. We needed a sales engineer on this deal but couldn't get someone to the demo. Our deck was outdated and didn't address their core use cases, need more selling points on their industry and company size. The tiered pricing didn't work with how many seats they wanted. We could not meet their security standards around PCI compliance and HIPAA. We really struggled to answer their detailed technical questions, especially around security. They had never heard of us prior to the evaluation. That didn't instill confidence.</t>
  </si>
  <si>
    <t>They weren't 1% sold because they would be a newer client for us in this segment. They had concerns, the stability of our API kept coming up and we never could get them comfortable. We had the right people on the demo and in the follow up meetings to help show that we knew our stuff and knew their business. We won because we are the market leader in this region. We could not meet their security standards around PCI compliance and HIPAA. They had never heard of us prior to the evaluation. That didn't instill confidence.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</si>
  <si>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They had never heard of us prior to the evaluation. That didn't instill confidence. They felt comfortable because of our track record in this market. They liked how the per-user licensing was set up. It was convenient for them. We needed a sales engineer on this deal but couldn't get someone to the demo. Our deck was outdated and didn't address their core use cases, need more selling points on their industry and company size. We really struggled to answer their detailed technical questions, especially around security. We could not meet their security standards around PCI compliance and HIPAA. They had concerns, the stability of our API kept coming up and we never could get them comfortable.</t>
  </si>
  <si>
    <t>They had concerns, the stability of our API kept coming up and we never could get them comfortable. We were missing key functionality around their use case. We couldn't export the data how they wanted it and our reporting did not have the flexibility they required. Sales process was really smooth.</t>
  </si>
  <si>
    <t>We were missing key functionality around their use case. We couldn't export the data how they wanted it and our reporting did not have the flexibility they required. We followed up on this account for months and worked the entire organization. They had concerns, the stability of our API kept coming up and we never could get them comfortable. We won because we are the market leader in this region. Our team did a great job creating a business case based on their data, it was believable and had a huge buffer.</t>
  </si>
  <si>
    <t>We were the only vendor that had an out of the box integration with their core systems. We were the only vendor that could meet their current use case and allowed them to grow with us over the foreseeable future. The tiered pricing didn't work with how many seats they wanted. They wanted a price early and were frustrated that our pricing felt like a black box. They didn't like that discounts and pricing felt made up.</t>
  </si>
  <si>
    <t>We could not meet their security standards around PCI compliance and HIPAA. They had concerns, the stability of our API kept coming up and we never could get them comfortable. We were missing key functionality around their use case. We couldn't export the data how they wanted it and our reporting did not have the flexibility they required.</t>
  </si>
  <si>
    <t>They didn't like that we don't have native language support. They liked how the per-user licensing was set up. It was convenient for them. They had concerns, the stability of our API kept coming up and we never could get them comfortable. We were missing key functionality around their use case. We couldn't export the data how they wanted it and our reporting did not have the flexibility they required. Our lack of experience in this space didn't help.</t>
  </si>
  <si>
    <t>We were the only vendor that had an out of the box integration with their core systems. They felt comfortable because of our track record in this market. We were missing key functionality around their use case. We couldn't export the data how they wanted it and our reporting did not have the flexibility they required. We came in early with a strong offer and clear description on what drove the pricing. They needed to get this set up within 6 weeks and we couldn't give them a detailed enough timeline because our implementation team is swamped. Being on the Gartner quadrant got us in the door on the RFP.</t>
  </si>
  <si>
    <t>We won on UI/UX, they liked our more modern feel. Their use case is somewhat unique and required more flexibility in how our process works. They had concerns, the stability of our API kept coming up and we never could get them comfortable. We aligned the pricing to their business and the value they'd receive.</t>
  </si>
  <si>
    <t>We came in early with a strong offer and clear description on what drove the pricing. We won on UI/UX, they liked our more modern feel.</t>
  </si>
  <si>
    <t>The team did a good job of answering questions and showing that we had done this before. Our price was competitive and they felt we provided a stronger product overall. We were missing key functionality around their use case. We couldn't export the data how they wanted it and our reporting did not have the flexibility they required. They had concerns, the stability of our API kept coming up and we never could get them comfortable. They said that our demo and slide deck spoke to their exact needs.</t>
  </si>
  <si>
    <t>We won because we are the market leader in this region. They had concerns, the stability of our API kept coming up and we never could get them comfortable. We were missing key functionality around their use case. We couldn't export the data how they wanted it and our reporting did not have the flexibility they required. Being on the Gartner quadrant got us in the door on the RFP. They said our price was not as competitive and our business case was not as strong.</t>
  </si>
  <si>
    <t>We were missing key functionality around their use case. We couldn't export the data how they wanted it and our reporting did not have the flexibility they required. We switched out account reps halfway through the sales process and we had to start over. It was clear that they were really frustrated and we lost ground. They had concerns, the stability of our API kept coming up and we never could get them comfortable. We won on the fact that our price became lower than the competition at their level of usage.</t>
  </si>
  <si>
    <t>Our system felt somewhat closed off relative to other solutions they were considering. We were the only vendor that could meet their current use case and allowed them to grow with us over the foreseeable future. We won because we are the market leader in this region. They felt our UI was a little outdated and cluttered. We had the right people on the demo and in the follow up meetings to help show that we knew our stuff and knew their business.</t>
  </si>
  <si>
    <t>They had concerns, the stability of our API kept coming up and we never could get them comfortable. We were the only vendor that could meet their current use case and allowed them to grow with us over the foreseeable future. We could have used more technical resources.</t>
  </si>
  <si>
    <t>We were missing key functionality around their use case. We couldn't export the data how they wanted it and our reporting did not have the flexibility they required. They had concerns, the stability of our API kept coming up and we never could get them comfortable. There were too many people involved in this process, everyone with contradicting views, and we presented things that were confusing to the client. We won because we are the market leader in this region.</t>
  </si>
  <si>
    <t>We have very limited resources in this geographic market. Culture and language barriers played a role. Our price was competitive and they felt we provided a stronger product overall. They felt comfortable because of our track record in this market. Our system felt somewhat closed off relative to other solutions they were considering. Their use case is somewhat unique and required more flexibility in how our process works.</t>
  </si>
  <si>
    <t>They liked how the per-user licensing was set up. It was convenient for them. The UI/UX blew them away. The simplicity of the workflow was clear. They loved it. We were missing key functionality around their use case. We couldn't export the data how they wanted it and our reporting did not have the flexibility they required. They had concerns, the stability of our API kept coming up and we never could get them comfortable.</t>
  </si>
  <si>
    <t>We were missing key functionality around their use case. We couldn't export the data how they wanted it and our reporting did not have the flexibility they required. They had concerns, the stability of our API kept coming up and we never could get them comfortable. We were able to get them switched over and up and running faster than other competitors. We won on UI/UX, they liked our more modern feel.</t>
  </si>
  <si>
    <t>They had concerns, the stability of our API kept coming up and we never could get them comfortable. The new sales deck for this industry really hit home. We were missing key functionality around their use case. We couldn't export the data how they wanted it and our reporting did not have the flexibility they required.</t>
  </si>
  <si>
    <t>We were the only vendor that could meet their current use case and allowed them to grow with us over the foreseeable future. They had concerns, the stability of our API kept coming up and we never could get them comfortable. We didn't qualify this well upfront, should have done a better job and we may have not spent as much time on the deal.</t>
  </si>
  <si>
    <t>We have very limited resources in this geographic market. Culture and language barriers played a role. They had concerns, the stability of our API kept coming up and we never could get them comfortable. We switched out account reps halfway through the sales process and we had to start over. It was clear that they were really frustrated and we lost ground. We were missing key functionality around their use case. We couldn't export the data how they wanted it and our reporting did not have the flexibility they required. They wanted to do a proof of concept or trial account and were concerned that they couldn't soft launch our product.</t>
  </si>
  <si>
    <t>We switched out account reps halfway through the sales process and we had to start over. It was clear that they were really frustrated and we lost ground. Our system felt somewhat closed off relative to other solutions they were considering. They said our price was not as competitive and our business case was not as strong. We were missing key functionality around their use case. We couldn't export the data how they wanted it and our reporting did not have the flexibility they required.</t>
  </si>
  <si>
    <t>They had concerns, the stability of our API kept coming up and we never could get them comfortable. We won on our experience in the space. They felt comfortable and know they can trust our brand. We were the only vendor that could meet their current use case and allowed them to grow with us over the foreseeable future. We were the only vendor that checked all the boxes. Our price was competitive and they felt we provided a stronger product overall.</t>
  </si>
  <si>
    <t>Their use case is somewhat unique and required more flexibility in how our process works. They had concerns, the stability of our API kept coming up and we never could get them comfortable. They weren't 1% sold because they would be a newer client for us in this segment.</t>
  </si>
  <si>
    <t>We were missing key functionality around their use case. We couldn't export the data how they wanted it and our reporting did not have the flexibility they required. Our team did a great job creating a business case based on their data, it was believable and had a huge buffer. They really liked the flexibilty of our API's. They felt comfortable because of our track record in this market.</t>
  </si>
  <si>
    <t>They had concerns, the stability of our API kept coming up and we never could get them comfortable. We were missing key functionality around their use case. We couldn't export the data how they wanted it and our reporting did not have the flexibility they required. They felt comfortable because of our track record in this market.</t>
  </si>
  <si>
    <t>Their use case is somewhat unique and required more flexibility in how our process works.</t>
  </si>
  <si>
    <t>They had concerns, the stability of our API kept coming up and we never could get them comfortable. We needed a sales engineer on this deal but couldn't get someone to the demo. Our deck was outdated and didn't address their core use cases, need more selling points on their industry and company size.</t>
  </si>
  <si>
    <t>They wanted a price early and were frustrated that our pricing felt like a black box. They didn't like that discounts and pricing felt made up. Our lack of experience in this space didn't help. We have very limited resources in this geographic market. Culture and language barriers played a role. We were the only vendor that could meet their current use case and allowed them to grow with us over the foreseeable future. Our price was competitive and they felt we provided a stronger product overall. They had concerns, the stability of our API kept coming up and we never could get them comfortable.</t>
  </si>
  <si>
    <t>Positive reviews from our current clients helped. They had concerns, the stability of our API kept coming up and we never could get them comfortable. Because I was new at the time, I needed a lot of help and couldn't always answer their questions. We were missing key functionality around their use case. We couldn't export the data how they wanted it and our reporting did not have the flexibility they required.</t>
  </si>
  <si>
    <t>They had concerns, the stability of our API kept coming up and we never could get them comfortable. Our price was competitive and they felt we provided a stronger product overall.</t>
  </si>
  <si>
    <t>They liked how the per-user licensing was set up. It was convenient for them. They had concerns, the stability of our API kept coming up and we never could get them comfortable.</t>
  </si>
  <si>
    <t>We were missing key functionality around their use case. We couldn't export the data how they wanted it and our reporting did not have the flexibility they required. We could have used more technical resources. They had concerns, the stability of our API kept coming up and we never could get them comfortable.</t>
  </si>
  <si>
    <t>Their use case is somewhat unique and required more flexibility in how our process works. They had concerns, the stability of our API kept coming up and we never could get them comfortable. They felt our pricing model was confusing and we had to keep discounting to try to win. That frustrated them to not know where the pricing was coming from. We needed a sales engineer on this deal but couldn't get someone to the demo. Our deck was outdated and didn't address their core use cases, need more selling points on their industry and company size.</t>
  </si>
  <si>
    <t>We won on UI/UX, they liked our more modern feel. We were missing key functionality around their use case. We couldn't export the data how they wanted it and our reporting did not have the flexibility they required. They had concerns, the stability of our API kept coming up and we never could get them comfortable.</t>
  </si>
  <si>
    <t>They had concerns, the stability of our API kept coming up and we never could get them comfortable. They wanted to do a proof of concept or trial account and were concerned that they couldn't soft launch our product. We were missing key functionality around their use case. We couldn't export the data how they wanted it and our reporting did not have the flexibility they required.</t>
  </si>
  <si>
    <t>They had concerns, the stability of our API kept coming up and we never could get them comfortable. We came in early with a strong offer and clear description on what drove the pricing. We were the only vendor that could meet their current use case and allowed them to grow with us over the foreseeable future. We switched out account reps halfway through the sales process and we had to start over. It was clear that they were really frustrated and we lost ground. Our lack of experience in this space didn't help.</t>
  </si>
  <si>
    <t>Our team did a great job creating a business case based on their data, it was believable and had a huge buffer. Because I was new at the time, I needed a lot of help and couldn't always answer their questions. They really liked the flexibilty of our API's.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</si>
  <si>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They had concerns, the stability of our API kept coming up and we never could get them comfortable. We were able to get them switched over and up and running faster than other competitors.</t>
  </si>
  <si>
    <t>There were too many people involved in this process, everyone with contradicting views, and we presented things that were confusing to the client. They had concerns, the stability of our API kept coming up and we never could get them comfortable. They felt we were able to meet their requirements. They needed to get this set up within 6 weeks and we couldn't give them a detailed enough timeline because our implementation team is swamped.</t>
  </si>
  <si>
    <t>The tiered pricing didn't work with how many seats they wanted. We aligned the pricing to their business and the value they'd receive. They had concerns, the stability of our API kept coming up and we never could get them comfortable. We were missing key functionality around their use case. We couldn't export the data how they wanted it and our reporting did not have the flexibility they required. We needed a sales engineer on this deal but couldn't get someone to the demo. Our deck was outdated and didn't address their core use cases, need more selling points on their industry and company size. Our price was competitive and they felt we provided a stronger product overall.</t>
  </si>
  <si>
    <t>They had concerns, the stability of our API kept coming up and we never could get them comfortable. There were too many people involved in this process, everyone with contradicting views, and we presented things that were confusing to the client. We were missing key functionality around their use case. We couldn't export the data how they wanted it and our reporting did not have the flexibility they required. They felt comfortable because of our track record in this market.</t>
  </si>
  <si>
    <t>Because I was new at the time, I needed a lot of help and couldn't always answer their questions. There were too many people involved in this process, everyone with contradicting views, and we presented things that were confusing to the client. They had concerns, the stability of our API kept coming up and we never could get them comfortable. We followed up on this account for months and worked the entire organization. We were missing key functionality around their use case. We couldn't export the data how they wanted it and our reporting did not have the flexibility they required.</t>
  </si>
  <si>
    <t>We won on UI/UX, they liked our more modern feel. We were missing key functionality around their use case. We couldn't export the data how they wanted it and our reporting did not have the flexibility they required. We aligned the pricing to their business and the value they'd receive. We checked all the boxes. They had concerns, the stability of our API kept coming up and we never could get them comfortable.</t>
  </si>
  <si>
    <t>They felt our UI was a little outdated and cluttered. We were missing key functionality around their use case. We couldn't export the data how they wanted it and our reporting did not have the flexibility they required. They had concerns, the stability of our API kept coming up and we never could get them comfortable.</t>
  </si>
  <si>
    <t>We were missing key functionality around their use case. We couldn't export the data how they wanted it and our reporting did not have the flexibility they required. Our system felt somewhat closed off relative to other solutions they were considering. We followed up on this account for months and worked the entire organization.</t>
  </si>
  <si>
    <t>We were missing key functionality around their use case. We couldn't export the data how they wanted it and our reporting did not have the flexibility they required. We were able to get them switched over and up and running faster than other competitors. Our system felt somewhat closed off relative to other solutions they were considering. We won because we are the market leader in this region. We checked all the boxes.</t>
  </si>
  <si>
    <t>Because I was new at the time, I needed a lot of help and couldn't always answer their questions. They had concerns, the stability of our API kept coming up and we never could get them comfortable. Once they heard our price point, it was over. We were twice as expensive as competitors they were considering. We could not meet their security standards around PCI compliance and HIPAA. They had never heard of us prior to the evaluation. That didn't instill confidence. We didn't have any prior customers in this space that could vouch for us. That caused them to doubt us. The UI/UX blew them away. The simplicity of the workflow was clear. They loved it.</t>
  </si>
  <si>
    <t>We were the only vendor that checked all the boxes. They had never heard of us prior to the evaluation. That didn't instill confidence. We were the only vendor that could meet their current use case and allowed them to grow with us over the foreseeable future. They said that our demo and slide deck spoke to their exact needs. We didn't have any prior customers in this space that could vouch for us. That caused them to doubt us. We really struggled to answer their detailed technical questions, especially around security. Our system felt somewhat closed off relative to other solutions they were considering.</t>
  </si>
  <si>
    <t>They had concerns, the stability of our API kept coming up and we never could get them comfortable. We really struggled to answer their detailed technical questions, especially around security. They liked how the per-user licensing was set up. It was convenient for them. We didn't have any prior customers in this space that could vouch for us. That caused them to doubt us. We were able to get them switched over and up and running faster than other competitors. We were missing key functionality around their use case. We couldn't export the data how they wanted it and our reporting did not have the flexibility they required. They said our price was not as competitive and our business case was not as strong. We won on our experience in the space. They felt comfortable and know they can trust our brand. We could not meet their security standards around PCI compliance and HIPAA. We needed a sales engineer on this deal but couldn't get someone to the demo. Our deck was outdated and didn't address their core use cases, need more selling points on their industry and company size.</t>
  </si>
  <si>
    <t>We could not meet their security standards around PCI compliance and HIPAA. We really struggled to answer their detailed technical questions, especially around security. We could have used more technical resources. They had never heard of us prior to the evaluation. That didn't instill confidence. They had concerns, the stability of our API kept coming up and we never could get them comfortable. Their use case is somewhat unique and required more flexibility in how our process works. We didn't have any prior customers in this space that could vouch for us. That caused them to doubt us.</t>
  </si>
  <si>
    <t>We really struggled to answer their detailed technical questions, especially around security. We were missing key functionality around their use case. We couldn't export the data how they wanted it and our reporting did not have the flexibility they required. We needed a sales engineer on this deal but couldn't get someone to the demo. Our deck was outdated and didn't address their core use cases, need more selling points on their industry and company size. We could not meet their security standards around PCI compliance and HIPAA. They had never heard of us prior to the evaluation. That didn't instill confidence. They had concerns, the stability of our API kept coming up and we never could get them comfortable. They weren't 1% sold because they would be a newer client for us in this segment.</t>
  </si>
  <si>
    <t>We could not meet their security standards around PCI compliance and HIPAA. We didn't have any prior customers in this space that could vouch for us. That caused them to doubt us. We needed a sales engineer on this deal but couldn't get someone to the demo. Our deck was outdated and didn't address their core use cases, need more selling points on their industry and company size. The UI/UX blew them away. The simplicity of the workflow was clear. They loved it. They had never heard of us prior to the evaluation. That didn't instill confidence. Their use case is somewhat unique and required more flexibility in how our process works. We had the right people on the demo and in the follow up meetings to help show that we knew our stuff and knew their business.</t>
  </si>
  <si>
    <t>We needed a sales engineer on this deal but couldn't get someone to the demo. Our deck was outdated and didn't address their core use cases, need more selling points on their industry and company size. They weren't 1% sold because they would be a newer client for us in this segment. We were missing key functionality around their use case. We couldn't export the data how they wanted it and our reporting did not have the flexibility they required. They had concerns, the stability of our API kept coming up and we never could get them comfortable. They had never heard of us prior to the evaluation. That didn't instill confidence. Our security was a concern that contributed to the decision given their other issues. Because I was new at the time, I needed a lot of help and couldn't always answer their questions.</t>
  </si>
  <si>
    <t>We needed a sales engineer on this deal but couldn't get someone to the demo. Our deck was outdated and didn't address their core use cases, need more selling points on their industry and company size. They had never heard of us prior to the evaluation. That didn't instill confidence. We could not meet their security standards around PCI compliance and HIPAA. Our system felt somewhat closed off relative to other solutions they were considering. We didn't have any prior customers in this space that could vouch for us. That caused them to doubt us. Because I was new at the time, I needed a lot of help and couldn't always answer their questions. We lost touch and they weren't responsive to emails for weeks then they reached out cold and in a hurry. Seems like they were just looking for another quote to negotiate. We were missing key functionality around their use case. We couldn't export the data how they wanted it and our reporting did not have the flexibility they required.</t>
  </si>
  <si>
    <t>We were missing key functionality around their use case. We couldn't export the data how they wanted it and our reporting did not have the flexibility they required. We could not meet their security standards around PCI compliance and HIPAA. We didn't have any prior customers in this space that could vouch for us. That caused them to doubt us. They had concerns, the stability of our API kept coming up and we never could get them comfortable. We really struggled to answer their detailed technical questions, especially around security. They had never heard of us prior to the evaluation. That didn't instill confidence.</t>
  </si>
  <si>
    <t>We didn't have any prior customers in this space that could vouch for us. That caused them to doubt us. We won on UI/UX, they liked our more modern feel. We could not meet their security standards around PCI compliance and HIPAA. We needed a sales engineer on this deal but couldn't get someone to the demo. Our deck was outdated and didn't address their core use cases, need more selling points on their industry and company size. We were missing key functionality around their use case. We couldn't export the data how they wanted it and our reporting did not have the flexibility they required. They had never heard of us prior to the evaluation. That didn't instill confidence. We really struggled to answer their detailed technical questions, especially around security. They had concerns, the stability of our API kept coming up and we never could get them comfortable.</t>
  </si>
  <si>
    <t>We were missing key functionality around their use case. We couldn't export the data how they wanted it and our reporting did not have the flexibility they required. We could not meet their security standards around PCI compliance and HIPAA. We didn't have any prior customers in this space that could vouch for us. That caused them to doubt us. They had never heard of us prior to the evaluation. That didn't instill confidence. We really struggled to answer their detailed technical questions, especially around security. They had concerns, the stability of our API kept coming up and we never could get them comfortable. We needed a sales engineer on this deal but couldn't get someone to the demo. Our deck was outdated and didn't address their core use cases, need more selling points on their industry and company size.</t>
  </si>
  <si>
    <t>They had concerns, the stability of our API kept coming up and we never could get them comfortable. We were the only vendor that checked all the boxes. We didn't have any prior customers in this space that could vouch for us. That caused them to doubt us. We really struggled to answer their detailed technical questions, especially around security. We were missing key functionality around their use case. We couldn't export the data how they wanted it and our reporting did not have the flexibility they required. They had never heard of us prior to the evaluation. That didn't instill confidence. We needed a sales engineer on this deal but couldn't get someone to the demo. Our deck was outdated and didn't address their core use cases, need more selling points on their industry and company size. Our price was competitive and they felt we provided a stronger product overall.</t>
  </si>
  <si>
    <t>We could have used more technical resources. They had concerns, the stability of our API kept coming up and we never could get them comfortable. They felt comfortable because of our track record in this market. We were missing key functionality around their use case. We couldn't export the data how they wanted it and our reporting did not have the flexibility they required. We could not meet their security standards around PCI compliance and HIPAA. They had never heard of us prior to the evaluation. That didn't instill confidence. We really struggled to answer their detailed technical questions, especially around security. They wanted a price early and were frustrated that our pricing felt like a black box. They didn't like that discounts and pricing felt made up.</t>
  </si>
  <si>
    <t>They had concerns, the stability of our API kept coming up and we never could get them comfortable. They had never heard of us prior to the evaluation. That didn't instill confidence. We were missing key functionality around their use case. We couldn't export the data how they wanted it and our reporting did not have the flexibility they required. We could not meet their security standards around PCI compliance and HIPAA. We didn't have any prior customers in this space that could vouch for us. That caused them to doubt us. We really struggled to answer their detailed technical questions, especially around security.</t>
  </si>
  <si>
    <t>We were missing key functionality around their use case. We couldn't export the data how they wanted it and our reporting did not have the flexibility they required. We needed a sales engineer on this deal but couldn't get someone to the demo. Our deck was outdated and didn't address their core use cases, need more selling points on their industry and company size. They had never heard of us prior to the evaluation. That didn't instill confidence. They had concerns, the stability of our API kept coming up and we never could get them comfortable. We could not meet their security standards around PCI compliance and HIPAA. We really struggled to answer their detailed technical questions, especially around security. They felt our UI was a little outdated and cluttered. They weren't 1% sold because they would be a newer client for us in this segment.</t>
  </si>
  <si>
    <t>They had never heard of us prior to the evaluation. That didn't instill confidence. We didn't have any prior customers in this space that could vouch for us. That caused them to doubt us. We were missing key functionality around their use case. We couldn't export the data how they wanted it and our reporting did not have the flexibility they required. They had concerns, the stability of our API kept coming up and we never could get them comfortable. We needed a sales engineer on this deal but couldn't get someone to the demo. Our deck was outdated and didn't address their core use cases, need more selling points on their industry and company size. We could not meet their security standards around PCI compliance and HIPAA. The team did a good job of answering questions and showing that we had done this before.</t>
  </si>
  <si>
    <t>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 Our price was competitive and they felt we provided a stronger product overall. They had concerns, the stability of our API kept coming up and we never could get them comfortable. We won on our experience in the space. They felt comfortable and know they can trust our brand. We really struggled to answer their detailed technical questions, especially around security. We were missing key functionality around their use case. We couldn't export the data how they wanted it and our reporting did not have the flexibility they required. Our security was a concern that contributed to the decision given their other issues.</t>
  </si>
  <si>
    <t>We didn't have any prior customers in this space that could vouch for us. That caused them to doubt us. They had never heard of us prior to the evaluation. That didn't instill confidence. We needed a sales engineer on this deal but couldn't get someone to the demo. Our deck was outdated and didn't address their core use cases, need more selling points on their industry and company size. We were missing key functionality around their use case. We couldn't export the data how they wanted it and our reporting did not have the flexibility they required. We really struggled to answer their detailed technical questions, especially around security. We were the only vendor that checked all the boxes. They had concerns, the stability of our API kept coming up and we never could get them comfortable.</t>
  </si>
  <si>
    <t>We really struggled to answer their detailed technical questions, especially around security. We didn't have any prior customers in this space that could vouch for us. That caused them to doubt us. They had concerns, the stability of our API kept coming up and we never could get them comfortable. We needed a sales engineer on this deal but couldn't get someone to the demo. Our deck was outdated and didn't address their core use cases, need more selling points on their industry and company size. We could not meet their security standards around PCI compliance and HIPAA. We were missing key functionality around their use case. We couldn't export the data how they wanted it and our reporting did not have the flexibility they required.</t>
  </si>
  <si>
    <t>We could not meet their security standards around PCI compliance and HIPAA. Because I was new at the time, I needed a lot of help and couldn't always answer their questions. They had never heard of us prior to the evaluation. That didn't instill confidence. Our price was competitive and they felt we provided a stronger product overall. We were the only vendor that had an out of the box integration with their core systems. We were missing key functionality around their use case. We couldn't export the data how they wanted it and our reporting did not have the flexibility they required. They weren't 1% sold because they would be a newer client for us in this segment. We needed a sales engineer on this deal but couldn't get someone to the demo. Our deck was outdated and didn't address their core use cases, need more selling points on their industry and company size.</t>
  </si>
  <si>
    <t>They had never heard of us prior to the evaluation. That didn't instill confidence. We didn't have any prior customers in this space that could vouch for us. That caused them to doubt us. We were missing key functionality around their use case. We couldn't export the data how they wanted it and our reporting did not have the flexibility they required. We really struggled to answer their detailed technical questions, especially around security. Our system felt somewhat closed off relative to other solutions they were considering. We needed a sales engineer on this deal but couldn't get someone to the demo. Our deck was outdated and didn't address their core use cases, need more selling points on their industry and company size. They felt our pricing model was confusing and we had to keep discounting to try to win. That frustrated them to not know where the pricing was coming from. Sales process was really smooth. We could not meet their security standards around PCI compliance and HIPAA.</t>
  </si>
  <si>
    <t>The UI/UX blew them away. The simplicity of the workflow was clear. They loved it. We didn't have any prior customers in this space that could vouch for us. That caused them to doubt us. They had concerns, the stability of our API kept coming up and we never could get them comfortable. They wanted a price early and were frustrated that our pricing felt like a black box. They didn't like that discounts and pricing felt made up. Their use case is somewhat unique and required more flexibility in how our process works. They had never heard of us prior to the evaluation. That didn't instill confidence. We could not meet their security standards around PCI compliance and HIPAA. The new sales deck for this industry really hit home. We really struggled to answer their detailed technical questions, especially around security.</t>
  </si>
  <si>
    <t>Our security was a concern that contributed to the decision given their other issues. Because I was new at the time, I needed a lot of help and couldn't always answer their questions. We didn't have any prior customers in this space that could vouch for us. That caused them to doubt us. Their use case is somewhat unique and required more flexibility in how our process works. They had never heard of us prior to the evaluation. That didn't instill confidence. They had concerns, the stability of our API kept coming up and we never could get them comfortable.</t>
  </si>
  <si>
    <t>We were missing key functionality around their use case. We couldn't export the data how they wanted it and our reporting did not have the flexibility they required. We needed a sales engineer on this deal but couldn't get someone to the demo. Our deck was outdated and didn't address their core use cases, need more selling points on their industry and company size. We didn't have any prior customers in this space that could vouch for us. That caused them to doubt us. They had never heard of us prior to the evaluation. That didn't instill confidence. They had concerns, the stability of our API kept coming up and we never could get them comfortable. We could not meet their security standards around PCI compliance and HIPAA. We really struggled to answer their detailed technical questions, especially around security.</t>
  </si>
  <si>
    <t>Our system felt somewhat closed off relative to other solutions they were considering. We were the only vendor that could meet their current use case and allowed them to grow with us over the foreseeable future.</t>
  </si>
  <si>
    <t>We switched out account reps halfway through the sales process and we had to start over. It was clear that they were really frustrated and we lost ground. We were missing key functionality around their use case. We couldn't export the data how they wanted it and our reporting did not have the flexibility they required. They had concerns, the stability of our API kept coming up and we never could get them comfortable.</t>
  </si>
  <si>
    <t>We have very limited resources in this geographic market. Culture and language barriers played a role. They had concerns, the stability of our API kept coming up and we never could get them comfortable.</t>
  </si>
  <si>
    <t>They had concerns, the stability of our API kept coming up and we never could get them comfortable. They said that our demo and slide deck spoke to their exact needs. They wanted a price early and were frustrated that our pricing felt like a black box. They didn't like that discounts and pricing felt made up. Their use case is somewhat unique and required more flexibility in how our process works.</t>
  </si>
  <si>
    <t>We were missing key functionality around their use case. We couldn't export the data how they wanted it and our reporting did not have the flexibility they required. They had concerns, the stability of our API kept coming up and we never could get them comfortable. They needed to get this set up within 6 weeks and we couldn't give them a detailed enough timeline because our implementation team is swamped. The tiered pricing didn't work with how many seats they wanted. Our security was a concern that contributed to the decision given their other issues.</t>
  </si>
  <si>
    <t>They needed to get this set up within 6 weeks and we couldn't give them a detailed enough timeline because our implementation team is swamped. Their use case is somewhat unique and required more flexibility in how our process works.</t>
  </si>
  <si>
    <t>We were missing key functionality around their use case. We couldn't export the data how they wanted it and our reporting did not have the flexibility they required. They liked how the per-user licensing was set up. It was convenient for them. They had concerns, the stability of our API kept coming up and we never could get them comfortable.</t>
  </si>
  <si>
    <t>We were missing key functionality around their use case. We couldn't export the data how they wanted it and our reporting did not have the flexibility they required. They had concerns, the stability of our API kept coming up and we never could get them comfortable. They didn't like that we don't have native language support. We aligned the pricing to their business and the value they'd receive.</t>
  </si>
  <si>
    <t>We were missing key functionality around their use case. We couldn't export the data how they wanted it and our reporting did not have the flexibility they required. We were able to get them switched over and up and running faster than other competitors. Our system felt somewhat closed off relative to other solutions they were considering. We checked all the boxes. Our price was competitive and they felt we provided a stronger product overall.</t>
  </si>
  <si>
    <t>We were missing key functionality around their use case. We couldn't export the data how they wanted it and our reporting did not have the flexibility they required. They felt our UI was a little outdated and cluttered. They had concerns, the stability of our API kept coming up and we never could get them comfortable.</t>
  </si>
  <si>
    <t>Our security was a concern that contributed to the decision given their other issues. We were missing key functionality around their use case. We couldn't export the data how they wanted it and our reporting did not have the flexibility they required. We have very limited resources in this geographic market. Culture and language barriers played a role. They had concerns, the stability of our API kept coming up and we never could get them comfortable.</t>
  </si>
  <si>
    <t>We lost touch and they weren't responsive to emails for weeks then they reached out cold and in a hurry. Seems like they were just looking for another quote to negotiate. Our system felt somewhat closed off relative to other solutions they were considering. We were missing key functionality around their use case. We couldn't export the data how they wanted it and our reporting did not have the flexibility they required.</t>
  </si>
  <si>
    <t>We checked all the boxes. Positive reviews from our current clients helped. They had concerns, the stability of our API kept coming up and we never could get them comfortable. We were missing key functionality around their use case. We couldn't export the data how they wanted it and our reporting did not have the flexibility they required. The team did a great job of working together to communicate a compelling solution and the value of our offering.</t>
  </si>
  <si>
    <t>They didn't like that we don't have native language support. They had concerns, the stability of our API kept coming up and we never could get them comfortable. Our lack of experience in this space didn't help. We were missing key functionality around their use case. We couldn't export the data how they wanted it and our reporting did not have the flexibility they required.</t>
  </si>
  <si>
    <t>Cubic Corporation</t>
  </si>
  <si>
    <t>Delta Natural Gas Company, Inc.</t>
  </si>
  <si>
    <t>Dimension Therapeutics, Inc.</t>
  </si>
  <si>
    <t>DRDGOLD Limited</t>
  </si>
  <si>
    <t>Emergent Biosolutions, Inc.</t>
  </si>
  <si>
    <t>ENGlobal Corporation</t>
  </si>
  <si>
    <t>Fiesta Restaurant Group, Inc.</t>
  </si>
  <si>
    <t>First Cash, Inc.</t>
  </si>
  <si>
    <t>First Solar, Inc.</t>
  </si>
  <si>
    <t>First Trust</t>
  </si>
  <si>
    <t>First Trust Indxx Global Agriculture ETF</t>
  </si>
  <si>
    <t>First Trust New Opportunities MLP &amp; Energy Fund</t>
  </si>
  <si>
    <t>Gartner, Inc.</t>
  </si>
  <si>
    <t>Global X S&amp;P 500 Catholic Values ETF</t>
  </si>
  <si>
    <t>Group 1 Automotive, Inc.</t>
  </si>
  <si>
    <t>Houlihan Lokey, Inc.</t>
  </si>
  <si>
    <t>I.D. Systems, Inc.</t>
  </si>
  <si>
    <t>InterDigital, Inc.</t>
  </si>
  <si>
    <t>Intrawest Resorts Holdings, Inc.</t>
  </si>
  <si>
    <t>John Hancock Hedged Equity &amp; Income Fund</t>
  </si>
  <si>
    <t>KLA-Tencor Corporation</t>
  </si>
  <si>
    <t>Lee Enterprises, Incorporated</t>
  </si>
  <si>
    <t>LifePoint Health, Inc.</t>
  </si>
  <si>
    <t>Marinus Pharmaceuticals, Inc.</t>
  </si>
  <si>
    <t>Monarch Casino &amp; Resort, Inc.</t>
  </si>
  <si>
    <t>Monroe Capital Corporation</t>
  </si>
  <si>
    <t>Myers Industries, Inc.</t>
  </si>
  <si>
    <t>OraSure Technologies, Inc.</t>
  </si>
  <si>
    <t>Patheon N.V.</t>
  </si>
  <si>
    <t>Pinnacle West Capital Corporation</t>
  </si>
  <si>
    <t>POSCO</t>
  </si>
  <si>
    <t>Praxair, Inc.</t>
  </si>
  <si>
    <t>Recro Pharma, Inc.</t>
  </si>
  <si>
    <t>Reliance Steel &amp; Aluminum Co.</t>
  </si>
  <si>
    <t>RLJ Lodging Trust</t>
  </si>
  <si>
    <t>Seaspan Corporation</t>
  </si>
  <si>
    <t>Shaw Communications Inc.</t>
  </si>
  <si>
    <t>Tata Motors Ltd</t>
  </si>
  <si>
    <t>TCW Strategic Income Fund, Inc.</t>
  </si>
  <si>
    <t>Technical Communications Corporation</t>
  </si>
  <si>
    <t>EZCORP, Inc.</t>
  </si>
  <si>
    <t>Global Brass and Copper Holdings, Inc.</t>
  </si>
  <si>
    <t>Haynes International, Inc.</t>
  </si>
  <si>
    <t>Illumina, Inc.</t>
  </si>
  <si>
    <t>Imax Corporation</t>
  </si>
  <si>
    <t>Imprimis Pharmaceuticals, Inc.</t>
  </si>
  <si>
    <t>Inotek Pharmaceuticals Corporation</t>
  </si>
  <si>
    <t>KLX Inc.</t>
  </si>
  <si>
    <t>LMP Capital and Income Fund Inc.</t>
  </si>
  <si>
    <t>Martin Midstream Partners L.P.</t>
  </si>
  <si>
    <t>Mattel, Inc.</t>
  </si>
  <si>
    <t>New Mountain Finance Corporation</t>
  </si>
  <si>
    <t>Novo Nordisk A/S</t>
  </si>
  <si>
    <t>Nuveen Multi-Market Income Fund</t>
  </si>
  <si>
    <t>Ooma, Inc.</t>
  </si>
  <si>
    <t>PerkinElmer, Inc.</t>
  </si>
  <si>
    <t>PowerShares S&amp;P SmallCap Consumer Discretionary Portfolio</t>
  </si>
  <si>
    <t>Profire Energy, Inc.</t>
  </si>
  <si>
    <t>SINOPEC Shangai Petrochemical Company, Ltd.</t>
  </si>
  <si>
    <t>Swift Transportation Company</t>
  </si>
  <si>
    <t>The Finish Line, Inc.</t>
  </si>
  <si>
    <t>Under Armour, Inc.</t>
  </si>
  <si>
    <t>VOXX International Corporation</t>
  </si>
  <si>
    <t>Wilhelmina International, Inc.</t>
  </si>
  <si>
    <t>Cherry Hill Mortgage Investment Corporation</t>
  </si>
  <si>
    <t>China Lending Corporation</t>
  </si>
  <si>
    <t>Columbia Sportswear Company</t>
  </si>
  <si>
    <t>Convergys Corporation</t>
  </si>
  <si>
    <t>Duff &amp; Phelps Select Energy MLP Fund Inc.</t>
  </si>
  <si>
    <t>Eastern Virginia Bankshares, Inc.</t>
  </si>
  <si>
    <t>Fidelity National Information Services, Inc.</t>
  </si>
  <si>
    <t>Guess?, Inc.</t>
  </si>
  <si>
    <t>IDEX Corporation</t>
  </si>
  <si>
    <t>iShares S&amp;P Global Timber &amp; Forestry Index Fund</t>
  </si>
  <si>
    <t>Lake Shore Bancorp, Inc.</t>
  </si>
  <si>
    <t>Legacy Reserves LP</t>
  </si>
  <si>
    <t>Macquarie Global Infrastructure Total Return Fund Inc.</t>
  </si>
  <si>
    <t>Macy's Inc</t>
  </si>
  <si>
    <t>Mercury General Corporation</t>
  </si>
  <si>
    <t>MGE Energy Inc.</t>
  </si>
  <si>
    <t>Net 1 UEPS Technologies, Inc.</t>
  </si>
  <si>
    <t>Nuveen High Income November 2021 Target Term Fund</t>
  </si>
  <si>
    <t>Old Dominion Freight Line, Inc.</t>
  </si>
  <si>
    <t>Paramount Group, Inc.</t>
  </si>
  <si>
    <t>Pixelworks, Inc.</t>
  </si>
  <si>
    <t>Progressive Corporation</t>
  </si>
  <si>
    <t>Quinpario Acquisition Corp. 2</t>
  </si>
  <si>
    <t>Ramco-Gershenson Properties Trust</t>
  </si>
  <si>
    <t>Repligen Corporation</t>
  </si>
  <si>
    <t>Rocky Mountain Chocolate Factory, Inc.</t>
  </si>
  <si>
    <t>Sanmina Corporation</t>
  </si>
  <si>
    <t>Simon Property Group, Inc.</t>
  </si>
  <si>
    <t>Sony Corp Ord</t>
  </si>
  <si>
    <t>Theravance Biopharma, Inc.</t>
  </si>
  <si>
    <t>UMH Properties, Inc.</t>
  </si>
  <si>
    <t>Verona Pharma plc</t>
  </si>
  <si>
    <t>Voya Global Equity Dividend and Premium Opportunity Fund</t>
  </si>
  <si>
    <t>Wal-Mart Stores, Inc.</t>
  </si>
  <si>
    <t>Whole Foods Market, Inc.</t>
  </si>
  <si>
    <t>WSFS Financial Corporation</t>
  </si>
  <si>
    <t>Yum! Brands, Inc.</t>
  </si>
  <si>
    <t>A.H. Belo Corporation</t>
  </si>
  <si>
    <t>ABB Ltd</t>
  </si>
  <si>
    <t>Aerie Pharmaceuticals, Inc.</t>
  </si>
  <si>
    <t>Altisource Portfolio Solutions S.A.</t>
  </si>
  <si>
    <t>Altria Group</t>
  </si>
  <si>
    <t>Asbury Automotive Group Inc</t>
  </si>
  <si>
    <t>Astrazeneca PLC</t>
  </si>
  <si>
    <t>athenahealth, Inc.</t>
  </si>
  <si>
    <t>BioAmber Inc.</t>
  </si>
  <si>
    <t>Blackrock Debt Strategies Fund, Inc.</t>
  </si>
  <si>
    <t>Blackrock Floating Rate Income Strategies Fund Inc</t>
  </si>
  <si>
    <t>Chemours Company</t>
  </si>
  <si>
    <t>Cinedigm Corp</t>
  </si>
  <si>
    <t>Clovis Oncology, Inc.</t>
  </si>
  <si>
    <t>Craft Brew Alliance, Inc.</t>
  </si>
  <si>
    <t>Deutsch Bk Contingent Cap Tr V</t>
  </si>
  <si>
    <t>Eagle Bancorp, Inc.</t>
  </si>
  <si>
    <t>Fifth Street Senior Floating Rate Corp.</t>
  </si>
  <si>
    <t>Flaherty &amp; Crumrine Total Return Fund Inc</t>
  </si>
  <si>
    <t>Frequency Electronics, Inc.</t>
  </si>
  <si>
    <t>Global Blood Therapeutics, Inc.</t>
  </si>
  <si>
    <t>Hanesbrands Inc.</t>
  </si>
  <si>
    <t>Horace Mann Educators Corporation</t>
  </si>
  <si>
    <t>Intelsat S.A.</t>
  </si>
  <si>
    <t>iShares MSCI China ETF</t>
  </si>
  <si>
    <t>iShares MSCI Emerging Markets Asia Index Fund</t>
  </si>
  <si>
    <t>LGI Homes, Inc.</t>
  </si>
  <si>
    <t>Logitech International S.A.</t>
  </si>
  <si>
    <t>Medidata Solutions, Inc.</t>
  </si>
  <si>
    <t>Medigus Ltd.</t>
  </si>
  <si>
    <t>MS Income Securities, Inc.</t>
  </si>
  <si>
    <t>NF Energy Saving Corporation</t>
  </si>
  <si>
    <t>Nu Skin Enterprises, Inc.</t>
  </si>
  <si>
    <t>Nuveen Maryland Quality Municipal Income Fund</t>
  </si>
  <si>
    <t>Ohr Pharmaceuticals, Inc.</t>
  </si>
  <si>
    <t>OneMain Holdings, Inc.</t>
  </si>
  <si>
    <t>Opko Health, Inc.</t>
  </si>
  <si>
    <t>PIMCO Income Strategy Fund</t>
  </si>
  <si>
    <t>Prosperity Bancshares, Inc.</t>
  </si>
  <si>
    <t>Quotient Limited</t>
  </si>
  <si>
    <t>Ruth's Hospitality Group, Inc.</t>
  </si>
  <si>
    <t>SandRidge Mississippian Trust II</t>
  </si>
  <si>
    <t>Seadrill Partners LLC</t>
  </si>
  <si>
    <t>Sonic Automotive, Inc.</t>
  </si>
  <si>
    <t>Taylor Devices, Inc.</t>
  </si>
  <si>
    <t>United Rentals, Inc.</t>
  </si>
  <si>
    <t>Zebra Technologies Corporation</t>
  </si>
  <si>
    <t>Aduro Biotech, Inc.</t>
  </si>
  <si>
    <t>Affimed N.V.</t>
  </si>
  <si>
    <t>Akari Therapeutics Plc</t>
  </si>
  <si>
    <t>Analog Devices, Inc.</t>
  </si>
  <si>
    <t>Anchor Bancorp</t>
  </si>
  <si>
    <t>Armstrong Flooring, Inc.</t>
  </si>
  <si>
    <t>Ashford Hospitality Prime, Inc.</t>
  </si>
  <si>
    <t>Atrion Corporation</t>
  </si>
  <si>
    <t>Auris Medical Holding AG</t>
  </si>
  <si>
    <t>Azure Power Global Limited</t>
  </si>
  <si>
    <t>Bank Of Montreal</t>
  </si>
  <si>
    <t>Baozun Inc.</t>
  </si>
  <si>
    <t>BCB Bancorp, Inc. (NJ)</t>
  </si>
  <si>
    <t>Bemis Company, Inc.</t>
  </si>
  <si>
    <t>Big 5 Sporting Goods Corporation</t>
  </si>
  <si>
    <t>Biostage, Inc.</t>
  </si>
  <si>
    <t>CafePress Inc.</t>
  </si>
  <si>
    <t>Celldex Therapeutics, Inc.</t>
  </si>
  <si>
    <t>CF Industries Holdings, Inc.</t>
  </si>
  <si>
    <t>China Cord Blood Corporation</t>
  </si>
  <si>
    <t>CSRA Inc.</t>
  </si>
  <si>
    <t>Diana Shipping inc.</t>
  </si>
  <si>
    <t>Digital Realty Trust, Inc.</t>
  </si>
  <si>
    <t>Duke Energy Corporation</t>
  </si>
  <si>
    <t>E.I. du Pont de Nemours and Company</t>
  </si>
  <si>
    <t>Eaton Vance Tax-Advantaged Global Dividend Income Fund</t>
  </si>
  <si>
    <t>Entergy Arkansas, Inc.</t>
  </si>
  <si>
    <t>Federated Investors, Inc.</t>
  </si>
  <si>
    <t>Fenix Parts, Inc.</t>
  </si>
  <si>
    <t>Fibrocell Science Inc</t>
  </si>
  <si>
    <t>First Bank</t>
  </si>
  <si>
    <t>First Trust Small Cap Core AlphaDEX Fund</t>
  </si>
  <si>
    <t>Gabelli Global Small and Mid Cap Value Trust</t>
  </si>
  <si>
    <t>Genetic Technologies Ltd</t>
  </si>
  <si>
    <t>Global Eagle Entertainment Inc.</t>
  </si>
  <si>
    <t>Guidance Software, Inc.</t>
  </si>
  <si>
    <t>Healthcare Services Group, Inc.</t>
  </si>
  <si>
    <t>HMN Financial, Inc.</t>
  </si>
  <si>
    <t>Hubbell Inc</t>
  </si>
  <si>
    <t>Immersion Corporation</t>
  </si>
  <si>
    <t>iPath US Treasury Long Bond Bear ETN</t>
  </si>
  <si>
    <t>iShares FTSE EPRA/NAREIT Europe Index Fund</t>
  </si>
  <si>
    <t>iShares MSCI Brazil Small-Cap ETF</t>
  </si>
  <si>
    <t>Kamada Ltd.</t>
  </si>
  <si>
    <t>Kindred Biosciences, Inc.</t>
  </si>
  <si>
    <t>Kingstone Companies, Inc</t>
  </si>
  <si>
    <t>LeMaitre Vascular, Inc.</t>
  </si>
  <si>
    <t>Liberty Expedia Holdings, Inc.</t>
  </si>
  <si>
    <t>M B T Financial Corp</t>
  </si>
  <si>
    <t>Meta Financial Group, Inc.</t>
  </si>
  <si>
    <t>MFC Bancorp Ltd.</t>
  </si>
  <si>
    <t>Monotype Imaging Holdings Inc.</t>
  </si>
  <si>
    <t>NantHealth, Inc.</t>
  </si>
  <si>
    <t>NASDAQ TEST STOCK</t>
  </si>
  <si>
    <t>NeuroMetrix, Inc.</t>
  </si>
  <si>
    <t>Nuveen Arizona Quality Municipal Income Fund</t>
  </si>
  <si>
    <t>Paycom Software, Inc.</t>
  </si>
  <si>
    <t>PowerShares FTSE RAFI US 1500 Small-Mid Portfolio</t>
  </si>
  <si>
    <t>ResMed Inc.</t>
  </si>
  <si>
    <t>Shopify Inc.</t>
  </si>
  <si>
    <t>Spain Financial Group, Inc.</t>
  </si>
  <si>
    <t>Blackrock Enhanced Government Fund, Inc</t>
  </si>
  <si>
    <t>Blackrock MuniHoldings Investment Quality Fund</t>
  </si>
  <si>
    <t>CASI Pharmaceuticals, Inc.</t>
  </si>
  <si>
    <t>Church &amp; Dwight Company, Inc.</t>
  </si>
  <si>
    <t>Codorus Valley Bancorp, Inc</t>
  </si>
  <si>
    <t>Dynatronics Corporation</t>
  </si>
  <si>
    <t>First Trust Global Tactical Commodity Strategy Fund</t>
  </si>
  <si>
    <t>Future FinTech Group Inc.</t>
  </si>
  <si>
    <t>ITT Inc.</t>
  </si>
  <si>
    <t>M/I Homes, Inc.</t>
  </si>
  <si>
    <t>Old National Bancorp</t>
  </si>
  <si>
    <t>PennantPark Investment Corporation</t>
  </si>
  <si>
    <t>Tile Shop Hldgs, Inc.</t>
  </si>
  <si>
    <t>Tortoise Pipeline &amp; Energy Fund, Inc.</t>
  </si>
  <si>
    <t>Capitol Federal Financial, Inc.</t>
  </si>
  <si>
    <t>Celadon Group, Inc.</t>
  </si>
  <si>
    <t>China HGS Real Estate, Inc.</t>
  </si>
  <si>
    <t>Columbus McKinnon Corporation</t>
  </si>
  <si>
    <t>CU Bancorp (CA)</t>
  </si>
  <si>
    <t>Cushing Renaissance Fund</t>
  </si>
  <si>
    <t>EnteroMedics Inc.</t>
  </si>
  <si>
    <t>First Financial Bankshares, Inc.</t>
  </si>
  <si>
    <t>Gaming Partners International Corporation</t>
  </si>
  <si>
    <t>Genesee &amp; Wyoming, Inc.</t>
  </si>
  <si>
    <t>Hill International, Inc.</t>
  </si>
  <si>
    <t>ICICI Bank Limited</t>
  </si>
  <si>
    <t>iRadimed Corporation</t>
  </si>
  <si>
    <t>JM Global Holding Company</t>
  </si>
  <si>
    <t>Lands' End, Inc.</t>
  </si>
  <si>
    <t>Leju Holdings Limited</t>
  </si>
  <si>
    <t>LPL Financial Holdings Inc.</t>
  </si>
  <si>
    <t>Net Element, Inc.</t>
  </si>
  <si>
    <t>Nova Measuring Instruments Ltd.</t>
  </si>
  <si>
    <t>Old Point Financial Corporation</t>
  </si>
  <si>
    <t>Pathfinder Bancorp, Inc.</t>
  </si>
  <si>
    <t>Pimco Corporate &amp; Income Stategy Fund</t>
  </si>
  <si>
    <t>PLx Pharma Inc.</t>
  </si>
  <si>
    <t>Rio Tinto Plc</t>
  </si>
  <si>
    <t>Royal Bank Of Canada</t>
  </si>
  <si>
    <t>Royal Caribbean Cruises Ltd.</t>
  </si>
  <si>
    <t>Rubicon Technology, Inc.</t>
  </si>
  <si>
    <t>SL Green Realty Corporation</t>
  </si>
  <si>
    <t>Unifi, Inc.</t>
  </si>
  <si>
    <t>VALE S.A.</t>
  </si>
  <si>
    <t>Vanguard Global ex-U.S. Real Estate ETF</t>
  </si>
  <si>
    <t>Vanguard Russell 2000 Value ETF</t>
  </si>
  <si>
    <t>AMC Networks Inc.</t>
  </si>
  <si>
    <t>Argos Therapeutics, Inc.</t>
  </si>
  <si>
    <t>Asia Pacific Wire &amp; Cable Corporation Limited</t>
  </si>
  <si>
    <t>CAI International, Inc.</t>
  </si>
  <si>
    <t>Cracker Barrel Old Country Store, Inc.</t>
  </si>
  <si>
    <t>DigitalGlobe, Inc</t>
  </si>
  <si>
    <t>Eaton Vance Tax-Managed Buy-Write Income Fund</t>
  </si>
  <si>
    <t>Endeavour Silver Corporation</t>
  </si>
  <si>
    <t>Ennis, Inc.</t>
  </si>
  <si>
    <t>Exelon Corporation</t>
  </si>
  <si>
    <t>FlexShares STOXX Global ESG Impact Index Fund</t>
  </si>
  <si>
    <t>Ichor Holdings</t>
  </si>
  <si>
    <t>Insulet Corporation</t>
  </si>
  <si>
    <t>John B. Sanfilippo &amp; Son, Inc.</t>
  </si>
  <si>
    <t>Kraton Corporation</t>
  </si>
  <si>
    <t>Kronos Worldwide Inc</t>
  </si>
  <si>
    <t>Legg Mason, Inc.</t>
  </si>
  <si>
    <t>Lifeway Foods, Inc.</t>
  </si>
  <si>
    <t>LTC Properties, Inc.</t>
  </si>
  <si>
    <t>Mazor Robotics Ltd.</t>
  </si>
  <si>
    <t>McClatchy Company</t>
  </si>
  <si>
    <t>MEI Pharma, Inc.</t>
  </si>
  <si>
    <t>MercadoLibre, Inc.</t>
  </si>
  <si>
    <t>Mercantile Bank Corporation</t>
  </si>
  <si>
    <t>Mettler-Toledo International, Inc.</t>
  </si>
  <si>
    <t>Miller/Howard High Income Equity Fund</t>
  </si>
  <si>
    <t>Mobile TeleSystems OJSC</t>
  </si>
  <si>
    <t>MRC Global Inc.</t>
  </si>
  <si>
    <t>Neurocrine Biosciences, Inc.</t>
  </si>
  <si>
    <t>Numerex Corp.</t>
  </si>
  <si>
    <t>NuStar Logistics, L.P.</t>
  </si>
  <si>
    <t>Oncobiologics, Inc.</t>
  </si>
  <si>
    <t>pdvWireless, Inc.</t>
  </si>
  <si>
    <t>Prana Biotechnology Ltd</t>
  </si>
  <si>
    <t>Putnam Managed Municipal Income Trust</t>
  </si>
  <si>
    <t>Raymond James Financial, Inc.</t>
  </si>
  <si>
    <t>Roadrunner Transportation Systems, Inc</t>
  </si>
  <si>
    <t>Stellus Capital Investment Corporation</t>
  </si>
  <si>
    <t>Strongbridge Biopharma plc</t>
  </si>
  <si>
    <t>Telefonica Brasil S.A.</t>
  </si>
  <si>
    <t>Universal Corporation</t>
  </si>
  <si>
    <t>Viking Therapeutics, Inc.</t>
  </si>
  <si>
    <t>Voya Prime Rate Trust</t>
  </si>
  <si>
    <t>Whirlpool Corporation</t>
  </si>
  <si>
    <t>YY Inc.</t>
  </si>
  <si>
    <t>Alliance California Municipal Income Fund Inc</t>
  </si>
  <si>
    <t>Beazer Homes USA, Inc.</t>
  </si>
  <si>
    <t>Bio-Techne Corp</t>
  </si>
  <si>
    <t>CyberArk Software Ltd.</t>
  </si>
  <si>
    <t>Cypress Semiconductor Corporation</t>
  </si>
  <si>
    <t>Equity Commonwealth</t>
  </si>
  <si>
    <t>Imperva, Inc.</t>
  </si>
  <si>
    <t>Lennar Corporation</t>
  </si>
  <si>
    <t>Marathon Patent Group, Inc.</t>
  </si>
  <si>
    <t>New York Times Company</t>
  </si>
  <si>
    <t>Nuveen S&amp;P 500 Buy-Write Income Fund</t>
  </si>
  <si>
    <t>Oaktree Capital Group, LLC</t>
  </si>
  <si>
    <t>PhaseRx, Inc.</t>
  </si>
  <si>
    <t>R1 RCM Inc.</t>
  </si>
  <si>
    <t>SeaSpine Holdings Corporation</t>
  </si>
  <si>
    <t>Sound Financial Bancorp, Inc.</t>
  </si>
  <si>
    <t>SunCoke Energy, Inc.</t>
  </si>
  <si>
    <t>USA Technologies, Inc.</t>
  </si>
  <si>
    <t>Value Line, Inc.</t>
  </si>
  <si>
    <t>AveXis, Inc.</t>
  </si>
  <si>
    <t>BRT Apartments Corp.</t>
  </si>
  <si>
    <t>CardConnect Corp.</t>
  </si>
  <si>
    <t>Cavium, Inc.</t>
  </si>
  <si>
    <t>Choice Hotels International, Inc.</t>
  </si>
  <si>
    <t>Coca-Cola European Partners plc</t>
  </si>
  <si>
    <t>Copa Holdings, S.A.</t>
  </si>
  <si>
    <t>CoreLogic, Inc.</t>
  </si>
  <si>
    <t>Cousins Properties Incorporated</t>
  </si>
  <si>
    <t>Essex Property Trust, Inc.</t>
  </si>
  <si>
    <t>First Trust Taiwan AlphaDEX Fund</t>
  </si>
  <si>
    <t>G-III Apparel Group, LTD.</t>
  </si>
  <si>
    <t>Inventure Foods, Inc.</t>
  </si>
  <si>
    <t>iShares MSCI New Zealand Capped ETF</t>
  </si>
  <si>
    <t>Iteris, Inc.</t>
  </si>
  <si>
    <t>Kewaunee Scientific Corporation</t>
  </si>
  <si>
    <t>Kratos Defense &amp; Security Solutions, Inc.</t>
  </si>
  <si>
    <t>Lazard Global Total Return and Income Fund</t>
  </si>
  <si>
    <t>Lockheed Martin Corporation</t>
  </si>
  <si>
    <t>Loews Corporation</t>
  </si>
  <si>
    <t>Luby's, Inc.</t>
  </si>
  <si>
    <t>New Media Investment Group Inc.</t>
  </si>
  <si>
    <t>NorthStar Realty Europe Corp.</t>
  </si>
  <si>
    <t>Nuveen Ohio Quality Municipal Income Fund</t>
  </si>
  <si>
    <t>Och-Ziff Capital Management Group LLC</t>
  </si>
  <si>
    <t>Ottawa Bancorp, Inc.</t>
  </si>
  <si>
    <t>Paragon Commercial Corporation</t>
  </si>
  <si>
    <t>People's Utah Bancorp</t>
  </si>
  <si>
    <t>Preformed Line Products Company</t>
  </si>
  <si>
    <t>QIWI plc</t>
  </si>
  <si>
    <t>Quorum Health Corporation</t>
  </si>
  <si>
    <t>Republic Services, Inc.</t>
  </si>
  <si>
    <t>Sarepta Therapeutics, Inc.</t>
  </si>
  <si>
    <t>Southern National Bancorp of Virginia, Inc.</t>
  </si>
  <si>
    <t>STMicroelectronics N.V.</t>
  </si>
  <si>
    <t>Supernus Pharmaceuticals, Inc.</t>
  </si>
  <si>
    <t>Syndax Pharmaceuticals, Inc.</t>
  </si>
  <si>
    <t>Target Corporation</t>
  </si>
  <si>
    <t>VelocityShares 3x Long Silver ETN</t>
  </si>
  <si>
    <t>AgroFresh Solutions, Inc.</t>
  </si>
  <si>
    <t>Aqua Metals, Inc.</t>
  </si>
  <si>
    <t>Arrow Electronics, Inc.</t>
  </si>
  <si>
    <t>Artisan Partners Asset Management Inc.</t>
  </si>
  <si>
    <t>Atlantic Capital Bancshares, Inc.</t>
  </si>
  <si>
    <t>Atlas Financial Holdings, Inc.</t>
  </si>
  <si>
    <t>Benitec Biopharma Limited</t>
  </si>
  <si>
    <t>Big Lots, Inc.</t>
  </si>
  <si>
    <t>Cellular Biomedicine Group, Inc.</t>
  </si>
  <si>
    <t>ClearBridge Energy MLP Total Return Fund Inc.</t>
  </si>
  <si>
    <t>Cleveland BioLabs, Inc.</t>
  </si>
  <si>
    <t>Cone Midstream Partners LP</t>
  </si>
  <si>
    <t>ConforMIS, Inc.</t>
  </si>
  <si>
    <t>Customers Bancorp, Inc</t>
  </si>
  <si>
    <t>Diageo plc</t>
  </si>
  <si>
    <t>Douglas Dynamics, Inc.</t>
  </si>
  <si>
    <t>Federal Signal Corporation</t>
  </si>
  <si>
    <t>First Trust Specialty Finance and Financial Opportunities Fund</t>
  </si>
  <si>
    <t>Flushing Financial Corporation</t>
  </si>
  <si>
    <t>GasLog Partners LP</t>
  </si>
  <si>
    <t>Hanmi Financial Corporation</t>
  </si>
  <si>
    <t>Hingham Institution for Savings</t>
  </si>
  <si>
    <t>Histogenics Corporation</t>
  </si>
  <si>
    <t>HRG Group, Inc.</t>
  </si>
  <si>
    <t>Ideal Power Inc.</t>
  </si>
  <si>
    <t>Infinity Pharmaceuticals, Inc.</t>
  </si>
  <si>
    <t>iShares GNMA Bond ETF</t>
  </si>
  <si>
    <t>iShares S&amp;P/Citigroup 1-3 Year International Treasury Bond Fun</t>
  </si>
  <si>
    <t>j2 Global, Inc.</t>
  </si>
  <si>
    <t>Kite Realty Group Trust</t>
  </si>
  <si>
    <t>Lifetime Brands, Inc.</t>
  </si>
  <si>
    <t>Matrix Service Company</t>
  </si>
  <si>
    <t>MFS Intermediate Income Trust</t>
  </si>
  <si>
    <t>National American University Holdings, Inc.</t>
  </si>
  <si>
    <t>Nuveen Insured California Select Tax-Free Income Portfolio</t>
  </si>
  <si>
    <t>Nuveen Quality Preferred Income Fund 2</t>
  </si>
  <si>
    <t>OFG Bancorp</t>
  </si>
  <si>
    <t>Opexa Therapeutics, Inc.</t>
  </si>
  <si>
    <t>Orion Energy Systems, Inc.</t>
  </si>
  <si>
    <t>Ossen Innovation Co., Ltd.</t>
  </si>
  <si>
    <t>Peoples Financial Corporation</t>
  </si>
  <si>
    <t>PHI, Inc.</t>
  </si>
  <si>
    <t>PhotoMedex, Inc.</t>
  </si>
  <si>
    <t>Pioneer Power Solutions, Inc.</t>
  </si>
  <si>
    <t>PriceSmart, Inc.</t>
  </si>
  <si>
    <t>Provident Bancorp, Inc.</t>
  </si>
  <si>
    <t>Quotient Technology Inc.</t>
  </si>
  <si>
    <t>here down is new data</t>
  </si>
  <si>
    <t>Love the product features. It's comprehensive.</t>
  </si>
  <si>
    <t>AT&amp;T was just a better solution</t>
  </si>
  <si>
    <t>904-781-7061</t>
  </si>
  <si>
    <t>904-781-7062</t>
  </si>
  <si>
    <t>904-781-7063</t>
  </si>
  <si>
    <t>904-781-7064</t>
  </si>
  <si>
    <t>904-781-7065</t>
  </si>
  <si>
    <t>904-781-7066</t>
  </si>
  <si>
    <t>904-781-7067</t>
  </si>
  <si>
    <t>904-781-7068</t>
  </si>
  <si>
    <t>904-781-7069</t>
  </si>
  <si>
    <t>904-781-7070</t>
  </si>
  <si>
    <t>904-781-7071</t>
  </si>
  <si>
    <t>904-781-7072</t>
  </si>
  <si>
    <t>904-781-7073</t>
  </si>
  <si>
    <t>904-781-7074</t>
  </si>
  <si>
    <t>904-781-7075</t>
  </si>
  <si>
    <t>904-781-7076</t>
  </si>
  <si>
    <t>904-781-7077</t>
  </si>
  <si>
    <t>904-781-7078</t>
  </si>
  <si>
    <t>904-781-7079</t>
  </si>
  <si>
    <t>904-781-7080</t>
  </si>
  <si>
    <t>904-781-7081</t>
  </si>
  <si>
    <t>904-781-7082</t>
  </si>
  <si>
    <t>904-781-7083</t>
  </si>
  <si>
    <t>904-781-7084</t>
  </si>
  <si>
    <t>904-781-7085</t>
  </si>
  <si>
    <t>904-781-7086</t>
  </si>
  <si>
    <t>904-781-7087</t>
  </si>
  <si>
    <t>904-781-7088</t>
  </si>
  <si>
    <t>904-781-7089</t>
  </si>
  <si>
    <t>904-781-7090</t>
  </si>
  <si>
    <t>904-781-7091</t>
  </si>
  <si>
    <t>904-781-7092</t>
  </si>
  <si>
    <t>904-781-7093</t>
  </si>
  <si>
    <t>904-781-7094</t>
  </si>
  <si>
    <t>904-781-7095</t>
  </si>
  <si>
    <t>VP Sales</t>
  </si>
  <si>
    <t>That remains to be determined. To date, we have not had a very responsive customer service experience with 8x8.</t>
  </si>
  <si>
    <t>=RANDBETWEEN(-2,2)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</si>
</sst>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_(&quot;$&quot;* #,##0_);_(&quot;$&quot;* \(#,##0\);_(&quot;$&quot;* &quot;-&quot;??_);_(@_)"/>
  </numFmts>
  <fonts count="7"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Arial"/>
      <family val="2"/>
    </font>
    <font>
      <sz val="12"/>
      <color rgb="FF000000"/>
      <name val="Calibri"/>
      <family val="2"/>
      <scheme val="minor"/>
    </font>
    <font>
      <sz val="10"/>
      <color rgb="FF000000"/>
      <name val="Arial"/>
      <family val="2"/>
    </font>
    <font>
      <sz val="8"/>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2">
    <border>
      <left/>
      <right/>
      <top/>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28">
    <xf numFmtId="0" fontId="0" fillId="0" borderId="0" xfId="0"/>
    <xf numFmtId="0" fontId="3" fillId="0" borderId="0" xfId="0" applyFont="1"/>
    <xf numFmtId="0" fontId="4" fillId="0" borderId="0" xfId="0" applyFont="1"/>
    <xf numFmtId="0" fontId="0" fillId="0" borderId="0" xfId="0" applyAlignment="1">
      <alignment wrapText="1"/>
    </xf>
    <xf numFmtId="0" fontId="2" fillId="0" borderId="0" xfId="0" applyFont="1"/>
    <xf numFmtId="14" fontId="0" fillId="0" borderId="0" xfId="0" applyNumberFormat="1"/>
    <xf numFmtId="0" fontId="0" fillId="2" borderId="0" xfId="0" applyFill="1"/>
    <xf numFmtId="0" fontId="0" fillId="0" borderId="0" xfId="0" applyFill="1"/>
    <xf numFmtId="0" fontId="0" fillId="3" borderId="0" xfId="0" applyFill="1"/>
    <xf numFmtId="0" fontId="2" fillId="3" borderId="0" xfId="0" applyFont="1" applyFill="1"/>
    <xf numFmtId="0" fontId="0" fillId="4" borderId="0" xfId="0" applyFill="1"/>
    <xf numFmtId="0" fontId="0" fillId="4" borderId="0" xfId="0" applyFill="1" applyAlignment="1">
      <alignment horizontal="right"/>
    </xf>
    <xf numFmtId="0" fontId="0" fillId="5" borderId="0" xfId="0" applyFill="1"/>
    <xf numFmtId="0" fontId="0" fillId="5" borderId="0" xfId="0" applyFill="1" applyAlignment="1">
      <alignment horizontal="left"/>
    </xf>
    <xf numFmtId="0" fontId="0" fillId="6" borderId="0" xfId="0" applyFill="1"/>
    <xf numFmtId="0" fontId="5" fillId="0" borderId="0" xfId="0" applyFont="1"/>
    <xf numFmtId="164" fontId="3" fillId="0" borderId="0" xfId="0" applyNumberFormat="1" applyFont="1"/>
    <xf numFmtId="164" fontId="3" fillId="2" borderId="0" xfId="0" applyNumberFormat="1" applyFont="1" applyFill="1"/>
    <xf numFmtId="0" fontId="5" fillId="2" borderId="0" xfId="0" applyFont="1" applyFill="1"/>
    <xf numFmtId="0" fontId="0" fillId="0" borderId="0" xfId="0" quotePrefix="1"/>
    <xf numFmtId="165" fontId="0" fillId="2" borderId="0" xfId="1" applyNumberFormat="1" applyFont="1" applyFill="1"/>
    <xf numFmtId="164" fontId="0" fillId="0" borderId="0" xfId="0" applyNumberFormat="1"/>
    <xf numFmtId="14" fontId="4" fillId="0" borderId="0" xfId="0" applyNumberFormat="1" applyFont="1"/>
    <xf numFmtId="0" fontId="3" fillId="0" borderId="0" xfId="0" applyFont="1" applyFill="1"/>
    <xf numFmtId="165" fontId="0" fillId="0" borderId="0" xfId="1" applyNumberFormat="1" applyFont="1" applyFill="1"/>
    <xf numFmtId="9" fontId="0" fillId="4" borderId="0" xfId="0" applyNumberFormat="1" applyFill="1"/>
    <xf numFmtId="14" fontId="3" fillId="0" borderId="0" xfId="0" applyNumberFormat="1" applyFont="1"/>
    <xf numFmtId="0" fontId="2" fillId="0" borderId="1"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7807-C457-E346-825D-4C41411F9F1C}">
  <dimension ref="A1:N4687"/>
  <sheetViews>
    <sheetView zoomScaleNormal="100" workbookViewId="0">
      <pane ySplit="2" topLeftCell="A3" activePane="bottomLeft" state="frozen"/>
      <selection pane="bottomLeft" activeCell="K42" sqref="K42"/>
    </sheetView>
  </sheetViews>
  <sheetFormatPr defaultColWidth="11" defaultRowHeight="15.75" x14ac:dyDescent="0.25"/>
  <cols>
    <col min="1" max="1" width="12" customWidth="1"/>
    <col min="2" max="2" width="29.125" customWidth="1"/>
    <col min="3" max="4" width="24.75" customWidth="1"/>
    <col min="5" max="5" width="16.875" customWidth="1"/>
    <col min="6" max="6" width="23.5" customWidth="1"/>
    <col min="7" max="7" width="11.375" customWidth="1"/>
    <col min="8" max="8" width="25.875" customWidth="1"/>
    <col min="9" max="9" width="12.875" customWidth="1"/>
    <col min="10" max="10" width="12.375" customWidth="1"/>
    <col min="11" max="11" width="42.75" customWidth="1"/>
    <col min="12" max="12" width="8.25" customWidth="1"/>
    <col min="13" max="14" width="10.875" customWidth="1"/>
    <col min="15" max="15" width="15" bestFit="1" customWidth="1"/>
    <col min="16" max="16" width="16" bestFit="1" customWidth="1"/>
    <col min="17" max="17" width="9.875" bestFit="1" customWidth="1"/>
  </cols>
  <sheetData>
    <row r="1" spans="1:14" x14ac:dyDescent="0.25">
      <c r="A1" s="11" t="s">
        <v>1937</v>
      </c>
      <c r="B1" s="6" t="s">
        <v>1938</v>
      </c>
      <c r="C1" s="10"/>
      <c r="D1" s="10"/>
      <c r="E1" s="10"/>
      <c r="F1" s="10"/>
      <c r="G1" s="10"/>
      <c r="H1" s="13"/>
      <c r="I1" s="12"/>
      <c r="J1" s="12"/>
      <c r="K1" s="12"/>
      <c r="L1" s="12"/>
      <c r="M1" s="7"/>
    </row>
    <row r="2" spans="1:14" x14ac:dyDescent="0.25">
      <c r="A2" s="10" t="s">
        <v>0</v>
      </c>
      <c r="B2" s="10" t="s">
        <v>1</v>
      </c>
      <c r="C2" s="10" t="s">
        <v>1919</v>
      </c>
      <c r="D2" s="10" t="s">
        <v>1920</v>
      </c>
      <c r="E2" s="10" t="s">
        <v>5</v>
      </c>
      <c r="F2" s="10" t="s">
        <v>6</v>
      </c>
      <c r="G2" s="10" t="s">
        <v>2</v>
      </c>
      <c r="H2" s="14" t="s">
        <v>1917</v>
      </c>
      <c r="I2" s="14" t="s">
        <v>1918</v>
      </c>
      <c r="J2" s="14" t="s">
        <v>1483</v>
      </c>
      <c r="K2" s="14" t="s">
        <v>1481</v>
      </c>
      <c r="L2" s="14" t="s">
        <v>4</v>
      </c>
      <c r="M2" s="7"/>
      <c r="N2" s="14" t="s">
        <v>2831</v>
      </c>
    </row>
    <row r="3" spans="1:14" x14ac:dyDescent="0.25">
      <c r="A3">
        <v>1</v>
      </c>
      <c r="B3" t="s">
        <v>1486</v>
      </c>
      <c r="C3" s="23" t="s">
        <v>2409</v>
      </c>
      <c r="D3" s="7" t="s">
        <v>2826</v>
      </c>
      <c r="E3" t="s">
        <v>1487</v>
      </c>
      <c r="F3" t="s">
        <v>917</v>
      </c>
      <c r="G3" s="24">
        <v>45000</v>
      </c>
      <c r="H3" t="s">
        <v>2852</v>
      </c>
      <c r="I3" t="s">
        <v>2837</v>
      </c>
      <c r="J3" s="5">
        <v>43742</v>
      </c>
      <c r="K3" t="s">
        <v>1486</v>
      </c>
      <c r="L3" t="s">
        <v>2838</v>
      </c>
      <c r="N3" t="s">
        <v>2833</v>
      </c>
    </row>
    <row r="4" spans="1:14" x14ac:dyDescent="0.25">
      <c r="A4">
        <v>2</v>
      </c>
      <c r="B4" t="s">
        <v>1491</v>
      </c>
      <c r="C4" s="23" t="s">
        <v>2421</v>
      </c>
      <c r="D4" s="7" t="s">
        <v>2827</v>
      </c>
      <c r="E4" t="s">
        <v>1487</v>
      </c>
      <c r="F4" t="s">
        <v>990</v>
      </c>
      <c r="G4" s="24">
        <v>200000</v>
      </c>
      <c r="H4" t="s">
        <v>2852</v>
      </c>
      <c r="I4" t="s">
        <v>2836</v>
      </c>
      <c r="J4" s="5">
        <v>43487</v>
      </c>
      <c r="K4" t="s">
        <v>1492</v>
      </c>
      <c r="L4" t="s">
        <v>2838</v>
      </c>
      <c r="N4" t="s">
        <v>2833</v>
      </c>
    </row>
    <row r="5" spans="1:14" x14ac:dyDescent="0.25">
      <c r="A5">
        <v>3</v>
      </c>
      <c r="B5" t="s">
        <v>1499</v>
      </c>
      <c r="C5" s="23" t="s">
        <v>2413</v>
      </c>
      <c r="D5" s="7" t="s">
        <v>2828</v>
      </c>
      <c r="E5" t="s">
        <v>1487</v>
      </c>
      <c r="F5" t="s">
        <v>1500</v>
      </c>
      <c r="G5" s="24">
        <v>49500</v>
      </c>
      <c r="H5" t="s">
        <v>2853</v>
      </c>
      <c r="I5" t="s">
        <v>2837</v>
      </c>
      <c r="J5" s="5">
        <v>43742</v>
      </c>
      <c r="K5" t="s">
        <v>1499</v>
      </c>
      <c r="L5" t="s">
        <v>2838</v>
      </c>
      <c r="N5" t="s">
        <v>2833</v>
      </c>
    </row>
    <row r="6" spans="1:14" x14ac:dyDescent="0.25">
      <c r="A6">
        <v>4</v>
      </c>
      <c r="B6" t="s">
        <v>1505</v>
      </c>
      <c r="C6" s="23" t="s">
        <v>2415</v>
      </c>
      <c r="D6" s="7" t="s">
        <v>2829</v>
      </c>
      <c r="E6" t="s">
        <v>1487</v>
      </c>
      <c r="F6" t="s">
        <v>917</v>
      </c>
      <c r="G6" s="24">
        <v>30000</v>
      </c>
      <c r="H6" t="s">
        <v>2854</v>
      </c>
      <c r="I6" t="s">
        <v>2837</v>
      </c>
      <c r="J6" s="5">
        <v>43409</v>
      </c>
      <c r="K6" t="s">
        <v>1506</v>
      </c>
      <c r="L6" t="s">
        <v>2838</v>
      </c>
      <c r="N6" t="s">
        <v>2833</v>
      </c>
    </row>
    <row r="7" spans="1:14" x14ac:dyDescent="0.25">
      <c r="A7">
        <v>5</v>
      </c>
      <c r="B7" t="s">
        <v>1513</v>
      </c>
      <c r="C7" s="23" t="s">
        <v>2423</v>
      </c>
      <c r="D7" s="7" t="s">
        <v>2830</v>
      </c>
      <c r="E7" t="s">
        <v>1487</v>
      </c>
      <c r="F7" t="s">
        <v>944</v>
      </c>
      <c r="G7" s="24">
        <v>104250</v>
      </c>
      <c r="H7" t="s">
        <v>2855</v>
      </c>
      <c r="I7" t="s">
        <v>2837</v>
      </c>
      <c r="J7" s="5">
        <v>43742</v>
      </c>
      <c r="K7" t="s">
        <v>1513</v>
      </c>
      <c r="L7" t="s">
        <v>2838</v>
      </c>
      <c r="N7" t="s">
        <v>2833</v>
      </c>
    </row>
    <row r="8" spans="1:14" x14ac:dyDescent="0.25">
      <c r="A8">
        <v>6</v>
      </c>
      <c r="B8" t="s">
        <v>1534</v>
      </c>
      <c r="C8" s="1" t="s">
        <v>2409</v>
      </c>
      <c r="D8" t="s">
        <v>2826</v>
      </c>
      <c r="E8" t="s">
        <v>913</v>
      </c>
      <c r="F8" t="s">
        <v>916</v>
      </c>
      <c r="G8" s="24">
        <v>41528.512267249665</v>
      </c>
      <c r="H8" t="s">
        <v>2854</v>
      </c>
      <c r="I8" t="s">
        <v>2837</v>
      </c>
      <c r="J8" s="5">
        <v>43835</v>
      </c>
      <c r="K8" t="s">
        <v>1486</v>
      </c>
      <c r="L8" t="s">
        <v>2838</v>
      </c>
      <c r="N8" t="s">
        <v>2832</v>
      </c>
    </row>
    <row r="9" spans="1:14" x14ac:dyDescent="0.25">
      <c r="A9">
        <v>7</v>
      </c>
      <c r="B9" t="s">
        <v>1535</v>
      </c>
      <c r="C9" s="1" t="s">
        <v>2409</v>
      </c>
      <c r="D9" t="s">
        <v>2826</v>
      </c>
      <c r="E9" t="s">
        <v>1487</v>
      </c>
      <c r="F9" t="s">
        <v>917</v>
      </c>
      <c r="G9" s="24">
        <v>36118.386088764659</v>
      </c>
      <c r="H9" t="s">
        <v>2854</v>
      </c>
      <c r="I9" t="s">
        <v>2837</v>
      </c>
      <c r="J9" s="5">
        <v>43830</v>
      </c>
      <c r="K9" t="s">
        <v>1492</v>
      </c>
      <c r="L9" t="s">
        <v>2838</v>
      </c>
      <c r="N9" t="s">
        <v>2832</v>
      </c>
    </row>
    <row r="10" spans="1:14" x14ac:dyDescent="0.25">
      <c r="A10">
        <v>8</v>
      </c>
      <c r="B10" t="s">
        <v>1601</v>
      </c>
      <c r="C10" s="1" t="s">
        <v>2409</v>
      </c>
      <c r="D10" t="s">
        <v>2826</v>
      </c>
      <c r="E10" t="s">
        <v>913</v>
      </c>
      <c r="F10" t="s">
        <v>920</v>
      </c>
      <c r="G10" s="24">
        <v>42792.617151292521</v>
      </c>
      <c r="H10" t="s">
        <v>2853</v>
      </c>
      <c r="I10" t="s">
        <v>2837</v>
      </c>
      <c r="J10" s="5">
        <v>43941</v>
      </c>
      <c r="K10" t="s">
        <v>1499</v>
      </c>
      <c r="L10" t="s">
        <v>2838</v>
      </c>
      <c r="N10" t="s">
        <v>2832</v>
      </c>
    </row>
    <row r="11" spans="1:14" x14ac:dyDescent="0.25">
      <c r="A11">
        <v>9</v>
      </c>
      <c r="B11" t="s">
        <v>1602</v>
      </c>
      <c r="C11" s="1" t="s">
        <v>2409</v>
      </c>
      <c r="D11" t="s">
        <v>2826</v>
      </c>
      <c r="E11" t="s">
        <v>1487</v>
      </c>
      <c r="F11" t="s">
        <v>921</v>
      </c>
      <c r="G11" s="24">
        <v>40806.682818567024</v>
      </c>
      <c r="H11" t="s">
        <v>2854</v>
      </c>
      <c r="I11" t="s">
        <v>2837</v>
      </c>
      <c r="J11" s="5">
        <v>43723</v>
      </c>
      <c r="K11" t="s">
        <v>1506</v>
      </c>
      <c r="L11" t="s">
        <v>2838</v>
      </c>
      <c r="N11" t="s">
        <v>2832</v>
      </c>
    </row>
    <row r="12" spans="1:14" x14ac:dyDescent="0.25">
      <c r="A12">
        <v>10</v>
      </c>
      <c r="B12" t="s">
        <v>1603</v>
      </c>
      <c r="C12" s="1" t="s">
        <v>2409</v>
      </c>
      <c r="D12" t="s">
        <v>2826</v>
      </c>
      <c r="E12" t="s">
        <v>913</v>
      </c>
      <c r="F12" t="s">
        <v>922</v>
      </c>
      <c r="G12" s="24">
        <v>32377.438852287833</v>
      </c>
      <c r="H12" t="s">
        <v>2854</v>
      </c>
      <c r="I12" t="s">
        <v>2837</v>
      </c>
      <c r="J12" s="5">
        <v>43694</v>
      </c>
      <c r="K12" t="s">
        <v>1513</v>
      </c>
      <c r="L12" t="s">
        <v>2838</v>
      </c>
      <c r="N12" t="s">
        <v>2832</v>
      </c>
    </row>
    <row r="13" spans="1:14" x14ac:dyDescent="0.25">
      <c r="A13">
        <v>11</v>
      </c>
      <c r="B13" t="s">
        <v>1604</v>
      </c>
      <c r="C13" s="1" t="s">
        <v>2409</v>
      </c>
      <c r="D13" t="s">
        <v>2826</v>
      </c>
      <c r="E13" t="s">
        <v>1487</v>
      </c>
      <c r="F13" t="s">
        <v>923</v>
      </c>
      <c r="G13" s="24">
        <v>46258.111376823879</v>
      </c>
      <c r="H13" t="s">
        <v>2856</v>
      </c>
      <c r="I13" t="s">
        <v>2837</v>
      </c>
      <c r="J13" s="5">
        <v>43721</v>
      </c>
      <c r="K13" t="s">
        <v>1486</v>
      </c>
      <c r="L13" t="s">
        <v>2838</v>
      </c>
      <c r="N13" t="s">
        <v>2832</v>
      </c>
    </row>
    <row r="14" spans="1:14" x14ac:dyDescent="0.25">
      <c r="A14">
        <v>12</v>
      </c>
      <c r="B14" t="s">
        <v>1536</v>
      </c>
      <c r="C14" s="1" t="s">
        <v>2409</v>
      </c>
      <c r="D14" t="s">
        <v>2826</v>
      </c>
      <c r="E14" t="s">
        <v>913</v>
      </c>
      <c r="F14" t="s">
        <v>918</v>
      </c>
      <c r="G14" s="24">
        <v>41893.977805321651</v>
      </c>
      <c r="H14" t="s">
        <v>2852</v>
      </c>
      <c r="I14" t="s">
        <v>2837</v>
      </c>
      <c r="J14" s="5">
        <v>43914</v>
      </c>
      <c r="K14" t="s">
        <v>1492</v>
      </c>
      <c r="L14" t="s">
        <v>2838</v>
      </c>
      <c r="N14" t="s">
        <v>2832</v>
      </c>
    </row>
    <row r="15" spans="1:14" x14ac:dyDescent="0.25">
      <c r="A15">
        <v>13</v>
      </c>
      <c r="B15" t="s">
        <v>1605</v>
      </c>
      <c r="C15" s="1" t="s">
        <v>2409</v>
      </c>
      <c r="D15" t="s">
        <v>2826</v>
      </c>
      <c r="E15" t="s">
        <v>1487</v>
      </c>
      <c r="F15" t="s">
        <v>918</v>
      </c>
      <c r="G15" s="24">
        <v>44965.346978118425</v>
      </c>
      <c r="H15" t="s">
        <v>2854</v>
      </c>
      <c r="I15" t="s">
        <v>2837</v>
      </c>
      <c r="J15" s="5">
        <v>43885</v>
      </c>
      <c r="K15" t="s">
        <v>1499</v>
      </c>
      <c r="L15" t="s">
        <v>2838</v>
      </c>
      <c r="N15" t="s">
        <v>2832</v>
      </c>
    </row>
    <row r="16" spans="1:14" x14ac:dyDescent="0.25">
      <c r="A16">
        <v>14</v>
      </c>
      <c r="B16" t="s">
        <v>1606</v>
      </c>
      <c r="C16" s="1" t="s">
        <v>2409</v>
      </c>
      <c r="D16" t="s">
        <v>2826</v>
      </c>
      <c r="E16" t="s">
        <v>913</v>
      </c>
      <c r="F16" t="s">
        <v>924</v>
      </c>
      <c r="G16" s="24">
        <v>41565.419897919346</v>
      </c>
      <c r="H16" t="s">
        <v>2853</v>
      </c>
      <c r="I16" t="s">
        <v>2837</v>
      </c>
      <c r="J16" s="5">
        <v>43709</v>
      </c>
      <c r="K16" t="s">
        <v>1506</v>
      </c>
      <c r="L16" t="s">
        <v>2838</v>
      </c>
      <c r="N16" t="s">
        <v>2832</v>
      </c>
    </row>
    <row r="17" spans="1:14" x14ac:dyDescent="0.25">
      <c r="A17">
        <v>15</v>
      </c>
      <c r="B17" t="s">
        <v>1607</v>
      </c>
      <c r="C17" s="1" t="s">
        <v>2409</v>
      </c>
      <c r="D17" t="s">
        <v>2826</v>
      </c>
      <c r="E17" t="s">
        <v>913</v>
      </c>
      <c r="F17" t="s">
        <v>925</v>
      </c>
      <c r="G17" s="24">
        <v>21695.471955914836</v>
      </c>
      <c r="H17" t="s">
        <v>2857</v>
      </c>
      <c r="I17" t="s">
        <v>2835</v>
      </c>
      <c r="J17" s="5">
        <v>43794</v>
      </c>
      <c r="K17" t="s">
        <v>1513</v>
      </c>
      <c r="L17" t="s">
        <v>2838</v>
      </c>
      <c r="N17" t="s">
        <v>2832</v>
      </c>
    </row>
    <row r="18" spans="1:14" x14ac:dyDescent="0.25">
      <c r="A18">
        <v>16</v>
      </c>
      <c r="B18" t="s">
        <v>1608</v>
      </c>
      <c r="C18" s="1" t="s">
        <v>2409</v>
      </c>
      <c r="D18" t="s">
        <v>2826</v>
      </c>
      <c r="E18" t="s">
        <v>1487</v>
      </c>
      <c r="F18" t="s">
        <v>917</v>
      </c>
      <c r="G18" s="24">
        <v>42053.038452517481</v>
      </c>
      <c r="H18" t="s">
        <v>2858</v>
      </c>
      <c r="I18" t="s">
        <v>2837</v>
      </c>
      <c r="J18" s="5">
        <v>43773</v>
      </c>
      <c r="K18" t="s">
        <v>1486</v>
      </c>
      <c r="L18" t="s">
        <v>2838</v>
      </c>
      <c r="N18" t="s">
        <v>2832</v>
      </c>
    </row>
    <row r="19" spans="1:14" x14ac:dyDescent="0.25">
      <c r="A19">
        <v>17</v>
      </c>
      <c r="B19" t="s">
        <v>1609</v>
      </c>
      <c r="C19" s="1" t="s">
        <v>2409</v>
      </c>
      <c r="D19" t="s">
        <v>2826</v>
      </c>
      <c r="E19" t="s">
        <v>1487</v>
      </c>
      <c r="F19" t="s">
        <v>926</v>
      </c>
      <c r="G19" s="24">
        <v>28116.032770166385</v>
      </c>
      <c r="H19" t="s">
        <v>2852</v>
      </c>
      <c r="I19" t="s">
        <v>2835</v>
      </c>
      <c r="J19" s="5">
        <v>43720</v>
      </c>
      <c r="K19" t="s">
        <v>1492</v>
      </c>
      <c r="L19" t="s">
        <v>2838</v>
      </c>
      <c r="N19" t="s">
        <v>2832</v>
      </c>
    </row>
    <row r="20" spans="1:14" x14ac:dyDescent="0.25">
      <c r="A20">
        <v>18</v>
      </c>
      <c r="B20" t="s">
        <v>1610</v>
      </c>
      <c r="C20" s="1" t="s">
        <v>2409</v>
      </c>
      <c r="D20" t="s">
        <v>2826</v>
      </c>
      <c r="E20" t="s">
        <v>1487</v>
      </c>
      <c r="F20" t="s">
        <v>927</v>
      </c>
      <c r="G20" s="24">
        <v>43241.130355340181</v>
      </c>
      <c r="H20" t="s">
        <v>2852</v>
      </c>
      <c r="I20" t="s">
        <v>2837</v>
      </c>
      <c r="J20" s="5">
        <v>43896</v>
      </c>
      <c r="K20" t="s">
        <v>1499</v>
      </c>
      <c r="L20" t="s">
        <v>2838</v>
      </c>
      <c r="N20" t="s">
        <v>2832</v>
      </c>
    </row>
    <row r="21" spans="1:14" x14ac:dyDescent="0.25">
      <c r="A21">
        <v>19</v>
      </c>
      <c r="B21" t="s">
        <v>1611</v>
      </c>
      <c r="C21" s="1" t="s">
        <v>2409</v>
      </c>
      <c r="D21" t="s">
        <v>2826</v>
      </c>
      <c r="E21" t="s">
        <v>913</v>
      </c>
      <c r="F21" t="s">
        <v>916</v>
      </c>
      <c r="G21" s="24">
        <v>21027.877360843573</v>
      </c>
      <c r="H21" t="s">
        <v>2853</v>
      </c>
      <c r="I21" t="s">
        <v>2835</v>
      </c>
      <c r="J21" s="5">
        <v>43905</v>
      </c>
      <c r="K21" t="s">
        <v>1506</v>
      </c>
      <c r="L21" t="s">
        <v>2838</v>
      </c>
      <c r="N21" t="s">
        <v>2832</v>
      </c>
    </row>
    <row r="22" spans="1:14" x14ac:dyDescent="0.25">
      <c r="A22">
        <v>20</v>
      </c>
      <c r="B22" t="s">
        <v>1612</v>
      </c>
      <c r="C22" s="1" t="s">
        <v>2409</v>
      </c>
      <c r="D22" t="s">
        <v>2826</v>
      </c>
      <c r="E22" t="s">
        <v>1487</v>
      </c>
      <c r="F22" t="s">
        <v>927</v>
      </c>
      <c r="G22" s="24">
        <v>23359.262031905655</v>
      </c>
      <c r="H22" t="s">
        <v>2854</v>
      </c>
      <c r="I22" t="s">
        <v>2835</v>
      </c>
      <c r="J22" s="5">
        <v>43707</v>
      </c>
      <c r="K22" t="s">
        <v>1513</v>
      </c>
      <c r="L22" t="s">
        <v>2838</v>
      </c>
      <c r="N22" t="s">
        <v>2832</v>
      </c>
    </row>
    <row r="23" spans="1:14" x14ac:dyDescent="0.25">
      <c r="A23">
        <v>21</v>
      </c>
      <c r="B23" t="s">
        <v>1613</v>
      </c>
      <c r="C23" s="1" t="s">
        <v>2409</v>
      </c>
      <c r="D23" t="s">
        <v>2826</v>
      </c>
      <c r="E23" t="s">
        <v>913</v>
      </c>
      <c r="F23" t="s">
        <v>916</v>
      </c>
      <c r="G23" s="24">
        <v>39727.066484014897</v>
      </c>
      <c r="H23" t="s">
        <v>2855</v>
      </c>
      <c r="I23" t="s">
        <v>2837</v>
      </c>
      <c r="J23" s="5">
        <v>43762</v>
      </c>
      <c r="K23" t="s">
        <v>1486</v>
      </c>
      <c r="L23" t="s">
        <v>2838</v>
      </c>
      <c r="N23" t="s">
        <v>2832</v>
      </c>
    </row>
    <row r="24" spans="1:14" x14ac:dyDescent="0.25">
      <c r="A24">
        <v>22</v>
      </c>
      <c r="B24" t="s">
        <v>1614</v>
      </c>
      <c r="C24" s="1" t="s">
        <v>2409</v>
      </c>
      <c r="D24" t="s">
        <v>2826</v>
      </c>
      <c r="E24" t="s">
        <v>913</v>
      </c>
      <c r="F24" t="s">
        <v>928</v>
      </c>
      <c r="G24" s="24">
        <v>49693.73475453665</v>
      </c>
      <c r="H24" t="s">
        <v>2854</v>
      </c>
      <c r="I24" t="s">
        <v>2837</v>
      </c>
      <c r="J24" s="5">
        <v>43724</v>
      </c>
      <c r="K24" t="s">
        <v>1492</v>
      </c>
      <c r="L24" t="s">
        <v>2838</v>
      </c>
      <c r="N24" t="s">
        <v>2832</v>
      </c>
    </row>
    <row r="25" spans="1:14" x14ac:dyDescent="0.25">
      <c r="A25">
        <v>23</v>
      </c>
      <c r="B25" t="s">
        <v>1615</v>
      </c>
      <c r="C25" s="1" t="s">
        <v>2409</v>
      </c>
      <c r="D25" t="s">
        <v>2826</v>
      </c>
      <c r="E25" t="s">
        <v>913</v>
      </c>
      <c r="F25" t="s">
        <v>918</v>
      </c>
      <c r="G25" s="24">
        <v>46126.101006768222</v>
      </c>
      <c r="H25" t="s">
        <v>2854</v>
      </c>
      <c r="I25" t="s">
        <v>2837</v>
      </c>
      <c r="J25" s="5">
        <v>43861</v>
      </c>
      <c r="K25" t="s">
        <v>1499</v>
      </c>
      <c r="L25" t="s">
        <v>2838</v>
      </c>
      <c r="N25" t="s">
        <v>2832</v>
      </c>
    </row>
    <row r="26" spans="1:14" x14ac:dyDescent="0.25">
      <c r="A26">
        <v>24</v>
      </c>
      <c r="B26" t="s">
        <v>1521</v>
      </c>
      <c r="C26" s="1" t="s">
        <v>2409</v>
      </c>
      <c r="D26" t="s">
        <v>2826</v>
      </c>
      <c r="E26" t="s">
        <v>1487</v>
      </c>
      <c r="F26" t="s">
        <v>918</v>
      </c>
      <c r="G26" s="24">
        <v>49434.512822969191</v>
      </c>
      <c r="H26" t="s">
        <v>2853</v>
      </c>
      <c r="I26" t="s">
        <v>2837</v>
      </c>
      <c r="J26" s="5">
        <v>43851</v>
      </c>
      <c r="K26" t="s">
        <v>1506</v>
      </c>
      <c r="L26" t="s">
        <v>2838</v>
      </c>
      <c r="N26" t="s">
        <v>2832</v>
      </c>
    </row>
    <row r="27" spans="1:14" x14ac:dyDescent="0.25">
      <c r="A27">
        <v>25</v>
      </c>
      <c r="B27" t="s">
        <v>1537</v>
      </c>
      <c r="C27" s="1" t="s">
        <v>2409</v>
      </c>
      <c r="D27" t="s">
        <v>2826</v>
      </c>
      <c r="E27" t="s">
        <v>913</v>
      </c>
      <c r="F27" t="s">
        <v>918</v>
      </c>
      <c r="G27" s="24">
        <v>41143.074372356285</v>
      </c>
      <c r="H27" t="s">
        <v>2854</v>
      </c>
      <c r="I27" t="s">
        <v>2837</v>
      </c>
      <c r="J27" s="5">
        <v>43805</v>
      </c>
      <c r="K27" t="s">
        <v>1513</v>
      </c>
      <c r="L27" t="s">
        <v>2838</v>
      </c>
      <c r="N27" t="s">
        <v>2832</v>
      </c>
    </row>
    <row r="28" spans="1:14" x14ac:dyDescent="0.25">
      <c r="A28">
        <v>26</v>
      </c>
      <c r="B28" t="s">
        <v>1616</v>
      </c>
      <c r="C28" s="1" t="s">
        <v>2409</v>
      </c>
      <c r="D28" t="s">
        <v>2826</v>
      </c>
      <c r="E28" t="s">
        <v>1487</v>
      </c>
      <c r="F28" t="s">
        <v>917</v>
      </c>
      <c r="G28" s="24">
        <v>23540.201607097115</v>
      </c>
      <c r="H28" t="s">
        <v>2854</v>
      </c>
      <c r="I28" t="s">
        <v>2835</v>
      </c>
      <c r="J28" s="5">
        <v>43685</v>
      </c>
      <c r="K28" t="s">
        <v>1486</v>
      </c>
      <c r="L28" t="s">
        <v>2838</v>
      </c>
      <c r="N28" t="s">
        <v>2832</v>
      </c>
    </row>
    <row r="29" spans="1:14" x14ac:dyDescent="0.25">
      <c r="A29">
        <v>27</v>
      </c>
      <c r="B29" t="s">
        <v>1617</v>
      </c>
      <c r="C29" s="1" t="s">
        <v>2409</v>
      </c>
      <c r="D29" t="s">
        <v>2826</v>
      </c>
      <c r="E29" t="s">
        <v>1487</v>
      </c>
      <c r="F29" t="s">
        <v>918</v>
      </c>
      <c r="G29" s="24">
        <v>45653.447003886402</v>
      </c>
      <c r="H29" t="s">
        <v>2856</v>
      </c>
      <c r="I29" t="s">
        <v>2837</v>
      </c>
      <c r="J29" s="5">
        <v>43721</v>
      </c>
      <c r="K29" t="s">
        <v>1492</v>
      </c>
      <c r="L29" t="s">
        <v>2838</v>
      </c>
      <c r="N29" t="s">
        <v>2832</v>
      </c>
    </row>
    <row r="30" spans="1:14" x14ac:dyDescent="0.25">
      <c r="A30">
        <v>28</v>
      </c>
      <c r="B30" t="s">
        <v>1618</v>
      </c>
      <c r="C30" s="1" t="s">
        <v>2409</v>
      </c>
      <c r="D30" t="s">
        <v>2826</v>
      </c>
      <c r="E30" t="s">
        <v>1487</v>
      </c>
      <c r="F30" t="s">
        <v>918</v>
      </c>
      <c r="G30" s="24">
        <v>41893.153194256513</v>
      </c>
      <c r="H30" t="s">
        <v>2852</v>
      </c>
      <c r="I30" t="s">
        <v>2837</v>
      </c>
      <c r="J30" s="5">
        <v>43879</v>
      </c>
      <c r="K30" t="s">
        <v>1499</v>
      </c>
      <c r="L30" t="s">
        <v>2838</v>
      </c>
      <c r="N30" t="s">
        <v>2832</v>
      </c>
    </row>
    <row r="31" spans="1:14" x14ac:dyDescent="0.25">
      <c r="A31">
        <v>29</v>
      </c>
      <c r="B31" t="s">
        <v>1619</v>
      </c>
      <c r="C31" s="1" t="s">
        <v>2409</v>
      </c>
      <c r="D31" t="s">
        <v>2826</v>
      </c>
      <c r="E31" t="s">
        <v>1487</v>
      </c>
      <c r="F31" t="s">
        <v>929</v>
      </c>
      <c r="G31" s="24">
        <v>37873.09997072033</v>
      </c>
      <c r="H31" t="s">
        <v>2854</v>
      </c>
      <c r="I31" t="s">
        <v>2837</v>
      </c>
      <c r="J31" s="5">
        <v>43753</v>
      </c>
      <c r="K31" t="s">
        <v>1506</v>
      </c>
      <c r="L31" t="s">
        <v>2838</v>
      </c>
      <c r="N31" t="s">
        <v>2832</v>
      </c>
    </row>
    <row r="32" spans="1:14" x14ac:dyDescent="0.25">
      <c r="A32">
        <v>30</v>
      </c>
      <c r="B32" t="s">
        <v>1620</v>
      </c>
      <c r="C32" s="1" t="s">
        <v>2409</v>
      </c>
      <c r="D32" t="s">
        <v>2826</v>
      </c>
      <c r="E32" t="s">
        <v>913</v>
      </c>
      <c r="F32" t="s">
        <v>918</v>
      </c>
      <c r="G32" s="24">
        <v>48096.355590821542</v>
      </c>
      <c r="H32" t="s">
        <v>2853</v>
      </c>
      <c r="I32" t="s">
        <v>2837</v>
      </c>
      <c r="J32" s="5">
        <v>43771</v>
      </c>
      <c r="K32" t="s">
        <v>1513</v>
      </c>
      <c r="L32" t="s">
        <v>2838</v>
      </c>
      <c r="N32" t="s">
        <v>2832</v>
      </c>
    </row>
    <row r="33" spans="1:14" x14ac:dyDescent="0.25">
      <c r="A33">
        <v>31</v>
      </c>
      <c r="B33" t="s">
        <v>1538</v>
      </c>
      <c r="C33" s="1" t="s">
        <v>2409</v>
      </c>
      <c r="D33" t="s">
        <v>2826</v>
      </c>
      <c r="E33" t="s">
        <v>913</v>
      </c>
      <c r="F33" t="s">
        <v>919</v>
      </c>
      <c r="G33" s="24">
        <v>49867.670819434774</v>
      </c>
      <c r="H33" t="s">
        <v>2857</v>
      </c>
      <c r="I33" t="s">
        <v>2837</v>
      </c>
      <c r="J33" s="5">
        <v>43682</v>
      </c>
      <c r="K33" t="s">
        <v>1486</v>
      </c>
      <c r="L33" t="s">
        <v>2838</v>
      </c>
      <c r="N33" t="s">
        <v>2832</v>
      </c>
    </row>
    <row r="34" spans="1:14" x14ac:dyDescent="0.25">
      <c r="A34">
        <v>32</v>
      </c>
      <c r="B34" t="s">
        <v>1621</v>
      </c>
      <c r="C34" s="1" t="s">
        <v>2409</v>
      </c>
      <c r="D34" t="s">
        <v>2826</v>
      </c>
      <c r="E34" t="s">
        <v>913</v>
      </c>
      <c r="F34" t="s">
        <v>918</v>
      </c>
      <c r="G34" s="24">
        <v>41624.646342979875</v>
      </c>
      <c r="H34" t="s">
        <v>2858</v>
      </c>
      <c r="I34" t="s">
        <v>2837</v>
      </c>
      <c r="J34" s="5">
        <v>43761</v>
      </c>
      <c r="K34" t="s">
        <v>1492</v>
      </c>
      <c r="L34" t="s">
        <v>2838</v>
      </c>
      <c r="N34" t="s">
        <v>2832</v>
      </c>
    </row>
    <row r="35" spans="1:14" x14ac:dyDescent="0.25">
      <c r="A35">
        <v>33</v>
      </c>
      <c r="B35" t="s">
        <v>1622</v>
      </c>
      <c r="C35" s="1" t="s">
        <v>2409</v>
      </c>
      <c r="D35" t="s">
        <v>2826</v>
      </c>
      <c r="E35" t="s">
        <v>1487</v>
      </c>
      <c r="F35" t="s">
        <v>918</v>
      </c>
      <c r="G35" s="24">
        <v>46235.523030801494</v>
      </c>
      <c r="H35" t="s">
        <v>2852</v>
      </c>
      <c r="I35" t="s">
        <v>2837</v>
      </c>
      <c r="J35" s="5">
        <v>43694</v>
      </c>
      <c r="K35" t="s">
        <v>1499</v>
      </c>
      <c r="L35" t="s">
        <v>2838</v>
      </c>
      <c r="N35" t="s">
        <v>2832</v>
      </c>
    </row>
    <row r="36" spans="1:14" x14ac:dyDescent="0.25">
      <c r="A36">
        <v>34</v>
      </c>
      <c r="B36" t="s">
        <v>1623</v>
      </c>
      <c r="C36" s="1" t="s">
        <v>2409</v>
      </c>
      <c r="D36" t="s">
        <v>2826</v>
      </c>
      <c r="E36" t="s">
        <v>1487</v>
      </c>
      <c r="F36" t="s">
        <v>918</v>
      </c>
      <c r="G36" s="24">
        <v>28458.797683776214</v>
      </c>
      <c r="H36" t="s">
        <v>2852</v>
      </c>
      <c r="I36" t="s">
        <v>2835</v>
      </c>
      <c r="J36" s="5">
        <v>43933</v>
      </c>
      <c r="K36" t="s">
        <v>1506</v>
      </c>
      <c r="L36" t="s">
        <v>2838</v>
      </c>
      <c r="N36" t="s">
        <v>2832</v>
      </c>
    </row>
    <row r="37" spans="1:14" x14ac:dyDescent="0.25">
      <c r="A37">
        <v>35</v>
      </c>
      <c r="B37" t="s">
        <v>1624</v>
      </c>
      <c r="C37" s="1" t="s">
        <v>2409</v>
      </c>
      <c r="D37" t="s">
        <v>2826</v>
      </c>
      <c r="E37" t="s">
        <v>913</v>
      </c>
      <c r="F37" t="s">
        <v>917</v>
      </c>
      <c r="G37" s="24">
        <v>40862.417238472917</v>
      </c>
      <c r="H37" t="s">
        <v>2853</v>
      </c>
      <c r="I37" t="s">
        <v>2837</v>
      </c>
      <c r="J37" s="5">
        <v>43860</v>
      </c>
      <c r="K37" t="s">
        <v>1513</v>
      </c>
      <c r="L37" t="s">
        <v>2838</v>
      </c>
      <c r="N37" t="s">
        <v>2832</v>
      </c>
    </row>
    <row r="38" spans="1:14" x14ac:dyDescent="0.25">
      <c r="A38">
        <v>36</v>
      </c>
      <c r="B38" t="s">
        <v>1625</v>
      </c>
      <c r="C38" s="1" t="s">
        <v>2409</v>
      </c>
      <c r="D38" t="s">
        <v>2826</v>
      </c>
      <c r="E38" t="s">
        <v>913</v>
      </c>
      <c r="F38" t="s">
        <v>920</v>
      </c>
      <c r="G38" s="24">
        <v>39288.745928313372</v>
      </c>
      <c r="H38" t="s">
        <v>2854</v>
      </c>
      <c r="I38" t="s">
        <v>2837</v>
      </c>
      <c r="J38" s="5">
        <v>43739</v>
      </c>
      <c r="K38" t="s">
        <v>1486</v>
      </c>
      <c r="L38" t="s">
        <v>2838</v>
      </c>
      <c r="N38" t="s">
        <v>2832</v>
      </c>
    </row>
    <row r="39" spans="1:14" x14ac:dyDescent="0.25">
      <c r="A39">
        <v>37</v>
      </c>
      <c r="B39" t="s">
        <v>1626</v>
      </c>
      <c r="C39" s="1" t="s">
        <v>2409</v>
      </c>
      <c r="D39" t="s">
        <v>2826</v>
      </c>
      <c r="E39" t="s">
        <v>913</v>
      </c>
      <c r="F39" t="s">
        <v>918</v>
      </c>
      <c r="G39" s="24">
        <v>47924.585139288109</v>
      </c>
      <c r="H39" t="s">
        <v>2855</v>
      </c>
      <c r="I39" t="s">
        <v>2837</v>
      </c>
      <c r="J39" s="5">
        <v>43895</v>
      </c>
      <c r="K39" t="s">
        <v>1486</v>
      </c>
      <c r="L39" t="s">
        <v>2838</v>
      </c>
      <c r="N39" t="s">
        <v>2832</v>
      </c>
    </row>
    <row r="40" spans="1:14" x14ac:dyDescent="0.25">
      <c r="A40">
        <v>38</v>
      </c>
      <c r="B40" t="s">
        <v>1539</v>
      </c>
      <c r="C40" s="1" t="s">
        <v>2409</v>
      </c>
      <c r="D40" t="s">
        <v>2826</v>
      </c>
      <c r="E40" t="s">
        <v>913</v>
      </c>
      <c r="F40" t="s">
        <v>916</v>
      </c>
      <c r="G40" s="24">
        <v>26604.819165068791</v>
      </c>
      <c r="H40" t="s">
        <v>2854</v>
      </c>
      <c r="I40" t="s">
        <v>2835</v>
      </c>
      <c r="J40" s="5">
        <v>43714</v>
      </c>
      <c r="K40" t="s">
        <v>1492</v>
      </c>
      <c r="L40" t="s">
        <v>2838</v>
      </c>
      <c r="N40" t="s">
        <v>2832</v>
      </c>
    </row>
    <row r="41" spans="1:14" x14ac:dyDescent="0.25">
      <c r="A41">
        <v>39</v>
      </c>
      <c r="B41" t="s">
        <v>1540</v>
      </c>
      <c r="C41" s="1" t="s">
        <v>2409</v>
      </c>
      <c r="D41" t="s">
        <v>2826</v>
      </c>
      <c r="E41" t="s">
        <v>1487</v>
      </c>
      <c r="F41" t="s">
        <v>918</v>
      </c>
      <c r="G41" s="24">
        <v>23234.896269729605</v>
      </c>
      <c r="H41" t="s">
        <v>2854</v>
      </c>
      <c r="I41" t="s">
        <v>2835</v>
      </c>
      <c r="J41" s="5">
        <v>43871</v>
      </c>
      <c r="K41" t="s">
        <v>1499</v>
      </c>
      <c r="L41" t="s">
        <v>2838</v>
      </c>
      <c r="N41" t="s">
        <v>2832</v>
      </c>
    </row>
    <row r="42" spans="1:14" x14ac:dyDescent="0.25">
      <c r="A42">
        <v>40</v>
      </c>
      <c r="B42" t="s">
        <v>1627</v>
      </c>
      <c r="C42" s="1" t="s">
        <v>2409</v>
      </c>
      <c r="D42" t="s">
        <v>2826</v>
      </c>
      <c r="E42" t="s">
        <v>913</v>
      </c>
      <c r="F42" t="s">
        <v>918</v>
      </c>
      <c r="G42" s="24">
        <v>21316.006160502773</v>
      </c>
      <c r="H42" t="s">
        <v>2853</v>
      </c>
      <c r="I42" t="s">
        <v>2835</v>
      </c>
      <c r="J42" s="5">
        <v>43752</v>
      </c>
      <c r="K42" t="s">
        <v>1506</v>
      </c>
      <c r="L42" t="s">
        <v>2838</v>
      </c>
      <c r="N42" t="s">
        <v>2832</v>
      </c>
    </row>
    <row r="43" spans="1:14" x14ac:dyDescent="0.25">
      <c r="A43">
        <v>41</v>
      </c>
      <c r="B43" t="s">
        <v>1628</v>
      </c>
      <c r="C43" s="1" t="s">
        <v>2409</v>
      </c>
      <c r="D43" t="s">
        <v>2826</v>
      </c>
      <c r="E43" t="s">
        <v>913</v>
      </c>
      <c r="F43" t="s">
        <v>930</v>
      </c>
      <c r="G43" s="24">
        <v>34635.775022333873</v>
      </c>
      <c r="H43" t="s">
        <v>2854</v>
      </c>
      <c r="I43" t="s">
        <v>2837</v>
      </c>
      <c r="J43" s="5">
        <v>43695</v>
      </c>
      <c r="K43" t="s">
        <v>1513</v>
      </c>
      <c r="L43" t="s">
        <v>2838</v>
      </c>
      <c r="N43" t="s">
        <v>2832</v>
      </c>
    </row>
    <row r="44" spans="1:14" x14ac:dyDescent="0.25">
      <c r="A44">
        <v>42</v>
      </c>
      <c r="B44" t="s">
        <v>1541</v>
      </c>
      <c r="C44" s="1" t="s">
        <v>2409</v>
      </c>
      <c r="D44" t="s">
        <v>2826</v>
      </c>
      <c r="E44" t="s">
        <v>913</v>
      </c>
      <c r="F44" t="s">
        <v>931</v>
      </c>
      <c r="G44" s="24">
        <v>21312.731223528364</v>
      </c>
      <c r="H44" t="s">
        <v>2854</v>
      </c>
      <c r="I44" t="s">
        <v>2835</v>
      </c>
      <c r="J44" s="5">
        <v>43752</v>
      </c>
      <c r="K44" t="s">
        <v>1486</v>
      </c>
      <c r="L44" t="s">
        <v>2838</v>
      </c>
      <c r="N44" t="s">
        <v>2832</v>
      </c>
    </row>
    <row r="45" spans="1:14" x14ac:dyDescent="0.25">
      <c r="A45">
        <v>43</v>
      </c>
      <c r="B45" t="s">
        <v>1629</v>
      </c>
      <c r="C45" s="1" t="s">
        <v>2409</v>
      </c>
      <c r="D45" t="s">
        <v>2826</v>
      </c>
      <c r="E45" t="s">
        <v>1487</v>
      </c>
      <c r="F45" t="s">
        <v>916</v>
      </c>
      <c r="G45" s="24">
        <v>22874.064412676464</v>
      </c>
      <c r="H45" t="s">
        <v>2856</v>
      </c>
      <c r="I45" t="s">
        <v>2835</v>
      </c>
      <c r="J45" s="5">
        <v>43716</v>
      </c>
      <c r="K45" t="s">
        <v>1492</v>
      </c>
      <c r="L45" t="s">
        <v>2838</v>
      </c>
      <c r="N45" t="s">
        <v>2832</v>
      </c>
    </row>
    <row r="46" spans="1:14" x14ac:dyDescent="0.25">
      <c r="A46">
        <v>44</v>
      </c>
      <c r="B46" t="s">
        <v>1630</v>
      </c>
      <c r="C46" s="1" t="s">
        <v>2409</v>
      </c>
      <c r="D46" t="s">
        <v>2826</v>
      </c>
      <c r="E46" t="s">
        <v>1487</v>
      </c>
      <c r="F46" t="s">
        <v>932</v>
      </c>
      <c r="G46" s="24">
        <v>42672.292477254377</v>
      </c>
      <c r="H46" t="s">
        <v>2852</v>
      </c>
      <c r="I46" t="s">
        <v>2837</v>
      </c>
      <c r="J46" s="5">
        <v>43773</v>
      </c>
      <c r="K46" t="s">
        <v>1499</v>
      </c>
      <c r="L46" t="s">
        <v>2838</v>
      </c>
      <c r="N46" t="s">
        <v>2832</v>
      </c>
    </row>
    <row r="47" spans="1:14" x14ac:dyDescent="0.25">
      <c r="A47">
        <v>45</v>
      </c>
      <c r="B47" t="s">
        <v>1542</v>
      </c>
      <c r="C47" s="1" t="s">
        <v>2409</v>
      </c>
      <c r="D47" t="s">
        <v>2826</v>
      </c>
      <c r="E47" t="s">
        <v>1487</v>
      </c>
      <c r="F47" t="s">
        <v>933</v>
      </c>
      <c r="G47" s="24">
        <v>36880.90150122856</v>
      </c>
      <c r="H47" t="s">
        <v>2854</v>
      </c>
      <c r="I47" t="s">
        <v>2837</v>
      </c>
      <c r="J47" s="5">
        <v>43784</v>
      </c>
      <c r="K47" t="s">
        <v>1506</v>
      </c>
      <c r="L47" t="s">
        <v>2838</v>
      </c>
      <c r="N47" t="s">
        <v>2832</v>
      </c>
    </row>
    <row r="48" spans="1:14" x14ac:dyDescent="0.25">
      <c r="A48">
        <v>46</v>
      </c>
      <c r="B48" t="s">
        <v>1631</v>
      </c>
      <c r="C48" s="1" t="s">
        <v>2409</v>
      </c>
      <c r="D48" t="s">
        <v>2826</v>
      </c>
      <c r="E48" t="s">
        <v>1487</v>
      </c>
      <c r="F48" t="s">
        <v>918</v>
      </c>
      <c r="G48" s="24">
        <v>34577.669766336759</v>
      </c>
      <c r="H48" t="s">
        <v>2853</v>
      </c>
      <c r="I48" t="s">
        <v>2837</v>
      </c>
      <c r="J48" s="5">
        <v>43806</v>
      </c>
      <c r="K48" t="s">
        <v>1513</v>
      </c>
      <c r="L48" t="s">
        <v>2838</v>
      </c>
      <c r="N48" t="s">
        <v>2832</v>
      </c>
    </row>
    <row r="49" spans="1:14" x14ac:dyDescent="0.25">
      <c r="A49">
        <v>47</v>
      </c>
      <c r="B49" t="s">
        <v>1522</v>
      </c>
      <c r="C49" s="1" t="s">
        <v>2409</v>
      </c>
      <c r="D49" t="s">
        <v>2826</v>
      </c>
      <c r="E49" t="s">
        <v>913</v>
      </c>
      <c r="F49" t="s">
        <v>934</v>
      </c>
      <c r="G49" s="24">
        <v>38002.800268478</v>
      </c>
      <c r="H49" t="s">
        <v>2857</v>
      </c>
      <c r="I49" t="s">
        <v>2837</v>
      </c>
      <c r="J49" s="5">
        <v>43944</v>
      </c>
      <c r="K49" t="s">
        <v>1486</v>
      </c>
      <c r="L49" t="s">
        <v>2838</v>
      </c>
      <c r="N49" t="s">
        <v>2832</v>
      </c>
    </row>
    <row r="50" spans="1:14" x14ac:dyDescent="0.25">
      <c r="A50">
        <v>48</v>
      </c>
      <c r="B50" t="s">
        <v>1632</v>
      </c>
      <c r="C50" s="1" t="s">
        <v>2409</v>
      </c>
      <c r="D50" t="s">
        <v>2826</v>
      </c>
      <c r="E50" t="s">
        <v>1487</v>
      </c>
      <c r="F50" t="s">
        <v>935</v>
      </c>
      <c r="G50" s="24">
        <v>36494.96865855762</v>
      </c>
      <c r="H50" t="s">
        <v>2858</v>
      </c>
      <c r="I50" t="s">
        <v>2837</v>
      </c>
      <c r="J50" s="5">
        <v>43838</v>
      </c>
      <c r="K50" t="s">
        <v>1492</v>
      </c>
      <c r="L50" t="s">
        <v>2838</v>
      </c>
      <c r="N50" t="s">
        <v>2832</v>
      </c>
    </row>
    <row r="51" spans="1:14" x14ac:dyDescent="0.25">
      <c r="A51">
        <v>49</v>
      </c>
      <c r="B51" t="s">
        <v>1633</v>
      </c>
      <c r="C51" s="1" t="s">
        <v>2409</v>
      </c>
      <c r="D51" t="s">
        <v>2826</v>
      </c>
      <c r="E51" t="s">
        <v>1487</v>
      </c>
      <c r="F51" t="s">
        <v>936</v>
      </c>
      <c r="G51" s="24">
        <v>38608.114990222668</v>
      </c>
      <c r="H51" t="s">
        <v>2852</v>
      </c>
      <c r="I51" t="s">
        <v>2837</v>
      </c>
      <c r="J51" s="5">
        <v>43749</v>
      </c>
      <c r="K51" t="s">
        <v>1499</v>
      </c>
      <c r="L51" t="s">
        <v>2838</v>
      </c>
      <c r="N51" t="s">
        <v>2832</v>
      </c>
    </row>
    <row r="52" spans="1:14" x14ac:dyDescent="0.25">
      <c r="A52">
        <v>50</v>
      </c>
      <c r="B52" t="s">
        <v>1634</v>
      </c>
      <c r="C52" s="1" t="s">
        <v>2409</v>
      </c>
      <c r="D52" t="s">
        <v>2826</v>
      </c>
      <c r="E52" t="s">
        <v>1487</v>
      </c>
      <c r="F52" t="s">
        <v>937</v>
      </c>
      <c r="G52" s="24">
        <v>39599.215251594287</v>
      </c>
      <c r="H52" t="s">
        <v>2852</v>
      </c>
      <c r="I52" t="s">
        <v>2837</v>
      </c>
      <c r="J52" s="5">
        <v>43951</v>
      </c>
      <c r="K52" t="s">
        <v>1506</v>
      </c>
      <c r="L52" t="s">
        <v>2838</v>
      </c>
      <c r="N52" t="s">
        <v>2832</v>
      </c>
    </row>
    <row r="53" spans="1:14" x14ac:dyDescent="0.25">
      <c r="A53">
        <v>51</v>
      </c>
      <c r="B53" t="s">
        <v>56</v>
      </c>
      <c r="C53" s="1" t="s">
        <v>2410</v>
      </c>
      <c r="D53" t="s">
        <v>2842</v>
      </c>
      <c r="E53" t="s">
        <v>1487</v>
      </c>
      <c r="F53" t="s">
        <v>918</v>
      </c>
      <c r="G53" s="24">
        <v>49597.292002988048</v>
      </c>
      <c r="H53" t="s">
        <v>2853</v>
      </c>
      <c r="I53" t="s">
        <v>2837</v>
      </c>
      <c r="J53" s="5">
        <v>43889</v>
      </c>
      <c r="K53" t="s">
        <v>1513</v>
      </c>
      <c r="L53" t="s">
        <v>2838</v>
      </c>
      <c r="N53" t="s">
        <v>2832</v>
      </c>
    </row>
    <row r="54" spans="1:14" x14ac:dyDescent="0.25">
      <c r="A54">
        <v>52</v>
      </c>
      <c r="B54" t="s">
        <v>1635</v>
      </c>
      <c r="C54" s="1" t="s">
        <v>2410</v>
      </c>
      <c r="D54" t="s">
        <v>2842</v>
      </c>
      <c r="E54" t="s">
        <v>913</v>
      </c>
      <c r="F54" t="s">
        <v>918</v>
      </c>
      <c r="G54" s="24">
        <v>29841.386579491467</v>
      </c>
      <c r="H54" t="s">
        <v>2854</v>
      </c>
      <c r="I54" t="s">
        <v>2835</v>
      </c>
      <c r="J54" s="5">
        <v>43888</v>
      </c>
      <c r="K54" t="s">
        <v>1486</v>
      </c>
      <c r="L54" t="s">
        <v>2838</v>
      </c>
      <c r="N54" t="s">
        <v>2832</v>
      </c>
    </row>
    <row r="55" spans="1:14" x14ac:dyDescent="0.25">
      <c r="A55">
        <v>53</v>
      </c>
      <c r="B55" t="s">
        <v>1636</v>
      </c>
      <c r="C55" s="1" t="s">
        <v>2410</v>
      </c>
      <c r="D55" t="s">
        <v>2842</v>
      </c>
      <c r="E55" t="s">
        <v>913</v>
      </c>
      <c r="F55" t="s">
        <v>938</v>
      </c>
      <c r="G55" s="24">
        <v>39222.190808485764</v>
      </c>
      <c r="H55" t="s">
        <v>2855</v>
      </c>
      <c r="I55" t="s">
        <v>2837</v>
      </c>
      <c r="J55" s="5">
        <v>43809</v>
      </c>
      <c r="K55" t="s">
        <v>1492</v>
      </c>
      <c r="L55" t="s">
        <v>2838</v>
      </c>
      <c r="N55" t="s">
        <v>2832</v>
      </c>
    </row>
    <row r="56" spans="1:14" x14ac:dyDescent="0.25">
      <c r="A56">
        <v>54</v>
      </c>
      <c r="B56" t="s">
        <v>1637</v>
      </c>
      <c r="C56" s="1" t="s">
        <v>2410</v>
      </c>
      <c r="D56" t="s">
        <v>2842</v>
      </c>
      <c r="E56" t="s">
        <v>1487</v>
      </c>
      <c r="F56" t="s">
        <v>917</v>
      </c>
      <c r="G56" s="24">
        <v>26869.051910054917</v>
      </c>
      <c r="H56" t="s">
        <v>2854</v>
      </c>
      <c r="I56" t="s">
        <v>2835</v>
      </c>
      <c r="J56" s="5">
        <v>43710</v>
      </c>
      <c r="K56" t="s">
        <v>1499</v>
      </c>
      <c r="L56" t="s">
        <v>2838</v>
      </c>
      <c r="N56" t="s">
        <v>2832</v>
      </c>
    </row>
    <row r="57" spans="1:14" x14ac:dyDescent="0.25">
      <c r="A57">
        <v>55</v>
      </c>
      <c r="B57" t="s">
        <v>1638</v>
      </c>
      <c r="C57" s="1" t="s">
        <v>2410</v>
      </c>
      <c r="D57" t="s">
        <v>2842</v>
      </c>
      <c r="E57" t="s">
        <v>1487</v>
      </c>
      <c r="F57" t="s">
        <v>918</v>
      </c>
      <c r="G57" s="24">
        <v>21997.375331170766</v>
      </c>
      <c r="H57" t="s">
        <v>2854</v>
      </c>
      <c r="I57" t="s">
        <v>2835</v>
      </c>
      <c r="J57" s="5">
        <v>43743</v>
      </c>
      <c r="K57" t="s">
        <v>1506</v>
      </c>
      <c r="L57" t="s">
        <v>2838</v>
      </c>
      <c r="N57" t="s">
        <v>2832</v>
      </c>
    </row>
    <row r="58" spans="1:14" x14ac:dyDescent="0.25">
      <c r="A58">
        <v>56</v>
      </c>
      <c r="B58" t="s">
        <v>1543</v>
      </c>
      <c r="C58" s="1" t="s">
        <v>2410</v>
      </c>
      <c r="D58" t="s">
        <v>2842</v>
      </c>
      <c r="E58" t="s">
        <v>913</v>
      </c>
      <c r="F58" t="s">
        <v>916</v>
      </c>
      <c r="G58" s="24">
        <v>28198.259461170604</v>
      </c>
      <c r="H58" t="s">
        <v>2853</v>
      </c>
      <c r="I58" t="s">
        <v>2835</v>
      </c>
      <c r="J58" s="5">
        <v>43744</v>
      </c>
      <c r="K58" t="s">
        <v>1513</v>
      </c>
      <c r="L58" t="s">
        <v>2838</v>
      </c>
      <c r="N58" t="s">
        <v>2832</v>
      </c>
    </row>
    <row r="59" spans="1:14" x14ac:dyDescent="0.25">
      <c r="A59">
        <v>57</v>
      </c>
      <c r="B59" t="s">
        <v>1639</v>
      </c>
      <c r="C59" s="1" t="s">
        <v>2410</v>
      </c>
      <c r="D59" t="s">
        <v>2842</v>
      </c>
      <c r="E59" t="s">
        <v>1487</v>
      </c>
      <c r="F59" t="s">
        <v>917</v>
      </c>
      <c r="G59" s="24">
        <v>37962.555168131599</v>
      </c>
      <c r="H59" t="s">
        <v>2854</v>
      </c>
      <c r="I59" t="s">
        <v>2837</v>
      </c>
      <c r="J59" s="5">
        <v>43892</v>
      </c>
      <c r="K59" t="s">
        <v>1486</v>
      </c>
      <c r="L59" t="s">
        <v>2838</v>
      </c>
      <c r="N59" t="s">
        <v>2832</v>
      </c>
    </row>
    <row r="60" spans="1:14" x14ac:dyDescent="0.25">
      <c r="A60">
        <v>58</v>
      </c>
      <c r="B60" t="s">
        <v>1544</v>
      </c>
      <c r="C60" s="1" t="s">
        <v>2410</v>
      </c>
      <c r="D60" t="s">
        <v>2842</v>
      </c>
      <c r="E60" t="s">
        <v>913</v>
      </c>
      <c r="F60" t="s">
        <v>939</v>
      </c>
      <c r="G60" s="24">
        <v>47274.393781284693</v>
      </c>
      <c r="H60" t="s">
        <v>2854</v>
      </c>
      <c r="I60" t="s">
        <v>2837</v>
      </c>
      <c r="J60" s="5">
        <v>43787</v>
      </c>
      <c r="K60" t="s">
        <v>1492</v>
      </c>
      <c r="L60" t="s">
        <v>2838</v>
      </c>
      <c r="N60" t="s">
        <v>2832</v>
      </c>
    </row>
    <row r="61" spans="1:14" x14ac:dyDescent="0.25">
      <c r="A61">
        <v>59</v>
      </c>
      <c r="B61" t="s">
        <v>1640</v>
      </c>
      <c r="C61" s="1" t="s">
        <v>2410</v>
      </c>
      <c r="D61" t="s">
        <v>2842</v>
      </c>
      <c r="E61" t="s">
        <v>1487</v>
      </c>
      <c r="F61" t="s">
        <v>918</v>
      </c>
      <c r="G61" s="24">
        <v>42817.956204000795</v>
      </c>
      <c r="H61" t="s">
        <v>2856</v>
      </c>
      <c r="I61" t="s">
        <v>2837</v>
      </c>
      <c r="J61" s="5">
        <v>43889</v>
      </c>
      <c r="K61" t="s">
        <v>1499</v>
      </c>
      <c r="L61" t="s">
        <v>2838</v>
      </c>
      <c r="N61" t="s">
        <v>2832</v>
      </c>
    </row>
    <row r="62" spans="1:14" x14ac:dyDescent="0.25">
      <c r="A62">
        <v>60</v>
      </c>
      <c r="B62" t="s">
        <v>65</v>
      </c>
      <c r="C62" s="1" t="s">
        <v>2410</v>
      </c>
      <c r="D62" t="s">
        <v>2842</v>
      </c>
      <c r="E62" t="s">
        <v>913</v>
      </c>
      <c r="F62" t="s">
        <v>940</v>
      </c>
      <c r="G62" s="24">
        <v>28935.686858512934</v>
      </c>
      <c r="H62" t="s">
        <v>2852</v>
      </c>
      <c r="I62" t="s">
        <v>2835</v>
      </c>
      <c r="J62" s="5">
        <v>43913</v>
      </c>
      <c r="K62" t="s">
        <v>1506</v>
      </c>
      <c r="L62" t="s">
        <v>2838</v>
      </c>
      <c r="N62" t="s">
        <v>2832</v>
      </c>
    </row>
    <row r="63" spans="1:14" x14ac:dyDescent="0.25">
      <c r="A63">
        <v>61</v>
      </c>
      <c r="B63" t="s">
        <v>1641</v>
      </c>
      <c r="C63" s="1" t="s">
        <v>2410</v>
      </c>
      <c r="D63" t="s">
        <v>2842</v>
      </c>
      <c r="E63" t="s">
        <v>913</v>
      </c>
      <c r="F63" t="s">
        <v>918</v>
      </c>
      <c r="G63" s="24">
        <v>40884.71414156392</v>
      </c>
      <c r="H63" t="s">
        <v>2854</v>
      </c>
      <c r="I63" t="s">
        <v>2837</v>
      </c>
      <c r="J63" s="5">
        <v>43757</v>
      </c>
      <c r="K63" t="s">
        <v>1513</v>
      </c>
      <c r="L63" t="s">
        <v>2838</v>
      </c>
      <c r="N63" t="s">
        <v>2832</v>
      </c>
    </row>
    <row r="64" spans="1:14" x14ac:dyDescent="0.25">
      <c r="A64">
        <v>62</v>
      </c>
      <c r="B64" t="s">
        <v>1642</v>
      </c>
      <c r="C64" s="1" t="s">
        <v>2410</v>
      </c>
      <c r="D64" t="s">
        <v>2842</v>
      </c>
      <c r="E64" t="s">
        <v>913</v>
      </c>
      <c r="F64" t="s">
        <v>941</v>
      </c>
      <c r="G64" s="24">
        <v>47245.905207860786</v>
      </c>
      <c r="H64" t="s">
        <v>2853</v>
      </c>
      <c r="I64" t="s">
        <v>2837</v>
      </c>
      <c r="J64" s="5">
        <v>43790</v>
      </c>
      <c r="K64" t="s">
        <v>1486</v>
      </c>
      <c r="L64" t="s">
        <v>2838</v>
      </c>
      <c r="N64" t="s">
        <v>2832</v>
      </c>
    </row>
    <row r="65" spans="1:14" x14ac:dyDescent="0.25">
      <c r="A65">
        <v>63</v>
      </c>
      <c r="B65" t="s">
        <v>1643</v>
      </c>
      <c r="C65" s="1" t="s">
        <v>2410</v>
      </c>
      <c r="D65" t="s">
        <v>2842</v>
      </c>
      <c r="E65" t="s">
        <v>1487</v>
      </c>
      <c r="F65" t="s">
        <v>919</v>
      </c>
      <c r="G65" s="24">
        <v>44515.795540515566</v>
      </c>
      <c r="H65" t="s">
        <v>2857</v>
      </c>
      <c r="I65" t="s">
        <v>2837</v>
      </c>
      <c r="J65" s="5">
        <v>43760</v>
      </c>
      <c r="K65" t="s">
        <v>1492</v>
      </c>
      <c r="L65" t="s">
        <v>2838</v>
      </c>
      <c r="N65" t="s">
        <v>2832</v>
      </c>
    </row>
    <row r="66" spans="1:14" x14ac:dyDescent="0.25">
      <c r="A66">
        <v>64</v>
      </c>
      <c r="B66" t="s">
        <v>1644</v>
      </c>
      <c r="C66" s="1" t="s">
        <v>2410</v>
      </c>
      <c r="D66" t="s">
        <v>2842</v>
      </c>
      <c r="E66" t="s">
        <v>1487</v>
      </c>
      <c r="F66" t="s">
        <v>918</v>
      </c>
      <c r="G66" s="24">
        <v>30435.164094512307</v>
      </c>
      <c r="H66" t="s">
        <v>2858</v>
      </c>
      <c r="I66" t="s">
        <v>2837</v>
      </c>
      <c r="J66" s="5">
        <v>43938</v>
      </c>
      <c r="K66" t="s">
        <v>1499</v>
      </c>
      <c r="L66" t="s">
        <v>2838</v>
      </c>
      <c r="N66" t="s">
        <v>2832</v>
      </c>
    </row>
    <row r="67" spans="1:14" x14ac:dyDescent="0.25">
      <c r="A67">
        <v>65</v>
      </c>
      <c r="B67" t="s">
        <v>1645</v>
      </c>
      <c r="C67" s="1" t="s">
        <v>2410</v>
      </c>
      <c r="D67" t="s">
        <v>2842</v>
      </c>
      <c r="E67" t="s">
        <v>913</v>
      </c>
      <c r="F67" t="s">
        <v>942</v>
      </c>
      <c r="G67" s="24">
        <v>21560.883983246709</v>
      </c>
      <c r="H67" t="s">
        <v>2852</v>
      </c>
      <c r="I67" t="s">
        <v>2835</v>
      </c>
      <c r="J67" s="5">
        <v>43770</v>
      </c>
      <c r="K67" t="s">
        <v>1506</v>
      </c>
      <c r="L67" t="s">
        <v>2838</v>
      </c>
      <c r="N67" t="s">
        <v>2832</v>
      </c>
    </row>
    <row r="68" spans="1:14" x14ac:dyDescent="0.25">
      <c r="A68">
        <v>66</v>
      </c>
      <c r="B68" t="s">
        <v>1646</v>
      </c>
      <c r="C68" s="1" t="s">
        <v>2410</v>
      </c>
      <c r="D68" t="s">
        <v>2842</v>
      </c>
      <c r="E68" t="s">
        <v>913</v>
      </c>
      <c r="F68" t="s">
        <v>943</v>
      </c>
      <c r="G68" s="24">
        <v>46654.551439757292</v>
      </c>
      <c r="H68" t="s">
        <v>2852</v>
      </c>
      <c r="I68" t="s">
        <v>2837</v>
      </c>
      <c r="J68" s="5">
        <v>43919</v>
      </c>
      <c r="K68" t="s">
        <v>1513</v>
      </c>
      <c r="L68" t="s">
        <v>2838</v>
      </c>
      <c r="N68" t="s">
        <v>2832</v>
      </c>
    </row>
    <row r="69" spans="1:14" x14ac:dyDescent="0.25">
      <c r="A69">
        <v>67</v>
      </c>
      <c r="B69" t="s">
        <v>1647</v>
      </c>
      <c r="C69" s="1" t="s">
        <v>2410</v>
      </c>
      <c r="D69" t="s">
        <v>2842</v>
      </c>
      <c r="E69" t="s">
        <v>1487</v>
      </c>
      <c r="F69" t="s">
        <v>918</v>
      </c>
      <c r="G69" s="24">
        <v>38909.442192845207</v>
      </c>
      <c r="H69" t="s">
        <v>2853</v>
      </c>
      <c r="I69" t="s">
        <v>2837</v>
      </c>
      <c r="J69" s="5">
        <v>43798</v>
      </c>
      <c r="K69" t="s">
        <v>1486</v>
      </c>
      <c r="L69" t="s">
        <v>2838</v>
      </c>
      <c r="N69" t="s">
        <v>2832</v>
      </c>
    </row>
    <row r="70" spans="1:14" x14ac:dyDescent="0.25">
      <c r="A70">
        <v>68</v>
      </c>
      <c r="B70" t="s">
        <v>1648</v>
      </c>
      <c r="C70" s="1" t="s">
        <v>2410</v>
      </c>
      <c r="D70" t="s">
        <v>2842</v>
      </c>
      <c r="E70" t="s">
        <v>913</v>
      </c>
      <c r="F70" t="s">
        <v>918</v>
      </c>
      <c r="G70" s="24">
        <v>22147.580926747843</v>
      </c>
      <c r="H70" t="s">
        <v>2854</v>
      </c>
      <c r="I70" t="s">
        <v>2835</v>
      </c>
      <c r="J70" s="5">
        <v>43720</v>
      </c>
      <c r="K70" t="s">
        <v>1492</v>
      </c>
      <c r="L70" t="s">
        <v>2838</v>
      </c>
      <c r="N70" t="s">
        <v>2832</v>
      </c>
    </row>
    <row r="71" spans="1:14" x14ac:dyDescent="0.25">
      <c r="A71">
        <v>69</v>
      </c>
      <c r="B71" t="s">
        <v>1649</v>
      </c>
      <c r="C71" s="1" t="s">
        <v>2410</v>
      </c>
      <c r="D71" t="s">
        <v>2842</v>
      </c>
      <c r="E71" t="s">
        <v>913</v>
      </c>
      <c r="F71" t="s">
        <v>918</v>
      </c>
      <c r="G71" s="24">
        <v>37034.625842189744</v>
      </c>
      <c r="H71" t="s">
        <v>2855</v>
      </c>
      <c r="I71" t="s">
        <v>2837</v>
      </c>
      <c r="J71" s="5">
        <v>43688</v>
      </c>
      <c r="K71" t="s">
        <v>1499</v>
      </c>
      <c r="L71" t="s">
        <v>2838</v>
      </c>
      <c r="N71" t="s">
        <v>2832</v>
      </c>
    </row>
    <row r="72" spans="1:14" x14ac:dyDescent="0.25">
      <c r="A72">
        <v>70</v>
      </c>
      <c r="B72" t="s">
        <v>1650</v>
      </c>
      <c r="C72" s="1" t="s">
        <v>2410</v>
      </c>
      <c r="D72" t="s">
        <v>2842</v>
      </c>
      <c r="E72" t="s">
        <v>913</v>
      </c>
      <c r="F72" t="s">
        <v>918</v>
      </c>
      <c r="G72" s="24">
        <v>22898.806405962652</v>
      </c>
      <c r="H72" t="s">
        <v>2854</v>
      </c>
      <c r="I72" t="s">
        <v>2835</v>
      </c>
      <c r="J72" s="5">
        <v>43893</v>
      </c>
      <c r="K72" t="s">
        <v>1506</v>
      </c>
      <c r="L72" t="s">
        <v>2838</v>
      </c>
      <c r="N72" t="s">
        <v>2832</v>
      </c>
    </row>
    <row r="73" spans="1:14" x14ac:dyDescent="0.25">
      <c r="A73">
        <v>71</v>
      </c>
      <c r="B73" t="s">
        <v>1651</v>
      </c>
      <c r="C73" s="1" t="s">
        <v>2410</v>
      </c>
      <c r="D73" t="s">
        <v>2842</v>
      </c>
      <c r="E73" t="s">
        <v>1487</v>
      </c>
      <c r="F73" t="s">
        <v>918</v>
      </c>
      <c r="G73" s="24">
        <v>43099.067686228031</v>
      </c>
      <c r="H73" t="s">
        <v>2854</v>
      </c>
      <c r="I73" t="s">
        <v>2837</v>
      </c>
      <c r="J73" s="5">
        <v>43886</v>
      </c>
      <c r="K73" t="s">
        <v>1513</v>
      </c>
      <c r="L73" t="s">
        <v>2838</v>
      </c>
      <c r="N73" t="s">
        <v>2832</v>
      </c>
    </row>
    <row r="74" spans="1:14" x14ac:dyDescent="0.25">
      <c r="A74">
        <v>72</v>
      </c>
      <c r="B74" t="s">
        <v>1545</v>
      </c>
      <c r="C74" s="1" t="s">
        <v>2410</v>
      </c>
      <c r="D74" t="s">
        <v>2842</v>
      </c>
      <c r="E74" t="s">
        <v>913</v>
      </c>
      <c r="F74" t="s">
        <v>919</v>
      </c>
      <c r="G74" s="24">
        <v>42254.159800406844</v>
      </c>
      <c r="H74" t="s">
        <v>2853</v>
      </c>
      <c r="I74" t="s">
        <v>2837</v>
      </c>
      <c r="J74" s="5">
        <v>43800</v>
      </c>
      <c r="K74" t="s">
        <v>1486</v>
      </c>
      <c r="L74" t="s">
        <v>2838</v>
      </c>
      <c r="N74" t="s">
        <v>2832</v>
      </c>
    </row>
    <row r="75" spans="1:14" x14ac:dyDescent="0.25">
      <c r="A75">
        <v>73</v>
      </c>
      <c r="B75" t="s">
        <v>1652</v>
      </c>
      <c r="C75" s="1" t="s">
        <v>2410</v>
      </c>
      <c r="D75" t="s">
        <v>2842</v>
      </c>
      <c r="E75" t="s">
        <v>913</v>
      </c>
      <c r="F75" t="s">
        <v>918</v>
      </c>
      <c r="G75" s="24">
        <v>49677.735943501997</v>
      </c>
      <c r="H75" t="s">
        <v>2854</v>
      </c>
      <c r="I75" t="s">
        <v>2837</v>
      </c>
      <c r="J75" s="5">
        <v>43696</v>
      </c>
      <c r="K75" t="s">
        <v>1486</v>
      </c>
      <c r="L75" t="s">
        <v>2838</v>
      </c>
      <c r="N75" t="s">
        <v>2832</v>
      </c>
    </row>
    <row r="76" spans="1:14" x14ac:dyDescent="0.25">
      <c r="A76">
        <v>74</v>
      </c>
      <c r="B76" t="s">
        <v>1653</v>
      </c>
      <c r="C76" s="1" t="s">
        <v>2410</v>
      </c>
      <c r="D76" t="s">
        <v>2842</v>
      </c>
      <c r="E76" t="s">
        <v>1487</v>
      </c>
      <c r="F76" t="s">
        <v>944</v>
      </c>
      <c r="G76" s="24">
        <v>49453.830092630546</v>
      </c>
      <c r="H76" t="s">
        <v>2854</v>
      </c>
      <c r="I76" t="s">
        <v>2837</v>
      </c>
      <c r="J76" s="5">
        <v>43916</v>
      </c>
      <c r="K76" t="s">
        <v>1492</v>
      </c>
      <c r="L76" t="s">
        <v>2838</v>
      </c>
      <c r="N76" t="s">
        <v>2832</v>
      </c>
    </row>
    <row r="77" spans="1:14" x14ac:dyDescent="0.25">
      <c r="A77">
        <v>75</v>
      </c>
      <c r="B77" t="s">
        <v>1546</v>
      </c>
      <c r="C77" s="1" t="s">
        <v>2410</v>
      </c>
      <c r="D77" t="s">
        <v>2842</v>
      </c>
      <c r="E77" t="s">
        <v>913</v>
      </c>
      <c r="F77" t="s">
        <v>945</v>
      </c>
      <c r="G77" s="24">
        <v>28314.971096700599</v>
      </c>
      <c r="H77" t="s">
        <v>2856</v>
      </c>
      <c r="I77" t="s">
        <v>2835</v>
      </c>
      <c r="J77" s="5">
        <v>43741</v>
      </c>
      <c r="K77" t="s">
        <v>1499</v>
      </c>
      <c r="L77" t="s">
        <v>2838</v>
      </c>
      <c r="N77" t="s">
        <v>2832</v>
      </c>
    </row>
    <row r="78" spans="1:14" x14ac:dyDescent="0.25">
      <c r="A78">
        <v>76</v>
      </c>
      <c r="B78" t="s">
        <v>1654</v>
      </c>
      <c r="C78" s="1" t="s">
        <v>2410</v>
      </c>
      <c r="D78" t="s">
        <v>2842</v>
      </c>
      <c r="E78" t="s">
        <v>913</v>
      </c>
      <c r="F78" t="s">
        <v>916</v>
      </c>
      <c r="G78" s="24">
        <v>47953.594606410872</v>
      </c>
      <c r="H78" t="s">
        <v>2852</v>
      </c>
      <c r="I78" t="s">
        <v>2837</v>
      </c>
      <c r="J78" s="5">
        <v>43873</v>
      </c>
      <c r="K78" t="s">
        <v>1506</v>
      </c>
      <c r="L78" t="s">
        <v>2838</v>
      </c>
      <c r="N78" t="s">
        <v>2832</v>
      </c>
    </row>
    <row r="79" spans="1:14" x14ac:dyDescent="0.25">
      <c r="A79">
        <v>77</v>
      </c>
      <c r="B79" t="s">
        <v>1547</v>
      </c>
      <c r="C79" s="1" t="s">
        <v>2410</v>
      </c>
      <c r="D79" t="s">
        <v>2842</v>
      </c>
      <c r="E79" t="s">
        <v>913</v>
      </c>
      <c r="F79" t="s">
        <v>916</v>
      </c>
      <c r="G79" s="24">
        <v>45759.822599956489</v>
      </c>
      <c r="H79" t="s">
        <v>2854</v>
      </c>
      <c r="I79" t="s">
        <v>2837</v>
      </c>
      <c r="J79" s="5">
        <v>43826</v>
      </c>
      <c r="K79" t="s">
        <v>1513</v>
      </c>
      <c r="L79" t="s">
        <v>2838</v>
      </c>
      <c r="N79" t="s">
        <v>2832</v>
      </c>
    </row>
    <row r="80" spans="1:14" x14ac:dyDescent="0.25">
      <c r="A80">
        <v>78</v>
      </c>
      <c r="B80" t="s">
        <v>1655</v>
      </c>
      <c r="C80" s="1" t="s">
        <v>2410</v>
      </c>
      <c r="D80" t="s">
        <v>2842</v>
      </c>
      <c r="E80" t="s">
        <v>913</v>
      </c>
      <c r="F80" t="s">
        <v>946</v>
      </c>
      <c r="G80" s="24">
        <v>32841.826338405226</v>
      </c>
      <c r="H80" t="s">
        <v>2853</v>
      </c>
      <c r="I80" t="s">
        <v>2837</v>
      </c>
      <c r="J80" s="5">
        <v>43868</v>
      </c>
      <c r="K80" t="s">
        <v>1486</v>
      </c>
      <c r="L80" t="s">
        <v>2838</v>
      </c>
      <c r="N80" t="s">
        <v>2832</v>
      </c>
    </row>
    <row r="81" spans="1:14" x14ac:dyDescent="0.25">
      <c r="A81">
        <v>79</v>
      </c>
      <c r="B81" t="s">
        <v>1656</v>
      </c>
      <c r="C81" s="1" t="s">
        <v>2410</v>
      </c>
      <c r="D81" t="s">
        <v>2842</v>
      </c>
      <c r="E81" t="s">
        <v>1487</v>
      </c>
      <c r="F81" t="s">
        <v>918</v>
      </c>
      <c r="G81" s="24">
        <v>40067.002192879547</v>
      </c>
      <c r="H81" t="s">
        <v>2857</v>
      </c>
      <c r="I81" t="s">
        <v>2837</v>
      </c>
      <c r="J81" s="5">
        <v>43690</v>
      </c>
      <c r="K81" t="s">
        <v>1492</v>
      </c>
      <c r="L81" t="s">
        <v>2838</v>
      </c>
      <c r="N81" t="s">
        <v>2832</v>
      </c>
    </row>
    <row r="82" spans="1:14" x14ac:dyDescent="0.25">
      <c r="A82">
        <v>80</v>
      </c>
      <c r="B82" t="s">
        <v>1548</v>
      </c>
      <c r="C82" s="1" t="s">
        <v>2410</v>
      </c>
      <c r="D82" t="s">
        <v>2842</v>
      </c>
      <c r="E82" t="s">
        <v>913</v>
      </c>
      <c r="F82" t="s">
        <v>947</v>
      </c>
      <c r="G82" s="24">
        <v>27328.119101343997</v>
      </c>
      <c r="H82" t="s">
        <v>2858</v>
      </c>
      <c r="I82" t="s">
        <v>2835</v>
      </c>
      <c r="J82" s="5">
        <v>43782</v>
      </c>
      <c r="K82" t="s">
        <v>1499</v>
      </c>
      <c r="L82" t="s">
        <v>2838</v>
      </c>
      <c r="N82" t="s">
        <v>2832</v>
      </c>
    </row>
    <row r="83" spans="1:14" x14ac:dyDescent="0.25">
      <c r="A83">
        <v>81</v>
      </c>
      <c r="B83" t="s">
        <v>1657</v>
      </c>
      <c r="C83" s="1" t="s">
        <v>2410</v>
      </c>
      <c r="D83" t="s">
        <v>2842</v>
      </c>
      <c r="E83" t="s">
        <v>913</v>
      </c>
      <c r="F83" t="s">
        <v>918</v>
      </c>
      <c r="G83" s="24">
        <v>35010.938456517528</v>
      </c>
      <c r="H83" t="s">
        <v>2852</v>
      </c>
      <c r="I83" t="s">
        <v>2837</v>
      </c>
      <c r="J83" s="5">
        <v>43930</v>
      </c>
      <c r="K83" t="s">
        <v>1506</v>
      </c>
      <c r="L83" t="s">
        <v>2838</v>
      </c>
      <c r="N83" t="s">
        <v>2832</v>
      </c>
    </row>
    <row r="84" spans="1:14" x14ac:dyDescent="0.25">
      <c r="A84">
        <v>82</v>
      </c>
      <c r="B84" t="s">
        <v>1658</v>
      </c>
      <c r="C84" s="1" t="s">
        <v>2410</v>
      </c>
      <c r="D84" t="s">
        <v>2842</v>
      </c>
      <c r="E84" t="s">
        <v>913</v>
      </c>
      <c r="F84" t="s">
        <v>918</v>
      </c>
      <c r="G84" s="24">
        <v>30676.74367699456</v>
      </c>
      <c r="H84" t="s">
        <v>2852</v>
      </c>
      <c r="I84" t="s">
        <v>2837</v>
      </c>
      <c r="J84" s="5">
        <v>43682</v>
      </c>
      <c r="K84" t="s">
        <v>1513</v>
      </c>
      <c r="L84" t="s">
        <v>2838</v>
      </c>
      <c r="N84" t="s">
        <v>2832</v>
      </c>
    </row>
    <row r="85" spans="1:14" x14ac:dyDescent="0.25">
      <c r="A85">
        <v>83</v>
      </c>
      <c r="B85" t="s">
        <v>1549</v>
      </c>
      <c r="C85" s="1" t="s">
        <v>2410</v>
      </c>
      <c r="D85" t="s">
        <v>2842</v>
      </c>
      <c r="E85" t="s">
        <v>1487</v>
      </c>
      <c r="F85" t="s">
        <v>917</v>
      </c>
      <c r="G85" s="24">
        <v>40838.886574898635</v>
      </c>
      <c r="H85" t="s">
        <v>2853</v>
      </c>
      <c r="I85" t="s">
        <v>2837</v>
      </c>
      <c r="J85" s="5">
        <v>43706</v>
      </c>
      <c r="K85" t="s">
        <v>1486</v>
      </c>
      <c r="L85" t="s">
        <v>2838</v>
      </c>
      <c r="N85" t="s">
        <v>2832</v>
      </c>
    </row>
    <row r="86" spans="1:14" x14ac:dyDescent="0.25">
      <c r="A86">
        <v>84</v>
      </c>
      <c r="B86" t="s">
        <v>1659</v>
      </c>
      <c r="C86" s="1" t="s">
        <v>2410</v>
      </c>
      <c r="D86" t="s">
        <v>2842</v>
      </c>
      <c r="E86" t="s">
        <v>913</v>
      </c>
      <c r="F86" t="s">
        <v>918</v>
      </c>
      <c r="G86" s="24">
        <v>42627.864014243634</v>
      </c>
      <c r="H86" t="s">
        <v>2854</v>
      </c>
      <c r="I86" t="s">
        <v>2837</v>
      </c>
      <c r="J86" s="5">
        <v>43704</v>
      </c>
      <c r="K86" t="s">
        <v>1492</v>
      </c>
      <c r="L86" t="s">
        <v>2838</v>
      </c>
      <c r="N86" t="s">
        <v>2832</v>
      </c>
    </row>
    <row r="87" spans="1:14" x14ac:dyDescent="0.25">
      <c r="A87">
        <v>85</v>
      </c>
      <c r="B87" t="s">
        <v>1660</v>
      </c>
      <c r="C87" s="1" t="s">
        <v>2410</v>
      </c>
      <c r="D87" t="s">
        <v>2842</v>
      </c>
      <c r="E87" t="s">
        <v>1487</v>
      </c>
      <c r="F87" t="s">
        <v>948</v>
      </c>
      <c r="G87" s="24">
        <v>34189.064171784405</v>
      </c>
      <c r="H87" t="s">
        <v>2855</v>
      </c>
      <c r="I87" t="s">
        <v>2837</v>
      </c>
      <c r="J87" s="5">
        <v>43809</v>
      </c>
      <c r="K87" t="s">
        <v>1499</v>
      </c>
      <c r="L87" t="s">
        <v>2838</v>
      </c>
      <c r="N87" t="s">
        <v>2832</v>
      </c>
    </row>
    <row r="88" spans="1:14" x14ac:dyDescent="0.25">
      <c r="A88">
        <v>86</v>
      </c>
      <c r="B88" t="s">
        <v>1661</v>
      </c>
      <c r="C88" s="1" t="s">
        <v>2410</v>
      </c>
      <c r="D88" t="s">
        <v>2842</v>
      </c>
      <c r="E88" t="s">
        <v>913</v>
      </c>
      <c r="F88" t="s">
        <v>949</v>
      </c>
      <c r="G88" s="24">
        <v>43711.500118741853</v>
      </c>
      <c r="H88" t="s">
        <v>2854</v>
      </c>
      <c r="I88" t="s">
        <v>2837</v>
      </c>
      <c r="J88" s="5">
        <v>43812</v>
      </c>
      <c r="K88" t="s">
        <v>1506</v>
      </c>
      <c r="L88" t="s">
        <v>2838</v>
      </c>
      <c r="N88" t="s">
        <v>2832</v>
      </c>
    </row>
    <row r="89" spans="1:14" x14ac:dyDescent="0.25">
      <c r="A89">
        <v>87</v>
      </c>
      <c r="B89" t="s">
        <v>1662</v>
      </c>
      <c r="C89" s="1" t="s">
        <v>2410</v>
      </c>
      <c r="D89" t="s">
        <v>2842</v>
      </c>
      <c r="E89" t="s">
        <v>913</v>
      </c>
      <c r="F89" t="s">
        <v>950</v>
      </c>
      <c r="G89" s="24">
        <v>30861.056985956835</v>
      </c>
      <c r="H89" t="s">
        <v>2854</v>
      </c>
      <c r="I89" t="s">
        <v>2837</v>
      </c>
      <c r="J89" s="5">
        <v>43691</v>
      </c>
      <c r="K89" t="s">
        <v>1513</v>
      </c>
      <c r="L89" t="s">
        <v>2839</v>
      </c>
      <c r="N89" t="s">
        <v>2832</v>
      </c>
    </row>
    <row r="90" spans="1:14" x14ac:dyDescent="0.25">
      <c r="A90">
        <v>88</v>
      </c>
      <c r="B90" t="s">
        <v>1663</v>
      </c>
      <c r="C90" s="1" t="s">
        <v>2410</v>
      </c>
      <c r="D90" t="s">
        <v>2842</v>
      </c>
      <c r="E90" t="s">
        <v>1487</v>
      </c>
      <c r="F90" t="s">
        <v>951</v>
      </c>
      <c r="G90" s="24">
        <v>33632.84642647655</v>
      </c>
      <c r="H90" t="s">
        <v>2853</v>
      </c>
      <c r="I90" t="s">
        <v>2837</v>
      </c>
      <c r="J90" s="5">
        <v>43831</v>
      </c>
      <c r="K90" t="s">
        <v>1486</v>
      </c>
      <c r="L90" t="s">
        <v>2839</v>
      </c>
      <c r="N90" t="s">
        <v>2832</v>
      </c>
    </row>
    <row r="91" spans="1:14" x14ac:dyDescent="0.25">
      <c r="A91">
        <v>89</v>
      </c>
      <c r="B91" t="s">
        <v>1664</v>
      </c>
      <c r="C91" s="1" t="s">
        <v>2410</v>
      </c>
      <c r="D91" t="s">
        <v>2842</v>
      </c>
      <c r="E91" t="s">
        <v>913</v>
      </c>
      <c r="F91" t="s">
        <v>952</v>
      </c>
      <c r="G91" s="24">
        <v>44747.850998733011</v>
      </c>
      <c r="H91" t="s">
        <v>2854</v>
      </c>
      <c r="I91" t="s">
        <v>2837</v>
      </c>
      <c r="J91" s="5">
        <v>43801</v>
      </c>
      <c r="K91" t="s">
        <v>1492</v>
      </c>
      <c r="L91" t="s">
        <v>2839</v>
      </c>
      <c r="N91" t="s">
        <v>2832</v>
      </c>
    </row>
    <row r="92" spans="1:14" x14ac:dyDescent="0.25">
      <c r="A92">
        <v>90</v>
      </c>
      <c r="B92" t="s">
        <v>1665</v>
      </c>
      <c r="C92" s="1" t="s">
        <v>2410</v>
      </c>
      <c r="D92" t="s">
        <v>2842</v>
      </c>
      <c r="E92" t="s">
        <v>913</v>
      </c>
      <c r="F92" t="s">
        <v>919</v>
      </c>
      <c r="G92" s="24">
        <v>46679.992610490306</v>
      </c>
      <c r="H92" t="s">
        <v>2854</v>
      </c>
      <c r="I92" t="s">
        <v>2837</v>
      </c>
      <c r="J92" s="5">
        <v>43751</v>
      </c>
      <c r="K92" t="s">
        <v>1499</v>
      </c>
      <c r="L92" t="s">
        <v>2839</v>
      </c>
      <c r="N92" t="s">
        <v>2832</v>
      </c>
    </row>
    <row r="93" spans="1:14" x14ac:dyDescent="0.25">
      <c r="A93">
        <v>91</v>
      </c>
      <c r="B93" t="s">
        <v>1550</v>
      </c>
      <c r="C93" s="1" t="s">
        <v>2410</v>
      </c>
      <c r="D93" t="s">
        <v>2842</v>
      </c>
      <c r="E93" t="s">
        <v>913</v>
      </c>
      <c r="F93" t="s">
        <v>918</v>
      </c>
      <c r="G93" s="24">
        <v>47754.700976132779</v>
      </c>
      <c r="H93" t="s">
        <v>2856</v>
      </c>
      <c r="I93" t="s">
        <v>2837</v>
      </c>
      <c r="J93" s="5">
        <v>43791</v>
      </c>
      <c r="K93" t="s">
        <v>1506</v>
      </c>
      <c r="L93" t="s">
        <v>2839</v>
      </c>
      <c r="N93" t="s">
        <v>2832</v>
      </c>
    </row>
    <row r="94" spans="1:14" x14ac:dyDescent="0.25">
      <c r="A94">
        <v>92</v>
      </c>
      <c r="B94" t="s">
        <v>1551</v>
      </c>
      <c r="C94" s="1" t="s">
        <v>2411</v>
      </c>
      <c r="D94" t="s">
        <v>2843</v>
      </c>
      <c r="E94" t="s">
        <v>913</v>
      </c>
      <c r="F94" t="s">
        <v>953</v>
      </c>
      <c r="G94" s="24">
        <v>37523.993404813264</v>
      </c>
      <c r="H94" t="s">
        <v>2852</v>
      </c>
      <c r="I94" t="s">
        <v>2837</v>
      </c>
      <c r="J94" s="5">
        <v>43904</v>
      </c>
      <c r="K94" t="s">
        <v>1513</v>
      </c>
      <c r="L94" t="s">
        <v>2839</v>
      </c>
      <c r="N94" t="s">
        <v>2832</v>
      </c>
    </row>
    <row r="95" spans="1:14" x14ac:dyDescent="0.25">
      <c r="A95">
        <v>93</v>
      </c>
      <c r="B95" t="s">
        <v>1666</v>
      </c>
      <c r="C95" s="1" t="s">
        <v>2411</v>
      </c>
      <c r="D95" t="s">
        <v>2843</v>
      </c>
      <c r="E95" t="s">
        <v>913</v>
      </c>
      <c r="F95" t="s">
        <v>954</v>
      </c>
      <c r="G95" s="24">
        <v>25993.575953110558</v>
      </c>
      <c r="H95" t="s">
        <v>2854</v>
      </c>
      <c r="I95" t="s">
        <v>2835</v>
      </c>
      <c r="J95" s="5">
        <v>43901</v>
      </c>
      <c r="K95" t="s">
        <v>1486</v>
      </c>
      <c r="L95" t="s">
        <v>2839</v>
      </c>
      <c r="N95" t="s">
        <v>2832</v>
      </c>
    </row>
    <row r="96" spans="1:14" x14ac:dyDescent="0.25">
      <c r="A96">
        <v>94</v>
      </c>
      <c r="B96" t="s">
        <v>1667</v>
      </c>
      <c r="C96" s="1" t="s">
        <v>2411</v>
      </c>
      <c r="D96" t="s">
        <v>2843</v>
      </c>
      <c r="E96" t="s">
        <v>913</v>
      </c>
      <c r="F96" t="s">
        <v>918</v>
      </c>
      <c r="G96" s="24">
        <v>41277.431163499648</v>
      </c>
      <c r="H96" t="s">
        <v>2853</v>
      </c>
      <c r="I96" t="s">
        <v>2837</v>
      </c>
      <c r="J96" s="5">
        <v>43699</v>
      </c>
      <c r="K96" t="s">
        <v>1492</v>
      </c>
      <c r="L96" t="s">
        <v>2839</v>
      </c>
      <c r="N96" t="s">
        <v>2832</v>
      </c>
    </row>
    <row r="97" spans="1:14" x14ac:dyDescent="0.25">
      <c r="A97">
        <v>95</v>
      </c>
      <c r="B97" t="s">
        <v>1668</v>
      </c>
      <c r="C97" s="1" t="s">
        <v>2411</v>
      </c>
      <c r="D97" t="s">
        <v>2843</v>
      </c>
      <c r="E97" t="s">
        <v>913</v>
      </c>
      <c r="F97" t="s">
        <v>918</v>
      </c>
      <c r="G97" s="24">
        <v>47408.708571109797</v>
      </c>
      <c r="H97" t="s">
        <v>2857</v>
      </c>
      <c r="I97" t="s">
        <v>2837</v>
      </c>
      <c r="J97" s="5">
        <v>43878</v>
      </c>
      <c r="K97" t="s">
        <v>1499</v>
      </c>
      <c r="L97" t="s">
        <v>2839</v>
      </c>
      <c r="N97" t="s">
        <v>2832</v>
      </c>
    </row>
    <row r="98" spans="1:14" x14ac:dyDescent="0.25">
      <c r="A98">
        <v>96</v>
      </c>
      <c r="B98" t="s">
        <v>1669</v>
      </c>
      <c r="C98" s="1" t="s">
        <v>2411</v>
      </c>
      <c r="D98" t="s">
        <v>2843</v>
      </c>
      <c r="E98" t="s">
        <v>913</v>
      </c>
      <c r="F98" t="s">
        <v>918</v>
      </c>
      <c r="G98" s="24">
        <v>37971.978446386966</v>
      </c>
      <c r="H98" t="s">
        <v>2858</v>
      </c>
      <c r="I98" t="s">
        <v>2837</v>
      </c>
      <c r="J98" s="5">
        <v>43913</v>
      </c>
      <c r="K98" t="s">
        <v>1506</v>
      </c>
      <c r="L98" t="s">
        <v>2839</v>
      </c>
      <c r="N98" t="s">
        <v>2832</v>
      </c>
    </row>
    <row r="99" spans="1:14" x14ac:dyDescent="0.25">
      <c r="A99">
        <v>97</v>
      </c>
      <c r="B99" t="s">
        <v>1670</v>
      </c>
      <c r="C99" s="1" t="s">
        <v>2411</v>
      </c>
      <c r="D99" t="s">
        <v>2843</v>
      </c>
      <c r="E99" t="s">
        <v>913</v>
      </c>
      <c r="F99" t="s">
        <v>955</v>
      </c>
      <c r="G99" s="24">
        <v>36205.819584886798</v>
      </c>
      <c r="H99" t="s">
        <v>2852</v>
      </c>
      <c r="I99" t="s">
        <v>2837</v>
      </c>
      <c r="J99" s="5">
        <v>43934</v>
      </c>
      <c r="K99" t="s">
        <v>1513</v>
      </c>
      <c r="L99" t="s">
        <v>2839</v>
      </c>
      <c r="N99" t="s">
        <v>2832</v>
      </c>
    </row>
    <row r="100" spans="1:14" x14ac:dyDescent="0.25">
      <c r="A100">
        <v>98</v>
      </c>
      <c r="B100" t="s">
        <v>1671</v>
      </c>
      <c r="C100" s="1" t="s">
        <v>2411</v>
      </c>
      <c r="D100" t="s">
        <v>2843</v>
      </c>
      <c r="E100" t="s">
        <v>1487</v>
      </c>
      <c r="F100" t="s">
        <v>918</v>
      </c>
      <c r="G100" s="24">
        <v>31774.190863433134</v>
      </c>
      <c r="H100" t="s">
        <v>2852</v>
      </c>
      <c r="I100" t="s">
        <v>2837</v>
      </c>
      <c r="J100" s="5">
        <v>43735</v>
      </c>
      <c r="K100" t="s">
        <v>1486</v>
      </c>
      <c r="L100" t="s">
        <v>2839</v>
      </c>
      <c r="N100" t="s">
        <v>2832</v>
      </c>
    </row>
    <row r="101" spans="1:14" x14ac:dyDescent="0.25">
      <c r="A101">
        <v>99</v>
      </c>
      <c r="B101" t="s">
        <v>104</v>
      </c>
      <c r="C101" s="1" t="s">
        <v>2411</v>
      </c>
      <c r="D101" t="s">
        <v>2843</v>
      </c>
      <c r="E101" t="s">
        <v>1487</v>
      </c>
      <c r="F101" t="s">
        <v>918</v>
      </c>
      <c r="G101" s="24">
        <v>29229.478807604999</v>
      </c>
      <c r="H101" t="s">
        <v>2853</v>
      </c>
      <c r="I101" t="s">
        <v>2835</v>
      </c>
      <c r="J101" s="5">
        <v>43792</v>
      </c>
      <c r="K101" t="s">
        <v>1492</v>
      </c>
      <c r="L101" t="s">
        <v>2839</v>
      </c>
      <c r="N101" t="s">
        <v>2832</v>
      </c>
    </row>
    <row r="102" spans="1:14" x14ac:dyDescent="0.25">
      <c r="A102">
        <v>100</v>
      </c>
      <c r="B102" t="s">
        <v>1672</v>
      </c>
      <c r="C102" s="1" t="s">
        <v>2411</v>
      </c>
      <c r="D102" t="s">
        <v>2843</v>
      </c>
      <c r="E102" t="s">
        <v>1487</v>
      </c>
      <c r="F102" t="s">
        <v>918</v>
      </c>
      <c r="G102" s="24">
        <v>41658.25739320206</v>
      </c>
      <c r="H102" t="s">
        <v>2854</v>
      </c>
      <c r="I102" t="s">
        <v>2837</v>
      </c>
      <c r="J102" s="5">
        <v>43878</v>
      </c>
      <c r="K102" t="s">
        <v>1499</v>
      </c>
      <c r="L102" t="s">
        <v>2839</v>
      </c>
      <c r="N102" t="s">
        <v>2832</v>
      </c>
    </row>
    <row r="103" spans="1:14" x14ac:dyDescent="0.25">
      <c r="A103">
        <v>101</v>
      </c>
      <c r="B103" t="s">
        <v>1552</v>
      </c>
      <c r="C103" s="1" t="s">
        <v>2411</v>
      </c>
      <c r="D103" t="s">
        <v>2843</v>
      </c>
      <c r="E103" t="s">
        <v>913</v>
      </c>
      <c r="F103" t="s">
        <v>956</v>
      </c>
      <c r="G103" s="24">
        <v>47974.383426710527</v>
      </c>
      <c r="H103" t="s">
        <v>2855</v>
      </c>
      <c r="I103" t="s">
        <v>2837</v>
      </c>
      <c r="J103" s="5">
        <v>43835</v>
      </c>
      <c r="K103" t="s">
        <v>1506</v>
      </c>
      <c r="L103" t="s">
        <v>2839</v>
      </c>
      <c r="N103" t="s">
        <v>2832</v>
      </c>
    </row>
    <row r="104" spans="1:14" x14ac:dyDescent="0.25">
      <c r="A104">
        <v>102</v>
      </c>
      <c r="B104" t="s">
        <v>1673</v>
      </c>
      <c r="C104" s="1" t="s">
        <v>2411</v>
      </c>
      <c r="D104" t="s">
        <v>2843</v>
      </c>
      <c r="E104" t="s">
        <v>913</v>
      </c>
      <c r="F104" t="s">
        <v>918</v>
      </c>
      <c r="G104" s="24">
        <v>29088.412233669354</v>
      </c>
      <c r="H104" t="s">
        <v>2854</v>
      </c>
      <c r="I104" t="s">
        <v>2835</v>
      </c>
      <c r="J104" s="5">
        <v>43814</v>
      </c>
      <c r="K104" t="s">
        <v>1513</v>
      </c>
      <c r="L104" t="s">
        <v>2839</v>
      </c>
      <c r="N104" t="s">
        <v>2832</v>
      </c>
    </row>
    <row r="105" spans="1:14" x14ac:dyDescent="0.25">
      <c r="A105">
        <v>103</v>
      </c>
      <c r="B105" t="s">
        <v>1674</v>
      </c>
      <c r="C105" s="1" t="s">
        <v>2411</v>
      </c>
      <c r="D105" t="s">
        <v>2843</v>
      </c>
      <c r="E105" t="s">
        <v>913</v>
      </c>
      <c r="F105" t="s">
        <v>919</v>
      </c>
      <c r="G105" s="24">
        <v>36664.24712668905</v>
      </c>
      <c r="H105" t="s">
        <v>2854</v>
      </c>
      <c r="I105" t="s">
        <v>2837</v>
      </c>
      <c r="J105" s="5">
        <v>43949</v>
      </c>
      <c r="K105" t="s">
        <v>1486</v>
      </c>
      <c r="L105" t="s">
        <v>2839</v>
      </c>
      <c r="N105" t="s">
        <v>2832</v>
      </c>
    </row>
    <row r="106" spans="1:14" x14ac:dyDescent="0.25">
      <c r="A106">
        <v>104</v>
      </c>
      <c r="B106" t="s">
        <v>1675</v>
      </c>
      <c r="C106" s="1" t="s">
        <v>2411</v>
      </c>
      <c r="D106" t="s">
        <v>2843</v>
      </c>
      <c r="E106" t="s">
        <v>913</v>
      </c>
      <c r="F106" t="s">
        <v>916</v>
      </c>
      <c r="G106" s="24">
        <v>47543.165102154206</v>
      </c>
      <c r="H106" t="s">
        <v>2853</v>
      </c>
      <c r="I106" t="s">
        <v>2837</v>
      </c>
      <c r="J106" s="5">
        <v>43874</v>
      </c>
      <c r="K106" t="s">
        <v>1492</v>
      </c>
      <c r="L106" t="s">
        <v>2839</v>
      </c>
      <c r="N106" t="s">
        <v>2832</v>
      </c>
    </row>
    <row r="107" spans="1:14" x14ac:dyDescent="0.25">
      <c r="A107">
        <v>105</v>
      </c>
      <c r="B107" t="s">
        <v>110</v>
      </c>
      <c r="C107" s="1" t="s">
        <v>2411</v>
      </c>
      <c r="D107" t="s">
        <v>2843</v>
      </c>
      <c r="E107" t="s">
        <v>1487</v>
      </c>
      <c r="F107" t="s">
        <v>916</v>
      </c>
      <c r="G107" s="24">
        <v>21304.289137456362</v>
      </c>
      <c r="H107" t="s">
        <v>2854</v>
      </c>
      <c r="I107" t="s">
        <v>2835</v>
      </c>
      <c r="J107" s="5">
        <v>43749</v>
      </c>
      <c r="K107" t="s">
        <v>1499</v>
      </c>
      <c r="L107" t="s">
        <v>2839</v>
      </c>
      <c r="N107" t="s">
        <v>2832</v>
      </c>
    </row>
    <row r="108" spans="1:14" x14ac:dyDescent="0.25">
      <c r="A108">
        <v>106</v>
      </c>
      <c r="B108" t="s">
        <v>1676</v>
      </c>
      <c r="C108" s="1" t="s">
        <v>2411</v>
      </c>
      <c r="D108" t="s">
        <v>2843</v>
      </c>
      <c r="E108" t="s">
        <v>913</v>
      </c>
      <c r="F108" t="s">
        <v>957</v>
      </c>
      <c r="G108" s="24">
        <v>26808.566169601927</v>
      </c>
      <c r="H108" t="s">
        <v>2854</v>
      </c>
      <c r="I108" t="s">
        <v>2835</v>
      </c>
      <c r="J108" s="5">
        <v>43774</v>
      </c>
      <c r="K108" t="s">
        <v>1506</v>
      </c>
      <c r="L108" t="s">
        <v>2839</v>
      </c>
      <c r="N108" t="s">
        <v>2832</v>
      </c>
    </row>
    <row r="109" spans="1:14" x14ac:dyDescent="0.25">
      <c r="A109">
        <v>107</v>
      </c>
      <c r="B109" t="s">
        <v>1677</v>
      </c>
      <c r="C109" s="1" t="s">
        <v>2411</v>
      </c>
      <c r="D109" t="s">
        <v>2843</v>
      </c>
      <c r="E109" t="s">
        <v>913</v>
      </c>
      <c r="F109" t="s">
        <v>920</v>
      </c>
      <c r="G109" s="24">
        <v>24970.038753167119</v>
      </c>
      <c r="H109" t="s">
        <v>2856</v>
      </c>
      <c r="I109" t="s">
        <v>2835</v>
      </c>
      <c r="J109" s="5">
        <v>43752</v>
      </c>
      <c r="K109" t="s">
        <v>1513</v>
      </c>
      <c r="L109" t="s">
        <v>2839</v>
      </c>
      <c r="N109" t="s">
        <v>2832</v>
      </c>
    </row>
    <row r="110" spans="1:14" x14ac:dyDescent="0.25">
      <c r="A110">
        <v>108</v>
      </c>
      <c r="B110" t="s">
        <v>1678</v>
      </c>
      <c r="C110" s="1" t="s">
        <v>2411</v>
      </c>
      <c r="D110" t="s">
        <v>2843</v>
      </c>
      <c r="E110" t="s">
        <v>913</v>
      </c>
      <c r="F110" t="s">
        <v>918</v>
      </c>
      <c r="G110" s="24">
        <v>48544.508954131212</v>
      </c>
      <c r="H110" t="s">
        <v>2852</v>
      </c>
      <c r="I110" t="s">
        <v>2837</v>
      </c>
      <c r="J110" s="5">
        <v>43785</v>
      </c>
      <c r="K110" t="s">
        <v>1486</v>
      </c>
      <c r="L110" t="s">
        <v>2839</v>
      </c>
      <c r="N110" t="s">
        <v>2832</v>
      </c>
    </row>
    <row r="111" spans="1:14" x14ac:dyDescent="0.25">
      <c r="A111">
        <v>109</v>
      </c>
      <c r="B111" t="s">
        <v>114</v>
      </c>
      <c r="C111" s="1" t="s">
        <v>2411</v>
      </c>
      <c r="D111" t="s">
        <v>2843</v>
      </c>
      <c r="E111" t="s">
        <v>913</v>
      </c>
      <c r="F111" t="s">
        <v>958</v>
      </c>
      <c r="G111" s="24">
        <v>21195.757796012203</v>
      </c>
      <c r="H111" t="s">
        <v>2854</v>
      </c>
      <c r="I111" t="s">
        <v>2835</v>
      </c>
      <c r="J111" s="5">
        <v>43727</v>
      </c>
      <c r="K111" t="s">
        <v>1486</v>
      </c>
      <c r="L111" t="s">
        <v>2839</v>
      </c>
      <c r="N111" t="s">
        <v>2832</v>
      </c>
    </row>
    <row r="112" spans="1:14" x14ac:dyDescent="0.25">
      <c r="A112">
        <v>110</v>
      </c>
      <c r="B112" t="s">
        <v>1679</v>
      </c>
      <c r="C112" s="1" t="s">
        <v>2411</v>
      </c>
      <c r="D112" t="s">
        <v>2843</v>
      </c>
      <c r="E112" t="s">
        <v>913</v>
      </c>
      <c r="F112" t="s">
        <v>917</v>
      </c>
      <c r="G112" s="24">
        <v>31096.690443932388</v>
      </c>
      <c r="H112" t="s">
        <v>2853</v>
      </c>
      <c r="I112" t="s">
        <v>2837</v>
      </c>
      <c r="J112" s="5">
        <v>43688</v>
      </c>
      <c r="K112" t="s">
        <v>1492</v>
      </c>
      <c r="L112" t="s">
        <v>2839</v>
      </c>
      <c r="N112" t="s">
        <v>2832</v>
      </c>
    </row>
    <row r="113" spans="1:14" x14ac:dyDescent="0.25">
      <c r="A113">
        <v>111</v>
      </c>
      <c r="B113" t="s">
        <v>1680</v>
      </c>
      <c r="C113" s="1" t="s">
        <v>2411</v>
      </c>
      <c r="D113" t="s">
        <v>2843</v>
      </c>
      <c r="E113" t="s">
        <v>913</v>
      </c>
      <c r="F113" t="s">
        <v>916</v>
      </c>
      <c r="G113" s="24">
        <v>46524.410194974007</v>
      </c>
      <c r="H113" t="s">
        <v>2857</v>
      </c>
      <c r="I113" t="s">
        <v>2837</v>
      </c>
      <c r="J113" s="5">
        <v>43771</v>
      </c>
      <c r="K113" t="s">
        <v>1499</v>
      </c>
      <c r="L113" t="s">
        <v>2839</v>
      </c>
      <c r="N113" t="s">
        <v>2832</v>
      </c>
    </row>
    <row r="114" spans="1:14" x14ac:dyDescent="0.25">
      <c r="A114">
        <v>112</v>
      </c>
      <c r="B114" t="s">
        <v>1681</v>
      </c>
      <c r="C114" s="1" t="s">
        <v>2411</v>
      </c>
      <c r="D114" t="s">
        <v>2843</v>
      </c>
      <c r="E114" t="s">
        <v>1487</v>
      </c>
      <c r="F114" t="s">
        <v>959</v>
      </c>
      <c r="G114" s="24">
        <v>35377.752981045931</v>
      </c>
      <c r="H114" t="s">
        <v>2858</v>
      </c>
      <c r="I114" t="s">
        <v>2837</v>
      </c>
      <c r="J114" s="5">
        <v>43791</v>
      </c>
      <c r="K114" t="s">
        <v>1506</v>
      </c>
      <c r="L114" t="s">
        <v>2839</v>
      </c>
      <c r="N114" t="s">
        <v>2832</v>
      </c>
    </row>
    <row r="115" spans="1:14" x14ac:dyDescent="0.25">
      <c r="A115">
        <v>113</v>
      </c>
      <c r="B115" t="s">
        <v>1682</v>
      </c>
      <c r="C115" s="1" t="s">
        <v>2411</v>
      </c>
      <c r="D115" t="s">
        <v>2843</v>
      </c>
      <c r="E115" t="s">
        <v>913</v>
      </c>
      <c r="F115" t="s">
        <v>918</v>
      </c>
      <c r="G115" s="24">
        <v>49098.718414126946</v>
      </c>
      <c r="H115" t="s">
        <v>2852</v>
      </c>
      <c r="I115" t="s">
        <v>2837</v>
      </c>
      <c r="J115" s="5">
        <v>43714</v>
      </c>
      <c r="K115" t="s">
        <v>1513</v>
      </c>
      <c r="L115" t="s">
        <v>2839</v>
      </c>
      <c r="N115" t="s">
        <v>2832</v>
      </c>
    </row>
    <row r="116" spans="1:14" x14ac:dyDescent="0.25">
      <c r="A116">
        <v>114</v>
      </c>
      <c r="B116" t="s">
        <v>1553</v>
      </c>
      <c r="C116" s="1" t="s">
        <v>2411</v>
      </c>
      <c r="D116" t="s">
        <v>2843</v>
      </c>
      <c r="E116" t="s">
        <v>1487</v>
      </c>
      <c r="F116" t="s">
        <v>918</v>
      </c>
      <c r="G116" s="24">
        <v>34417.813634732745</v>
      </c>
      <c r="H116" t="s">
        <v>2852</v>
      </c>
      <c r="I116" t="s">
        <v>2837</v>
      </c>
      <c r="J116" s="5">
        <v>43904</v>
      </c>
      <c r="K116" t="s">
        <v>1486</v>
      </c>
      <c r="L116" t="s">
        <v>2839</v>
      </c>
      <c r="N116" t="s">
        <v>2832</v>
      </c>
    </row>
    <row r="117" spans="1:14" x14ac:dyDescent="0.25">
      <c r="A117">
        <v>115</v>
      </c>
      <c r="B117" t="s">
        <v>1683</v>
      </c>
      <c r="C117" s="1" t="s">
        <v>2411</v>
      </c>
      <c r="D117" t="s">
        <v>2843</v>
      </c>
      <c r="E117" t="s">
        <v>1487</v>
      </c>
      <c r="F117" t="s">
        <v>917</v>
      </c>
      <c r="G117" s="24">
        <v>30151.117821227701</v>
      </c>
      <c r="H117" t="s">
        <v>2853</v>
      </c>
      <c r="I117" t="s">
        <v>2837</v>
      </c>
      <c r="J117" s="5">
        <v>43745</v>
      </c>
      <c r="K117" t="s">
        <v>1492</v>
      </c>
      <c r="L117" t="s">
        <v>2839</v>
      </c>
      <c r="N117" t="s">
        <v>2832</v>
      </c>
    </row>
    <row r="118" spans="1:14" x14ac:dyDescent="0.25">
      <c r="A118">
        <v>116</v>
      </c>
      <c r="B118" t="s">
        <v>1554</v>
      </c>
      <c r="C118" s="1" t="s">
        <v>2411</v>
      </c>
      <c r="D118" t="s">
        <v>2843</v>
      </c>
      <c r="E118" t="s">
        <v>1487</v>
      </c>
      <c r="F118" t="s">
        <v>917</v>
      </c>
      <c r="G118" s="24">
        <v>20795.048958642743</v>
      </c>
      <c r="H118" t="s">
        <v>2854</v>
      </c>
      <c r="I118" t="s">
        <v>2835</v>
      </c>
      <c r="J118" s="5">
        <v>43891</v>
      </c>
      <c r="K118" t="s">
        <v>1499</v>
      </c>
      <c r="L118" t="s">
        <v>2839</v>
      </c>
      <c r="N118" t="s">
        <v>2832</v>
      </c>
    </row>
    <row r="119" spans="1:14" x14ac:dyDescent="0.25">
      <c r="A119">
        <v>117</v>
      </c>
      <c r="B119" t="s">
        <v>1684</v>
      </c>
      <c r="C119" s="1" t="s">
        <v>2411</v>
      </c>
      <c r="D119" t="s">
        <v>2843</v>
      </c>
      <c r="E119" t="s">
        <v>913</v>
      </c>
      <c r="F119" t="s">
        <v>918</v>
      </c>
      <c r="G119" s="24">
        <v>35169.170202105845</v>
      </c>
      <c r="H119" t="s">
        <v>2855</v>
      </c>
      <c r="I119" t="s">
        <v>2837</v>
      </c>
      <c r="J119" s="5">
        <v>43891</v>
      </c>
      <c r="K119" t="s">
        <v>1506</v>
      </c>
      <c r="L119" t="s">
        <v>2838</v>
      </c>
      <c r="N119" t="s">
        <v>2832</v>
      </c>
    </row>
    <row r="120" spans="1:14" x14ac:dyDescent="0.25">
      <c r="A120">
        <v>118</v>
      </c>
      <c r="B120" t="s">
        <v>1685</v>
      </c>
      <c r="C120" s="1" t="s">
        <v>2411</v>
      </c>
      <c r="D120" t="s">
        <v>2843</v>
      </c>
      <c r="E120" t="s">
        <v>913</v>
      </c>
      <c r="F120" t="s">
        <v>944</v>
      </c>
      <c r="G120" s="24">
        <v>36681.07890334991</v>
      </c>
      <c r="H120" t="s">
        <v>2854</v>
      </c>
      <c r="I120" t="s">
        <v>2837</v>
      </c>
      <c r="J120" s="5">
        <v>43744</v>
      </c>
      <c r="K120" t="s">
        <v>1513</v>
      </c>
      <c r="L120" t="s">
        <v>2838</v>
      </c>
      <c r="N120" t="s">
        <v>2832</v>
      </c>
    </row>
    <row r="121" spans="1:14" x14ac:dyDescent="0.25">
      <c r="A121">
        <v>119</v>
      </c>
      <c r="B121" t="s">
        <v>1686</v>
      </c>
      <c r="C121" s="1" t="s">
        <v>2411</v>
      </c>
      <c r="D121" t="s">
        <v>2843</v>
      </c>
      <c r="E121" t="s">
        <v>913</v>
      </c>
      <c r="F121" t="s">
        <v>918</v>
      </c>
      <c r="G121" s="24">
        <v>31893.113023970131</v>
      </c>
      <c r="H121" t="s">
        <v>2854</v>
      </c>
      <c r="I121" t="s">
        <v>2837</v>
      </c>
      <c r="J121" s="5">
        <v>43792</v>
      </c>
      <c r="K121" t="s">
        <v>1486</v>
      </c>
      <c r="L121" t="s">
        <v>2838</v>
      </c>
      <c r="N121" t="s">
        <v>2832</v>
      </c>
    </row>
    <row r="122" spans="1:14" x14ac:dyDescent="0.25">
      <c r="A122">
        <v>120</v>
      </c>
      <c r="B122" t="s">
        <v>1523</v>
      </c>
      <c r="C122" s="1" t="s">
        <v>2411</v>
      </c>
      <c r="D122" t="s">
        <v>2843</v>
      </c>
      <c r="E122" t="s">
        <v>1487</v>
      </c>
      <c r="F122" t="s">
        <v>960</v>
      </c>
      <c r="G122" s="24">
        <v>28583.543722087445</v>
      </c>
      <c r="H122" t="s">
        <v>2853</v>
      </c>
      <c r="I122" t="s">
        <v>2835</v>
      </c>
      <c r="J122" s="5">
        <v>43823</v>
      </c>
      <c r="K122" t="s">
        <v>1492</v>
      </c>
      <c r="L122" t="s">
        <v>2838</v>
      </c>
      <c r="N122" t="s">
        <v>2832</v>
      </c>
    </row>
    <row r="123" spans="1:14" x14ac:dyDescent="0.25">
      <c r="A123">
        <v>121</v>
      </c>
      <c r="B123" t="s">
        <v>126</v>
      </c>
      <c r="C123" s="1" t="s">
        <v>2411</v>
      </c>
      <c r="D123" t="s">
        <v>2843</v>
      </c>
      <c r="E123" t="s">
        <v>1487</v>
      </c>
      <c r="F123" t="s">
        <v>917</v>
      </c>
      <c r="G123" s="24">
        <v>47933.40516920323</v>
      </c>
      <c r="H123" t="s">
        <v>2854</v>
      </c>
      <c r="I123" t="s">
        <v>2837</v>
      </c>
      <c r="J123" s="5">
        <v>43796</v>
      </c>
      <c r="K123" t="s">
        <v>1499</v>
      </c>
      <c r="L123" t="s">
        <v>2838</v>
      </c>
      <c r="N123" t="s">
        <v>2832</v>
      </c>
    </row>
    <row r="124" spans="1:14" x14ac:dyDescent="0.25">
      <c r="A124">
        <v>122</v>
      </c>
      <c r="B124" t="s">
        <v>1687</v>
      </c>
      <c r="C124" s="1" t="s">
        <v>2411</v>
      </c>
      <c r="D124" t="s">
        <v>2843</v>
      </c>
      <c r="E124" t="s">
        <v>913</v>
      </c>
      <c r="F124" t="s">
        <v>918</v>
      </c>
      <c r="G124" s="24">
        <v>40533.34329635703</v>
      </c>
      <c r="H124" t="s">
        <v>2854</v>
      </c>
      <c r="I124" t="s">
        <v>2837</v>
      </c>
      <c r="J124" s="5">
        <v>43777</v>
      </c>
      <c r="K124" t="s">
        <v>1506</v>
      </c>
      <c r="L124" t="s">
        <v>2838</v>
      </c>
      <c r="N124" t="s">
        <v>2832</v>
      </c>
    </row>
    <row r="125" spans="1:14" x14ac:dyDescent="0.25">
      <c r="A125">
        <v>123</v>
      </c>
      <c r="B125" t="s">
        <v>1688</v>
      </c>
      <c r="C125" s="1" t="s">
        <v>2411</v>
      </c>
      <c r="D125" t="s">
        <v>2843</v>
      </c>
      <c r="E125" t="s">
        <v>913</v>
      </c>
      <c r="F125" t="s">
        <v>961</v>
      </c>
      <c r="G125" s="24">
        <v>42472.12272033935</v>
      </c>
      <c r="H125" t="s">
        <v>2856</v>
      </c>
      <c r="I125" t="s">
        <v>2837</v>
      </c>
      <c r="J125" s="5">
        <v>43904</v>
      </c>
      <c r="K125" t="s">
        <v>1513</v>
      </c>
      <c r="L125" t="s">
        <v>2838</v>
      </c>
      <c r="N125" t="s">
        <v>2832</v>
      </c>
    </row>
    <row r="126" spans="1:14" x14ac:dyDescent="0.25">
      <c r="A126">
        <v>124</v>
      </c>
      <c r="B126" t="s">
        <v>1524</v>
      </c>
      <c r="C126" s="1" t="s">
        <v>2411</v>
      </c>
      <c r="D126" t="s">
        <v>2843</v>
      </c>
      <c r="E126" t="s">
        <v>1487</v>
      </c>
      <c r="F126" t="s">
        <v>944</v>
      </c>
      <c r="G126" s="24">
        <v>42958.923969892559</v>
      </c>
      <c r="H126" t="s">
        <v>2852</v>
      </c>
      <c r="I126" t="s">
        <v>2837</v>
      </c>
      <c r="J126" s="5">
        <v>43909</v>
      </c>
      <c r="K126" t="s">
        <v>1486</v>
      </c>
      <c r="L126" t="s">
        <v>2838</v>
      </c>
      <c r="N126" t="s">
        <v>2832</v>
      </c>
    </row>
    <row r="127" spans="1:14" x14ac:dyDescent="0.25">
      <c r="A127">
        <v>125</v>
      </c>
      <c r="B127" t="s">
        <v>1689</v>
      </c>
      <c r="C127" s="1" t="s">
        <v>2411</v>
      </c>
      <c r="D127" t="s">
        <v>2843</v>
      </c>
      <c r="E127" t="s">
        <v>1487</v>
      </c>
      <c r="F127" t="s">
        <v>962</v>
      </c>
      <c r="G127" s="24">
        <v>49270.688725219617</v>
      </c>
      <c r="H127" t="s">
        <v>2854</v>
      </c>
      <c r="I127" t="s">
        <v>2837</v>
      </c>
      <c r="J127" s="5">
        <v>43927</v>
      </c>
      <c r="K127" t="s">
        <v>1492</v>
      </c>
      <c r="L127" t="s">
        <v>2838</v>
      </c>
      <c r="N127" t="s">
        <v>2832</v>
      </c>
    </row>
    <row r="128" spans="1:14" x14ac:dyDescent="0.25">
      <c r="A128">
        <v>126</v>
      </c>
      <c r="B128" t="s">
        <v>1690</v>
      </c>
      <c r="C128" s="1" t="s">
        <v>2411</v>
      </c>
      <c r="D128" t="s">
        <v>2843</v>
      </c>
      <c r="E128" t="s">
        <v>913</v>
      </c>
      <c r="F128" t="s">
        <v>924</v>
      </c>
      <c r="G128" s="24">
        <v>35677.07283811317</v>
      </c>
      <c r="H128" t="s">
        <v>2853</v>
      </c>
      <c r="I128" t="s">
        <v>2837</v>
      </c>
      <c r="J128" s="5">
        <v>43686</v>
      </c>
      <c r="K128" t="s">
        <v>1499</v>
      </c>
      <c r="L128" t="s">
        <v>2838</v>
      </c>
      <c r="N128" t="s">
        <v>2832</v>
      </c>
    </row>
    <row r="129" spans="1:14" x14ac:dyDescent="0.25">
      <c r="A129">
        <v>127</v>
      </c>
      <c r="B129" t="s">
        <v>1691</v>
      </c>
      <c r="C129" s="1" t="s">
        <v>2411</v>
      </c>
      <c r="D129" t="s">
        <v>2843</v>
      </c>
      <c r="E129" t="s">
        <v>1487</v>
      </c>
      <c r="F129" t="s">
        <v>963</v>
      </c>
      <c r="G129" s="24">
        <v>36255.954236494013</v>
      </c>
      <c r="H129" t="s">
        <v>2857</v>
      </c>
      <c r="I129" t="s">
        <v>2837</v>
      </c>
      <c r="J129" s="5">
        <v>43791</v>
      </c>
      <c r="K129" t="s">
        <v>1506</v>
      </c>
      <c r="L129" t="s">
        <v>2838</v>
      </c>
      <c r="N129" t="s">
        <v>2832</v>
      </c>
    </row>
    <row r="130" spans="1:14" x14ac:dyDescent="0.25">
      <c r="A130">
        <v>128</v>
      </c>
      <c r="B130" t="s">
        <v>1692</v>
      </c>
      <c r="C130" s="1" t="s">
        <v>2411</v>
      </c>
      <c r="D130" t="s">
        <v>2843</v>
      </c>
      <c r="E130" t="s">
        <v>913</v>
      </c>
      <c r="F130" t="s">
        <v>918</v>
      </c>
      <c r="G130" s="24">
        <v>41561.281046113654</v>
      </c>
      <c r="H130" t="s">
        <v>2858</v>
      </c>
      <c r="I130" t="s">
        <v>2837</v>
      </c>
      <c r="J130" s="5">
        <v>43863</v>
      </c>
      <c r="K130" t="s">
        <v>1513</v>
      </c>
      <c r="L130" t="s">
        <v>2838</v>
      </c>
      <c r="N130" t="s">
        <v>2832</v>
      </c>
    </row>
    <row r="131" spans="1:14" x14ac:dyDescent="0.25">
      <c r="A131">
        <v>129</v>
      </c>
      <c r="B131" t="s">
        <v>134</v>
      </c>
      <c r="C131" s="1" t="s">
        <v>2411</v>
      </c>
      <c r="D131" t="s">
        <v>2843</v>
      </c>
      <c r="E131" t="s">
        <v>913</v>
      </c>
      <c r="F131" t="s">
        <v>918</v>
      </c>
      <c r="G131" s="24">
        <v>37321.309582476213</v>
      </c>
      <c r="H131" t="s">
        <v>2852</v>
      </c>
      <c r="I131" t="s">
        <v>2837</v>
      </c>
      <c r="J131" s="5">
        <v>43685</v>
      </c>
      <c r="K131" t="s">
        <v>1486</v>
      </c>
      <c r="L131" t="s">
        <v>2838</v>
      </c>
      <c r="N131" t="s">
        <v>2832</v>
      </c>
    </row>
    <row r="132" spans="1:14" x14ac:dyDescent="0.25">
      <c r="A132">
        <v>130</v>
      </c>
      <c r="B132" t="s">
        <v>1693</v>
      </c>
      <c r="C132" s="1" t="s">
        <v>2411</v>
      </c>
      <c r="D132" t="s">
        <v>2843</v>
      </c>
      <c r="E132" t="s">
        <v>913</v>
      </c>
      <c r="F132" t="s">
        <v>918</v>
      </c>
      <c r="G132" s="24">
        <v>24553.125712927947</v>
      </c>
      <c r="H132" t="s">
        <v>2852</v>
      </c>
      <c r="I132" t="s">
        <v>2835</v>
      </c>
      <c r="J132" s="5">
        <v>43896</v>
      </c>
      <c r="K132" t="s">
        <v>1492</v>
      </c>
      <c r="L132" t="s">
        <v>2838</v>
      </c>
      <c r="N132" t="s">
        <v>2832</v>
      </c>
    </row>
    <row r="133" spans="1:14" x14ac:dyDescent="0.25">
      <c r="A133">
        <v>131</v>
      </c>
      <c r="B133" t="s">
        <v>1694</v>
      </c>
      <c r="C133" s="1" t="s">
        <v>2411</v>
      </c>
      <c r="D133" t="s">
        <v>2843</v>
      </c>
      <c r="E133" t="s">
        <v>913</v>
      </c>
      <c r="F133" t="s">
        <v>964</v>
      </c>
      <c r="G133" s="24">
        <v>23256.807421949565</v>
      </c>
      <c r="H133" t="s">
        <v>2853</v>
      </c>
      <c r="I133" t="s">
        <v>2835</v>
      </c>
      <c r="J133" s="5">
        <v>43886</v>
      </c>
      <c r="K133" t="s">
        <v>1499</v>
      </c>
      <c r="L133" t="s">
        <v>2838</v>
      </c>
      <c r="N133" t="s">
        <v>2832</v>
      </c>
    </row>
    <row r="134" spans="1:14" x14ac:dyDescent="0.25">
      <c r="A134">
        <v>132</v>
      </c>
      <c r="B134" t="s">
        <v>137</v>
      </c>
      <c r="C134" s="1" t="s">
        <v>2411</v>
      </c>
      <c r="D134" t="s">
        <v>2843</v>
      </c>
      <c r="E134" t="s">
        <v>913</v>
      </c>
      <c r="F134" t="s">
        <v>918</v>
      </c>
      <c r="G134" s="24">
        <v>23024.842077278601</v>
      </c>
      <c r="H134" t="s">
        <v>2854</v>
      </c>
      <c r="I134" t="s">
        <v>2835</v>
      </c>
      <c r="J134" s="5">
        <v>43706</v>
      </c>
      <c r="K134" t="s">
        <v>1506</v>
      </c>
      <c r="L134" t="s">
        <v>2838</v>
      </c>
      <c r="N134" t="s">
        <v>2832</v>
      </c>
    </row>
    <row r="135" spans="1:14" x14ac:dyDescent="0.25">
      <c r="A135">
        <v>133</v>
      </c>
      <c r="B135" t="s">
        <v>1695</v>
      </c>
      <c r="C135" s="1" t="s">
        <v>2411</v>
      </c>
      <c r="D135" t="s">
        <v>2843</v>
      </c>
      <c r="E135" t="s">
        <v>1487</v>
      </c>
      <c r="F135" t="s">
        <v>918</v>
      </c>
      <c r="G135" s="24">
        <v>22493.349895193962</v>
      </c>
      <c r="H135" t="s">
        <v>2855</v>
      </c>
      <c r="I135" t="s">
        <v>2835</v>
      </c>
      <c r="J135" s="5">
        <v>43868</v>
      </c>
      <c r="K135" t="s">
        <v>1513</v>
      </c>
      <c r="L135" t="s">
        <v>2838</v>
      </c>
      <c r="N135" t="s">
        <v>2832</v>
      </c>
    </row>
    <row r="136" spans="1:14" x14ac:dyDescent="0.25">
      <c r="A136">
        <v>134</v>
      </c>
      <c r="B136" t="s">
        <v>1696</v>
      </c>
      <c r="C136" s="1" t="s">
        <v>2411</v>
      </c>
      <c r="D136" t="s">
        <v>2843</v>
      </c>
      <c r="E136" t="s">
        <v>913</v>
      </c>
      <c r="F136" t="s">
        <v>918</v>
      </c>
      <c r="G136" s="24">
        <v>44417.775493221605</v>
      </c>
      <c r="H136" t="s">
        <v>2854</v>
      </c>
      <c r="I136" t="s">
        <v>2837</v>
      </c>
      <c r="J136" s="5">
        <v>43880</v>
      </c>
      <c r="K136" t="s">
        <v>1486</v>
      </c>
      <c r="L136" t="s">
        <v>2838</v>
      </c>
      <c r="N136" t="s">
        <v>2832</v>
      </c>
    </row>
    <row r="137" spans="1:14" x14ac:dyDescent="0.25">
      <c r="A137">
        <v>135</v>
      </c>
      <c r="B137" t="s">
        <v>1697</v>
      </c>
      <c r="C137" s="1" t="s">
        <v>2411</v>
      </c>
      <c r="D137" t="s">
        <v>2843</v>
      </c>
      <c r="E137" t="s">
        <v>913</v>
      </c>
      <c r="F137" t="s">
        <v>918</v>
      </c>
      <c r="G137" s="24">
        <v>35984.494163201576</v>
      </c>
      <c r="H137" t="s">
        <v>2854</v>
      </c>
      <c r="I137" t="s">
        <v>2837</v>
      </c>
      <c r="J137" s="5">
        <v>43722</v>
      </c>
      <c r="K137" t="s">
        <v>1492</v>
      </c>
      <c r="L137" t="s">
        <v>2838</v>
      </c>
      <c r="N137" t="s">
        <v>2832</v>
      </c>
    </row>
    <row r="138" spans="1:14" x14ac:dyDescent="0.25">
      <c r="A138">
        <v>136</v>
      </c>
      <c r="B138" t="s">
        <v>1698</v>
      </c>
      <c r="C138" s="1" t="s">
        <v>2412</v>
      </c>
      <c r="D138" t="s">
        <v>2844</v>
      </c>
      <c r="E138" t="s">
        <v>913</v>
      </c>
      <c r="F138" t="s">
        <v>965</v>
      </c>
      <c r="G138" s="24">
        <v>29979.922530246589</v>
      </c>
      <c r="H138" t="s">
        <v>2853</v>
      </c>
      <c r="I138" t="s">
        <v>2835</v>
      </c>
      <c r="J138" s="5">
        <v>43912</v>
      </c>
      <c r="K138" t="s">
        <v>1499</v>
      </c>
      <c r="L138" t="s">
        <v>2838</v>
      </c>
      <c r="N138" t="s">
        <v>2832</v>
      </c>
    </row>
    <row r="139" spans="1:14" x14ac:dyDescent="0.25">
      <c r="A139">
        <v>137</v>
      </c>
      <c r="B139" t="s">
        <v>1699</v>
      </c>
      <c r="C139" s="1" t="s">
        <v>2412</v>
      </c>
      <c r="D139" t="s">
        <v>2844</v>
      </c>
      <c r="E139" t="s">
        <v>913</v>
      </c>
      <c r="F139" t="s">
        <v>966</v>
      </c>
      <c r="G139" s="24">
        <v>44478.366527020342</v>
      </c>
      <c r="H139" t="s">
        <v>2854</v>
      </c>
      <c r="I139" t="s">
        <v>2837</v>
      </c>
      <c r="J139" s="5">
        <v>43906</v>
      </c>
      <c r="K139" t="s">
        <v>1506</v>
      </c>
      <c r="L139" t="s">
        <v>2838</v>
      </c>
      <c r="N139" t="s">
        <v>2832</v>
      </c>
    </row>
    <row r="140" spans="1:14" x14ac:dyDescent="0.25">
      <c r="A140">
        <v>138</v>
      </c>
      <c r="B140" t="s">
        <v>1700</v>
      </c>
      <c r="C140" s="1" t="s">
        <v>2412</v>
      </c>
      <c r="D140" t="s">
        <v>2844</v>
      </c>
      <c r="E140" t="s">
        <v>913</v>
      </c>
      <c r="F140" t="s">
        <v>918</v>
      </c>
      <c r="G140" s="24">
        <v>48326.709314141226</v>
      </c>
      <c r="H140" t="s">
        <v>2854</v>
      </c>
      <c r="I140" t="s">
        <v>2837</v>
      </c>
      <c r="J140" s="5">
        <v>43775</v>
      </c>
      <c r="K140" t="s">
        <v>1513</v>
      </c>
      <c r="L140" t="s">
        <v>2838</v>
      </c>
      <c r="N140" t="s">
        <v>2832</v>
      </c>
    </row>
    <row r="141" spans="1:14" x14ac:dyDescent="0.25">
      <c r="A141">
        <v>139</v>
      </c>
      <c r="B141" t="s">
        <v>1701</v>
      </c>
      <c r="C141" s="1" t="s">
        <v>2412</v>
      </c>
      <c r="D141" t="s">
        <v>2844</v>
      </c>
      <c r="E141" t="s">
        <v>913</v>
      </c>
      <c r="F141" t="s">
        <v>917</v>
      </c>
      <c r="G141" s="24">
        <v>47696.6906121832</v>
      </c>
      <c r="H141" t="s">
        <v>2856</v>
      </c>
      <c r="I141" t="s">
        <v>2837</v>
      </c>
      <c r="J141" s="5">
        <v>43719</v>
      </c>
      <c r="K141" t="s">
        <v>1486</v>
      </c>
      <c r="L141" t="s">
        <v>2838</v>
      </c>
      <c r="N141" t="s">
        <v>2832</v>
      </c>
    </row>
    <row r="142" spans="1:14" x14ac:dyDescent="0.25">
      <c r="A142">
        <v>140</v>
      </c>
      <c r="B142" t="s">
        <v>1702</v>
      </c>
      <c r="C142" s="1" t="s">
        <v>2412</v>
      </c>
      <c r="D142" t="s">
        <v>2844</v>
      </c>
      <c r="E142" t="s">
        <v>1487</v>
      </c>
      <c r="F142" t="s">
        <v>919</v>
      </c>
      <c r="G142" s="24">
        <v>46493.84820606107</v>
      </c>
      <c r="H142" t="s">
        <v>2852</v>
      </c>
      <c r="I142" t="s">
        <v>2837</v>
      </c>
      <c r="J142" s="5">
        <v>43784</v>
      </c>
      <c r="K142" t="s">
        <v>1492</v>
      </c>
      <c r="L142" t="s">
        <v>2838</v>
      </c>
      <c r="N142" t="s">
        <v>2832</v>
      </c>
    </row>
    <row r="143" spans="1:14" x14ac:dyDescent="0.25">
      <c r="A143">
        <v>141</v>
      </c>
      <c r="B143" t="s">
        <v>1703</v>
      </c>
      <c r="C143" s="1" t="s">
        <v>2412</v>
      </c>
      <c r="D143" t="s">
        <v>2844</v>
      </c>
      <c r="E143" t="s">
        <v>913</v>
      </c>
      <c r="F143" t="s">
        <v>916</v>
      </c>
      <c r="G143" s="24">
        <v>44407.593860684217</v>
      </c>
      <c r="H143" t="s">
        <v>2854</v>
      </c>
      <c r="I143" t="s">
        <v>2837</v>
      </c>
      <c r="J143" s="5">
        <v>43876</v>
      </c>
      <c r="K143" t="s">
        <v>1499</v>
      </c>
      <c r="L143" t="s">
        <v>2838</v>
      </c>
      <c r="N143" t="s">
        <v>2832</v>
      </c>
    </row>
    <row r="144" spans="1:14" x14ac:dyDescent="0.25">
      <c r="A144">
        <v>142</v>
      </c>
      <c r="B144" t="s">
        <v>1704</v>
      </c>
      <c r="C144" s="1" t="s">
        <v>2412</v>
      </c>
      <c r="D144" t="s">
        <v>2844</v>
      </c>
      <c r="E144" t="s">
        <v>913</v>
      </c>
      <c r="F144" t="s">
        <v>918</v>
      </c>
      <c r="G144" s="24">
        <v>39365.645359053378</v>
      </c>
      <c r="H144" t="s">
        <v>2853</v>
      </c>
      <c r="I144" t="s">
        <v>2837</v>
      </c>
      <c r="J144" s="5">
        <v>43842</v>
      </c>
      <c r="K144" t="s">
        <v>1506</v>
      </c>
      <c r="L144" t="s">
        <v>2838</v>
      </c>
      <c r="N144" t="s">
        <v>2832</v>
      </c>
    </row>
    <row r="145" spans="1:14" x14ac:dyDescent="0.25">
      <c r="A145">
        <v>143</v>
      </c>
      <c r="B145" t="s">
        <v>1555</v>
      </c>
      <c r="C145" s="1" t="s">
        <v>2412</v>
      </c>
      <c r="D145" t="s">
        <v>2844</v>
      </c>
      <c r="E145" t="s">
        <v>1487</v>
      </c>
      <c r="F145" t="s">
        <v>967</v>
      </c>
      <c r="G145" s="24">
        <v>26869.23324948447</v>
      </c>
      <c r="H145" t="s">
        <v>2857</v>
      </c>
      <c r="I145" t="s">
        <v>2835</v>
      </c>
      <c r="J145" s="5">
        <v>43914</v>
      </c>
      <c r="K145" t="s">
        <v>1513</v>
      </c>
      <c r="L145" t="s">
        <v>2838</v>
      </c>
      <c r="N145" t="s">
        <v>2832</v>
      </c>
    </row>
    <row r="146" spans="1:14" x14ac:dyDescent="0.25">
      <c r="A146">
        <v>144</v>
      </c>
      <c r="B146" t="s">
        <v>1705</v>
      </c>
      <c r="C146" s="1" t="s">
        <v>2412</v>
      </c>
      <c r="D146" t="s">
        <v>2844</v>
      </c>
      <c r="E146" t="s">
        <v>913</v>
      </c>
      <c r="F146" t="s">
        <v>918</v>
      </c>
      <c r="G146" s="24">
        <v>30690.701596435552</v>
      </c>
      <c r="H146" t="s">
        <v>2858</v>
      </c>
      <c r="I146" t="s">
        <v>2837</v>
      </c>
      <c r="J146" s="5">
        <v>43683</v>
      </c>
      <c r="K146" t="s">
        <v>1486</v>
      </c>
      <c r="L146" t="s">
        <v>2838</v>
      </c>
      <c r="N146" t="s">
        <v>2832</v>
      </c>
    </row>
    <row r="147" spans="1:14" x14ac:dyDescent="0.25">
      <c r="A147">
        <v>145</v>
      </c>
      <c r="B147" t="s">
        <v>1706</v>
      </c>
      <c r="C147" s="1" t="s">
        <v>2412</v>
      </c>
      <c r="D147" t="s">
        <v>2844</v>
      </c>
      <c r="E147" t="s">
        <v>1487</v>
      </c>
      <c r="F147" t="s">
        <v>916</v>
      </c>
      <c r="G147" s="24">
        <v>31527.544766269864</v>
      </c>
      <c r="H147" t="s">
        <v>2852</v>
      </c>
      <c r="I147" t="s">
        <v>2837</v>
      </c>
      <c r="J147" s="5">
        <v>43784</v>
      </c>
      <c r="K147" t="s">
        <v>1486</v>
      </c>
      <c r="L147" t="s">
        <v>2838</v>
      </c>
      <c r="N147" t="s">
        <v>2832</v>
      </c>
    </row>
    <row r="148" spans="1:14" x14ac:dyDescent="0.25">
      <c r="A148">
        <v>146</v>
      </c>
      <c r="B148" t="s">
        <v>1707</v>
      </c>
      <c r="C148" s="1" t="s">
        <v>2412</v>
      </c>
      <c r="D148" t="s">
        <v>2844</v>
      </c>
      <c r="E148" t="s">
        <v>913</v>
      </c>
      <c r="F148" t="s">
        <v>917</v>
      </c>
      <c r="G148" s="24">
        <v>46477.59989953995</v>
      </c>
      <c r="H148" t="s">
        <v>2852</v>
      </c>
      <c r="I148" t="s">
        <v>2837</v>
      </c>
      <c r="J148" s="5">
        <v>43927</v>
      </c>
      <c r="K148" t="s">
        <v>1492</v>
      </c>
      <c r="L148" t="s">
        <v>2838</v>
      </c>
      <c r="N148" t="s">
        <v>2832</v>
      </c>
    </row>
    <row r="149" spans="1:14" x14ac:dyDescent="0.25">
      <c r="A149">
        <v>147</v>
      </c>
      <c r="B149" t="s">
        <v>1708</v>
      </c>
      <c r="C149" s="1" t="s">
        <v>2412</v>
      </c>
      <c r="D149" t="s">
        <v>2844</v>
      </c>
      <c r="E149" t="s">
        <v>1487</v>
      </c>
      <c r="F149" t="s">
        <v>944</v>
      </c>
      <c r="G149" s="24">
        <v>33196.069003083699</v>
      </c>
      <c r="H149" t="s">
        <v>2853</v>
      </c>
      <c r="I149" t="s">
        <v>2837</v>
      </c>
      <c r="J149" s="5">
        <v>43927</v>
      </c>
      <c r="K149" t="s">
        <v>1499</v>
      </c>
      <c r="L149" t="s">
        <v>2838</v>
      </c>
      <c r="N149" t="s">
        <v>2832</v>
      </c>
    </row>
    <row r="150" spans="1:14" x14ac:dyDescent="0.25">
      <c r="A150">
        <v>148</v>
      </c>
      <c r="B150" t="s">
        <v>1709</v>
      </c>
      <c r="C150" s="1" t="s">
        <v>2412</v>
      </c>
      <c r="D150" t="s">
        <v>2844</v>
      </c>
      <c r="E150" t="s">
        <v>913</v>
      </c>
      <c r="F150" t="s">
        <v>917</v>
      </c>
      <c r="G150" s="24">
        <v>26485.519056801404</v>
      </c>
      <c r="H150" t="s">
        <v>2854</v>
      </c>
      <c r="I150" t="s">
        <v>2835</v>
      </c>
      <c r="J150" s="5">
        <v>43681</v>
      </c>
      <c r="K150" t="s">
        <v>1506</v>
      </c>
      <c r="L150" t="s">
        <v>2838</v>
      </c>
      <c r="N150" t="s">
        <v>2832</v>
      </c>
    </row>
    <row r="151" spans="1:14" x14ac:dyDescent="0.25">
      <c r="A151">
        <v>149</v>
      </c>
      <c r="B151" t="s">
        <v>1710</v>
      </c>
      <c r="C151" s="1" t="s">
        <v>2412</v>
      </c>
      <c r="D151" t="s">
        <v>2844</v>
      </c>
      <c r="E151" t="s">
        <v>913</v>
      </c>
      <c r="F151" t="s">
        <v>968</v>
      </c>
      <c r="G151" s="24">
        <v>24374.7695308324</v>
      </c>
      <c r="H151" t="s">
        <v>2855</v>
      </c>
      <c r="I151" t="s">
        <v>2835</v>
      </c>
      <c r="J151" s="5">
        <v>43748</v>
      </c>
      <c r="K151" t="s">
        <v>1513</v>
      </c>
      <c r="L151" t="s">
        <v>2838</v>
      </c>
      <c r="N151" t="s">
        <v>2832</v>
      </c>
    </row>
    <row r="152" spans="1:14" x14ac:dyDescent="0.25">
      <c r="A152">
        <v>150</v>
      </c>
      <c r="B152" t="s">
        <v>155</v>
      </c>
      <c r="C152" s="1" t="s">
        <v>2412</v>
      </c>
      <c r="D152" t="s">
        <v>2844</v>
      </c>
      <c r="E152" t="s">
        <v>913</v>
      </c>
      <c r="F152" t="s">
        <v>919</v>
      </c>
      <c r="G152" s="24">
        <v>28883.093447936764</v>
      </c>
      <c r="H152" t="s">
        <v>2854</v>
      </c>
      <c r="I152" t="s">
        <v>2835</v>
      </c>
      <c r="J152" s="5">
        <v>43733</v>
      </c>
      <c r="K152" t="s">
        <v>1486</v>
      </c>
      <c r="L152" t="s">
        <v>2838</v>
      </c>
      <c r="N152" t="s">
        <v>2832</v>
      </c>
    </row>
    <row r="153" spans="1:14" x14ac:dyDescent="0.25">
      <c r="A153">
        <v>151</v>
      </c>
      <c r="B153" t="s">
        <v>1556</v>
      </c>
      <c r="C153" s="1" t="s">
        <v>2412</v>
      </c>
      <c r="D153" t="s">
        <v>2844</v>
      </c>
      <c r="E153" t="s">
        <v>913</v>
      </c>
      <c r="F153" t="s">
        <v>918</v>
      </c>
      <c r="G153" s="24">
        <v>27633.292649416577</v>
      </c>
      <c r="H153" t="s">
        <v>2854</v>
      </c>
      <c r="I153" t="s">
        <v>2835</v>
      </c>
      <c r="J153" s="5">
        <v>43912</v>
      </c>
      <c r="K153" t="s">
        <v>1492</v>
      </c>
      <c r="L153" t="s">
        <v>2838</v>
      </c>
      <c r="N153" t="s">
        <v>2832</v>
      </c>
    </row>
    <row r="154" spans="1:14" x14ac:dyDescent="0.25">
      <c r="A154">
        <v>152</v>
      </c>
      <c r="B154" t="s">
        <v>1665</v>
      </c>
      <c r="C154" s="1" t="s">
        <v>2412</v>
      </c>
      <c r="D154" t="s">
        <v>2844</v>
      </c>
      <c r="E154" t="s">
        <v>913</v>
      </c>
      <c r="F154" t="s">
        <v>925</v>
      </c>
      <c r="G154" s="24">
        <v>25158.489608515105</v>
      </c>
      <c r="H154" t="s">
        <v>2853</v>
      </c>
      <c r="I154" t="s">
        <v>2835</v>
      </c>
      <c r="J154" s="5">
        <v>43770</v>
      </c>
      <c r="K154" t="s">
        <v>1499</v>
      </c>
      <c r="L154" t="s">
        <v>2838</v>
      </c>
      <c r="N154" t="s">
        <v>2832</v>
      </c>
    </row>
    <row r="155" spans="1:14" x14ac:dyDescent="0.25">
      <c r="A155">
        <v>153</v>
      </c>
      <c r="B155" t="s">
        <v>1711</v>
      </c>
      <c r="C155" s="1" t="s">
        <v>2412</v>
      </c>
      <c r="D155" t="s">
        <v>2844</v>
      </c>
      <c r="E155" t="s">
        <v>1487</v>
      </c>
      <c r="F155" t="s">
        <v>969</v>
      </c>
      <c r="G155" s="24">
        <v>22419.851761250866</v>
      </c>
      <c r="H155" t="s">
        <v>2854</v>
      </c>
      <c r="I155" t="s">
        <v>2835</v>
      </c>
      <c r="J155" s="5">
        <v>43924</v>
      </c>
      <c r="K155" t="s">
        <v>1506</v>
      </c>
      <c r="L155" t="s">
        <v>2838</v>
      </c>
      <c r="N155" t="s">
        <v>2832</v>
      </c>
    </row>
    <row r="156" spans="1:14" x14ac:dyDescent="0.25">
      <c r="A156">
        <v>154</v>
      </c>
      <c r="B156" t="s">
        <v>1712</v>
      </c>
      <c r="C156" s="1" t="s">
        <v>2412</v>
      </c>
      <c r="D156" t="s">
        <v>2844</v>
      </c>
      <c r="E156" t="s">
        <v>1487</v>
      </c>
      <c r="F156" t="s">
        <v>970</v>
      </c>
      <c r="G156" s="24">
        <v>42089.047755189524</v>
      </c>
      <c r="H156" t="s">
        <v>2854</v>
      </c>
      <c r="I156" t="s">
        <v>2837</v>
      </c>
      <c r="J156" s="5">
        <v>43775</v>
      </c>
      <c r="K156" t="s">
        <v>1513</v>
      </c>
      <c r="L156" t="s">
        <v>2838</v>
      </c>
      <c r="N156" t="s">
        <v>2832</v>
      </c>
    </row>
    <row r="157" spans="1:14" x14ac:dyDescent="0.25">
      <c r="A157">
        <v>155</v>
      </c>
      <c r="B157" t="s">
        <v>1713</v>
      </c>
      <c r="C157" s="1" t="s">
        <v>2412</v>
      </c>
      <c r="D157" t="s">
        <v>2844</v>
      </c>
      <c r="E157" t="s">
        <v>1487</v>
      </c>
      <c r="F157" t="s">
        <v>918</v>
      </c>
      <c r="G157" s="24">
        <v>42887.474572321895</v>
      </c>
      <c r="H157" t="s">
        <v>2856</v>
      </c>
      <c r="I157" t="s">
        <v>2837</v>
      </c>
      <c r="J157" s="5">
        <v>43810</v>
      </c>
      <c r="K157" t="s">
        <v>1486</v>
      </c>
      <c r="L157" t="s">
        <v>2838</v>
      </c>
      <c r="N157" t="s">
        <v>2832</v>
      </c>
    </row>
    <row r="158" spans="1:14" x14ac:dyDescent="0.25">
      <c r="A158">
        <v>156</v>
      </c>
      <c r="B158" t="s">
        <v>1714</v>
      </c>
      <c r="C158" s="1" t="s">
        <v>2412</v>
      </c>
      <c r="D158" t="s">
        <v>2844</v>
      </c>
      <c r="E158" t="s">
        <v>913</v>
      </c>
      <c r="F158" t="s">
        <v>918</v>
      </c>
      <c r="G158" s="24">
        <v>49709.099915246021</v>
      </c>
      <c r="H158" t="s">
        <v>2852</v>
      </c>
      <c r="I158" t="s">
        <v>2837</v>
      </c>
      <c r="J158" s="5">
        <v>43884</v>
      </c>
      <c r="K158" t="s">
        <v>1492</v>
      </c>
      <c r="L158" t="s">
        <v>2838</v>
      </c>
      <c r="N158" t="s">
        <v>2832</v>
      </c>
    </row>
    <row r="159" spans="1:14" x14ac:dyDescent="0.25">
      <c r="A159">
        <v>157</v>
      </c>
      <c r="B159" t="s">
        <v>162</v>
      </c>
      <c r="C159" s="1" t="s">
        <v>2412</v>
      </c>
      <c r="D159" t="s">
        <v>2844</v>
      </c>
      <c r="E159" t="s">
        <v>913</v>
      </c>
      <c r="F159" t="s">
        <v>971</v>
      </c>
      <c r="G159" s="24">
        <v>21922.682468552826</v>
      </c>
      <c r="H159" t="s">
        <v>2854</v>
      </c>
      <c r="I159" t="s">
        <v>2835</v>
      </c>
      <c r="J159" s="5">
        <v>43689</v>
      </c>
      <c r="K159" t="s">
        <v>1499</v>
      </c>
      <c r="L159" t="s">
        <v>2838</v>
      </c>
      <c r="N159" t="s">
        <v>2832</v>
      </c>
    </row>
    <row r="160" spans="1:14" x14ac:dyDescent="0.25">
      <c r="A160">
        <v>158</v>
      </c>
      <c r="B160" t="s">
        <v>1715</v>
      </c>
      <c r="C160" s="1" t="s">
        <v>2412</v>
      </c>
      <c r="D160" t="s">
        <v>2844</v>
      </c>
      <c r="E160" t="s">
        <v>913</v>
      </c>
      <c r="F160" t="s">
        <v>918</v>
      </c>
      <c r="G160" s="24">
        <v>41837.264104280097</v>
      </c>
      <c r="H160" t="s">
        <v>2853</v>
      </c>
      <c r="I160" t="s">
        <v>2837</v>
      </c>
      <c r="J160" s="5">
        <v>43706</v>
      </c>
      <c r="K160" t="s">
        <v>1506</v>
      </c>
      <c r="L160" t="s">
        <v>2838</v>
      </c>
      <c r="N160" t="s">
        <v>2832</v>
      </c>
    </row>
    <row r="161" spans="1:14" x14ac:dyDescent="0.25">
      <c r="A161">
        <v>159</v>
      </c>
      <c r="B161" t="s">
        <v>164</v>
      </c>
      <c r="C161" s="1" t="s">
        <v>2412</v>
      </c>
      <c r="D161" t="s">
        <v>2844</v>
      </c>
      <c r="E161" t="s">
        <v>1487</v>
      </c>
      <c r="F161" t="s">
        <v>917</v>
      </c>
      <c r="G161" s="24">
        <v>46923.419884967872</v>
      </c>
      <c r="H161" t="s">
        <v>2857</v>
      </c>
      <c r="I161" t="s">
        <v>2837</v>
      </c>
      <c r="J161" s="5">
        <v>43760</v>
      </c>
      <c r="K161" t="s">
        <v>1513</v>
      </c>
      <c r="L161" t="s">
        <v>2838</v>
      </c>
      <c r="N161" t="s">
        <v>2832</v>
      </c>
    </row>
    <row r="162" spans="1:14" x14ac:dyDescent="0.25">
      <c r="A162">
        <v>160</v>
      </c>
      <c r="B162" t="s">
        <v>1716</v>
      </c>
      <c r="C162" s="1" t="s">
        <v>2412</v>
      </c>
      <c r="D162" t="s">
        <v>2844</v>
      </c>
      <c r="E162" t="s">
        <v>913</v>
      </c>
      <c r="F162" t="s">
        <v>919</v>
      </c>
      <c r="G162" s="24">
        <v>31898.250233238487</v>
      </c>
      <c r="H162" t="s">
        <v>2858</v>
      </c>
      <c r="I162" t="s">
        <v>2837</v>
      </c>
      <c r="J162" s="5">
        <v>43719</v>
      </c>
      <c r="K162" t="s">
        <v>1486</v>
      </c>
      <c r="L162" t="s">
        <v>2838</v>
      </c>
      <c r="N162" t="s">
        <v>2832</v>
      </c>
    </row>
    <row r="163" spans="1:14" x14ac:dyDescent="0.25">
      <c r="A163">
        <v>161</v>
      </c>
      <c r="B163" t="s">
        <v>1717</v>
      </c>
      <c r="C163" s="1" t="s">
        <v>2413</v>
      </c>
      <c r="D163" t="s">
        <v>2828</v>
      </c>
      <c r="E163" t="s">
        <v>913</v>
      </c>
      <c r="F163" t="s">
        <v>918</v>
      </c>
      <c r="G163" s="24">
        <v>38614.029874307496</v>
      </c>
      <c r="H163" t="s">
        <v>2852</v>
      </c>
      <c r="I163" t="s">
        <v>2837</v>
      </c>
      <c r="J163" s="5">
        <v>43859</v>
      </c>
      <c r="K163" t="s">
        <v>1492</v>
      </c>
      <c r="L163" t="s">
        <v>2838</v>
      </c>
      <c r="N163" t="s">
        <v>2832</v>
      </c>
    </row>
    <row r="164" spans="1:14" x14ac:dyDescent="0.25">
      <c r="A164">
        <v>162</v>
      </c>
      <c r="B164" t="s">
        <v>1557</v>
      </c>
      <c r="C164" s="1" t="s">
        <v>2413</v>
      </c>
      <c r="D164" t="s">
        <v>2828</v>
      </c>
      <c r="E164" t="s">
        <v>1487</v>
      </c>
      <c r="F164" t="s">
        <v>917</v>
      </c>
      <c r="G164" s="24">
        <v>20610.251328809492</v>
      </c>
      <c r="H164" t="s">
        <v>2852</v>
      </c>
      <c r="I164" t="s">
        <v>2835</v>
      </c>
      <c r="J164" s="5">
        <v>43948</v>
      </c>
      <c r="K164" t="s">
        <v>1499</v>
      </c>
      <c r="L164" t="s">
        <v>2838</v>
      </c>
      <c r="N164" t="s">
        <v>2832</v>
      </c>
    </row>
    <row r="165" spans="1:14" x14ac:dyDescent="0.25">
      <c r="A165">
        <v>163</v>
      </c>
      <c r="B165" t="s">
        <v>1718</v>
      </c>
      <c r="C165" s="1" t="s">
        <v>2413</v>
      </c>
      <c r="D165" t="s">
        <v>2828</v>
      </c>
      <c r="E165" t="s">
        <v>913</v>
      </c>
      <c r="F165" t="s">
        <v>972</v>
      </c>
      <c r="G165" s="24">
        <v>45058.847902888228</v>
      </c>
      <c r="H165" t="s">
        <v>2853</v>
      </c>
      <c r="I165" t="s">
        <v>2837</v>
      </c>
      <c r="J165" s="5">
        <v>43811</v>
      </c>
      <c r="K165" t="s">
        <v>1506</v>
      </c>
      <c r="L165" t="s">
        <v>2838</v>
      </c>
      <c r="N165" t="s">
        <v>2832</v>
      </c>
    </row>
    <row r="166" spans="1:14" x14ac:dyDescent="0.25">
      <c r="A166">
        <v>164</v>
      </c>
      <c r="B166" t="s">
        <v>169</v>
      </c>
      <c r="C166" s="1" t="s">
        <v>2413</v>
      </c>
      <c r="D166" t="s">
        <v>2828</v>
      </c>
      <c r="E166" t="s">
        <v>913</v>
      </c>
      <c r="F166" t="s">
        <v>973</v>
      </c>
      <c r="G166" s="24">
        <v>46095.409217038032</v>
      </c>
      <c r="H166" t="s">
        <v>2854</v>
      </c>
      <c r="I166" t="s">
        <v>2837</v>
      </c>
      <c r="J166" s="5">
        <v>43713</v>
      </c>
      <c r="K166" t="s">
        <v>1513</v>
      </c>
      <c r="L166" t="s">
        <v>2838</v>
      </c>
      <c r="N166" t="s">
        <v>2832</v>
      </c>
    </row>
    <row r="167" spans="1:14" x14ac:dyDescent="0.25">
      <c r="A167">
        <v>165</v>
      </c>
      <c r="B167" t="s">
        <v>170</v>
      </c>
      <c r="C167" s="1" t="s">
        <v>2413</v>
      </c>
      <c r="D167" t="s">
        <v>2828</v>
      </c>
      <c r="E167" t="s">
        <v>913</v>
      </c>
      <c r="F167" t="s">
        <v>918</v>
      </c>
      <c r="G167" s="24">
        <v>37678.016598246766</v>
      </c>
      <c r="H167" t="s">
        <v>2855</v>
      </c>
      <c r="I167" t="s">
        <v>2837</v>
      </c>
      <c r="J167" s="5">
        <v>43885</v>
      </c>
      <c r="K167" t="s">
        <v>1486</v>
      </c>
      <c r="L167" t="s">
        <v>2838</v>
      </c>
      <c r="N167" t="s">
        <v>2832</v>
      </c>
    </row>
    <row r="168" spans="1:14" x14ac:dyDescent="0.25">
      <c r="A168">
        <v>166</v>
      </c>
      <c r="B168" t="s">
        <v>1719</v>
      </c>
      <c r="C168" s="1" t="s">
        <v>2413</v>
      </c>
      <c r="D168" t="s">
        <v>2828</v>
      </c>
      <c r="E168" t="s">
        <v>913</v>
      </c>
      <c r="F168" t="s">
        <v>974</v>
      </c>
      <c r="G168" s="24">
        <v>48592.692496557538</v>
      </c>
      <c r="H168" t="s">
        <v>2854</v>
      </c>
      <c r="I168" t="s">
        <v>2837</v>
      </c>
      <c r="J168" s="5">
        <v>43873</v>
      </c>
      <c r="K168" t="s">
        <v>1492</v>
      </c>
      <c r="L168" t="s">
        <v>2838</v>
      </c>
      <c r="N168" t="s">
        <v>2832</v>
      </c>
    </row>
    <row r="169" spans="1:14" x14ac:dyDescent="0.25">
      <c r="A169">
        <v>167</v>
      </c>
      <c r="B169" t="s">
        <v>1720</v>
      </c>
      <c r="C169" s="1" t="s">
        <v>2413</v>
      </c>
      <c r="D169" t="s">
        <v>2828</v>
      </c>
      <c r="E169" t="s">
        <v>1487</v>
      </c>
      <c r="F169" t="s">
        <v>944</v>
      </c>
      <c r="G169" s="24">
        <v>34234.703340000364</v>
      </c>
      <c r="H169" t="s">
        <v>2854</v>
      </c>
      <c r="I169" t="s">
        <v>2837</v>
      </c>
      <c r="J169" s="5">
        <v>43907</v>
      </c>
      <c r="K169" t="s">
        <v>1499</v>
      </c>
      <c r="L169" t="s">
        <v>2838</v>
      </c>
      <c r="N169" t="s">
        <v>2832</v>
      </c>
    </row>
    <row r="170" spans="1:14" x14ac:dyDescent="0.25">
      <c r="A170">
        <v>168</v>
      </c>
      <c r="B170" t="s">
        <v>1721</v>
      </c>
      <c r="C170" s="1" t="s">
        <v>2413</v>
      </c>
      <c r="D170" t="s">
        <v>2828</v>
      </c>
      <c r="E170" t="s">
        <v>913</v>
      </c>
      <c r="F170" t="s">
        <v>916</v>
      </c>
      <c r="G170" s="24">
        <v>41260.82807366117</v>
      </c>
      <c r="H170" t="s">
        <v>2853</v>
      </c>
      <c r="I170" t="s">
        <v>2837</v>
      </c>
      <c r="J170" s="5">
        <v>43747</v>
      </c>
      <c r="K170" t="s">
        <v>1506</v>
      </c>
      <c r="L170" t="s">
        <v>2838</v>
      </c>
      <c r="N170" t="s">
        <v>2832</v>
      </c>
    </row>
    <row r="171" spans="1:14" x14ac:dyDescent="0.25">
      <c r="A171">
        <v>169</v>
      </c>
      <c r="B171" t="s">
        <v>1722</v>
      </c>
      <c r="C171" s="1" t="s">
        <v>2413</v>
      </c>
      <c r="D171" t="s">
        <v>2828</v>
      </c>
      <c r="E171" t="s">
        <v>913</v>
      </c>
      <c r="F171" t="s">
        <v>919</v>
      </c>
      <c r="G171" s="24">
        <v>33700.613885451981</v>
      </c>
      <c r="H171" t="s">
        <v>2854</v>
      </c>
      <c r="I171" t="s">
        <v>2837</v>
      </c>
      <c r="J171" s="5">
        <v>43883</v>
      </c>
      <c r="K171" t="s">
        <v>1513</v>
      </c>
      <c r="L171" t="s">
        <v>2838</v>
      </c>
      <c r="N171" t="s">
        <v>2832</v>
      </c>
    </row>
    <row r="172" spans="1:14" x14ac:dyDescent="0.25">
      <c r="A172">
        <v>170</v>
      </c>
      <c r="B172" t="s">
        <v>1723</v>
      </c>
      <c r="C172" s="1" t="s">
        <v>2413</v>
      </c>
      <c r="D172" t="s">
        <v>2828</v>
      </c>
      <c r="E172" t="s">
        <v>913</v>
      </c>
      <c r="F172" t="s">
        <v>975</v>
      </c>
      <c r="G172" s="24">
        <v>28200.488445487546</v>
      </c>
      <c r="H172" t="s">
        <v>2854</v>
      </c>
      <c r="I172" t="s">
        <v>2835</v>
      </c>
      <c r="J172" s="5">
        <v>43681</v>
      </c>
      <c r="K172" t="s">
        <v>1486</v>
      </c>
      <c r="L172" t="s">
        <v>2838</v>
      </c>
      <c r="N172" t="s">
        <v>2832</v>
      </c>
    </row>
    <row r="173" spans="1:14" x14ac:dyDescent="0.25">
      <c r="A173">
        <v>171</v>
      </c>
      <c r="B173" t="s">
        <v>1558</v>
      </c>
      <c r="C173" s="1" t="s">
        <v>2413</v>
      </c>
      <c r="D173" t="s">
        <v>2828</v>
      </c>
      <c r="E173" t="s">
        <v>913</v>
      </c>
      <c r="F173" t="s">
        <v>976</v>
      </c>
      <c r="G173" s="24">
        <v>30258.476413560416</v>
      </c>
      <c r="H173" t="s">
        <v>2856</v>
      </c>
      <c r="I173" t="s">
        <v>2837</v>
      </c>
      <c r="J173" s="5">
        <v>43849</v>
      </c>
      <c r="K173" t="s">
        <v>1492</v>
      </c>
      <c r="L173" t="s">
        <v>2838</v>
      </c>
      <c r="N173" t="s">
        <v>2832</v>
      </c>
    </row>
    <row r="174" spans="1:14" x14ac:dyDescent="0.25">
      <c r="A174">
        <v>172</v>
      </c>
      <c r="B174" t="s">
        <v>1665</v>
      </c>
      <c r="C174" s="1" t="s">
        <v>2413</v>
      </c>
      <c r="D174" t="s">
        <v>2828</v>
      </c>
      <c r="E174" t="s">
        <v>913</v>
      </c>
      <c r="F174" t="s">
        <v>977</v>
      </c>
      <c r="G174" s="24">
        <v>24116.945067727884</v>
      </c>
      <c r="H174" t="s">
        <v>2852</v>
      </c>
      <c r="I174" t="s">
        <v>2835</v>
      </c>
      <c r="J174" s="5">
        <v>43836</v>
      </c>
      <c r="K174" t="s">
        <v>1499</v>
      </c>
      <c r="L174" t="s">
        <v>2838</v>
      </c>
      <c r="N174" t="s">
        <v>2832</v>
      </c>
    </row>
    <row r="175" spans="1:14" x14ac:dyDescent="0.25">
      <c r="A175">
        <v>173</v>
      </c>
      <c r="B175" t="s">
        <v>178</v>
      </c>
      <c r="C175" s="1" t="s">
        <v>2413</v>
      </c>
      <c r="D175" t="s">
        <v>2828</v>
      </c>
      <c r="E175" t="s">
        <v>1487</v>
      </c>
      <c r="F175" t="s">
        <v>978</v>
      </c>
      <c r="G175" s="24">
        <v>25627.853310917406</v>
      </c>
      <c r="H175" t="s">
        <v>2854</v>
      </c>
      <c r="I175" t="s">
        <v>2835</v>
      </c>
      <c r="J175" s="5">
        <v>43858</v>
      </c>
      <c r="K175" t="s">
        <v>1506</v>
      </c>
      <c r="L175" t="s">
        <v>2838</v>
      </c>
      <c r="N175" t="s">
        <v>2832</v>
      </c>
    </row>
    <row r="176" spans="1:14" x14ac:dyDescent="0.25">
      <c r="A176">
        <v>174</v>
      </c>
      <c r="B176" t="s">
        <v>1724</v>
      </c>
      <c r="C176" s="1" t="s">
        <v>2413</v>
      </c>
      <c r="D176" t="s">
        <v>2828</v>
      </c>
      <c r="E176" t="s">
        <v>913</v>
      </c>
      <c r="F176" t="s">
        <v>979</v>
      </c>
      <c r="G176" s="24">
        <v>28198.927697199379</v>
      </c>
      <c r="H176" t="s">
        <v>2853</v>
      </c>
      <c r="I176" t="s">
        <v>2835</v>
      </c>
      <c r="J176" s="5">
        <v>43890</v>
      </c>
      <c r="K176" t="s">
        <v>1513</v>
      </c>
      <c r="L176" t="s">
        <v>2838</v>
      </c>
      <c r="N176" t="s">
        <v>2832</v>
      </c>
    </row>
    <row r="177" spans="1:14" x14ac:dyDescent="0.25">
      <c r="A177">
        <v>175</v>
      </c>
      <c r="B177" t="s">
        <v>1725</v>
      </c>
      <c r="C177" s="1" t="s">
        <v>2413</v>
      </c>
      <c r="D177" t="s">
        <v>2828</v>
      </c>
      <c r="E177" t="s">
        <v>913</v>
      </c>
      <c r="F177" t="s">
        <v>917</v>
      </c>
      <c r="G177" s="24">
        <v>47095.939019875288</v>
      </c>
      <c r="H177" t="s">
        <v>2857</v>
      </c>
      <c r="I177" t="s">
        <v>2837</v>
      </c>
      <c r="J177" s="5">
        <v>43729</v>
      </c>
      <c r="K177" t="s">
        <v>1486</v>
      </c>
      <c r="L177" t="s">
        <v>2838</v>
      </c>
      <c r="N177" t="s">
        <v>2832</v>
      </c>
    </row>
    <row r="178" spans="1:14" x14ac:dyDescent="0.25">
      <c r="A178">
        <v>176</v>
      </c>
      <c r="B178" t="s">
        <v>1726</v>
      </c>
      <c r="C178" s="1" t="s">
        <v>2413</v>
      </c>
      <c r="D178" t="s">
        <v>2828</v>
      </c>
      <c r="E178" t="s">
        <v>1487</v>
      </c>
      <c r="F178" t="s">
        <v>918</v>
      </c>
      <c r="G178" s="24">
        <v>36624.441645386745</v>
      </c>
      <c r="H178" t="s">
        <v>2858</v>
      </c>
      <c r="I178" t="s">
        <v>2837</v>
      </c>
      <c r="J178" s="5">
        <v>43834</v>
      </c>
      <c r="K178" t="s">
        <v>1492</v>
      </c>
      <c r="L178" t="s">
        <v>2838</v>
      </c>
      <c r="N178" t="s">
        <v>2832</v>
      </c>
    </row>
    <row r="179" spans="1:14" x14ac:dyDescent="0.25">
      <c r="A179">
        <v>177</v>
      </c>
      <c r="B179" t="s">
        <v>1727</v>
      </c>
      <c r="C179" s="1" t="s">
        <v>2413</v>
      </c>
      <c r="D179" t="s">
        <v>2828</v>
      </c>
      <c r="E179" t="s">
        <v>1487</v>
      </c>
      <c r="F179" t="s">
        <v>916</v>
      </c>
      <c r="G179" s="24">
        <v>49548.931266087609</v>
      </c>
      <c r="H179" t="s">
        <v>2852</v>
      </c>
      <c r="I179" t="s">
        <v>2837</v>
      </c>
      <c r="J179" s="5">
        <v>43944</v>
      </c>
      <c r="K179" t="s">
        <v>1499</v>
      </c>
      <c r="L179" t="s">
        <v>2838</v>
      </c>
      <c r="N179" t="s">
        <v>2832</v>
      </c>
    </row>
    <row r="180" spans="1:14" x14ac:dyDescent="0.25">
      <c r="A180">
        <v>178</v>
      </c>
      <c r="B180" t="s">
        <v>1559</v>
      </c>
      <c r="C180" s="1" t="s">
        <v>2413</v>
      </c>
      <c r="D180" t="s">
        <v>2828</v>
      </c>
      <c r="E180" t="s">
        <v>1487</v>
      </c>
      <c r="F180" t="s">
        <v>918</v>
      </c>
      <c r="G180" s="24">
        <v>38008.308049210682</v>
      </c>
      <c r="H180" t="s">
        <v>2852</v>
      </c>
      <c r="I180" t="s">
        <v>2837</v>
      </c>
      <c r="J180" s="5">
        <v>43790</v>
      </c>
      <c r="K180" t="s">
        <v>1506</v>
      </c>
      <c r="L180" t="s">
        <v>2838</v>
      </c>
      <c r="N180" t="s">
        <v>2832</v>
      </c>
    </row>
    <row r="181" spans="1:14" x14ac:dyDescent="0.25">
      <c r="A181">
        <v>179</v>
      </c>
      <c r="B181" t="s">
        <v>1728</v>
      </c>
      <c r="C181" s="1" t="s">
        <v>2413</v>
      </c>
      <c r="D181" t="s">
        <v>2828</v>
      </c>
      <c r="E181" t="s">
        <v>913</v>
      </c>
      <c r="F181" t="s">
        <v>918</v>
      </c>
      <c r="G181" s="24">
        <v>38211.348914608279</v>
      </c>
      <c r="H181" t="s">
        <v>2853</v>
      </c>
      <c r="I181" t="s">
        <v>2837</v>
      </c>
      <c r="J181" s="5">
        <v>43792</v>
      </c>
      <c r="K181" t="s">
        <v>1513</v>
      </c>
      <c r="L181" t="s">
        <v>2838</v>
      </c>
      <c r="N181" t="s">
        <v>2832</v>
      </c>
    </row>
    <row r="182" spans="1:14" x14ac:dyDescent="0.25">
      <c r="A182">
        <v>180</v>
      </c>
      <c r="B182" t="s">
        <v>1729</v>
      </c>
      <c r="C182" s="1" t="s">
        <v>2413</v>
      </c>
      <c r="D182" t="s">
        <v>2828</v>
      </c>
      <c r="E182" t="s">
        <v>913</v>
      </c>
      <c r="F182" t="s">
        <v>918</v>
      </c>
      <c r="G182" s="24">
        <v>31641.905489492798</v>
      </c>
      <c r="H182" t="s">
        <v>2854</v>
      </c>
      <c r="I182" t="s">
        <v>2837</v>
      </c>
      <c r="J182" s="5">
        <v>43689</v>
      </c>
      <c r="K182" t="s">
        <v>1486</v>
      </c>
      <c r="L182" t="s">
        <v>2838</v>
      </c>
      <c r="N182" t="s">
        <v>2832</v>
      </c>
    </row>
    <row r="183" spans="1:14" x14ac:dyDescent="0.25">
      <c r="A183">
        <v>181</v>
      </c>
      <c r="B183" t="s">
        <v>1730</v>
      </c>
      <c r="C183" s="1" t="s">
        <v>2413</v>
      </c>
      <c r="D183" t="s">
        <v>2828</v>
      </c>
      <c r="E183" t="s">
        <v>913</v>
      </c>
      <c r="F183" t="s">
        <v>916</v>
      </c>
      <c r="G183" s="24">
        <v>23240.299641823352</v>
      </c>
      <c r="H183" t="s">
        <v>2855</v>
      </c>
      <c r="I183" t="s">
        <v>2835</v>
      </c>
      <c r="J183" s="5">
        <v>43703</v>
      </c>
      <c r="K183" t="s">
        <v>1486</v>
      </c>
      <c r="L183" t="s">
        <v>2838</v>
      </c>
      <c r="N183" t="s">
        <v>2832</v>
      </c>
    </row>
    <row r="184" spans="1:14" x14ac:dyDescent="0.25">
      <c r="A184">
        <v>182</v>
      </c>
      <c r="B184" t="s">
        <v>1560</v>
      </c>
      <c r="C184" s="1" t="s">
        <v>2413</v>
      </c>
      <c r="D184" t="s">
        <v>2828</v>
      </c>
      <c r="E184" t="s">
        <v>1487</v>
      </c>
      <c r="F184" t="s">
        <v>980</v>
      </c>
      <c r="G184" s="24">
        <v>39254.012520444303</v>
      </c>
      <c r="H184" t="s">
        <v>2854</v>
      </c>
      <c r="I184" t="s">
        <v>2837</v>
      </c>
      <c r="J184" s="5">
        <v>43880</v>
      </c>
      <c r="K184" t="s">
        <v>1492</v>
      </c>
      <c r="L184" t="s">
        <v>2838</v>
      </c>
      <c r="N184" t="s">
        <v>2832</v>
      </c>
    </row>
    <row r="185" spans="1:14" x14ac:dyDescent="0.25">
      <c r="A185">
        <v>183</v>
      </c>
      <c r="B185" t="s">
        <v>1731</v>
      </c>
      <c r="C185" s="1" t="s">
        <v>2413</v>
      </c>
      <c r="D185" t="s">
        <v>2828</v>
      </c>
      <c r="E185" t="s">
        <v>1487</v>
      </c>
      <c r="F185" t="s">
        <v>945</v>
      </c>
      <c r="G185" s="24">
        <v>37446.07513181385</v>
      </c>
      <c r="H185" t="s">
        <v>2854</v>
      </c>
      <c r="I185" t="s">
        <v>2837</v>
      </c>
      <c r="J185" s="5">
        <v>43946</v>
      </c>
      <c r="K185" t="s">
        <v>1499</v>
      </c>
      <c r="L185" t="s">
        <v>2838</v>
      </c>
      <c r="N185" t="s">
        <v>2832</v>
      </c>
    </row>
    <row r="186" spans="1:14" x14ac:dyDescent="0.25">
      <c r="A186">
        <v>184</v>
      </c>
      <c r="B186" t="s">
        <v>1732</v>
      </c>
      <c r="C186" s="1" t="s">
        <v>2413</v>
      </c>
      <c r="D186" t="s">
        <v>2828</v>
      </c>
      <c r="E186" t="s">
        <v>913</v>
      </c>
      <c r="F186" t="s">
        <v>918</v>
      </c>
      <c r="G186" s="24">
        <v>38412.171537010516</v>
      </c>
      <c r="H186" t="s">
        <v>2853</v>
      </c>
      <c r="I186" t="s">
        <v>2837</v>
      </c>
      <c r="J186" s="5">
        <v>43687</v>
      </c>
      <c r="K186" t="s">
        <v>1506</v>
      </c>
      <c r="L186" t="s">
        <v>2838</v>
      </c>
      <c r="N186" t="s">
        <v>2832</v>
      </c>
    </row>
    <row r="187" spans="1:14" x14ac:dyDescent="0.25">
      <c r="A187">
        <v>185</v>
      </c>
      <c r="B187" t="s">
        <v>1733</v>
      </c>
      <c r="C187" s="1" t="s">
        <v>2413</v>
      </c>
      <c r="D187" t="s">
        <v>2828</v>
      </c>
      <c r="E187" t="s">
        <v>913</v>
      </c>
      <c r="F187" t="s">
        <v>981</v>
      </c>
      <c r="G187" s="24">
        <v>26523.190324047253</v>
      </c>
      <c r="H187" t="s">
        <v>2854</v>
      </c>
      <c r="I187" t="s">
        <v>2835</v>
      </c>
      <c r="J187" s="5">
        <v>43729</v>
      </c>
      <c r="K187" t="s">
        <v>1513</v>
      </c>
      <c r="L187" t="s">
        <v>2838</v>
      </c>
      <c r="N187" t="s">
        <v>2832</v>
      </c>
    </row>
    <row r="188" spans="1:14" x14ac:dyDescent="0.25">
      <c r="A188">
        <v>186</v>
      </c>
      <c r="B188" t="s">
        <v>1734</v>
      </c>
      <c r="C188" s="1" t="s">
        <v>2413</v>
      </c>
      <c r="D188" t="s">
        <v>2828</v>
      </c>
      <c r="E188" t="s">
        <v>1487</v>
      </c>
      <c r="F188" t="s">
        <v>916</v>
      </c>
      <c r="G188" s="24">
        <v>32323.430696575728</v>
      </c>
      <c r="H188" t="s">
        <v>2854</v>
      </c>
      <c r="I188" t="s">
        <v>2837</v>
      </c>
      <c r="J188" s="5">
        <v>43931</v>
      </c>
      <c r="K188" t="s">
        <v>1486</v>
      </c>
      <c r="L188" t="s">
        <v>2840</v>
      </c>
      <c r="N188" t="s">
        <v>2832</v>
      </c>
    </row>
    <row r="189" spans="1:14" x14ac:dyDescent="0.25">
      <c r="A189">
        <v>187</v>
      </c>
      <c r="B189" t="s">
        <v>1735</v>
      </c>
      <c r="C189" s="1" t="s">
        <v>2413</v>
      </c>
      <c r="D189" t="s">
        <v>2828</v>
      </c>
      <c r="E189" t="s">
        <v>913</v>
      </c>
      <c r="F189" t="s">
        <v>982</v>
      </c>
      <c r="G189" s="24">
        <v>37079.855260250333</v>
      </c>
      <c r="H189" t="s">
        <v>2856</v>
      </c>
      <c r="I189" t="s">
        <v>2837</v>
      </c>
      <c r="J189" s="5">
        <v>43931</v>
      </c>
      <c r="K189" t="s">
        <v>1492</v>
      </c>
      <c r="L189" t="s">
        <v>2840</v>
      </c>
      <c r="N189" t="s">
        <v>2832</v>
      </c>
    </row>
    <row r="190" spans="1:14" x14ac:dyDescent="0.25">
      <c r="A190">
        <v>188</v>
      </c>
      <c r="B190" t="s">
        <v>1736</v>
      </c>
      <c r="C190" s="1" t="s">
        <v>2413</v>
      </c>
      <c r="D190" t="s">
        <v>2828</v>
      </c>
      <c r="E190" t="s">
        <v>1487</v>
      </c>
      <c r="F190" t="s">
        <v>918</v>
      </c>
      <c r="G190" s="24">
        <v>49485.953318697619</v>
      </c>
      <c r="H190" t="s">
        <v>2852</v>
      </c>
      <c r="I190" t="s">
        <v>2837</v>
      </c>
      <c r="J190" s="5">
        <v>43892</v>
      </c>
      <c r="K190" t="s">
        <v>1499</v>
      </c>
      <c r="L190" t="s">
        <v>2840</v>
      </c>
      <c r="N190" t="s">
        <v>2832</v>
      </c>
    </row>
    <row r="191" spans="1:14" x14ac:dyDescent="0.25">
      <c r="A191">
        <v>189</v>
      </c>
      <c r="B191" t="s">
        <v>1525</v>
      </c>
      <c r="C191" s="1" t="s">
        <v>2413</v>
      </c>
      <c r="D191" t="s">
        <v>2828</v>
      </c>
      <c r="E191" t="s">
        <v>913</v>
      </c>
      <c r="F191" t="s">
        <v>918</v>
      </c>
      <c r="G191" s="24">
        <v>25112.23447025206</v>
      </c>
      <c r="H191" t="s">
        <v>2854</v>
      </c>
      <c r="I191" t="s">
        <v>2835</v>
      </c>
      <c r="J191" s="5">
        <v>43931</v>
      </c>
      <c r="K191" t="s">
        <v>1506</v>
      </c>
      <c r="L191" t="s">
        <v>2840</v>
      </c>
      <c r="N191" t="s">
        <v>2832</v>
      </c>
    </row>
    <row r="192" spans="1:14" x14ac:dyDescent="0.25">
      <c r="A192">
        <v>190</v>
      </c>
      <c r="B192" t="s">
        <v>1526</v>
      </c>
      <c r="C192" s="1" t="s">
        <v>2413</v>
      </c>
      <c r="D192" t="s">
        <v>2828</v>
      </c>
      <c r="E192" t="s">
        <v>913</v>
      </c>
      <c r="F192" t="s">
        <v>966</v>
      </c>
      <c r="G192" s="24">
        <v>29595.937538017948</v>
      </c>
      <c r="H192" t="s">
        <v>2853</v>
      </c>
      <c r="I192" t="s">
        <v>2835</v>
      </c>
      <c r="J192" s="5">
        <v>43944</v>
      </c>
      <c r="K192" t="s">
        <v>1513</v>
      </c>
      <c r="L192" t="s">
        <v>2840</v>
      </c>
      <c r="N192" t="s">
        <v>2832</v>
      </c>
    </row>
    <row r="193" spans="1:14" x14ac:dyDescent="0.25">
      <c r="A193">
        <v>191</v>
      </c>
      <c r="B193" t="s">
        <v>196</v>
      </c>
      <c r="C193" s="1" t="s">
        <v>2413</v>
      </c>
      <c r="D193" t="s">
        <v>2828</v>
      </c>
      <c r="E193" t="s">
        <v>913</v>
      </c>
      <c r="F193" t="s">
        <v>918</v>
      </c>
      <c r="G193" s="24">
        <v>36279.574755689326</v>
      </c>
      <c r="H193" t="s">
        <v>2857</v>
      </c>
      <c r="I193" t="s">
        <v>2837</v>
      </c>
      <c r="J193" s="5">
        <v>43732</v>
      </c>
      <c r="K193" t="s">
        <v>1486</v>
      </c>
      <c r="L193" t="s">
        <v>2840</v>
      </c>
      <c r="N193" t="s">
        <v>2832</v>
      </c>
    </row>
    <row r="194" spans="1:14" x14ac:dyDescent="0.25">
      <c r="A194">
        <v>192</v>
      </c>
      <c r="B194" t="s">
        <v>1561</v>
      </c>
      <c r="C194" s="1" t="s">
        <v>2413</v>
      </c>
      <c r="D194" t="s">
        <v>2828</v>
      </c>
      <c r="E194" t="s">
        <v>913</v>
      </c>
      <c r="F194" t="s">
        <v>920</v>
      </c>
      <c r="G194" s="24">
        <v>42767.94944123883</v>
      </c>
      <c r="H194" t="s">
        <v>2858</v>
      </c>
      <c r="I194" t="s">
        <v>2837</v>
      </c>
      <c r="J194" s="5">
        <v>43806</v>
      </c>
      <c r="K194" t="s">
        <v>1492</v>
      </c>
      <c r="L194" t="s">
        <v>2840</v>
      </c>
      <c r="N194" t="s">
        <v>2832</v>
      </c>
    </row>
    <row r="195" spans="1:14" x14ac:dyDescent="0.25">
      <c r="A195">
        <v>193</v>
      </c>
      <c r="B195" t="s">
        <v>1737</v>
      </c>
      <c r="C195" s="1" t="s">
        <v>2413</v>
      </c>
      <c r="D195" t="s">
        <v>2828</v>
      </c>
      <c r="E195" t="s">
        <v>913</v>
      </c>
      <c r="F195" t="s">
        <v>944</v>
      </c>
      <c r="G195" s="24">
        <v>28707.377008817009</v>
      </c>
      <c r="H195" t="s">
        <v>2852</v>
      </c>
      <c r="I195" t="s">
        <v>2835</v>
      </c>
      <c r="J195" s="5">
        <v>43916</v>
      </c>
      <c r="K195" t="s">
        <v>1499</v>
      </c>
      <c r="L195" t="s">
        <v>2840</v>
      </c>
      <c r="N195" t="s">
        <v>2832</v>
      </c>
    </row>
    <row r="196" spans="1:14" x14ac:dyDescent="0.25">
      <c r="A196">
        <v>194</v>
      </c>
      <c r="B196" t="s">
        <v>1738</v>
      </c>
      <c r="C196" s="1" t="s">
        <v>2413</v>
      </c>
      <c r="D196" t="s">
        <v>2828</v>
      </c>
      <c r="E196" t="s">
        <v>913</v>
      </c>
      <c r="F196" t="s">
        <v>983</v>
      </c>
      <c r="G196" s="24">
        <v>24478.151698851307</v>
      </c>
      <c r="H196" t="s">
        <v>2852</v>
      </c>
      <c r="I196" t="s">
        <v>2835</v>
      </c>
      <c r="J196" s="5">
        <v>43691</v>
      </c>
      <c r="K196" t="s">
        <v>1506</v>
      </c>
      <c r="L196" t="s">
        <v>2840</v>
      </c>
      <c r="N196" t="s">
        <v>2832</v>
      </c>
    </row>
    <row r="197" spans="1:14" x14ac:dyDescent="0.25">
      <c r="A197">
        <v>195</v>
      </c>
      <c r="B197" t="s">
        <v>1562</v>
      </c>
      <c r="C197" s="1" t="s">
        <v>2413</v>
      </c>
      <c r="D197" t="s">
        <v>2828</v>
      </c>
      <c r="E197" t="s">
        <v>1487</v>
      </c>
      <c r="F197" t="s">
        <v>945</v>
      </c>
      <c r="G197" s="24">
        <v>27503.342895191498</v>
      </c>
      <c r="H197" t="s">
        <v>2853</v>
      </c>
      <c r="I197" t="s">
        <v>2835</v>
      </c>
      <c r="J197" s="5">
        <v>43938</v>
      </c>
      <c r="K197" t="s">
        <v>1513</v>
      </c>
      <c r="L197" t="s">
        <v>2840</v>
      </c>
      <c r="N197" t="s">
        <v>2832</v>
      </c>
    </row>
    <row r="198" spans="1:14" x14ac:dyDescent="0.25">
      <c r="A198">
        <v>196</v>
      </c>
      <c r="B198" t="s">
        <v>1739</v>
      </c>
      <c r="C198" s="1" t="s">
        <v>2413</v>
      </c>
      <c r="D198" t="s">
        <v>2828</v>
      </c>
      <c r="E198" t="s">
        <v>913</v>
      </c>
      <c r="F198" t="s">
        <v>984</v>
      </c>
      <c r="G198" s="24">
        <v>32021.351565365494</v>
      </c>
      <c r="H198" t="s">
        <v>2854</v>
      </c>
      <c r="I198" t="s">
        <v>2837</v>
      </c>
      <c r="J198" s="5">
        <v>43892</v>
      </c>
      <c r="K198" t="s">
        <v>1486</v>
      </c>
      <c r="L198" t="s">
        <v>2840</v>
      </c>
      <c r="N198" t="s">
        <v>2832</v>
      </c>
    </row>
    <row r="199" spans="1:14" x14ac:dyDescent="0.25">
      <c r="A199">
        <v>197</v>
      </c>
      <c r="B199" t="s">
        <v>1740</v>
      </c>
      <c r="C199" s="1" t="s">
        <v>2413</v>
      </c>
      <c r="D199" t="s">
        <v>2828</v>
      </c>
      <c r="E199" t="s">
        <v>1487</v>
      </c>
      <c r="F199" t="s">
        <v>985</v>
      </c>
      <c r="G199" s="24">
        <v>37918.465387014447</v>
      </c>
      <c r="H199" t="s">
        <v>2855</v>
      </c>
      <c r="I199" t="s">
        <v>2837</v>
      </c>
      <c r="J199" s="5">
        <v>43719</v>
      </c>
      <c r="K199" t="s">
        <v>1492</v>
      </c>
      <c r="L199" t="s">
        <v>2840</v>
      </c>
      <c r="N199" t="s">
        <v>2832</v>
      </c>
    </row>
    <row r="200" spans="1:14" x14ac:dyDescent="0.25">
      <c r="A200">
        <v>198</v>
      </c>
      <c r="B200" t="s">
        <v>1741</v>
      </c>
      <c r="C200" s="1" t="s">
        <v>2413</v>
      </c>
      <c r="D200" t="s">
        <v>2828</v>
      </c>
      <c r="E200" t="s">
        <v>913</v>
      </c>
      <c r="F200" t="s">
        <v>918</v>
      </c>
      <c r="G200" s="24">
        <v>32498.660936138498</v>
      </c>
      <c r="H200" t="s">
        <v>2854</v>
      </c>
      <c r="I200" t="s">
        <v>2837</v>
      </c>
      <c r="J200" s="5">
        <v>43782</v>
      </c>
      <c r="K200" t="s">
        <v>1499</v>
      </c>
      <c r="L200" t="s">
        <v>2840</v>
      </c>
      <c r="N200" t="s">
        <v>2832</v>
      </c>
    </row>
    <row r="201" spans="1:14" x14ac:dyDescent="0.25">
      <c r="A201">
        <v>199</v>
      </c>
      <c r="B201" t="s">
        <v>1742</v>
      </c>
      <c r="C201" s="1" t="s">
        <v>2413</v>
      </c>
      <c r="D201" t="s">
        <v>2828</v>
      </c>
      <c r="E201" t="s">
        <v>913</v>
      </c>
      <c r="F201" t="s">
        <v>918</v>
      </c>
      <c r="G201" s="24">
        <v>30874.698689483146</v>
      </c>
      <c r="H201" t="s">
        <v>2854</v>
      </c>
      <c r="I201" t="s">
        <v>2837</v>
      </c>
      <c r="J201" s="5">
        <v>43719</v>
      </c>
      <c r="K201" t="s">
        <v>1506</v>
      </c>
      <c r="L201" t="s">
        <v>2840</v>
      </c>
      <c r="N201" t="s">
        <v>2832</v>
      </c>
    </row>
    <row r="202" spans="1:14" x14ac:dyDescent="0.25">
      <c r="A202">
        <v>200</v>
      </c>
      <c r="B202" t="s">
        <v>1743</v>
      </c>
      <c r="C202" s="1" t="s">
        <v>2413</v>
      </c>
      <c r="D202" t="s">
        <v>2828</v>
      </c>
      <c r="E202" t="s">
        <v>913</v>
      </c>
      <c r="F202" t="s">
        <v>917</v>
      </c>
      <c r="G202" s="24">
        <v>37758.359916085246</v>
      </c>
      <c r="H202" t="s">
        <v>2853</v>
      </c>
      <c r="I202" t="s">
        <v>2837</v>
      </c>
      <c r="J202" s="5">
        <v>43895</v>
      </c>
      <c r="K202" t="s">
        <v>1513</v>
      </c>
      <c r="L202" t="s">
        <v>2840</v>
      </c>
      <c r="N202" t="s">
        <v>2832</v>
      </c>
    </row>
    <row r="203" spans="1:14" x14ac:dyDescent="0.25">
      <c r="A203">
        <v>201</v>
      </c>
      <c r="B203" t="s">
        <v>1563</v>
      </c>
      <c r="C203" s="1" t="s">
        <v>2413</v>
      </c>
      <c r="D203" t="s">
        <v>2828</v>
      </c>
      <c r="E203" t="s">
        <v>1487</v>
      </c>
      <c r="F203" t="s">
        <v>986</v>
      </c>
      <c r="G203" s="24">
        <v>47072.170163600131</v>
      </c>
      <c r="H203" t="s">
        <v>2854</v>
      </c>
      <c r="I203" t="s">
        <v>2837</v>
      </c>
      <c r="J203" s="5">
        <v>43932</v>
      </c>
      <c r="K203" t="s">
        <v>1486</v>
      </c>
      <c r="L203" t="s">
        <v>2840</v>
      </c>
      <c r="N203" t="s">
        <v>2832</v>
      </c>
    </row>
    <row r="204" spans="1:14" x14ac:dyDescent="0.25">
      <c r="A204">
        <v>202</v>
      </c>
      <c r="B204" t="s">
        <v>1744</v>
      </c>
      <c r="C204" s="1" t="s">
        <v>2413</v>
      </c>
      <c r="D204" t="s">
        <v>2828</v>
      </c>
      <c r="E204" t="s">
        <v>913</v>
      </c>
      <c r="F204" t="s">
        <v>918</v>
      </c>
      <c r="G204" s="24">
        <v>40824.786799758018</v>
      </c>
      <c r="H204" t="s">
        <v>2854</v>
      </c>
      <c r="I204" t="s">
        <v>2837</v>
      </c>
      <c r="J204" s="5">
        <v>43741</v>
      </c>
      <c r="K204" t="s">
        <v>1492</v>
      </c>
      <c r="L204" t="s">
        <v>2840</v>
      </c>
      <c r="N204" t="s">
        <v>2832</v>
      </c>
    </row>
    <row r="205" spans="1:14" x14ac:dyDescent="0.25">
      <c r="A205">
        <v>203</v>
      </c>
      <c r="B205" t="s">
        <v>1745</v>
      </c>
      <c r="C205" s="1" t="s">
        <v>2413</v>
      </c>
      <c r="D205" t="s">
        <v>2828</v>
      </c>
      <c r="E205" t="s">
        <v>1487</v>
      </c>
      <c r="F205" t="s">
        <v>918</v>
      </c>
      <c r="G205" s="24">
        <v>39754.987286673131</v>
      </c>
      <c r="H205" t="s">
        <v>2856</v>
      </c>
      <c r="I205" t="s">
        <v>2837</v>
      </c>
      <c r="J205" s="5">
        <v>43813</v>
      </c>
      <c r="K205" t="s">
        <v>1499</v>
      </c>
      <c r="L205" t="s">
        <v>2840</v>
      </c>
      <c r="N205" t="s">
        <v>2832</v>
      </c>
    </row>
    <row r="206" spans="1:14" x14ac:dyDescent="0.25">
      <c r="A206">
        <v>204</v>
      </c>
      <c r="B206" t="s">
        <v>209</v>
      </c>
      <c r="C206" s="1" t="s">
        <v>2413</v>
      </c>
      <c r="D206" t="s">
        <v>2828</v>
      </c>
      <c r="E206" t="s">
        <v>913</v>
      </c>
      <c r="F206" t="s">
        <v>919</v>
      </c>
      <c r="G206" s="24">
        <v>41186.31872475303</v>
      </c>
      <c r="H206" t="s">
        <v>2852</v>
      </c>
      <c r="I206" t="s">
        <v>2837</v>
      </c>
      <c r="J206" s="5">
        <v>43862</v>
      </c>
      <c r="K206" t="s">
        <v>1506</v>
      </c>
      <c r="L206" t="s">
        <v>2840</v>
      </c>
      <c r="N206" t="s">
        <v>2832</v>
      </c>
    </row>
    <row r="207" spans="1:14" x14ac:dyDescent="0.25">
      <c r="A207">
        <v>205</v>
      </c>
      <c r="B207" t="s">
        <v>1746</v>
      </c>
      <c r="C207" s="1" t="s">
        <v>2413</v>
      </c>
      <c r="D207" t="s">
        <v>2828</v>
      </c>
      <c r="E207" t="s">
        <v>1487</v>
      </c>
      <c r="F207" t="s">
        <v>918</v>
      </c>
      <c r="G207" s="24">
        <v>37274.655089907748</v>
      </c>
      <c r="H207" t="s">
        <v>2854</v>
      </c>
      <c r="I207" t="s">
        <v>2837</v>
      </c>
      <c r="J207" s="5">
        <v>43834</v>
      </c>
      <c r="K207" t="s">
        <v>1513</v>
      </c>
      <c r="L207" t="s">
        <v>2840</v>
      </c>
      <c r="N207" t="s">
        <v>2832</v>
      </c>
    </row>
    <row r="208" spans="1:14" x14ac:dyDescent="0.25">
      <c r="A208">
        <v>206</v>
      </c>
      <c r="B208" t="s">
        <v>1564</v>
      </c>
      <c r="C208" s="1" t="s">
        <v>2413</v>
      </c>
      <c r="D208" t="s">
        <v>2828</v>
      </c>
      <c r="E208" t="s">
        <v>913</v>
      </c>
      <c r="F208" t="s">
        <v>919</v>
      </c>
      <c r="G208" s="24">
        <v>43148.193352669325</v>
      </c>
      <c r="H208" t="s">
        <v>2853</v>
      </c>
      <c r="I208" t="s">
        <v>2837</v>
      </c>
      <c r="J208" s="5">
        <v>43927</v>
      </c>
      <c r="K208" t="s">
        <v>1486</v>
      </c>
      <c r="L208" t="s">
        <v>2840</v>
      </c>
      <c r="N208" t="s">
        <v>2832</v>
      </c>
    </row>
    <row r="209" spans="1:14" x14ac:dyDescent="0.25">
      <c r="A209">
        <v>207</v>
      </c>
      <c r="B209" t="s">
        <v>1747</v>
      </c>
      <c r="C209" s="1" t="s">
        <v>2413</v>
      </c>
      <c r="D209" t="s">
        <v>2828</v>
      </c>
      <c r="E209" t="s">
        <v>913</v>
      </c>
      <c r="F209" t="s">
        <v>918</v>
      </c>
      <c r="G209" s="24">
        <v>43333.128996958476</v>
      </c>
      <c r="H209" t="s">
        <v>2857</v>
      </c>
      <c r="I209" t="s">
        <v>2837</v>
      </c>
      <c r="J209" s="5">
        <v>43722</v>
      </c>
      <c r="K209" t="s">
        <v>1492</v>
      </c>
      <c r="L209" t="s">
        <v>2840</v>
      </c>
      <c r="N209" t="s">
        <v>2832</v>
      </c>
    </row>
    <row r="210" spans="1:14" x14ac:dyDescent="0.25">
      <c r="A210">
        <v>208</v>
      </c>
      <c r="B210" t="s">
        <v>1748</v>
      </c>
      <c r="C210" s="1" t="s">
        <v>2413</v>
      </c>
      <c r="D210" t="s">
        <v>2828</v>
      </c>
      <c r="E210" t="s">
        <v>913</v>
      </c>
      <c r="F210" t="s">
        <v>918</v>
      </c>
      <c r="G210" s="24">
        <v>43762.32442997324</v>
      </c>
      <c r="H210" t="s">
        <v>2858</v>
      </c>
      <c r="I210" t="s">
        <v>2837</v>
      </c>
      <c r="J210" s="5">
        <v>43949</v>
      </c>
      <c r="K210" t="s">
        <v>1499</v>
      </c>
      <c r="L210" t="s">
        <v>2840</v>
      </c>
      <c r="N210" t="s">
        <v>2832</v>
      </c>
    </row>
    <row r="211" spans="1:14" x14ac:dyDescent="0.25">
      <c r="A211">
        <v>209</v>
      </c>
      <c r="B211" t="s">
        <v>1749</v>
      </c>
      <c r="C211" s="1" t="s">
        <v>2413</v>
      </c>
      <c r="D211" t="s">
        <v>2828</v>
      </c>
      <c r="E211" t="s">
        <v>913</v>
      </c>
      <c r="F211" t="s">
        <v>918</v>
      </c>
      <c r="G211" s="24">
        <v>21367.772615806865</v>
      </c>
      <c r="H211" t="s">
        <v>2852</v>
      </c>
      <c r="I211" t="s">
        <v>2835</v>
      </c>
      <c r="J211" s="5">
        <v>43716</v>
      </c>
      <c r="K211" t="s">
        <v>1506</v>
      </c>
      <c r="L211" t="s">
        <v>2840</v>
      </c>
      <c r="N211" t="s">
        <v>2832</v>
      </c>
    </row>
    <row r="212" spans="1:14" x14ac:dyDescent="0.25">
      <c r="A212">
        <v>210</v>
      </c>
      <c r="B212" t="s">
        <v>1750</v>
      </c>
      <c r="C212" s="1" t="s">
        <v>2413</v>
      </c>
      <c r="D212" t="s">
        <v>2828</v>
      </c>
      <c r="E212" t="s">
        <v>913</v>
      </c>
      <c r="F212" t="s">
        <v>987</v>
      </c>
      <c r="G212" s="24">
        <v>24460.501467354439</v>
      </c>
      <c r="H212" t="s">
        <v>2852</v>
      </c>
      <c r="I212" t="s">
        <v>2835</v>
      </c>
      <c r="J212" s="5">
        <v>43850</v>
      </c>
      <c r="K212" t="s">
        <v>1513</v>
      </c>
      <c r="L212" t="s">
        <v>2840</v>
      </c>
      <c r="N212" t="s">
        <v>2832</v>
      </c>
    </row>
    <row r="213" spans="1:14" x14ac:dyDescent="0.25">
      <c r="A213">
        <v>211</v>
      </c>
      <c r="B213" t="s">
        <v>1751</v>
      </c>
      <c r="C213" s="1" t="s">
        <v>2413</v>
      </c>
      <c r="D213" t="s">
        <v>2828</v>
      </c>
      <c r="E213" t="s">
        <v>1487</v>
      </c>
      <c r="F213" t="s">
        <v>916</v>
      </c>
      <c r="G213" s="24">
        <v>21256.50499940979</v>
      </c>
      <c r="H213" t="s">
        <v>2853</v>
      </c>
      <c r="I213" t="s">
        <v>2835</v>
      </c>
      <c r="J213" s="5">
        <v>43754</v>
      </c>
      <c r="K213" t="s">
        <v>1486</v>
      </c>
      <c r="L213" t="s">
        <v>2840</v>
      </c>
      <c r="N213" t="s">
        <v>2832</v>
      </c>
    </row>
    <row r="214" spans="1:14" x14ac:dyDescent="0.25">
      <c r="A214">
        <v>212</v>
      </c>
      <c r="B214" t="s">
        <v>1752</v>
      </c>
      <c r="C214" s="1" t="s">
        <v>2413</v>
      </c>
      <c r="D214" t="s">
        <v>2828</v>
      </c>
      <c r="E214" t="s">
        <v>913</v>
      </c>
      <c r="F214" t="s">
        <v>916</v>
      </c>
      <c r="G214" s="24">
        <v>39918.307856993692</v>
      </c>
      <c r="H214" t="s">
        <v>2854</v>
      </c>
      <c r="I214" t="s">
        <v>2837</v>
      </c>
      <c r="J214" s="5">
        <v>43702</v>
      </c>
      <c r="K214" t="s">
        <v>1492</v>
      </c>
      <c r="L214" t="s">
        <v>2841</v>
      </c>
      <c r="N214" t="s">
        <v>2832</v>
      </c>
    </row>
    <row r="215" spans="1:14" x14ac:dyDescent="0.25">
      <c r="A215">
        <v>213</v>
      </c>
      <c r="B215" t="s">
        <v>1753</v>
      </c>
      <c r="C215" s="1" t="s">
        <v>2413</v>
      </c>
      <c r="D215" t="s">
        <v>2828</v>
      </c>
      <c r="E215" t="s">
        <v>1487</v>
      </c>
      <c r="F215" t="s">
        <v>988</v>
      </c>
      <c r="G215" s="24">
        <v>39867.328057292478</v>
      </c>
      <c r="H215" t="s">
        <v>2855</v>
      </c>
      <c r="I215" t="s">
        <v>2837</v>
      </c>
      <c r="J215" s="5">
        <v>43849</v>
      </c>
      <c r="K215" t="s">
        <v>1499</v>
      </c>
      <c r="L215" t="s">
        <v>2841</v>
      </c>
      <c r="N215" t="s">
        <v>2832</v>
      </c>
    </row>
    <row r="216" spans="1:14" x14ac:dyDescent="0.25">
      <c r="A216">
        <v>214</v>
      </c>
      <c r="B216" t="s">
        <v>1754</v>
      </c>
      <c r="C216" s="1" t="s">
        <v>2413</v>
      </c>
      <c r="D216" t="s">
        <v>2828</v>
      </c>
      <c r="E216" t="s">
        <v>1487</v>
      </c>
      <c r="F216" t="s">
        <v>989</v>
      </c>
      <c r="G216" s="24">
        <v>28572.610846940672</v>
      </c>
      <c r="H216" t="s">
        <v>2854</v>
      </c>
      <c r="I216" t="s">
        <v>2835</v>
      </c>
      <c r="J216" s="5">
        <v>43726</v>
      </c>
      <c r="K216" t="s">
        <v>1506</v>
      </c>
      <c r="L216" t="s">
        <v>2841</v>
      </c>
      <c r="N216" t="s">
        <v>2832</v>
      </c>
    </row>
    <row r="217" spans="1:14" x14ac:dyDescent="0.25">
      <c r="A217">
        <v>215</v>
      </c>
      <c r="B217" t="s">
        <v>1755</v>
      </c>
      <c r="C217" s="1" t="s">
        <v>2413</v>
      </c>
      <c r="D217" t="s">
        <v>2828</v>
      </c>
      <c r="E217" t="s">
        <v>913</v>
      </c>
      <c r="F217" t="s">
        <v>918</v>
      </c>
      <c r="G217" s="24">
        <v>47559.335170966209</v>
      </c>
      <c r="H217" t="s">
        <v>2854</v>
      </c>
      <c r="I217" t="s">
        <v>2837</v>
      </c>
      <c r="J217" s="5">
        <v>43827</v>
      </c>
      <c r="K217" t="s">
        <v>1513</v>
      </c>
      <c r="L217" t="s">
        <v>2841</v>
      </c>
      <c r="N217" t="s">
        <v>2832</v>
      </c>
    </row>
    <row r="218" spans="1:14" x14ac:dyDescent="0.25">
      <c r="A218">
        <v>216</v>
      </c>
      <c r="B218" t="s">
        <v>1527</v>
      </c>
      <c r="C218" s="1" t="s">
        <v>2413</v>
      </c>
      <c r="D218" t="s">
        <v>2828</v>
      </c>
      <c r="E218" t="s">
        <v>913</v>
      </c>
      <c r="F218" t="s">
        <v>990</v>
      </c>
      <c r="G218" s="24">
        <v>29010.153880057671</v>
      </c>
      <c r="H218" t="s">
        <v>2853</v>
      </c>
      <c r="I218" t="s">
        <v>2835</v>
      </c>
      <c r="J218" s="5">
        <v>43737</v>
      </c>
      <c r="K218" t="s">
        <v>1486</v>
      </c>
      <c r="L218" t="s">
        <v>2841</v>
      </c>
      <c r="N218" t="s">
        <v>2832</v>
      </c>
    </row>
    <row r="219" spans="1:14" x14ac:dyDescent="0.25">
      <c r="A219">
        <v>217</v>
      </c>
      <c r="B219" t="s">
        <v>1756</v>
      </c>
      <c r="C219" s="1" t="s">
        <v>2414</v>
      </c>
      <c r="D219" t="s">
        <v>2845</v>
      </c>
      <c r="E219" t="s">
        <v>1487</v>
      </c>
      <c r="F219" t="s">
        <v>918</v>
      </c>
      <c r="G219" s="24">
        <v>25067.650688461952</v>
      </c>
      <c r="H219" t="s">
        <v>2854</v>
      </c>
      <c r="I219" t="s">
        <v>2835</v>
      </c>
      <c r="J219" s="5">
        <v>43856</v>
      </c>
      <c r="K219" t="s">
        <v>1486</v>
      </c>
      <c r="L219" t="s">
        <v>2841</v>
      </c>
      <c r="N219" t="s">
        <v>2832</v>
      </c>
    </row>
    <row r="220" spans="1:14" x14ac:dyDescent="0.25">
      <c r="A220">
        <v>218</v>
      </c>
      <c r="B220" t="s">
        <v>1757</v>
      </c>
      <c r="C220" s="1" t="s">
        <v>2414</v>
      </c>
      <c r="D220" t="s">
        <v>2845</v>
      </c>
      <c r="E220" t="s">
        <v>913</v>
      </c>
      <c r="F220" t="s">
        <v>918</v>
      </c>
      <c r="G220" s="24">
        <v>41014.616754900679</v>
      </c>
      <c r="H220" t="s">
        <v>2854</v>
      </c>
      <c r="I220" t="s">
        <v>2837</v>
      </c>
      <c r="J220" s="5">
        <v>43849</v>
      </c>
      <c r="K220" t="s">
        <v>1492</v>
      </c>
      <c r="L220" t="s">
        <v>2841</v>
      </c>
      <c r="N220" t="s">
        <v>2832</v>
      </c>
    </row>
    <row r="221" spans="1:14" x14ac:dyDescent="0.25">
      <c r="A221">
        <v>219</v>
      </c>
      <c r="B221" t="s">
        <v>1758</v>
      </c>
      <c r="C221" s="1" t="s">
        <v>2414</v>
      </c>
      <c r="D221" t="s">
        <v>2845</v>
      </c>
      <c r="E221" t="s">
        <v>913</v>
      </c>
      <c r="F221" t="s">
        <v>919</v>
      </c>
      <c r="G221" s="24">
        <v>31172.349863177078</v>
      </c>
      <c r="H221" t="s">
        <v>2856</v>
      </c>
      <c r="I221" t="s">
        <v>2837</v>
      </c>
      <c r="J221" s="5">
        <v>43807</v>
      </c>
      <c r="K221" t="s">
        <v>1499</v>
      </c>
      <c r="L221" t="s">
        <v>2841</v>
      </c>
      <c r="N221" t="s">
        <v>2832</v>
      </c>
    </row>
    <row r="222" spans="1:14" x14ac:dyDescent="0.25">
      <c r="A222">
        <v>220</v>
      </c>
      <c r="B222" t="s">
        <v>1759</v>
      </c>
      <c r="C222" s="1" t="s">
        <v>2414</v>
      </c>
      <c r="D222" t="s">
        <v>2845</v>
      </c>
      <c r="E222" t="s">
        <v>913</v>
      </c>
      <c r="F222" t="s">
        <v>917</v>
      </c>
      <c r="G222" s="24">
        <v>40540.767943029125</v>
      </c>
      <c r="H222" t="s">
        <v>2852</v>
      </c>
      <c r="I222" t="s">
        <v>2837</v>
      </c>
      <c r="J222" s="5">
        <v>43743</v>
      </c>
      <c r="K222" t="s">
        <v>1506</v>
      </c>
      <c r="L222" t="s">
        <v>2841</v>
      </c>
      <c r="N222" t="s">
        <v>2832</v>
      </c>
    </row>
    <row r="223" spans="1:14" x14ac:dyDescent="0.25">
      <c r="A223">
        <v>221</v>
      </c>
      <c r="B223" t="s">
        <v>226</v>
      </c>
      <c r="C223" s="1" t="s">
        <v>2414</v>
      </c>
      <c r="D223" t="s">
        <v>2845</v>
      </c>
      <c r="E223" t="s">
        <v>913</v>
      </c>
      <c r="F223" t="s">
        <v>919</v>
      </c>
      <c r="G223" s="24">
        <v>32242.029474464627</v>
      </c>
      <c r="H223" t="s">
        <v>2854</v>
      </c>
      <c r="I223" t="s">
        <v>2837</v>
      </c>
      <c r="J223" s="5">
        <v>43812</v>
      </c>
      <c r="K223" t="s">
        <v>1513</v>
      </c>
      <c r="L223" t="s">
        <v>2841</v>
      </c>
      <c r="N223" t="s">
        <v>2832</v>
      </c>
    </row>
    <row r="224" spans="1:14" x14ac:dyDescent="0.25">
      <c r="A224">
        <v>222</v>
      </c>
      <c r="B224" t="s">
        <v>1760</v>
      </c>
      <c r="C224" s="1" t="s">
        <v>2414</v>
      </c>
      <c r="D224" t="s">
        <v>2845</v>
      </c>
      <c r="E224" t="s">
        <v>913</v>
      </c>
      <c r="F224" t="s">
        <v>918</v>
      </c>
      <c r="G224" s="24">
        <v>48177.800009534629</v>
      </c>
      <c r="H224" t="s">
        <v>2853</v>
      </c>
      <c r="I224" t="s">
        <v>2837</v>
      </c>
      <c r="J224" s="5">
        <v>43940</v>
      </c>
      <c r="K224" t="s">
        <v>1486</v>
      </c>
      <c r="L224" t="s">
        <v>2841</v>
      </c>
      <c r="N224" t="s">
        <v>2832</v>
      </c>
    </row>
    <row r="225" spans="1:14" x14ac:dyDescent="0.25">
      <c r="A225">
        <v>223</v>
      </c>
      <c r="B225" t="s">
        <v>1761</v>
      </c>
      <c r="C225" s="1" t="s">
        <v>2414</v>
      </c>
      <c r="D225" t="s">
        <v>2845</v>
      </c>
      <c r="E225" t="s">
        <v>1487</v>
      </c>
      <c r="F225" t="s">
        <v>919</v>
      </c>
      <c r="G225" s="24">
        <v>20784.529904120784</v>
      </c>
      <c r="H225" t="s">
        <v>2857</v>
      </c>
      <c r="I225" t="s">
        <v>2835</v>
      </c>
      <c r="J225" s="5">
        <v>43792</v>
      </c>
      <c r="K225" t="s">
        <v>1492</v>
      </c>
      <c r="L225" t="s">
        <v>2841</v>
      </c>
      <c r="N225" t="s">
        <v>2832</v>
      </c>
    </row>
    <row r="226" spans="1:14" x14ac:dyDescent="0.25">
      <c r="A226">
        <v>224</v>
      </c>
      <c r="B226" t="s">
        <v>1762</v>
      </c>
      <c r="C226" s="1" t="s">
        <v>2414</v>
      </c>
      <c r="D226" t="s">
        <v>2845</v>
      </c>
      <c r="E226" t="s">
        <v>913</v>
      </c>
      <c r="F226" t="s">
        <v>916</v>
      </c>
      <c r="G226" s="24">
        <v>27587.899255129694</v>
      </c>
      <c r="H226" t="s">
        <v>2858</v>
      </c>
      <c r="I226" t="s">
        <v>2835</v>
      </c>
      <c r="J226" s="5">
        <v>43800</v>
      </c>
      <c r="K226" t="s">
        <v>1499</v>
      </c>
      <c r="L226" t="s">
        <v>2841</v>
      </c>
      <c r="N226" t="s">
        <v>2832</v>
      </c>
    </row>
    <row r="227" spans="1:14" x14ac:dyDescent="0.25">
      <c r="A227">
        <v>225</v>
      </c>
      <c r="B227" t="s">
        <v>1763</v>
      </c>
      <c r="C227" s="1" t="s">
        <v>2414</v>
      </c>
      <c r="D227" t="s">
        <v>2845</v>
      </c>
      <c r="E227" t="s">
        <v>1487</v>
      </c>
      <c r="F227" t="s">
        <v>918</v>
      </c>
      <c r="G227" s="24">
        <v>26947.794237638172</v>
      </c>
      <c r="H227" t="s">
        <v>2852</v>
      </c>
      <c r="I227" t="s">
        <v>2835</v>
      </c>
      <c r="J227" s="5">
        <v>43887</v>
      </c>
      <c r="K227" t="s">
        <v>1506</v>
      </c>
      <c r="L227" t="s">
        <v>2841</v>
      </c>
      <c r="N227" t="s">
        <v>2832</v>
      </c>
    </row>
    <row r="228" spans="1:14" x14ac:dyDescent="0.25">
      <c r="A228">
        <v>226</v>
      </c>
      <c r="B228" t="s">
        <v>231</v>
      </c>
      <c r="C228" s="1" t="s">
        <v>2414</v>
      </c>
      <c r="D228" t="s">
        <v>2845</v>
      </c>
      <c r="E228" t="s">
        <v>913</v>
      </c>
      <c r="F228" t="s">
        <v>964</v>
      </c>
      <c r="G228" s="24">
        <v>30900.578122372852</v>
      </c>
      <c r="H228" t="s">
        <v>2852</v>
      </c>
      <c r="I228" t="s">
        <v>2837</v>
      </c>
      <c r="J228" s="5">
        <v>43757</v>
      </c>
      <c r="K228" t="s">
        <v>1513</v>
      </c>
      <c r="L228" t="s">
        <v>2841</v>
      </c>
      <c r="N228" t="s">
        <v>2832</v>
      </c>
    </row>
    <row r="229" spans="1:14" x14ac:dyDescent="0.25">
      <c r="A229">
        <v>227</v>
      </c>
      <c r="B229" t="s">
        <v>1764</v>
      </c>
      <c r="C229" s="1" t="s">
        <v>2414</v>
      </c>
      <c r="D229" t="s">
        <v>2845</v>
      </c>
      <c r="E229" t="s">
        <v>913</v>
      </c>
      <c r="F229" t="s">
        <v>991</v>
      </c>
      <c r="G229" s="24">
        <v>30247.324734540904</v>
      </c>
      <c r="H229" t="s">
        <v>2853</v>
      </c>
      <c r="I229" t="s">
        <v>2837</v>
      </c>
      <c r="J229" s="5">
        <v>43861</v>
      </c>
      <c r="K229" t="s">
        <v>1486</v>
      </c>
      <c r="L229" t="s">
        <v>2841</v>
      </c>
      <c r="N229" t="s">
        <v>2832</v>
      </c>
    </row>
    <row r="230" spans="1:14" x14ac:dyDescent="0.25">
      <c r="A230">
        <v>228</v>
      </c>
      <c r="B230" t="s">
        <v>1765</v>
      </c>
      <c r="C230" s="1" t="s">
        <v>2414</v>
      </c>
      <c r="D230" t="s">
        <v>2845</v>
      </c>
      <c r="E230" t="s">
        <v>1487</v>
      </c>
      <c r="F230" t="s">
        <v>992</v>
      </c>
      <c r="G230" s="24">
        <v>30549.333841202169</v>
      </c>
      <c r="H230" t="s">
        <v>2854</v>
      </c>
      <c r="I230" t="s">
        <v>2837</v>
      </c>
      <c r="J230" s="5">
        <v>43726</v>
      </c>
      <c r="K230" t="s">
        <v>1492</v>
      </c>
      <c r="L230" t="s">
        <v>2841</v>
      </c>
      <c r="N230" t="s">
        <v>2832</v>
      </c>
    </row>
    <row r="231" spans="1:14" x14ac:dyDescent="0.25">
      <c r="A231">
        <v>229</v>
      </c>
      <c r="B231" t="s">
        <v>1766</v>
      </c>
      <c r="C231" s="1" t="s">
        <v>2414</v>
      </c>
      <c r="D231" t="s">
        <v>2845</v>
      </c>
      <c r="E231" t="s">
        <v>1487</v>
      </c>
      <c r="F231" t="s">
        <v>917</v>
      </c>
      <c r="G231" s="24">
        <v>21079.434805420635</v>
      </c>
      <c r="H231" t="s">
        <v>2855</v>
      </c>
      <c r="I231" t="s">
        <v>2835</v>
      </c>
      <c r="J231" s="5">
        <v>43901</v>
      </c>
      <c r="K231" t="s">
        <v>1499</v>
      </c>
      <c r="L231" t="s">
        <v>2841</v>
      </c>
      <c r="N231" t="s">
        <v>2832</v>
      </c>
    </row>
    <row r="232" spans="1:14" x14ac:dyDescent="0.25">
      <c r="A232">
        <v>230</v>
      </c>
      <c r="B232" t="s">
        <v>1767</v>
      </c>
      <c r="C232" s="1" t="s">
        <v>2414</v>
      </c>
      <c r="D232" t="s">
        <v>2845</v>
      </c>
      <c r="E232" t="s">
        <v>913</v>
      </c>
      <c r="F232" t="s">
        <v>917</v>
      </c>
      <c r="G232" s="24">
        <v>32444.898105084441</v>
      </c>
      <c r="H232" t="s">
        <v>2854</v>
      </c>
      <c r="I232" t="s">
        <v>2837</v>
      </c>
      <c r="J232" s="5">
        <v>43841</v>
      </c>
      <c r="K232" t="s">
        <v>1506</v>
      </c>
      <c r="L232" t="s">
        <v>2841</v>
      </c>
      <c r="N232" t="s">
        <v>2832</v>
      </c>
    </row>
    <row r="233" spans="1:14" x14ac:dyDescent="0.25">
      <c r="A233">
        <v>231</v>
      </c>
      <c r="B233" t="s">
        <v>1768</v>
      </c>
      <c r="C233" s="1" t="s">
        <v>2414</v>
      </c>
      <c r="D233" t="s">
        <v>2845</v>
      </c>
      <c r="E233" t="s">
        <v>913</v>
      </c>
      <c r="F233" t="s">
        <v>993</v>
      </c>
      <c r="G233" s="24">
        <v>24504.51081250704</v>
      </c>
      <c r="H233" t="s">
        <v>2854</v>
      </c>
      <c r="I233" t="s">
        <v>2835</v>
      </c>
      <c r="J233" s="5">
        <v>43923</v>
      </c>
      <c r="K233" t="s">
        <v>1513</v>
      </c>
      <c r="L233" t="s">
        <v>2841</v>
      </c>
      <c r="N233" t="s">
        <v>2832</v>
      </c>
    </row>
    <row r="234" spans="1:14" x14ac:dyDescent="0.25">
      <c r="A234">
        <v>232</v>
      </c>
      <c r="B234" t="s">
        <v>1769</v>
      </c>
      <c r="C234" s="1" t="s">
        <v>2414</v>
      </c>
      <c r="D234" t="s">
        <v>2845</v>
      </c>
      <c r="E234" t="s">
        <v>1487</v>
      </c>
      <c r="F234" t="s">
        <v>918</v>
      </c>
      <c r="G234" s="24">
        <v>39984.541799727143</v>
      </c>
      <c r="H234" t="s">
        <v>2853</v>
      </c>
      <c r="I234" t="s">
        <v>2837</v>
      </c>
      <c r="J234" s="5">
        <v>43741</v>
      </c>
      <c r="K234" t="s">
        <v>1486</v>
      </c>
      <c r="L234" t="s">
        <v>2841</v>
      </c>
      <c r="N234" t="s">
        <v>2832</v>
      </c>
    </row>
    <row r="235" spans="1:14" x14ac:dyDescent="0.25">
      <c r="A235">
        <v>233</v>
      </c>
      <c r="B235" t="s">
        <v>1770</v>
      </c>
      <c r="C235" s="1" t="s">
        <v>2414</v>
      </c>
      <c r="D235" t="s">
        <v>2845</v>
      </c>
      <c r="E235" t="s">
        <v>913</v>
      </c>
      <c r="F235" t="s">
        <v>918</v>
      </c>
      <c r="G235" s="24">
        <v>23342.076925423942</v>
      </c>
      <c r="H235" t="s">
        <v>2854</v>
      </c>
      <c r="I235" t="s">
        <v>2835</v>
      </c>
      <c r="J235" s="5">
        <v>43751</v>
      </c>
      <c r="K235" t="s">
        <v>1492</v>
      </c>
      <c r="L235" t="s">
        <v>2841</v>
      </c>
      <c r="N235" t="s">
        <v>2832</v>
      </c>
    </row>
    <row r="236" spans="1:14" x14ac:dyDescent="0.25">
      <c r="A236">
        <v>234</v>
      </c>
      <c r="B236" t="s">
        <v>1771</v>
      </c>
      <c r="C236" s="1" t="s">
        <v>2414</v>
      </c>
      <c r="D236" t="s">
        <v>2845</v>
      </c>
      <c r="E236" t="s">
        <v>1487</v>
      </c>
      <c r="F236" t="s">
        <v>918</v>
      </c>
      <c r="G236" s="24">
        <v>49776.382645238227</v>
      </c>
      <c r="H236" t="s">
        <v>2854</v>
      </c>
      <c r="I236" t="s">
        <v>2837</v>
      </c>
      <c r="J236" s="5">
        <v>43792</v>
      </c>
      <c r="K236" t="s">
        <v>1499</v>
      </c>
      <c r="L236" t="s">
        <v>2841</v>
      </c>
      <c r="N236" t="s">
        <v>2832</v>
      </c>
    </row>
    <row r="237" spans="1:14" x14ac:dyDescent="0.25">
      <c r="A237">
        <v>235</v>
      </c>
      <c r="B237" t="s">
        <v>1772</v>
      </c>
      <c r="C237" s="1" t="s">
        <v>2414</v>
      </c>
      <c r="D237" t="s">
        <v>2845</v>
      </c>
      <c r="E237" t="s">
        <v>913</v>
      </c>
      <c r="F237" t="s">
        <v>916</v>
      </c>
      <c r="G237" s="24">
        <v>31103.105438053321</v>
      </c>
      <c r="H237" t="s">
        <v>2856</v>
      </c>
      <c r="I237" t="s">
        <v>2837</v>
      </c>
      <c r="J237" s="5">
        <v>43871</v>
      </c>
      <c r="K237" t="s">
        <v>1506</v>
      </c>
      <c r="L237" t="s">
        <v>2841</v>
      </c>
      <c r="N237" t="s">
        <v>2832</v>
      </c>
    </row>
    <row r="238" spans="1:14" x14ac:dyDescent="0.25">
      <c r="A238">
        <v>236</v>
      </c>
      <c r="B238" t="s">
        <v>1565</v>
      </c>
      <c r="C238" s="1" t="s">
        <v>2414</v>
      </c>
      <c r="D238" t="s">
        <v>2845</v>
      </c>
      <c r="E238" t="s">
        <v>913</v>
      </c>
      <c r="F238" t="s">
        <v>958</v>
      </c>
      <c r="G238" s="24">
        <v>43746.21956345471</v>
      </c>
      <c r="H238" t="s">
        <v>2852</v>
      </c>
      <c r="I238" t="s">
        <v>2837</v>
      </c>
      <c r="J238" s="5">
        <v>43759</v>
      </c>
      <c r="K238" t="s">
        <v>1513</v>
      </c>
      <c r="L238" t="s">
        <v>2841</v>
      </c>
      <c r="N238" t="s">
        <v>2832</v>
      </c>
    </row>
    <row r="239" spans="1:14" x14ac:dyDescent="0.25">
      <c r="A239">
        <v>237</v>
      </c>
      <c r="B239" t="s">
        <v>1773</v>
      </c>
      <c r="C239" s="1" t="s">
        <v>2414</v>
      </c>
      <c r="D239" t="s">
        <v>2845</v>
      </c>
      <c r="E239" t="s">
        <v>913</v>
      </c>
      <c r="F239" t="s">
        <v>918</v>
      </c>
      <c r="G239" s="24">
        <v>38221.686185904473</v>
      </c>
      <c r="H239" t="s">
        <v>2854</v>
      </c>
      <c r="I239" t="s">
        <v>2837</v>
      </c>
      <c r="J239" s="5">
        <v>43900</v>
      </c>
      <c r="K239" t="s">
        <v>1486</v>
      </c>
      <c r="L239" t="s">
        <v>2841</v>
      </c>
      <c r="N239" t="s">
        <v>2832</v>
      </c>
    </row>
    <row r="240" spans="1:14" x14ac:dyDescent="0.25">
      <c r="A240">
        <v>238</v>
      </c>
      <c r="B240" t="s">
        <v>1566</v>
      </c>
      <c r="C240" s="1" t="s">
        <v>2414</v>
      </c>
      <c r="D240" t="s">
        <v>2845</v>
      </c>
      <c r="E240" t="s">
        <v>913</v>
      </c>
      <c r="F240" t="s">
        <v>994</v>
      </c>
      <c r="G240" s="24">
        <v>30665.3985219895</v>
      </c>
      <c r="H240" t="s">
        <v>2853</v>
      </c>
      <c r="I240" t="s">
        <v>2837</v>
      </c>
      <c r="J240" s="5">
        <v>43727</v>
      </c>
      <c r="K240" t="s">
        <v>1492</v>
      </c>
      <c r="L240" t="s">
        <v>2841</v>
      </c>
      <c r="N240" t="s">
        <v>2832</v>
      </c>
    </row>
    <row r="241" spans="1:14" x14ac:dyDescent="0.25">
      <c r="A241">
        <v>239</v>
      </c>
      <c r="B241" t="s">
        <v>244</v>
      </c>
      <c r="C241" s="1" t="s">
        <v>2414</v>
      </c>
      <c r="D241" t="s">
        <v>2845</v>
      </c>
      <c r="E241" t="s">
        <v>1487</v>
      </c>
      <c r="F241" t="s">
        <v>995</v>
      </c>
      <c r="G241" s="24">
        <v>44606.92290687051</v>
      </c>
      <c r="H241" t="s">
        <v>2857</v>
      </c>
      <c r="I241" t="s">
        <v>2837</v>
      </c>
      <c r="J241" s="5">
        <v>43752</v>
      </c>
      <c r="K241" t="s">
        <v>1499</v>
      </c>
      <c r="L241" t="s">
        <v>2841</v>
      </c>
      <c r="N241" t="s">
        <v>2832</v>
      </c>
    </row>
    <row r="242" spans="1:14" x14ac:dyDescent="0.25">
      <c r="A242">
        <v>240</v>
      </c>
      <c r="B242" t="s">
        <v>245</v>
      </c>
      <c r="C242" s="1" t="s">
        <v>2414</v>
      </c>
      <c r="D242" t="s">
        <v>2845</v>
      </c>
      <c r="E242" t="s">
        <v>1487</v>
      </c>
      <c r="F242" t="s">
        <v>916</v>
      </c>
      <c r="G242" s="24">
        <v>27756.028799164262</v>
      </c>
      <c r="H242" t="s">
        <v>2858</v>
      </c>
      <c r="I242" t="s">
        <v>2835</v>
      </c>
      <c r="J242" s="5">
        <v>43775</v>
      </c>
      <c r="K242" t="s">
        <v>1506</v>
      </c>
      <c r="L242" t="s">
        <v>2841</v>
      </c>
      <c r="N242" t="s">
        <v>2832</v>
      </c>
    </row>
    <row r="243" spans="1:14" x14ac:dyDescent="0.25">
      <c r="A243">
        <v>241</v>
      </c>
      <c r="B243" t="s">
        <v>1528</v>
      </c>
      <c r="C243" s="1" t="s">
        <v>2414</v>
      </c>
      <c r="D243" t="s">
        <v>2845</v>
      </c>
      <c r="E243" t="s">
        <v>913</v>
      </c>
      <c r="F243" t="s">
        <v>916</v>
      </c>
      <c r="G243" s="24">
        <v>36589.275358821302</v>
      </c>
      <c r="H243" t="s">
        <v>2852</v>
      </c>
      <c r="I243" t="s">
        <v>2837</v>
      </c>
      <c r="J243" s="5">
        <v>43776</v>
      </c>
      <c r="K243" t="s">
        <v>1513</v>
      </c>
      <c r="L243" t="s">
        <v>2841</v>
      </c>
      <c r="N243" t="s">
        <v>2832</v>
      </c>
    </row>
    <row r="244" spans="1:14" x14ac:dyDescent="0.25">
      <c r="A244">
        <v>242</v>
      </c>
      <c r="B244" t="s">
        <v>1567</v>
      </c>
      <c r="C244" s="1" t="s">
        <v>2414</v>
      </c>
      <c r="D244" t="s">
        <v>2845</v>
      </c>
      <c r="E244" t="s">
        <v>913</v>
      </c>
      <c r="F244" t="s">
        <v>918</v>
      </c>
      <c r="G244" s="24">
        <v>44583.528653288107</v>
      </c>
      <c r="H244" t="s">
        <v>2852</v>
      </c>
      <c r="I244" t="s">
        <v>2837</v>
      </c>
      <c r="J244" s="5">
        <v>43769</v>
      </c>
      <c r="K244" t="s">
        <v>1486</v>
      </c>
      <c r="L244" t="s">
        <v>2841</v>
      </c>
      <c r="N244" t="s">
        <v>2832</v>
      </c>
    </row>
    <row r="245" spans="1:14" x14ac:dyDescent="0.25">
      <c r="A245">
        <v>243</v>
      </c>
      <c r="B245" t="s">
        <v>1568</v>
      </c>
      <c r="C245" s="1" t="s">
        <v>2414</v>
      </c>
      <c r="D245" t="s">
        <v>2845</v>
      </c>
      <c r="E245" t="s">
        <v>913</v>
      </c>
      <c r="F245" t="s">
        <v>996</v>
      </c>
      <c r="G245" s="24">
        <v>48780.917605291186</v>
      </c>
      <c r="H245" t="s">
        <v>2853</v>
      </c>
      <c r="I245" t="s">
        <v>2837</v>
      </c>
      <c r="J245" s="5">
        <v>43699</v>
      </c>
      <c r="K245" t="s">
        <v>1492</v>
      </c>
      <c r="L245" t="s">
        <v>2841</v>
      </c>
      <c r="N245" t="s">
        <v>2832</v>
      </c>
    </row>
    <row r="246" spans="1:14" x14ac:dyDescent="0.25">
      <c r="A246">
        <v>244</v>
      </c>
      <c r="B246" t="s">
        <v>1774</v>
      </c>
      <c r="C246" s="1" t="s">
        <v>2414</v>
      </c>
      <c r="D246" t="s">
        <v>2845</v>
      </c>
      <c r="E246" t="s">
        <v>913</v>
      </c>
      <c r="F246" t="s">
        <v>918</v>
      </c>
      <c r="G246" s="24">
        <v>35464.488591705071</v>
      </c>
      <c r="H246" t="s">
        <v>2854</v>
      </c>
      <c r="I246" t="s">
        <v>2837</v>
      </c>
      <c r="J246" s="5">
        <v>43925</v>
      </c>
      <c r="K246" t="s">
        <v>1499</v>
      </c>
      <c r="L246" t="s">
        <v>2841</v>
      </c>
      <c r="N246" t="s">
        <v>2832</v>
      </c>
    </row>
    <row r="247" spans="1:14" x14ac:dyDescent="0.25">
      <c r="A247">
        <v>245</v>
      </c>
      <c r="B247" t="s">
        <v>1569</v>
      </c>
      <c r="C247" s="1" t="s">
        <v>2414</v>
      </c>
      <c r="D247" t="s">
        <v>2845</v>
      </c>
      <c r="E247" t="s">
        <v>913</v>
      </c>
      <c r="F247" t="s">
        <v>918</v>
      </c>
      <c r="G247" s="24">
        <v>39275.183853589791</v>
      </c>
      <c r="H247" t="s">
        <v>2855</v>
      </c>
      <c r="I247" t="s">
        <v>2837</v>
      </c>
      <c r="J247" s="5">
        <v>43937</v>
      </c>
      <c r="K247" t="s">
        <v>1506</v>
      </c>
      <c r="L247" t="s">
        <v>2841</v>
      </c>
      <c r="N247" t="s">
        <v>2832</v>
      </c>
    </row>
    <row r="248" spans="1:14" x14ac:dyDescent="0.25">
      <c r="A248">
        <v>246</v>
      </c>
      <c r="B248" t="s">
        <v>251</v>
      </c>
      <c r="C248" s="1" t="s">
        <v>2414</v>
      </c>
      <c r="D248" t="s">
        <v>2845</v>
      </c>
      <c r="E248" t="s">
        <v>913</v>
      </c>
      <c r="F248" t="s">
        <v>918</v>
      </c>
      <c r="G248" s="24">
        <v>27488.460492419992</v>
      </c>
      <c r="H248" t="s">
        <v>2854</v>
      </c>
      <c r="I248" t="s">
        <v>2835</v>
      </c>
      <c r="J248" s="5">
        <v>43736</v>
      </c>
      <c r="K248" t="s">
        <v>1513</v>
      </c>
      <c r="L248" t="s">
        <v>2841</v>
      </c>
      <c r="N248" t="s">
        <v>2832</v>
      </c>
    </row>
    <row r="249" spans="1:14" x14ac:dyDescent="0.25">
      <c r="A249">
        <v>247</v>
      </c>
      <c r="B249" t="s">
        <v>1775</v>
      </c>
      <c r="C249" s="1" t="s">
        <v>2414</v>
      </c>
      <c r="D249" t="s">
        <v>2845</v>
      </c>
      <c r="E249" t="s">
        <v>913</v>
      </c>
      <c r="F249" t="s">
        <v>918</v>
      </c>
      <c r="G249" s="24">
        <v>24652.479076654537</v>
      </c>
      <c r="H249" t="s">
        <v>2854</v>
      </c>
      <c r="I249" t="s">
        <v>2835</v>
      </c>
      <c r="J249" s="5">
        <v>43747</v>
      </c>
      <c r="K249" t="s">
        <v>1486</v>
      </c>
      <c r="L249" t="s">
        <v>2839</v>
      </c>
      <c r="N249" t="s">
        <v>2832</v>
      </c>
    </row>
    <row r="250" spans="1:14" x14ac:dyDescent="0.25">
      <c r="A250">
        <v>248</v>
      </c>
      <c r="B250" t="s">
        <v>1776</v>
      </c>
      <c r="C250" s="1" t="s">
        <v>2414</v>
      </c>
      <c r="D250" t="s">
        <v>2845</v>
      </c>
      <c r="E250" t="s">
        <v>1487</v>
      </c>
      <c r="F250" t="s">
        <v>919</v>
      </c>
      <c r="G250" s="24">
        <v>37162.798470657333</v>
      </c>
      <c r="H250" t="s">
        <v>2853</v>
      </c>
      <c r="I250" t="s">
        <v>2837</v>
      </c>
      <c r="J250" s="5">
        <v>43839</v>
      </c>
      <c r="K250" t="s">
        <v>1492</v>
      </c>
      <c r="L250" t="s">
        <v>2839</v>
      </c>
      <c r="N250" t="s">
        <v>2832</v>
      </c>
    </row>
    <row r="251" spans="1:14" x14ac:dyDescent="0.25">
      <c r="A251">
        <v>249</v>
      </c>
      <c r="B251" t="s">
        <v>1777</v>
      </c>
      <c r="C251" s="1" t="s">
        <v>2414</v>
      </c>
      <c r="D251" t="s">
        <v>2845</v>
      </c>
      <c r="E251" t="s">
        <v>1487</v>
      </c>
      <c r="F251" t="s">
        <v>918</v>
      </c>
      <c r="G251" s="24">
        <v>36693.096224931309</v>
      </c>
      <c r="H251" t="s">
        <v>2854</v>
      </c>
      <c r="I251" t="s">
        <v>2837</v>
      </c>
      <c r="J251" s="5">
        <v>43746</v>
      </c>
      <c r="K251" t="s">
        <v>1499</v>
      </c>
      <c r="L251" t="s">
        <v>2839</v>
      </c>
      <c r="N251" t="s">
        <v>2832</v>
      </c>
    </row>
    <row r="252" spans="1:14" x14ac:dyDescent="0.25">
      <c r="A252">
        <v>250</v>
      </c>
      <c r="B252" t="s">
        <v>1778</v>
      </c>
      <c r="C252" s="1" t="s">
        <v>2414</v>
      </c>
      <c r="D252" t="s">
        <v>2845</v>
      </c>
      <c r="E252" t="s">
        <v>1487</v>
      </c>
      <c r="F252" t="s">
        <v>997</v>
      </c>
      <c r="G252" s="24">
        <v>40225.958765301868</v>
      </c>
      <c r="H252" t="s">
        <v>2854</v>
      </c>
      <c r="I252" t="s">
        <v>2837</v>
      </c>
      <c r="J252" s="5">
        <v>43916</v>
      </c>
      <c r="K252" t="s">
        <v>1506</v>
      </c>
      <c r="L252" t="s">
        <v>2839</v>
      </c>
      <c r="N252" t="s">
        <v>2832</v>
      </c>
    </row>
    <row r="253" spans="1:14" x14ac:dyDescent="0.25">
      <c r="A253">
        <v>251</v>
      </c>
      <c r="B253" t="s">
        <v>1570</v>
      </c>
      <c r="C253" s="1" t="s">
        <v>2414</v>
      </c>
      <c r="D253" t="s">
        <v>2845</v>
      </c>
      <c r="E253" t="s">
        <v>913</v>
      </c>
      <c r="F253" t="s">
        <v>918</v>
      </c>
      <c r="G253" s="24">
        <v>28620.907163594875</v>
      </c>
      <c r="H253" t="s">
        <v>2856</v>
      </c>
      <c r="I253" t="s">
        <v>2835</v>
      </c>
      <c r="J253" s="5">
        <v>43943</v>
      </c>
      <c r="K253" t="s">
        <v>1513</v>
      </c>
      <c r="L253" t="s">
        <v>2839</v>
      </c>
      <c r="N253" t="s">
        <v>2832</v>
      </c>
    </row>
    <row r="254" spans="1:14" x14ac:dyDescent="0.25">
      <c r="A254">
        <v>252</v>
      </c>
      <c r="B254" t="s">
        <v>1779</v>
      </c>
      <c r="C254" s="1" t="s">
        <v>2414</v>
      </c>
      <c r="D254" t="s">
        <v>2845</v>
      </c>
      <c r="E254" t="s">
        <v>913</v>
      </c>
      <c r="F254" t="s">
        <v>959</v>
      </c>
      <c r="G254" s="24">
        <v>42869.96267378152</v>
      </c>
      <c r="H254" t="s">
        <v>2852</v>
      </c>
      <c r="I254" t="s">
        <v>2837</v>
      </c>
      <c r="J254" s="5">
        <v>43835</v>
      </c>
      <c r="K254" t="s">
        <v>1486</v>
      </c>
      <c r="L254" t="s">
        <v>2839</v>
      </c>
      <c r="N254" t="s">
        <v>2832</v>
      </c>
    </row>
    <row r="255" spans="1:14" x14ac:dyDescent="0.25">
      <c r="A255">
        <v>253</v>
      </c>
      <c r="B255" t="s">
        <v>1780</v>
      </c>
      <c r="C255" s="1" t="s">
        <v>2414</v>
      </c>
      <c r="D255" t="s">
        <v>2845</v>
      </c>
      <c r="E255" t="s">
        <v>913</v>
      </c>
      <c r="F255" t="s">
        <v>918</v>
      </c>
      <c r="G255" s="24">
        <v>23381.070044893888</v>
      </c>
      <c r="H255" t="s">
        <v>2854</v>
      </c>
      <c r="I255" t="s">
        <v>2835</v>
      </c>
      <c r="J255" s="5">
        <v>43846</v>
      </c>
      <c r="K255" t="s">
        <v>1486</v>
      </c>
      <c r="L255" t="s">
        <v>2839</v>
      </c>
      <c r="N255" t="s">
        <v>2832</v>
      </c>
    </row>
    <row r="256" spans="1:14" x14ac:dyDescent="0.25">
      <c r="A256">
        <v>254</v>
      </c>
      <c r="B256" t="s">
        <v>1550</v>
      </c>
      <c r="C256" s="1" t="s">
        <v>2414</v>
      </c>
      <c r="D256" t="s">
        <v>2845</v>
      </c>
      <c r="E256" t="s">
        <v>913</v>
      </c>
      <c r="F256" t="s">
        <v>916</v>
      </c>
      <c r="G256" s="24">
        <v>20734.431943987991</v>
      </c>
      <c r="H256" t="s">
        <v>2853</v>
      </c>
      <c r="I256" t="s">
        <v>2835</v>
      </c>
      <c r="J256" s="5">
        <v>43868</v>
      </c>
      <c r="K256" t="s">
        <v>1492</v>
      </c>
      <c r="L256" t="s">
        <v>2839</v>
      </c>
      <c r="N256" t="s">
        <v>2832</v>
      </c>
    </row>
    <row r="257" spans="1:14" x14ac:dyDescent="0.25">
      <c r="A257">
        <v>255</v>
      </c>
      <c r="B257" t="s">
        <v>1781</v>
      </c>
      <c r="C257" s="1" t="s">
        <v>2414</v>
      </c>
      <c r="D257" t="s">
        <v>2845</v>
      </c>
      <c r="E257" t="s">
        <v>1487</v>
      </c>
      <c r="F257" t="s">
        <v>918</v>
      </c>
      <c r="G257" s="24">
        <v>40938.443980159456</v>
      </c>
      <c r="H257" t="s">
        <v>2857</v>
      </c>
      <c r="I257" t="s">
        <v>2837</v>
      </c>
      <c r="J257" s="5">
        <v>43751</v>
      </c>
      <c r="K257" t="s">
        <v>1499</v>
      </c>
      <c r="L257" t="s">
        <v>2839</v>
      </c>
      <c r="N257" t="s">
        <v>2832</v>
      </c>
    </row>
    <row r="258" spans="1:14" x14ac:dyDescent="0.25">
      <c r="A258">
        <v>256</v>
      </c>
      <c r="B258" t="s">
        <v>1782</v>
      </c>
      <c r="C258" s="1" t="s">
        <v>2415</v>
      </c>
      <c r="D258" t="s">
        <v>2829</v>
      </c>
      <c r="E258" t="s">
        <v>913</v>
      </c>
      <c r="F258" t="s">
        <v>918</v>
      </c>
      <c r="G258" s="24">
        <v>23375.523096249388</v>
      </c>
      <c r="H258" t="s">
        <v>2858</v>
      </c>
      <c r="I258" t="s">
        <v>2835</v>
      </c>
      <c r="J258" s="5">
        <v>43744</v>
      </c>
      <c r="K258" t="s">
        <v>1506</v>
      </c>
      <c r="L258" t="s">
        <v>2839</v>
      </c>
      <c r="N258" t="s">
        <v>2832</v>
      </c>
    </row>
    <row r="259" spans="1:14" x14ac:dyDescent="0.25">
      <c r="A259">
        <v>257</v>
      </c>
      <c r="B259" t="s">
        <v>1529</v>
      </c>
      <c r="C259" s="1" t="s">
        <v>2415</v>
      </c>
      <c r="D259" t="s">
        <v>2829</v>
      </c>
      <c r="E259" t="s">
        <v>1487</v>
      </c>
      <c r="F259" t="s">
        <v>998</v>
      </c>
      <c r="G259" s="24">
        <v>36670.0823017578</v>
      </c>
      <c r="H259" t="s">
        <v>2852</v>
      </c>
      <c r="I259" t="s">
        <v>2837</v>
      </c>
      <c r="J259" s="5">
        <v>43771</v>
      </c>
      <c r="K259" t="s">
        <v>1513</v>
      </c>
      <c r="L259" t="s">
        <v>2839</v>
      </c>
      <c r="N259" t="s">
        <v>2832</v>
      </c>
    </row>
    <row r="260" spans="1:14" x14ac:dyDescent="0.25">
      <c r="A260">
        <v>258</v>
      </c>
      <c r="B260" t="s">
        <v>263</v>
      </c>
      <c r="C260" s="1" t="s">
        <v>2415</v>
      </c>
      <c r="D260" t="s">
        <v>2829</v>
      </c>
      <c r="E260" t="s">
        <v>913</v>
      </c>
      <c r="F260" t="s">
        <v>918</v>
      </c>
      <c r="G260" s="24">
        <v>29481.450706158779</v>
      </c>
      <c r="H260" t="s">
        <v>2852</v>
      </c>
      <c r="I260" t="s">
        <v>2835</v>
      </c>
      <c r="J260" s="5">
        <v>43871</v>
      </c>
      <c r="K260" t="s">
        <v>1486</v>
      </c>
      <c r="L260" t="s">
        <v>2839</v>
      </c>
      <c r="N260" t="s">
        <v>2832</v>
      </c>
    </row>
    <row r="261" spans="1:14" x14ac:dyDescent="0.25">
      <c r="A261">
        <v>259</v>
      </c>
      <c r="B261" t="s">
        <v>1783</v>
      </c>
      <c r="C261" s="1" t="s">
        <v>2415</v>
      </c>
      <c r="D261" t="s">
        <v>2829</v>
      </c>
      <c r="E261" t="s">
        <v>913</v>
      </c>
      <c r="F261" t="s">
        <v>918</v>
      </c>
      <c r="G261" s="24">
        <v>48649.133360198954</v>
      </c>
      <c r="H261" t="s">
        <v>2853</v>
      </c>
      <c r="I261" t="s">
        <v>2837</v>
      </c>
      <c r="J261" s="5">
        <v>43875</v>
      </c>
      <c r="K261" t="s">
        <v>1492</v>
      </c>
      <c r="L261" t="s">
        <v>2839</v>
      </c>
      <c r="N261" t="s">
        <v>2832</v>
      </c>
    </row>
    <row r="262" spans="1:14" x14ac:dyDescent="0.25">
      <c r="A262">
        <v>260</v>
      </c>
      <c r="B262" t="s">
        <v>265</v>
      </c>
      <c r="C262" s="1" t="s">
        <v>2415</v>
      </c>
      <c r="D262" t="s">
        <v>2829</v>
      </c>
      <c r="E262" t="s">
        <v>913</v>
      </c>
      <c r="F262" t="s">
        <v>917</v>
      </c>
      <c r="G262" s="24">
        <v>30239.891289923627</v>
      </c>
      <c r="H262" t="s">
        <v>2854</v>
      </c>
      <c r="I262" t="s">
        <v>2837</v>
      </c>
      <c r="J262" s="5">
        <v>43680</v>
      </c>
      <c r="K262" t="s">
        <v>1499</v>
      </c>
      <c r="L262" t="s">
        <v>2839</v>
      </c>
      <c r="N262" t="s">
        <v>2832</v>
      </c>
    </row>
    <row r="263" spans="1:14" x14ac:dyDescent="0.25">
      <c r="A263">
        <v>261</v>
      </c>
      <c r="B263" t="s">
        <v>1571</v>
      </c>
      <c r="C263" s="1" t="s">
        <v>2415</v>
      </c>
      <c r="D263" t="s">
        <v>2829</v>
      </c>
      <c r="E263" t="s">
        <v>1487</v>
      </c>
      <c r="F263" t="s">
        <v>919</v>
      </c>
      <c r="G263" s="24">
        <v>47707.142534054175</v>
      </c>
      <c r="H263" t="s">
        <v>2855</v>
      </c>
      <c r="I263" t="s">
        <v>2837</v>
      </c>
      <c r="J263" s="5">
        <v>43853</v>
      </c>
      <c r="K263" t="s">
        <v>1506</v>
      </c>
      <c r="L263" t="s">
        <v>2839</v>
      </c>
      <c r="N263" t="s">
        <v>2832</v>
      </c>
    </row>
    <row r="264" spans="1:14" x14ac:dyDescent="0.25">
      <c r="A264">
        <v>262</v>
      </c>
      <c r="B264" t="s">
        <v>1783</v>
      </c>
      <c r="C264" s="1" t="s">
        <v>2415</v>
      </c>
      <c r="D264" t="s">
        <v>2829</v>
      </c>
      <c r="E264" t="s">
        <v>913</v>
      </c>
      <c r="F264" t="s">
        <v>917</v>
      </c>
      <c r="G264" s="24">
        <v>20929.52842660468</v>
      </c>
      <c r="H264" t="s">
        <v>2854</v>
      </c>
      <c r="I264" t="s">
        <v>2835</v>
      </c>
      <c r="J264" s="5">
        <v>43730</v>
      </c>
      <c r="K264" t="s">
        <v>1513</v>
      </c>
      <c r="L264" t="s">
        <v>2839</v>
      </c>
      <c r="N264" t="s">
        <v>2832</v>
      </c>
    </row>
    <row r="265" spans="1:14" x14ac:dyDescent="0.25">
      <c r="A265">
        <v>263</v>
      </c>
      <c r="B265" t="s">
        <v>1572</v>
      </c>
      <c r="C265" s="1" t="s">
        <v>2415</v>
      </c>
      <c r="D265" t="s">
        <v>2829</v>
      </c>
      <c r="E265" t="s">
        <v>913</v>
      </c>
      <c r="F265" t="s">
        <v>918</v>
      </c>
      <c r="G265" s="24">
        <v>37327.560667028316</v>
      </c>
      <c r="H265" t="s">
        <v>2854</v>
      </c>
      <c r="I265" t="s">
        <v>2837</v>
      </c>
      <c r="J265" s="5">
        <v>43690</v>
      </c>
      <c r="K265" t="s">
        <v>1486</v>
      </c>
      <c r="L265" t="s">
        <v>2839</v>
      </c>
      <c r="N265" t="s">
        <v>2832</v>
      </c>
    </row>
    <row r="266" spans="1:14" x14ac:dyDescent="0.25">
      <c r="A266">
        <v>264</v>
      </c>
      <c r="B266" t="s">
        <v>1784</v>
      </c>
      <c r="C266" s="1" t="s">
        <v>2415</v>
      </c>
      <c r="D266" t="s">
        <v>2829</v>
      </c>
      <c r="E266" t="s">
        <v>1487</v>
      </c>
      <c r="F266" t="s">
        <v>916</v>
      </c>
      <c r="G266" s="24">
        <v>43682.738753244033</v>
      </c>
      <c r="H266" t="s">
        <v>2853</v>
      </c>
      <c r="I266" t="s">
        <v>2837</v>
      </c>
      <c r="J266" s="5">
        <v>43787</v>
      </c>
      <c r="K266" t="s">
        <v>1492</v>
      </c>
      <c r="L266" t="s">
        <v>2839</v>
      </c>
      <c r="N266" t="s">
        <v>2832</v>
      </c>
    </row>
    <row r="267" spans="1:14" x14ac:dyDescent="0.25">
      <c r="A267">
        <v>265</v>
      </c>
      <c r="B267" t="s">
        <v>1785</v>
      </c>
      <c r="C267" s="1" t="s">
        <v>2415</v>
      </c>
      <c r="D267" t="s">
        <v>2829</v>
      </c>
      <c r="E267" t="s">
        <v>1487</v>
      </c>
      <c r="F267" t="s">
        <v>945</v>
      </c>
      <c r="G267" s="24">
        <v>37314.85437887811</v>
      </c>
      <c r="H267" t="s">
        <v>2854</v>
      </c>
      <c r="I267" t="s">
        <v>2837</v>
      </c>
      <c r="J267" s="5">
        <v>43784</v>
      </c>
      <c r="K267" t="s">
        <v>1499</v>
      </c>
      <c r="L267" t="s">
        <v>2839</v>
      </c>
      <c r="N267" t="s">
        <v>2832</v>
      </c>
    </row>
    <row r="268" spans="1:14" x14ac:dyDescent="0.25">
      <c r="A268">
        <v>266</v>
      </c>
      <c r="B268" t="s">
        <v>1530</v>
      </c>
      <c r="C268" s="1" t="s">
        <v>2415</v>
      </c>
      <c r="D268" t="s">
        <v>2829</v>
      </c>
      <c r="E268" t="s">
        <v>913</v>
      </c>
      <c r="F268" t="s">
        <v>993</v>
      </c>
      <c r="G268" s="24">
        <v>47903.762369112359</v>
      </c>
      <c r="H268" t="s">
        <v>2854</v>
      </c>
      <c r="I268" t="s">
        <v>2837</v>
      </c>
      <c r="J268" s="5">
        <v>43770</v>
      </c>
      <c r="K268" t="s">
        <v>1506</v>
      </c>
      <c r="L268" t="s">
        <v>2839</v>
      </c>
      <c r="N268" t="s">
        <v>2832</v>
      </c>
    </row>
    <row r="269" spans="1:14" x14ac:dyDescent="0.25">
      <c r="A269">
        <v>267</v>
      </c>
      <c r="B269" t="s">
        <v>1786</v>
      </c>
      <c r="C269" s="1" t="s">
        <v>2415</v>
      </c>
      <c r="D269" t="s">
        <v>2829</v>
      </c>
      <c r="E269" t="s">
        <v>913</v>
      </c>
      <c r="F269" t="s">
        <v>945</v>
      </c>
      <c r="G269" s="24">
        <v>28510.633669769846</v>
      </c>
      <c r="H269" t="s">
        <v>2856</v>
      </c>
      <c r="I269" t="s">
        <v>2835</v>
      </c>
      <c r="J269" s="5">
        <v>43885</v>
      </c>
      <c r="K269" t="s">
        <v>1513</v>
      </c>
      <c r="L269" t="s">
        <v>2839</v>
      </c>
      <c r="N269" t="s">
        <v>2832</v>
      </c>
    </row>
    <row r="270" spans="1:14" x14ac:dyDescent="0.25">
      <c r="A270">
        <v>268</v>
      </c>
      <c r="B270" t="s">
        <v>1573</v>
      </c>
      <c r="C270" s="1" t="s">
        <v>2415</v>
      </c>
      <c r="D270" t="s">
        <v>2829</v>
      </c>
      <c r="E270" t="s">
        <v>913</v>
      </c>
      <c r="F270" t="s">
        <v>918</v>
      </c>
      <c r="G270" s="24">
        <v>43662.166511716387</v>
      </c>
      <c r="H270" t="s">
        <v>2852</v>
      </c>
      <c r="I270" t="s">
        <v>2837</v>
      </c>
      <c r="J270" s="5">
        <v>43781</v>
      </c>
      <c r="K270" t="s">
        <v>1486</v>
      </c>
      <c r="L270" t="s">
        <v>2839</v>
      </c>
      <c r="N270" t="s">
        <v>2832</v>
      </c>
    </row>
    <row r="271" spans="1:14" x14ac:dyDescent="0.25">
      <c r="A271">
        <v>269</v>
      </c>
      <c r="B271" t="s">
        <v>1787</v>
      </c>
      <c r="C271" s="1" t="s">
        <v>2415</v>
      </c>
      <c r="D271" t="s">
        <v>2829</v>
      </c>
      <c r="E271" t="s">
        <v>1487</v>
      </c>
      <c r="F271" t="s">
        <v>999</v>
      </c>
      <c r="G271" s="24">
        <v>22229.977922139944</v>
      </c>
      <c r="H271" t="s">
        <v>2854</v>
      </c>
      <c r="I271" t="s">
        <v>2835</v>
      </c>
      <c r="J271" s="5">
        <v>43824</v>
      </c>
      <c r="K271" t="s">
        <v>1492</v>
      </c>
      <c r="L271" t="s">
        <v>2839</v>
      </c>
      <c r="N271" t="s">
        <v>2832</v>
      </c>
    </row>
    <row r="272" spans="1:14" x14ac:dyDescent="0.25">
      <c r="A272">
        <v>270</v>
      </c>
      <c r="B272" t="s">
        <v>1788</v>
      </c>
      <c r="C272" s="1" t="s">
        <v>2415</v>
      </c>
      <c r="D272" t="s">
        <v>2829</v>
      </c>
      <c r="E272" t="s">
        <v>1487</v>
      </c>
      <c r="F272" t="s">
        <v>1000</v>
      </c>
      <c r="G272" s="24">
        <v>41969.055095714386</v>
      </c>
      <c r="H272" t="s">
        <v>2853</v>
      </c>
      <c r="I272" t="s">
        <v>2837</v>
      </c>
      <c r="J272" s="5">
        <v>43722</v>
      </c>
      <c r="K272" t="s">
        <v>1499</v>
      </c>
      <c r="L272" t="s">
        <v>2839</v>
      </c>
      <c r="N272" t="s">
        <v>2832</v>
      </c>
    </row>
    <row r="273" spans="1:14" x14ac:dyDescent="0.25">
      <c r="A273">
        <v>271</v>
      </c>
      <c r="B273" t="s">
        <v>276</v>
      </c>
      <c r="C273" s="1" t="s">
        <v>2415</v>
      </c>
      <c r="D273" t="s">
        <v>2829</v>
      </c>
      <c r="E273" t="s">
        <v>913</v>
      </c>
      <c r="F273" t="s">
        <v>1001</v>
      </c>
      <c r="G273" s="24">
        <v>47245.90376664311</v>
      </c>
      <c r="H273" t="s">
        <v>2857</v>
      </c>
      <c r="I273" t="s">
        <v>2837</v>
      </c>
      <c r="J273" s="5">
        <v>43907</v>
      </c>
      <c r="K273" t="s">
        <v>1506</v>
      </c>
      <c r="L273" t="s">
        <v>2839</v>
      </c>
      <c r="N273" t="s">
        <v>2832</v>
      </c>
    </row>
    <row r="274" spans="1:14" x14ac:dyDescent="0.25">
      <c r="A274">
        <v>272</v>
      </c>
      <c r="B274" t="s">
        <v>1789</v>
      </c>
      <c r="C274" s="1" t="s">
        <v>2415</v>
      </c>
      <c r="D274" t="s">
        <v>2829</v>
      </c>
      <c r="E274" t="s">
        <v>913</v>
      </c>
      <c r="F274" t="s">
        <v>918</v>
      </c>
      <c r="G274" s="24">
        <v>26928.199140675719</v>
      </c>
      <c r="H274" t="s">
        <v>2858</v>
      </c>
      <c r="I274" t="s">
        <v>2835</v>
      </c>
      <c r="J274" s="5">
        <v>43937</v>
      </c>
      <c r="K274" t="s">
        <v>1513</v>
      </c>
      <c r="L274" t="s">
        <v>2839</v>
      </c>
      <c r="N274" t="s">
        <v>2832</v>
      </c>
    </row>
    <row r="275" spans="1:14" x14ac:dyDescent="0.25">
      <c r="A275">
        <v>273</v>
      </c>
      <c r="B275" t="s">
        <v>1574</v>
      </c>
      <c r="C275" s="1" t="s">
        <v>2415</v>
      </c>
      <c r="D275" t="s">
        <v>2829</v>
      </c>
      <c r="E275" t="s">
        <v>1487</v>
      </c>
      <c r="F275" t="s">
        <v>927</v>
      </c>
      <c r="G275" s="24">
        <v>45304.444893617168</v>
      </c>
      <c r="H275" t="s">
        <v>2852</v>
      </c>
      <c r="I275" t="s">
        <v>2837</v>
      </c>
      <c r="J275" s="5">
        <v>43928</v>
      </c>
      <c r="K275" t="s">
        <v>1486</v>
      </c>
      <c r="L275" t="s">
        <v>2839</v>
      </c>
      <c r="N275" t="s">
        <v>2832</v>
      </c>
    </row>
    <row r="276" spans="1:14" x14ac:dyDescent="0.25">
      <c r="A276">
        <v>274</v>
      </c>
      <c r="B276" t="s">
        <v>1575</v>
      </c>
      <c r="C276" s="1" t="s">
        <v>2415</v>
      </c>
      <c r="D276" t="s">
        <v>2829</v>
      </c>
      <c r="E276" t="s">
        <v>913</v>
      </c>
      <c r="F276" t="s">
        <v>916</v>
      </c>
      <c r="G276" s="24">
        <v>38933.287881953671</v>
      </c>
      <c r="H276" t="s">
        <v>2852</v>
      </c>
      <c r="I276" t="s">
        <v>2837</v>
      </c>
      <c r="J276" s="5">
        <v>43679</v>
      </c>
      <c r="K276" t="s">
        <v>1492</v>
      </c>
      <c r="L276" t="s">
        <v>2839</v>
      </c>
      <c r="N276" t="s">
        <v>2832</v>
      </c>
    </row>
    <row r="277" spans="1:14" x14ac:dyDescent="0.25">
      <c r="A277">
        <v>275</v>
      </c>
      <c r="B277" t="s">
        <v>1790</v>
      </c>
      <c r="C277" s="1" t="s">
        <v>2415</v>
      </c>
      <c r="D277" t="s">
        <v>2829</v>
      </c>
      <c r="E277" t="s">
        <v>913</v>
      </c>
      <c r="F277" t="s">
        <v>918</v>
      </c>
      <c r="G277" s="24">
        <v>33043.387513252281</v>
      </c>
      <c r="H277" t="s">
        <v>2853</v>
      </c>
      <c r="I277" t="s">
        <v>2837</v>
      </c>
      <c r="J277" s="5">
        <v>43789</v>
      </c>
      <c r="K277" t="s">
        <v>1499</v>
      </c>
      <c r="L277" t="s">
        <v>2839</v>
      </c>
      <c r="N277" t="s">
        <v>2832</v>
      </c>
    </row>
    <row r="278" spans="1:14" x14ac:dyDescent="0.25">
      <c r="A278">
        <v>276</v>
      </c>
      <c r="B278" t="s">
        <v>281</v>
      </c>
      <c r="C278" s="1" t="s">
        <v>2415</v>
      </c>
      <c r="D278" t="s">
        <v>2829</v>
      </c>
      <c r="E278" t="s">
        <v>913</v>
      </c>
      <c r="F278" t="s">
        <v>1002</v>
      </c>
      <c r="G278" s="24">
        <v>33282.171881715622</v>
      </c>
      <c r="H278" t="s">
        <v>2854</v>
      </c>
      <c r="I278" t="s">
        <v>2837</v>
      </c>
      <c r="J278" s="5">
        <v>43704</v>
      </c>
      <c r="K278" t="s">
        <v>1506</v>
      </c>
      <c r="L278" t="s">
        <v>2839</v>
      </c>
      <c r="N278" t="s">
        <v>2832</v>
      </c>
    </row>
    <row r="279" spans="1:14" x14ac:dyDescent="0.25">
      <c r="A279">
        <v>277</v>
      </c>
      <c r="B279" t="s">
        <v>282</v>
      </c>
      <c r="C279" s="1" t="s">
        <v>2415</v>
      </c>
      <c r="D279" t="s">
        <v>2829</v>
      </c>
      <c r="E279" t="s">
        <v>913</v>
      </c>
      <c r="F279" t="s">
        <v>916</v>
      </c>
      <c r="G279" s="24">
        <v>25111.650759249176</v>
      </c>
      <c r="H279" t="s">
        <v>2855</v>
      </c>
      <c r="I279" t="s">
        <v>2835</v>
      </c>
      <c r="J279" s="5">
        <v>43690</v>
      </c>
      <c r="K279" t="s">
        <v>1513</v>
      </c>
      <c r="L279" t="s">
        <v>2839</v>
      </c>
      <c r="N279" t="s">
        <v>2832</v>
      </c>
    </row>
    <row r="280" spans="1:14" x14ac:dyDescent="0.25">
      <c r="A280">
        <v>278</v>
      </c>
      <c r="B280" t="s">
        <v>1791</v>
      </c>
      <c r="C280" s="1" t="s">
        <v>2415</v>
      </c>
      <c r="D280" t="s">
        <v>2829</v>
      </c>
      <c r="E280" t="s">
        <v>913</v>
      </c>
      <c r="F280" t="s">
        <v>919</v>
      </c>
      <c r="G280" s="24">
        <v>23805.71288818591</v>
      </c>
      <c r="H280" t="s">
        <v>2854</v>
      </c>
      <c r="I280" t="s">
        <v>2835</v>
      </c>
      <c r="J280" s="5">
        <v>43695</v>
      </c>
      <c r="K280" t="s">
        <v>1486</v>
      </c>
      <c r="L280" t="s">
        <v>2839</v>
      </c>
      <c r="N280" t="s">
        <v>2832</v>
      </c>
    </row>
    <row r="281" spans="1:14" x14ac:dyDescent="0.25">
      <c r="A281">
        <v>279</v>
      </c>
      <c r="B281" t="s">
        <v>1792</v>
      </c>
      <c r="C281" s="1" t="s">
        <v>2415</v>
      </c>
      <c r="D281" t="s">
        <v>2829</v>
      </c>
      <c r="E281" t="s">
        <v>913</v>
      </c>
      <c r="F281" t="s">
        <v>1003</v>
      </c>
      <c r="G281" s="24">
        <v>25704.727051832026</v>
      </c>
      <c r="H281" t="s">
        <v>2854</v>
      </c>
      <c r="I281" t="s">
        <v>2835</v>
      </c>
      <c r="J281" s="5">
        <v>43755</v>
      </c>
      <c r="K281" t="s">
        <v>1492</v>
      </c>
      <c r="L281" t="s">
        <v>2839</v>
      </c>
      <c r="N281" t="s">
        <v>2832</v>
      </c>
    </row>
    <row r="282" spans="1:14" x14ac:dyDescent="0.25">
      <c r="A282">
        <v>280</v>
      </c>
      <c r="B282" t="s">
        <v>1793</v>
      </c>
      <c r="C282" s="1" t="s">
        <v>2415</v>
      </c>
      <c r="D282" t="s">
        <v>2829</v>
      </c>
      <c r="E282" t="s">
        <v>913</v>
      </c>
      <c r="F282" t="s">
        <v>1004</v>
      </c>
      <c r="G282" s="24">
        <v>39133.765045004111</v>
      </c>
      <c r="H282" t="s">
        <v>2853</v>
      </c>
      <c r="I282" t="s">
        <v>2837</v>
      </c>
      <c r="J282" s="5">
        <v>43802</v>
      </c>
      <c r="K282" t="s">
        <v>1499</v>
      </c>
      <c r="L282" t="s">
        <v>2839</v>
      </c>
      <c r="N282" t="s">
        <v>2832</v>
      </c>
    </row>
    <row r="283" spans="1:14" x14ac:dyDescent="0.25">
      <c r="A283">
        <v>281</v>
      </c>
      <c r="B283" t="s">
        <v>1576</v>
      </c>
      <c r="C283" s="1" t="s">
        <v>2415</v>
      </c>
      <c r="D283" t="s">
        <v>2829</v>
      </c>
      <c r="E283" t="s">
        <v>1487</v>
      </c>
      <c r="F283" t="s">
        <v>935</v>
      </c>
      <c r="G283" s="24">
        <v>23170.275963595624</v>
      </c>
      <c r="H283" t="s">
        <v>2854</v>
      </c>
      <c r="I283" t="s">
        <v>2835</v>
      </c>
      <c r="J283" s="5">
        <v>43849</v>
      </c>
      <c r="K283" t="s">
        <v>1506</v>
      </c>
      <c r="L283" t="s">
        <v>2839</v>
      </c>
      <c r="N283" t="s">
        <v>2832</v>
      </c>
    </row>
    <row r="284" spans="1:14" x14ac:dyDescent="0.25">
      <c r="A284">
        <v>282</v>
      </c>
      <c r="B284" t="s">
        <v>287</v>
      </c>
      <c r="C284" s="1" t="s">
        <v>2415</v>
      </c>
      <c r="D284" t="s">
        <v>2829</v>
      </c>
      <c r="E284" t="s">
        <v>1487</v>
      </c>
      <c r="F284" t="s">
        <v>1005</v>
      </c>
      <c r="G284" s="24">
        <v>48341.347070256757</v>
      </c>
      <c r="H284" t="s">
        <v>2854</v>
      </c>
      <c r="I284" t="s">
        <v>2837</v>
      </c>
      <c r="J284" s="5">
        <v>43761</v>
      </c>
      <c r="K284" t="s">
        <v>1513</v>
      </c>
      <c r="L284" t="s">
        <v>2839</v>
      </c>
      <c r="N284" t="s">
        <v>2832</v>
      </c>
    </row>
    <row r="285" spans="1:14" x14ac:dyDescent="0.25">
      <c r="A285">
        <v>283</v>
      </c>
      <c r="B285" t="s">
        <v>1577</v>
      </c>
      <c r="C285" s="1" t="s">
        <v>2415</v>
      </c>
      <c r="D285" t="s">
        <v>2829</v>
      </c>
      <c r="E285" t="s">
        <v>913</v>
      </c>
      <c r="F285" t="s">
        <v>917</v>
      </c>
      <c r="G285" s="24">
        <v>24070.146690190475</v>
      </c>
      <c r="H285" t="s">
        <v>2856</v>
      </c>
      <c r="I285" t="s">
        <v>2835</v>
      </c>
      <c r="J285" s="5">
        <v>43881</v>
      </c>
      <c r="K285" t="s">
        <v>1486</v>
      </c>
      <c r="L285" t="s">
        <v>2839</v>
      </c>
      <c r="N285" t="s">
        <v>2832</v>
      </c>
    </row>
    <row r="286" spans="1:14" x14ac:dyDescent="0.25">
      <c r="A286">
        <v>284</v>
      </c>
      <c r="B286" t="s">
        <v>289</v>
      </c>
      <c r="C286" s="1" t="s">
        <v>2415</v>
      </c>
      <c r="D286" t="s">
        <v>2829</v>
      </c>
      <c r="E286" t="s">
        <v>1487</v>
      </c>
      <c r="F286" t="s">
        <v>1006</v>
      </c>
      <c r="G286" s="24">
        <v>39303.449312208577</v>
      </c>
      <c r="H286" t="s">
        <v>2852</v>
      </c>
      <c r="I286" t="s">
        <v>2837</v>
      </c>
      <c r="J286" s="5">
        <v>43682</v>
      </c>
      <c r="K286" t="s">
        <v>1492</v>
      </c>
      <c r="L286" t="s">
        <v>2839</v>
      </c>
      <c r="N286" t="s">
        <v>2832</v>
      </c>
    </row>
    <row r="287" spans="1:14" x14ac:dyDescent="0.25">
      <c r="A287">
        <v>285</v>
      </c>
      <c r="B287" t="s">
        <v>1794</v>
      </c>
      <c r="C287" s="1" t="s">
        <v>2415</v>
      </c>
      <c r="D287" t="s">
        <v>2829</v>
      </c>
      <c r="E287" t="s">
        <v>913</v>
      </c>
      <c r="F287" t="s">
        <v>1007</v>
      </c>
      <c r="G287" s="24">
        <v>22927.284445039044</v>
      </c>
      <c r="H287" t="s">
        <v>2854</v>
      </c>
      <c r="I287" t="s">
        <v>2835</v>
      </c>
      <c r="J287" s="5">
        <v>43769</v>
      </c>
      <c r="K287" t="s">
        <v>1499</v>
      </c>
      <c r="L287" t="s">
        <v>2839</v>
      </c>
      <c r="N287" t="s">
        <v>2832</v>
      </c>
    </row>
    <row r="288" spans="1:14" x14ac:dyDescent="0.25">
      <c r="A288">
        <v>286</v>
      </c>
      <c r="B288" t="s">
        <v>1795</v>
      </c>
      <c r="C288" s="1" t="s">
        <v>2415</v>
      </c>
      <c r="D288" t="s">
        <v>2829</v>
      </c>
      <c r="E288" t="s">
        <v>913</v>
      </c>
      <c r="F288" t="s">
        <v>1008</v>
      </c>
      <c r="G288" s="24">
        <v>25695.393465028403</v>
      </c>
      <c r="H288" t="s">
        <v>2853</v>
      </c>
      <c r="I288" t="s">
        <v>2835</v>
      </c>
      <c r="J288" s="5">
        <v>43790</v>
      </c>
      <c r="K288" t="s">
        <v>1506</v>
      </c>
      <c r="L288" t="s">
        <v>2839</v>
      </c>
      <c r="N288" t="s">
        <v>2832</v>
      </c>
    </row>
    <row r="289" spans="1:14" x14ac:dyDescent="0.25">
      <c r="A289">
        <v>287</v>
      </c>
      <c r="B289" t="s">
        <v>1796</v>
      </c>
      <c r="C289" s="1" t="s">
        <v>2415</v>
      </c>
      <c r="D289" t="s">
        <v>2829</v>
      </c>
      <c r="E289" t="s">
        <v>913</v>
      </c>
      <c r="F289" t="s">
        <v>918</v>
      </c>
      <c r="G289" s="24">
        <v>33426.548109019575</v>
      </c>
      <c r="H289" t="s">
        <v>2857</v>
      </c>
      <c r="I289" t="s">
        <v>2837</v>
      </c>
      <c r="J289" s="5">
        <v>43835</v>
      </c>
      <c r="K289" t="s">
        <v>1513</v>
      </c>
      <c r="L289" t="s">
        <v>2839</v>
      </c>
      <c r="N289" t="s">
        <v>2832</v>
      </c>
    </row>
    <row r="290" spans="1:14" x14ac:dyDescent="0.25">
      <c r="A290">
        <v>288</v>
      </c>
      <c r="B290" t="s">
        <v>1797</v>
      </c>
      <c r="C290" s="1" t="s">
        <v>2415</v>
      </c>
      <c r="D290" t="s">
        <v>2829</v>
      </c>
      <c r="E290" t="s">
        <v>1487</v>
      </c>
      <c r="F290" t="s">
        <v>918</v>
      </c>
      <c r="G290" s="24">
        <v>31508.78842426747</v>
      </c>
      <c r="H290" t="s">
        <v>2858</v>
      </c>
      <c r="I290" t="s">
        <v>2837</v>
      </c>
      <c r="J290" s="5">
        <v>43685</v>
      </c>
      <c r="K290" t="s">
        <v>1486</v>
      </c>
      <c r="L290" t="s">
        <v>2839</v>
      </c>
      <c r="N290" t="s">
        <v>2832</v>
      </c>
    </row>
    <row r="291" spans="1:14" x14ac:dyDescent="0.25">
      <c r="A291">
        <v>289</v>
      </c>
      <c r="B291" t="s">
        <v>1578</v>
      </c>
      <c r="C291" s="1" t="s">
        <v>2415</v>
      </c>
      <c r="D291" t="s">
        <v>2829</v>
      </c>
      <c r="E291" t="s">
        <v>913</v>
      </c>
      <c r="F291" t="s">
        <v>934</v>
      </c>
      <c r="G291" s="24">
        <v>23487.473081306405</v>
      </c>
      <c r="H291" t="s">
        <v>2852</v>
      </c>
      <c r="I291" t="s">
        <v>2835</v>
      </c>
      <c r="J291" s="5">
        <v>43749</v>
      </c>
      <c r="K291" t="s">
        <v>1486</v>
      </c>
      <c r="L291" t="s">
        <v>2839</v>
      </c>
      <c r="N291" t="s">
        <v>2832</v>
      </c>
    </row>
    <row r="292" spans="1:14" x14ac:dyDescent="0.25">
      <c r="A292">
        <v>290</v>
      </c>
      <c r="B292" t="s">
        <v>1798</v>
      </c>
      <c r="C292" s="1" t="s">
        <v>2415</v>
      </c>
      <c r="D292" t="s">
        <v>2829</v>
      </c>
      <c r="E292" t="s">
        <v>913</v>
      </c>
      <c r="F292" t="s">
        <v>918</v>
      </c>
      <c r="G292" s="24">
        <v>29950.80530202563</v>
      </c>
      <c r="H292" t="s">
        <v>2852</v>
      </c>
      <c r="I292" t="s">
        <v>2835</v>
      </c>
      <c r="J292" s="5">
        <v>43901</v>
      </c>
      <c r="K292" t="s">
        <v>1492</v>
      </c>
      <c r="L292" t="s">
        <v>2839</v>
      </c>
      <c r="N292" t="s">
        <v>2832</v>
      </c>
    </row>
    <row r="293" spans="1:14" x14ac:dyDescent="0.25">
      <c r="A293">
        <v>291</v>
      </c>
      <c r="B293" t="s">
        <v>1799</v>
      </c>
      <c r="C293" s="1" t="s">
        <v>2415</v>
      </c>
      <c r="D293" t="s">
        <v>2829</v>
      </c>
      <c r="E293" t="s">
        <v>913</v>
      </c>
      <c r="F293" t="s">
        <v>918</v>
      </c>
      <c r="G293" s="24">
        <v>29520.512706508358</v>
      </c>
      <c r="H293" t="s">
        <v>2853</v>
      </c>
      <c r="I293" t="s">
        <v>2835</v>
      </c>
      <c r="J293" s="5">
        <v>43771</v>
      </c>
      <c r="K293" t="s">
        <v>1499</v>
      </c>
      <c r="L293" t="s">
        <v>2839</v>
      </c>
      <c r="N293" t="s">
        <v>2832</v>
      </c>
    </row>
    <row r="294" spans="1:14" x14ac:dyDescent="0.25">
      <c r="A294">
        <v>292</v>
      </c>
      <c r="B294" t="s">
        <v>1800</v>
      </c>
      <c r="C294" s="1" t="s">
        <v>2415</v>
      </c>
      <c r="D294" t="s">
        <v>2829</v>
      </c>
      <c r="E294" t="s">
        <v>1487</v>
      </c>
      <c r="F294" t="s">
        <v>917</v>
      </c>
      <c r="G294" s="24">
        <v>26857.175860988507</v>
      </c>
      <c r="H294" t="s">
        <v>2854</v>
      </c>
      <c r="I294" t="s">
        <v>2835</v>
      </c>
      <c r="J294" s="5">
        <v>43859</v>
      </c>
      <c r="K294" t="s">
        <v>1506</v>
      </c>
      <c r="L294" t="s">
        <v>2839</v>
      </c>
      <c r="N294" t="s">
        <v>2832</v>
      </c>
    </row>
    <row r="295" spans="1:14" x14ac:dyDescent="0.25">
      <c r="A295">
        <v>293</v>
      </c>
      <c r="B295" t="s">
        <v>1801</v>
      </c>
      <c r="C295" s="1" t="s">
        <v>2415</v>
      </c>
      <c r="D295" t="s">
        <v>2829</v>
      </c>
      <c r="E295" t="s">
        <v>1487</v>
      </c>
      <c r="F295" t="s">
        <v>919</v>
      </c>
      <c r="G295" s="24">
        <v>42970.330560208924</v>
      </c>
      <c r="H295" t="s">
        <v>2855</v>
      </c>
      <c r="I295" t="s">
        <v>2837</v>
      </c>
      <c r="J295" s="5">
        <v>43729</v>
      </c>
      <c r="K295" t="s">
        <v>1513</v>
      </c>
      <c r="L295" t="s">
        <v>2839</v>
      </c>
      <c r="N295" t="s">
        <v>2832</v>
      </c>
    </row>
    <row r="296" spans="1:14" x14ac:dyDescent="0.25">
      <c r="A296">
        <v>294</v>
      </c>
      <c r="B296" t="s">
        <v>1579</v>
      </c>
      <c r="C296" s="1" t="s">
        <v>2415</v>
      </c>
      <c r="D296" t="s">
        <v>2829</v>
      </c>
      <c r="E296" t="s">
        <v>913</v>
      </c>
      <c r="F296" t="s">
        <v>919</v>
      </c>
      <c r="G296" s="24">
        <v>27680.191707103113</v>
      </c>
      <c r="H296" t="s">
        <v>2854</v>
      </c>
      <c r="I296" t="s">
        <v>2835</v>
      </c>
      <c r="J296" s="5">
        <v>43909</v>
      </c>
      <c r="K296" t="s">
        <v>1486</v>
      </c>
      <c r="L296" t="s">
        <v>2839</v>
      </c>
      <c r="N296" t="s">
        <v>2832</v>
      </c>
    </row>
    <row r="297" spans="1:14" x14ac:dyDescent="0.25">
      <c r="A297">
        <v>295</v>
      </c>
      <c r="B297" t="s">
        <v>1802</v>
      </c>
      <c r="C297" s="1" t="s">
        <v>2415</v>
      </c>
      <c r="D297" t="s">
        <v>2829</v>
      </c>
      <c r="E297" t="s">
        <v>913</v>
      </c>
      <c r="F297" t="s">
        <v>918</v>
      </c>
      <c r="G297" s="24">
        <v>31705.984280245248</v>
      </c>
      <c r="H297" t="s">
        <v>2854</v>
      </c>
      <c r="I297" t="s">
        <v>2837</v>
      </c>
      <c r="J297" s="5">
        <v>43782</v>
      </c>
      <c r="K297" t="s">
        <v>1492</v>
      </c>
      <c r="L297" t="s">
        <v>2839</v>
      </c>
      <c r="N297" t="s">
        <v>2832</v>
      </c>
    </row>
    <row r="298" spans="1:14" x14ac:dyDescent="0.25">
      <c r="A298">
        <v>296</v>
      </c>
      <c r="B298" t="s">
        <v>1803</v>
      </c>
      <c r="C298" s="1" t="s">
        <v>2415</v>
      </c>
      <c r="D298" t="s">
        <v>2829</v>
      </c>
      <c r="E298" t="s">
        <v>913</v>
      </c>
      <c r="F298" t="s">
        <v>918</v>
      </c>
      <c r="G298" s="24">
        <v>35079.965016761475</v>
      </c>
      <c r="H298" t="s">
        <v>2853</v>
      </c>
      <c r="I298" t="s">
        <v>2837</v>
      </c>
      <c r="J298" s="5">
        <v>43686</v>
      </c>
      <c r="K298" t="s">
        <v>1499</v>
      </c>
      <c r="L298" t="s">
        <v>2839</v>
      </c>
      <c r="N298" t="s">
        <v>2832</v>
      </c>
    </row>
    <row r="299" spans="1:14" x14ac:dyDescent="0.25">
      <c r="A299">
        <v>297</v>
      </c>
      <c r="B299" t="s">
        <v>1804</v>
      </c>
      <c r="C299" s="1" t="s">
        <v>2415</v>
      </c>
      <c r="D299" t="s">
        <v>2829</v>
      </c>
      <c r="E299" t="s">
        <v>1487</v>
      </c>
      <c r="F299" t="s">
        <v>959</v>
      </c>
      <c r="G299" s="24">
        <v>45301.860834192259</v>
      </c>
      <c r="H299" t="s">
        <v>2854</v>
      </c>
      <c r="I299" t="s">
        <v>2837</v>
      </c>
      <c r="J299" s="5">
        <v>43707</v>
      </c>
      <c r="K299" t="s">
        <v>1506</v>
      </c>
      <c r="L299" t="s">
        <v>2839</v>
      </c>
      <c r="N299" t="s">
        <v>2832</v>
      </c>
    </row>
    <row r="300" spans="1:14" x14ac:dyDescent="0.25">
      <c r="A300">
        <v>298</v>
      </c>
      <c r="B300" t="s">
        <v>1805</v>
      </c>
      <c r="C300" s="1" t="s">
        <v>2415</v>
      </c>
      <c r="D300" t="s">
        <v>2829</v>
      </c>
      <c r="E300" t="s">
        <v>1487</v>
      </c>
      <c r="F300" t="s">
        <v>918</v>
      </c>
      <c r="G300" s="24">
        <v>32918.059854035324</v>
      </c>
      <c r="H300" t="s">
        <v>2854</v>
      </c>
      <c r="I300" t="s">
        <v>2837</v>
      </c>
      <c r="J300" s="5">
        <v>43722</v>
      </c>
      <c r="K300" t="s">
        <v>1513</v>
      </c>
      <c r="L300" t="s">
        <v>2839</v>
      </c>
      <c r="N300" t="s">
        <v>2832</v>
      </c>
    </row>
    <row r="301" spans="1:14" x14ac:dyDescent="0.25">
      <c r="A301">
        <v>299</v>
      </c>
      <c r="B301" t="s">
        <v>1806</v>
      </c>
      <c r="C301" s="1" t="s">
        <v>2415</v>
      </c>
      <c r="D301" t="s">
        <v>2829</v>
      </c>
      <c r="E301" t="s">
        <v>913</v>
      </c>
      <c r="F301" t="s">
        <v>918</v>
      </c>
      <c r="G301" s="24">
        <v>30761.861987161181</v>
      </c>
      <c r="H301" t="s">
        <v>2856</v>
      </c>
      <c r="I301" t="s">
        <v>2837</v>
      </c>
      <c r="J301" s="5">
        <v>43784</v>
      </c>
      <c r="K301" t="s">
        <v>1486</v>
      </c>
      <c r="L301" t="s">
        <v>2839</v>
      </c>
      <c r="N301" t="s">
        <v>2832</v>
      </c>
    </row>
    <row r="302" spans="1:14" x14ac:dyDescent="0.25">
      <c r="A302">
        <v>300</v>
      </c>
      <c r="B302" t="s">
        <v>1807</v>
      </c>
      <c r="C302" s="1" t="s">
        <v>2415</v>
      </c>
      <c r="D302" t="s">
        <v>2829</v>
      </c>
      <c r="E302" t="s">
        <v>1487</v>
      </c>
      <c r="F302" t="s">
        <v>945</v>
      </c>
      <c r="G302" s="24">
        <v>29526.807924529956</v>
      </c>
      <c r="H302" t="s">
        <v>2852</v>
      </c>
      <c r="I302" t="s">
        <v>2835</v>
      </c>
      <c r="J302" s="5">
        <v>43724</v>
      </c>
      <c r="K302" t="s">
        <v>1492</v>
      </c>
      <c r="L302" t="s">
        <v>2839</v>
      </c>
      <c r="N302" t="s">
        <v>2832</v>
      </c>
    </row>
    <row r="303" spans="1:14" x14ac:dyDescent="0.25">
      <c r="A303">
        <v>301</v>
      </c>
      <c r="B303" t="s">
        <v>1808</v>
      </c>
      <c r="C303" s="1" t="s">
        <v>2415</v>
      </c>
      <c r="D303" t="s">
        <v>2829</v>
      </c>
      <c r="E303" t="s">
        <v>1487</v>
      </c>
      <c r="F303" t="s">
        <v>1009</v>
      </c>
      <c r="G303" s="24">
        <v>25865.204016824395</v>
      </c>
      <c r="H303" t="s">
        <v>2854</v>
      </c>
      <c r="I303" t="s">
        <v>2835</v>
      </c>
      <c r="J303" s="5">
        <v>43938</v>
      </c>
      <c r="K303" t="s">
        <v>1499</v>
      </c>
      <c r="L303" t="s">
        <v>2839</v>
      </c>
      <c r="N303" t="s">
        <v>2832</v>
      </c>
    </row>
    <row r="304" spans="1:14" x14ac:dyDescent="0.25">
      <c r="A304">
        <v>302</v>
      </c>
      <c r="B304" t="s">
        <v>1809</v>
      </c>
      <c r="C304" s="1" t="s">
        <v>2416</v>
      </c>
      <c r="D304" t="s">
        <v>2846</v>
      </c>
      <c r="E304" t="s">
        <v>913</v>
      </c>
      <c r="F304" t="s">
        <v>919</v>
      </c>
      <c r="G304" s="24">
        <v>44179.848012074784</v>
      </c>
      <c r="H304" t="s">
        <v>2853</v>
      </c>
      <c r="I304" t="s">
        <v>2837</v>
      </c>
      <c r="J304" s="5">
        <v>43937</v>
      </c>
      <c r="K304" t="s">
        <v>1506</v>
      </c>
      <c r="L304" t="s">
        <v>2839</v>
      </c>
      <c r="N304" t="s">
        <v>2832</v>
      </c>
    </row>
    <row r="305" spans="1:14" x14ac:dyDescent="0.25">
      <c r="A305">
        <v>303</v>
      </c>
      <c r="B305" t="s">
        <v>1810</v>
      </c>
      <c r="C305" s="1" t="s">
        <v>2416</v>
      </c>
      <c r="D305" t="s">
        <v>2846</v>
      </c>
      <c r="E305" t="s">
        <v>913</v>
      </c>
      <c r="F305" t="s">
        <v>918</v>
      </c>
      <c r="G305" s="24">
        <v>30750.571820868954</v>
      </c>
      <c r="H305" t="s">
        <v>2857</v>
      </c>
      <c r="I305" t="s">
        <v>2837</v>
      </c>
      <c r="J305" s="5">
        <v>43823</v>
      </c>
      <c r="K305" t="s">
        <v>1513</v>
      </c>
      <c r="L305" t="s">
        <v>2839</v>
      </c>
      <c r="N305" t="s">
        <v>2832</v>
      </c>
    </row>
    <row r="306" spans="1:14" x14ac:dyDescent="0.25">
      <c r="A306">
        <v>304</v>
      </c>
      <c r="B306" t="s">
        <v>1580</v>
      </c>
      <c r="C306" s="1" t="s">
        <v>2416</v>
      </c>
      <c r="D306" t="s">
        <v>2846</v>
      </c>
      <c r="E306" t="s">
        <v>913</v>
      </c>
      <c r="F306" t="s">
        <v>918</v>
      </c>
      <c r="G306" s="24">
        <v>20004.994762744758</v>
      </c>
      <c r="H306" t="s">
        <v>2858</v>
      </c>
      <c r="I306" t="s">
        <v>2835</v>
      </c>
      <c r="J306" s="5">
        <v>43715</v>
      </c>
      <c r="K306" t="s">
        <v>1486</v>
      </c>
      <c r="L306" t="s">
        <v>2839</v>
      </c>
      <c r="N306" t="s">
        <v>2832</v>
      </c>
    </row>
    <row r="307" spans="1:14" x14ac:dyDescent="0.25">
      <c r="A307">
        <v>305</v>
      </c>
      <c r="B307" t="s">
        <v>1811</v>
      </c>
      <c r="C307" s="1" t="s">
        <v>2416</v>
      </c>
      <c r="D307" t="s">
        <v>2846</v>
      </c>
      <c r="E307" t="s">
        <v>913</v>
      </c>
      <c r="F307" t="s">
        <v>917</v>
      </c>
      <c r="G307" s="24">
        <v>37221.828222095763</v>
      </c>
      <c r="H307" t="s">
        <v>2852</v>
      </c>
      <c r="I307" t="s">
        <v>2837</v>
      </c>
      <c r="J307" s="5">
        <v>43903</v>
      </c>
      <c r="K307" t="s">
        <v>1492</v>
      </c>
      <c r="L307" t="s">
        <v>2839</v>
      </c>
      <c r="N307" t="s">
        <v>2832</v>
      </c>
    </row>
    <row r="308" spans="1:14" x14ac:dyDescent="0.25">
      <c r="A308">
        <v>306</v>
      </c>
      <c r="B308" t="s">
        <v>1581</v>
      </c>
      <c r="C308" s="1" t="s">
        <v>2416</v>
      </c>
      <c r="D308" t="s">
        <v>2846</v>
      </c>
      <c r="E308" t="s">
        <v>913</v>
      </c>
      <c r="F308" t="s">
        <v>1010</v>
      </c>
      <c r="G308" s="24">
        <v>25163.179940818009</v>
      </c>
      <c r="H308" t="s">
        <v>2852</v>
      </c>
      <c r="I308" t="s">
        <v>2835</v>
      </c>
      <c r="J308" s="5">
        <v>43807</v>
      </c>
      <c r="K308" t="s">
        <v>1499</v>
      </c>
      <c r="L308" t="s">
        <v>2839</v>
      </c>
      <c r="N308" t="s">
        <v>2832</v>
      </c>
    </row>
    <row r="309" spans="1:14" x14ac:dyDescent="0.25">
      <c r="A309">
        <v>307</v>
      </c>
      <c r="B309" t="s">
        <v>1812</v>
      </c>
      <c r="C309" s="1" t="s">
        <v>2416</v>
      </c>
      <c r="D309" t="s">
        <v>2846</v>
      </c>
      <c r="E309" t="s">
        <v>913</v>
      </c>
      <c r="F309" t="s">
        <v>916</v>
      </c>
      <c r="G309" s="24">
        <v>37875.261888290952</v>
      </c>
      <c r="H309" t="s">
        <v>2853</v>
      </c>
      <c r="I309" t="s">
        <v>2837</v>
      </c>
      <c r="J309" s="5">
        <v>43891</v>
      </c>
      <c r="K309" t="s">
        <v>1506</v>
      </c>
      <c r="L309" t="s">
        <v>2839</v>
      </c>
      <c r="N309" t="s">
        <v>2832</v>
      </c>
    </row>
    <row r="310" spans="1:14" x14ac:dyDescent="0.25">
      <c r="A310">
        <v>308</v>
      </c>
      <c r="B310" t="s">
        <v>1813</v>
      </c>
      <c r="C310" s="1" t="s">
        <v>2416</v>
      </c>
      <c r="D310" t="s">
        <v>2846</v>
      </c>
      <c r="E310" t="s">
        <v>913</v>
      </c>
      <c r="F310" t="s">
        <v>918</v>
      </c>
      <c r="G310" s="24">
        <v>40183.338248282147</v>
      </c>
      <c r="H310" t="s">
        <v>2854</v>
      </c>
      <c r="I310" t="s">
        <v>2837</v>
      </c>
      <c r="J310" s="5">
        <v>43698</v>
      </c>
      <c r="K310" t="s">
        <v>1513</v>
      </c>
      <c r="L310" t="s">
        <v>2839</v>
      </c>
      <c r="N310" t="s">
        <v>2832</v>
      </c>
    </row>
    <row r="311" spans="1:14" x14ac:dyDescent="0.25">
      <c r="A311">
        <v>309</v>
      </c>
      <c r="B311" t="s">
        <v>1582</v>
      </c>
      <c r="C311" s="1" t="s">
        <v>2416</v>
      </c>
      <c r="D311" t="s">
        <v>2846</v>
      </c>
      <c r="E311" t="s">
        <v>913</v>
      </c>
      <c r="F311" t="s">
        <v>919</v>
      </c>
      <c r="G311" s="24">
        <v>48962.098646412276</v>
      </c>
      <c r="H311" t="s">
        <v>2855</v>
      </c>
      <c r="I311" t="s">
        <v>2837</v>
      </c>
      <c r="J311" s="5">
        <v>43689</v>
      </c>
      <c r="K311" t="s">
        <v>1486</v>
      </c>
      <c r="L311" t="s">
        <v>2839</v>
      </c>
      <c r="N311" t="s">
        <v>2832</v>
      </c>
    </row>
    <row r="312" spans="1:14" x14ac:dyDescent="0.25">
      <c r="A312">
        <v>310</v>
      </c>
      <c r="B312" t="s">
        <v>1814</v>
      </c>
      <c r="C312" s="1" t="s">
        <v>2416</v>
      </c>
      <c r="D312" t="s">
        <v>2846</v>
      </c>
      <c r="E312" t="s">
        <v>1487</v>
      </c>
      <c r="F312" t="s">
        <v>917</v>
      </c>
      <c r="G312" s="24">
        <v>23854.501491520583</v>
      </c>
      <c r="H312" t="s">
        <v>2854</v>
      </c>
      <c r="I312" t="s">
        <v>2835</v>
      </c>
      <c r="J312" s="5">
        <v>43747</v>
      </c>
      <c r="K312" t="s">
        <v>1492</v>
      </c>
      <c r="L312" t="s">
        <v>2839</v>
      </c>
      <c r="N312" t="s">
        <v>2832</v>
      </c>
    </row>
    <row r="313" spans="1:14" x14ac:dyDescent="0.25">
      <c r="A313">
        <v>311</v>
      </c>
      <c r="B313" t="s">
        <v>1583</v>
      </c>
      <c r="C313" s="1" t="s">
        <v>2416</v>
      </c>
      <c r="D313" t="s">
        <v>2846</v>
      </c>
      <c r="E313" t="s">
        <v>1487</v>
      </c>
      <c r="F313" t="s">
        <v>918</v>
      </c>
      <c r="G313" s="24">
        <v>25765.801635248485</v>
      </c>
      <c r="H313" t="s">
        <v>2854</v>
      </c>
      <c r="I313" t="s">
        <v>2835</v>
      </c>
      <c r="J313" s="5">
        <v>43877</v>
      </c>
      <c r="K313" t="s">
        <v>1499</v>
      </c>
      <c r="L313" t="s">
        <v>2839</v>
      </c>
      <c r="N313" t="s">
        <v>2832</v>
      </c>
    </row>
    <row r="314" spans="1:14" x14ac:dyDescent="0.25">
      <c r="A314">
        <v>312</v>
      </c>
      <c r="B314" t="s">
        <v>1815</v>
      </c>
      <c r="C314" s="1" t="s">
        <v>2416</v>
      </c>
      <c r="D314" t="s">
        <v>2846</v>
      </c>
      <c r="E314" t="s">
        <v>913</v>
      </c>
      <c r="F314" t="s">
        <v>916</v>
      </c>
      <c r="G314" s="24">
        <v>20849.968210500647</v>
      </c>
      <c r="H314" t="s">
        <v>2853</v>
      </c>
      <c r="I314" t="s">
        <v>2835</v>
      </c>
      <c r="J314" s="5">
        <v>43757</v>
      </c>
      <c r="K314" t="s">
        <v>1506</v>
      </c>
      <c r="L314" t="s">
        <v>2839</v>
      </c>
      <c r="N314" t="s">
        <v>2832</v>
      </c>
    </row>
    <row r="315" spans="1:14" x14ac:dyDescent="0.25">
      <c r="A315">
        <v>313</v>
      </c>
      <c r="B315" t="s">
        <v>1816</v>
      </c>
      <c r="C315" s="1" t="s">
        <v>2416</v>
      </c>
      <c r="D315" t="s">
        <v>2846</v>
      </c>
      <c r="E315" t="s">
        <v>1487</v>
      </c>
      <c r="F315" t="s">
        <v>1011</v>
      </c>
      <c r="G315" s="24">
        <v>21494.381819203205</v>
      </c>
      <c r="H315" t="s">
        <v>2854</v>
      </c>
      <c r="I315" t="s">
        <v>2835</v>
      </c>
      <c r="J315" s="5">
        <v>43691</v>
      </c>
      <c r="K315" t="s">
        <v>1513</v>
      </c>
      <c r="L315" t="s">
        <v>2839</v>
      </c>
      <c r="N315" t="s">
        <v>2832</v>
      </c>
    </row>
    <row r="316" spans="1:14" x14ac:dyDescent="0.25">
      <c r="A316">
        <v>314</v>
      </c>
      <c r="B316" t="s">
        <v>1817</v>
      </c>
      <c r="C316" s="1" t="s">
        <v>2416</v>
      </c>
      <c r="D316" t="s">
        <v>2846</v>
      </c>
      <c r="E316" t="s">
        <v>913</v>
      </c>
      <c r="F316" t="s">
        <v>944</v>
      </c>
      <c r="G316" s="24">
        <v>41054.151258636128</v>
      </c>
      <c r="H316" t="s">
        <v>2854</v>
      </c>
      <c r="I316" t="s">
        <v>2837</v>
      </c>
      <c r="J316" s="5">
        <v>43880</v>
      </c>
      <c r="K316" t="s">
        <v>1486</v>
      </c>
      <c r="L316" t="s">
        <v>2839</v>
      </c>
      <c r="N316" t="s">
        <v>2832</v>
      </c>
    </row>
    <row r="317" spans="1:14" x14ac:dyDescent="0.25">
      <c r="A317">
        <v>315</v>
      </c>
      <c r="B317" t="s">
        <v>1818</v>
      </c>
      <c r="C317" s="1" t="s">
        <v>2416</v>
      </c>
      <c r="D317" t="s">
        <v>2846</v>
      </c>
      <c r="E317" t="s">
        <v>913</v>
      </c>
      <c r="F317" t="s">
        <v>918</v>
      </c>
      <c r="G317" s="24">
        <v>22857.591525363005</v>
      </c>
      <c r="H317" t="s">
        <v>2856</v>
      </c>
      <c r="I317" t="s">
        <v>2835</v>
      </c>
      <c r="J317" s="5">
        <v>43851</v>
      </c>
      <c r="K317" t="s">
        <v>1492</v>
      </c>
      <c r="L317" t="s">
        <v>2839</v>
      </c>
      <c r="N317" t="s">
        <v>2832</v>
      </c>
    </row>
    <row r="318" spans="1:14" x14ac:dyDescent="0.25">
      <c r="A318">
        <v>316</v>
      </c>
      <c r="B318" t="s">
        <v>1819</v>
      </c>
      <c r="C318" s="1" t="s">
        <v>2416</v>
      </c>
      <c r="D318" t="s">
        <v>2846</v>
      </c>
      <c r="E318" t="s">
        <v>913</v>
      </c>
      <c r="F318" t="s">
        <v>918</v>
      </c>
      <c r="G318" s="24">
        <v>42585.213267006693</v>
      </c>
      <c r="H318" t="s">
        <v>2852</v>
      </c>
      <c r="I318" t="s">
        <v>2837</v>
      </c>
      <c r="J318" s="5">
        <v>43777</v>
      </c>
      <c r="K318" t="s">
        <v>1499</v>
      </c>
      <c r="L318" t="s">
        <v>2839</v>
      </c>
      <c r="N318" t="s">
        <v>2832</v>
      </c>
    </row>
    <row r="319" spans="1:14" x14ac:dyDescent="0.25">
      <c r="A319">
        <v>317</v>
      </c>
      <c r="B319" t="s">
        <v>1820</v>
      </c>
      <c r="C319" s="1" t="s">
        <v>2416</v>
      </c>
      <c r="D319" t="s">
        <v>2846</v>
      </c>
      <c r="E319" t="s">
        <v>1487</v>
      </c>
      <c r="F319" t="s">
        <v>917</v>
      </c>
      <c r="G319" s="24">
        <v>20382.642722619643</v>
      </c>
      <c r="H319" t="s">
        <v>2854</v>
      </c>
      <c r="I319" t="s">
        <v>2835</v>
      </c>
      <c r="J319" s="5">
        <v>43941</v>
      </c>
      <c r="K319" t="s">
        <v>1506</v>
      </c>
      <c r="L319" t="s">
        <v>2839</v>
      </c>
      <c r="N319" t="s">
        <v>2832</v>
      </c>
    </row>
    <row r="320" spans="1:14" x14ac:dyDescent="0.25">
      <c r="A320">
        <v>318</v>
      </c>
      <c r="B320" t="s">
        <v>1584</v>
      </c>
      <c r="C320" s="1" t="s">
        <v>2416</v>
      </c>
      <c r="D320" t="s">
        <v>2846</v>
      </c>
      <c r="E320" t="s">
        <v>913</v>
      </c>
      <c r="F320" t="s">
        <v>1012</v>
      </c>
      <c r="G320" s="24">
        <v>28653.988361586446</v>
      </c>
      <c r="H320" t="s">
        <v>2853</v>
      </c>
      <c r="I320" t="s">
        <v>2835</v>
      </c>
      <c r="J320" s="5">
        <v>43860</v>
      </c>
      <c r="K320" t="s">
        <v>1513</v>
      </c>
      <c r="L320" t="s">
        <v>2839</v>
      </c>
      <c r="N320" t="s">
        <v>2832</v>
      </c>
    </row>
    <row r="321" spans="1:14" x14ac:dyDescent="0.25">
      <c r="A321">
        <v>319</v>
      </c>
      <c r="B321" t="s">
        <v>1821</v>
      </c>
      <c r="C321" s="1" t="s">
        <v>2416</v>
      </c>
      <c r="D321" t="s">
        <v>2846</v>
      </c>
      <c r="E321" t="s">
        <v>913</v>
      </c>
      <c r="F321" t="s">
        <v>919</v>
      </c>
      <c r="G321" s="24">
        <v>21544.815221315104</v>
      </c>
      <c r="H321" t="s">
        <v>2857</v>
      </c>
      <c r="I321" t="s">
        <v>2835</v>
      </c>
      <c r="J321" s="5">
        <v>43731</v>
      </c>
      <c r="K321" t="s">
        <v>1486</v>
      </c>
      <c r="L321" t="s">
        <v>2839</v>
      </c>
      <c r="N321" t="s">
        <v>2832</v>
      </c>
    </row>
    <row r="322" spans="1:14" x14ac:dyDescent="0.25">
      <c r="A322">
        <v>320</v>
      </c>
      <c r="B322" t="s">
        <v>1585</v>
      </c>
      <c r="C322" s="1" t="s">
        <v>2416</v>
      </c>
      <c r="D322" t="s">
        <v>2846</v>
      </c>
      <c r="E322" t="s">
        <v>913</v>
      </c>
      <c r="F322" t="s">
        <v>979</v>
      </c>
      <c r="G322" s="24">
        <v>34476.573236228862</v>
      </c>
      <c r="H322" t="s">
        <v>2858</v>
      </c>
      <c r="I322" t="s">
        <v>2837</v>
      </c>
      <c r="J322" s="5">
        <v>43817</v>
      </c>
      <c r="K322" t="s">
        <v>1492</v>
      </c>
      <c r="L322" t="s">
        <v>2839</v>
      </c>
      <c r="N322" t="s">
        <v>2832</v>
      </c>
    </row>
    <row r="323" spans="1:14" x14ac:dyDescent="0.25">
      <c r="A323">
        <v>321</v>
      </c>
      <c r="B323" t="s">
        <v>1822</v>
      </c>
      <c r="C323" s="1" t="s">
        <v>2416</v>
      </c>
      <c r="D323" t="s">
        <v>2846</v>
      </c>
      <c r="E323" t="s">
        <v>1487</v>
      </c>
      <c r="F323" t="s">
        <v>945</v>
      </c>
      <c r="G323" s="24">
        <v>44779.839991068082</v>
      </c>
      <c r="H323" t="s">
        <v>2852</v>
      </c>
      <c r="I323" t="s">
        <v>2837</v>
      </c>
      <c r="J323" s="5">
        <v>43724</v>
      </c>
      <c r="K323" t="s">
        <v>1499</v>
      </c>
      <c r="L323" t="s">
        <v>2839</v>
      </c>
      <c r="N323" t="s">
        <v>2832</v>
      </c>
    </row>
    <row r="324" spans="1:14" x14ac:dyDescent="0.25">
      <c r="A324">
        <v>322</v>
      </c>
      <c r="B324" t="s">
        <v>1823</v>
      </c>
      <c r="C324" s="1" t="s">
        <v>2416</v>
      </c>
      <c r="D324" t="s">
        <v>2846</v>
      </c>
      <c r="E324" t="s">
        <v>1487</v>
      </c>
      <c r="F324" t="s">
        <v>918</v>
      </c>
      <c r="G324" s="24">
        <v>24846.317048510104</v>
      </c>
      <c r="H324" t="s">
        <v>2852</v>
      </c>
      <c r="I324" t="s">
        <v>2835</v>
      </c>
      <c r="J324" s="5">
        <v>43766</v>
      </c>
      <c r="K324" t="s">
        <v>1506</v>
      </c>
      <c r="L324" t="s">
        <v>2839</v>
      </c>
      <c r="N324" t="s">
        <v>2832</v>
      </c>
    </row>
    <row r="325" spans="1:14" x14ac:dyDescent="0.25">
      <c r="A325">
        <v>323</v>
      </c>
      <c r="B325" t="s">
        <v>1824</v>
      </c>
      <c r="C325" s="1" t="s">
        <v>2416</v>
      </c>
      <c r="D325" t="s">
        <v>2846</v>
      </c>
      <c r="E325" t="s">
        <v>913</v>
      </c>
      <c r="F325" t="s">
        <v>958</v>
      </c>
      <c r="G325" s="24">
        <v>38778.807578142048</v>
      </c>
      <c r="H325" t="s">
        <v>2853</v>
      </c>
      <c r="I325" t="s">
        <v>2837</v>
      </c>
      <c r="J325" s="5">
        <v>43800</v>
      </c>
      <c r="K325" t="s">
        <v>1513</v>
      </c>
      <c r="L325" t="s">
        <v>2839</v>
      </c>
      <c r="N325" t="s">
        <v>2832</v>
      </c>
    </row>
    <row r="326" spans="1:14" x14ac:dyDescent="0.25">
      <c r="A326">
        <v>324</v>
      </c>
      <c r="B326" t="s">
        <v>329</v>
      </c>
      <c r="C326" s="1" t="s">
        <v>2416</v>
      </c>
      <c r="D326" t="s">
        <v>2846</v>
      </c>
      <c r="E326" t="s">
        <v>913</v>
      </c>
      <c r="F326" t="s">
        <v>918</v>
      </c>
      <c r="G326" s="24">
        <v>45953.548126441303</v>
      </c>
      <c r="H326" t="s">
        <v>2854</v>
      </c>
      <c r="I326" t="s">
        <v>2837</v>
      </c>
      <c r="J326" s="5">
        <v>43733</v>
      </c>
      <c r="K326" t="s">
        <v>1486</v>
      </c>
      <c r="L326" t="s">
        <v>2839</v>
      </c>
      <c r="N326" t="s">
        <v>2832</v>
      </c>
    </row>
    <row r="327" spans="1:14" x14ac:dyDescent="0.25">
      <c r="A327">
        <v>325</v>
      </c>
      <c r="B327" t="s">
        <v>1825</v>
      </c>
      <c r="C327" s="1" t="s">
        <v>2416</v>
      </c>
      <c r="D327" t="s">
        <v>2846</v>
      </c>
      <c r="E327" t="s">
        <v>913</v>
      </c>
      <c r="F327" t="s">
        <v>1013</v>
      </c>
      <c r="G327" s="24">
        <v>40065.980605444311</v>
      </c>
      <c r="H327" t="s">
        <v>2855</v>
      </c>
      <c r="I327" t="s">
        <v>2837</v>
      </c>
      <c r="J327" s="5">
        <v>43938</v>
      </c>
      <c r="K327" t="s">
        <v>1486</v>
      </c>
      <c r="L327" t="s">
        <v>2839</v>
      </c>
      <c r="N327" t="s">
        <v>2832</v>
      </c>
    </row>
    <row r="328" spans="1:14" x14ac:dyDescent="0.25">
      <c r="A328">
        <v>326</v>
      </c>
      <c r="B328" t="s">
        <v>1826</v>
      </c>
      <c r="C328" s="1" t="s">
        <v>2416</v>
      </c>
      <c r="D328" t="s">
        <v>2846</v>
      </c>
      <c r="E328" t="s">
        <v>913</v>
      </c>
      <c r="F328" t="s">
        <v>1014</v>
      </c>
      <c r="G328" s="24">
        <v>37055.233357053447</v>
      </c>
      <c r="H328" t="s">
        <v>2854</v>
      </c>
      <c r="I328" t="s">
        <v>2837</v>
      </c>
      <c r="J328" s="5">
        <v>43762</v>
      </c>
      <c r="K328" t="s">
        <v>1492</v>
      </c>
      <c r="L328" t="s">
        <v>2839</v>
      </c>
      <c r="N328" t="s">
        <v>2832</v>
      </c>
    </row>
    <row r="329" spans="1:14" x14ac:dyDescent="0.25">
      <c r="A329">
        <v>327</v>
      </c>
      <c r="B329" t="s">
        <v>332</v>
      </c>
      <c r="C329" s="1" t="s">
        <v>2416</v>
      </c>
      <c r="D329" t="s">
        <v>2846</v>
      </c>
      <c r="E329" t="s">
        <v>913</v>
      </c>
      <c r="F329" t="s">
        <v>918</v>
      </c>
      <c r="G329" s="24">
        <v>29345.305530357346</v>
      </c>
      <c r="H329" t="s">
        <v>2854</v>
      </c>
      <c r="I329" t="s">
        <v>2835</v>
      </c>
      <c r="J329" s="5">
        <v>43709</v>
      </c>
      <c r="K329" t="s">
        <v>1499</v>
      </c>
      <c r="L329" t="s">
        <v>2839</v>
      </c>
      <c r="N329" t="s">
        <v>2832</v>
      </c>
    </row>
    <row r="330" spans="1:14" x14ac:dyDescent="0.25">
      <c r="A330">
        <v>328</v>
      </c>
      <c r="B330" t="s">
        <v>1827</v>
      </c>
      <c r="C330" s="1" t="s">
        <v>2416</v>
      </c>
      <c r="D330" t="s">
        <v>2846</v>
      </c>
      <c r="E330" t="s">
        <v>1487</v>
      </c>
      <c r="F330" t="s">
        <v>917</v>
      </c>
      <c r="G330" s="24">
        <v>46264.689540572137</v>
      </c>
      <c r="H330" t="s">
        <v>2853</v>
      </c>
      <c r="I330" t="s">
        <v>2837</v>
      </c>
      <c r="J330" s="5">
        <v>43895</v>
      </c>
      <c r="K330" t="s">
        <v>1506</v>
      </c>
      <c r="L330" t="s">
        <v>2839</v>
      </c>
      <c r="N330" t="s">
        <v>2832</v>
      </c>
    </row>
    <row r="331" spans="1:14" x14ac:dyDescent="0.25">
      <c r="A331">
        <v>329</v>
      </c>
      <c r="B331" t="s">
        <v>1828</v>
      </c>
      <c r="C331" s="1" t="s">
        <v>2416</v>
      </c>
      <c r="D331" t="s">
        <v>2846</v>
      </c>
      <c r="E331" t="s">
        <v>1487</v>
      </c>
      <c r="F331" t="s">
        <v>918</v>
      </c>
      <c r="G331" s="24">
        <v>30037.1007965071</v>
      </c>
      <c r="H331" t="s">
        <v>2854</v>
      </c>
      <c r="I331" t="s">
        <v>2837</v>
      </c>
      <c r="J331" s="5">
        <v>43878</v>
      </c>
      <c r="K331" t="s">
        <v>1513</v>
      </c>
      <c r="L331" t="s">
        <v>2839</v>
      </c>
      <c r="N331" t="s">
        <v>2832</v>
      </c>
    </row>
    <row r="332" spans="1:14" x14ac:dyDescent="0.25">
      <c r="A332">
        <v>330</v>
      </c>
      <c r="B332" t="s">
        <v>1829</v>
      </c>
      <c r="C332" s="1" t="s">
        <v>2416</v>
      </c>
      <c r="D332" t="s">
        <v>2846</v>
      </c>
      <c r="E332" t="s">
        <v>913</v>
      </c>
      <c r="F332" t="s">
        <v>945</v>
      </c>
      <c r="G332" s="24">
        <v>32265.725933283244</v>
      </c>
      <c r="H332" t="s">
        <v>2854</v>
      </c>
      <c r="I332" t="s">
        <v>2837</v>
      </c>
      <c r="J332" s="5">
        <v>43767</v>
      </c>
      <c r="K332" t="s">
        <v>1486</v>
      </c>
      <c r="L332" t="s">
        <v>2839</v>
      </c>
      <c r="N332" t="s">
        <v>2832</v>
      </c>
    </row>
    <row r="333" spans="1:14" x14ac:dyDescent="0.25">
      <c r="A333">
        <v>331</v>
      </c>
      <c r="B333" t="s">
        <v>1830</v>
      </c>
      <c r="C333" s="1" t="s">
        <v>2416</v>
      </c>
      <c r="D333" t="s">
        <v>2846</v>
      </c>
      <c r="E333" t="s">
        <v>1487</v>
      </c>
      <c r="F333" t="s">
        <v>918</v>
      </c>
      <c r="G333" s="24">
        <v>31863.656444797136</v>
      </c>
      <c r="H333" t="s">
        <v>2856</v>
      </c>
      <c r="I333" t="s">
        <v>2837</v>
      </c>
      <c r="J333" s="5">
        <v>43946</v>
      </c>
      <c r="K333" t="s">
        <v>1492</v>
      </c>
      <c r="L333" t="s">
        <v>2839</v>
      </c>
      <c r="N333" t="s">
        <v>2832</v>
      </c>
    </row>
    <row r="334" spans="1:14" x14ac:dyDescent="0.25">
      <c r="A334">
        <v>332</v>
      </c>
      <c r="B334" t="s">
        <v>337</v>
      </c>
      <c r="C334" s="1" t="s">
        <v>2417</v>
      </c>
      <c r="D334" t="s">
        <v>2847</v>
      </c>
      <c r="E334" t="s">
        <v>1487</v>
      </c>
      <c r="F334" t="s">
        <v>1015</v>
      </c>
      <c r="G334" s="24">
        <v>30043.572308566145</v>
      </c>
      <c r="H334" t="s">
        <v>2852</v>
      </c>
      <c r="I334" t="s">
        <v>2837</v>
      </c>
      <c r="J334" s="5">
        <v>43875</v>
      </c>
      <c r="K334" t="s">
        <v>1499</v>
      </c>
      <c r="L334" t="s">
        <v>2839</v>
      </c>
      <c r="N334" t="s">
        <v>2832</v>
      </c>
    </row>
    <row r="335" spans="1:14" x14ac:dyDescent="0.25">
      <c r="A335">
        <v>333</v>
      </c>
      <c r="B335" t="s">
        <v>1831</v>
      </c>
      <c r="C335" s="1" t="s">
        <v>2417</v>
      </c>
      <c r="D335" t="s">
        <v>2847</v>
      </c>
      <c r="E335" t="s">
        <v>913</v>
      </c>
      <c r="F335" t="s">
        <v>944</v>
      </c>
      <c r="G335" s="24">
        <v>36077.546398787097</v>
      </c>
      <c r="H335" t="s">
        <v>2854</v>
      </c>
      <c r="I335" t="s">
        <v>2837</v>
      </c>
      <c r="J335" s="5">
        <v>43831</v>
      </c>
      <c r="K335" t="s">
        <v>1506</v>
      </c>
      <c r="L335" t="s">
        <v>2839</v>
      </c>
      <c r="N335" t="s">
        <v>2832</v>
      </c>
    </row>
    <row r="336" spans="1:14" x14ac:dyDescent="0.25">
      <c r="A336">
        <v>334</v>
      </c>
      <c r="B336" t="s">
        <v>339</v>
      </c>
      <c r="C336" s="1" t="s">
        <v>2417</v>
      </c>
      <c r="D336" t="s">
        <v>2847</v>
      </c>
      <c r="E336" t="s">
        <v>1487</v>
      </c>
      <c r="F336" t="s">
        <v>1016</v>
      </c>
      <c r="G336" s="24">
        <v>39881.911662504332</v>
      </c>
      <c r="H336" t="s">
        <v>2853</v>
      </c>
      <c r="I336" t="s">
        <v>2837</v>
      </c>
      <c r="J336" s="5">
        <v>43900</v>
      </c>
      <c r="K336" t="s">
        <v>1513</v>
      </c>
      <c r="L336" t="s">
        <v>2839</v>
      </c>
      <c r="N336" t="s">
        <v>2832</v>
      </c>
    </row>
    <row r="337" spans="1:14" x14ac:dyDescent="0.25">
      <c r="A337">
        <v>335</v>
      </c>
      <c r="B337" t="s">
        <v>1832</v>
      </c>
      <c r="C337" s="1" t="s">
        <v>2417</v>
      </c>
      <c r="D337" t="s">
        <v>2847</v>
      </c>
      <c r="E337" t="s">
        <v>913</v>
      </c>
      <c r="F337" t="s">
        <v>918</v>
      </c>
      <c r="G337" s="24">
        <v>34763.686816728223</v>
      </c>
      <c r="H337" t="s">
        <v>2857</v>
      </c>
      <c r="I337" t="s">
        <v>2837</v>
      </c>
      <c r="J337" s="5">
        <v>43875</v>
      </c>
      <c r="K337" t="s">
        <v>1486</v>
      </c>
      <c r="L337" t="s">
        <v>2839</v>
      </c>
      <c r="N337" t="s">
        <v>2832</v>
      </c>
    </row>
    <row r="338" spans="1:14" x14ac:dyDescent="0.25">
      <c r="A338">
        <v>336</v>
      </c>
      <c r="B338" t="s">
        <v>1833</v>
      </c>
      <c r="C338" s="1" t="s">
        <v>2417</v>
      </c>
      <c r="D338" t="s">
        <v>2847</v>
      </c>
      <c r="E338" t="s">
        <v>913</v>
      </c>
      <c r="F338" t="s">
        <v>918</v>
      </c>
      <c r="G338" s="24">
        <v>40871.797396324284</v>
      </c>
      <c r="H338" t="s">
        <v>2858</v>
      </c>
      <c r="I338" t="s">
        <v>2837</v>
      </c>
      <c r="J338" s="5">
        <v>43801</v>
      </c>
      <c r="K338" t="s">
        <v>1492</v>
      </c>
      <c r="L338" t="s">
        <v>2839</v>
      </c>
      <c r="N338" t="s">
        <v>2832</v>
      </c>
    </row>
    <row r="339" spans="1:14" x14ac:dyDescent="0.25">
      <c r="A339">
        <v>337</v>
      </c>
      <c r="B339" t="s">
        <v>1586</v>
      </c>
      <c r="C339" s="1" t="s">
        <v>2417</v>
      </c>
      <c r="D339" t="s">
        <v>2847</v>
      </c>
      <c r="E339" t="s">
        <v>913</v>
      </c>
      <c r="F339" t="s">
        <v>1017</v>
      </c>
      <c r="G339" s="24">
        <v>42194.44396839603</v>
      </c>
      <c r="H339" t="s">
        <v>2852</v>
      </c>
      <c r="I339" t="s">
        <v>2837</v>
      </c>
      <c r="J339" s="5">
        <v>43931</v>
      </c>
      <c r="K339" t="s">
        <v>1499</v>
      </c>
      <c r="L339" t="s">
        <v>2839</v>
      </c>
      <c r="N339" t="s">
        <v>2832</v>
      </c>
    </row>
    <row r="340" spans="1:14" x14ac:dyDescent="0.25">
      <c r="A340">
        <v>338</v>
      </c>
      <c r="B340" t="s">
        <v>1587</v>
      </c>
      <c r="C340" s="1" t="s">
        <v>2417</v>
      </c>
      <c r="D340" t="s">
        <v>2847</v>
      </c>
      <c r="E340" t="s">
        <v>1487</v>
      </c>
      <c r="F340" t="s">
        <v>918</v>
      </c>
      <c r="G340" s="24">
        <v>34939.593676485143</v>
      </c>
      <c r="H340" t="s">
        <v>2852</v>
      </c>
      <c r="I340" t="s">
        <v>2837</v>
      </c>
      <c r="J340" s="5">
        <v>43869</v>
      </c>
      <c r="K340" t="s">
        <v>1506</v>
      </c>
      <c r="L340" t="s">
        <v>2839</v>
      </c>
      <c r="N340" t="s">
        <v>2832</v>
      </c>
    </row>
    <row r="341" spans="1:14" x14ac:dyDescent="0.25">
      <c r="A341">
        <v>339</v>
      </c>
      <c r="B341" t="s">
        <v>1834</v>
      </c>
      <c r="C341" s="1" t="s">
        <v>2417</v>
      </c>
      <c r="D341" t="s">
        <v>2847</v>
      </c>
      <c r="E341" t="s">
        <v>913</v>
      </c>
      <c r="F341" t="s">
        <v>918</v>
      </c>
      <c r="G341" s="24">
        <v>40950.280404675439</v>
      </c>
      <c r="H341" t="s">
        <v>2853</v>
      </c>
      <c r="I341" t="s">
        <v>2837</v>
      </c>
      <c r="J341" s="5">
        <v>43919</v>
      </c>
      <c r="K341" t="s">
        <v>1513</v>
      </c>
      <c r="L341" t="s">
        <v>2839</v>
      </c>
      <c r="N341" t="s">
        <v>2832</v>
      </c>
    </row>
    <row r="342" spans="1:14" x14ac:dyDescent="0.25">
      <c r="A342">
        <v>340</v>
      </c>
      <c r="B342" t="s">
        <v>1835</v>
      </c>
      <c r="C342" s="1" t="s">
        <v>2417</v>
      </c>
      <c r="D342" t="s">
        <v>2847</v>
      </c>
      <c r="E342" t="s">
        <v>913</v>
      </c>
      <c r="F342" t="s">
        <v>958</v>
      </c>
      <c r="G342" s="24">
        <v>45719.742737096371</v>
      </c>
      <c r="H342" t="s">
        <v>2854</v>
      </c>
      <c r="I342" t="s">
        <v>2837</v>
      </c>
      <c r="J342" s="5">
        <v>43778</v>
      </c>
      <c r="K342" t="s">
        <v>1486</v>
      </c>
      <c r="L342" t="s">
        <v>2839</v>
      </c>
      <c r="N342" t="s">
        <v>2832</v>
      </c>
    </row>
    <row r="343" spans="1:14" x14ac:dyDescent="0.25">
      <c r="A343">
        <v>341</v>
      </c>
      <c r="B343" t="s">
        <v>1836</v>
      </c>
      <c r="C343" s="1" t="s">
        <v>2417</v>
      </c>
      <c r="D343" t="s">
        <v>2847</v>
      </c>
      <c r="E343" t="s">
        <v>913</v>
      </c>
      <c r="F343" t="s">
        <v>918</v>
      </c>
      <c r="G343" s="24">
        <v>29311.922947014093</v>
      </c>
      <c r="H343" t="s">
        <v>2855</v>
      </c>
      <c r="I343" t="s">
        <v>2835</v>
      </c>
      <c r="J343" s="5">
        <v>43771</v>
      </c>
      <c r="K343" t="s">
        <v>1492</v>
      </c>
      <c r="L343" t="s">
        <v>2839</v>
      </c>
      <c r="N343" t="s">
        <v>2832</v>
      </c>
    </row>
    <row r="344" spans="1:14" x14ac:dyDescent="0.25">
      <c r="A344">
        <v>342</v>
      </c>
      <c r="B344" t="s">
        <v>1837</v>
      </c>
      <c r="C344" s="1" t="s">
        <v>2417</v>
      </c>
      <c r="D344" t="s">
        <v>2847</v>
      </c>
      <c r="E344" t="s">
        <v>913</v>
      </c>
      <c r="F344" t="s">
        <v>993</v>
      </c>
      <c r="G344" s="24">
        <v>24116.463716734645</v>
      </c>
      <c r="H344" t="s">
        <v>2854</v>
      </c>
      <c r="I344" t="s">
        <v>2835</v>
      </c>
      <c r="J344" s="5">
        <v>43748</v>
      </c>
      <c r="K344" t="s">
        <v>1499</v>
      </c>
      <c r="L344" t="s">
        <v>2839</v>
      </c>
      <c r="N344" t="s">
        <v>2832</v>
      </c>
    </row>
    <row r="345" spans="1:14" x14ac:dyDescent="0.25">
      <c r="A345">
        <v>343</v>
      </c>
      <c r="B345" t="s">
        <v>1588</v>
      </c>
      <c r="C345" s="1" t="s">
        <v>2417</v>
      </c>
      <c r="D345" t="s">
        <v>2847</v>
      </c>
      <c r="E345" t="s">
        <v>913</v>
      </c>
      <c r="F345" t="s">
        <v>918</v>
      </c>
      <c r="G345" s="24">
        <v>23748.742071852619</v>
      </c>
      <c r="H345" t="s">
        <v>2854</v>
      </c>
      <c r="I345" t="s">
        <v>2835</v>
      </c>
      <c r="J345" s="5">
        <v>43875</v>
      </c>
      <c r="K345" t="s">
        <v>1506</v>
      </c>
      <c r="L345" t="s">
        <v>2839</v>
      </c>
      <c r="N345" t="s">
        <v>2832</v>
      </c>
    </row>
    <row r="346" spans="1:14" x14ac:dyDescent="0.25">
      <c r="A346">
        <v>344</v>
      </c>
      <c r="B346" t="s">
        <v>1838</v>
      </c>
      <c r="C346" s="1" t="s">
        <v>2417</v>
      </c>
      <c r="D346" t="s">
        <v>2847</v>
      </c>
      <c r="E346" t="s">
        <v>913</v>
      </c>
      <c r="F346" t="s">
        <v>919</v>
      </c>
      <c r="G346" s="24">
        <v>21686.654504655522</v>
      </c>
      <c r="H346" t="s">
        <v>2853</v>
      </c>
      <c r="I346" t="s">
        <v>2835</v>
      </c>
      <c r="J346" s="5">
        <v>43902</v>
      </c>
      <c r="K346" t="s">
        <v>1513</v>
      </c>
      <c r="L346" t="s">
        <v>2839</v>
      </c>
      <c r="N346" t="s">
        <v>2832</v>
      </c>
    </row>
    <row r="347" spans="1:14" x14ac:dyDescent="0.25">
      <c r="A347">
        <v>345</v>
      </c>
      <c r="B347" t="s">
        <v>1839</v>
      </c>
      <c r="C347" s="1" t="s">
        <v>2417</v>
      </c>
      <c r="D347" t="s">
        <v>2847</v>
      </c>
      <c r="E347" t="s">
        <v>913</v>
      </c>
      <c r="F347" t="s">
        <v>916</v>
      </c>
      <c r="G347" s="24">
        <v>27491.565660478696</v>
      </c>
      <c r="H347" t="s">
        <v>2854</v>
      </c>
      <c r="I347" t="s">
        <v>2835</v>
      </c>
      <c r="J347" s="5">
        <v>43891</v>
      </c>
      <c r="K347" t="s">
        <v>1486</v>
      </c>
      <c r="L347" t="s">
        <v>2839</v>
      </c>
      <c r="N347" t="s">
        <v>2832</v>
      </c>
    </row>
    <row r="348" spans="1:14" x14ac:dyDescent="0.25">
      <c r="A348">
        <v>346</v>
      </c>
      <c r="B348" t="s">
        <v>1840</v>
      </c>
      <c r="C348" s="1" t="s">
        <v>2417</v>
      </c>
      <c r="D348" t="s">
        <v>2847</v>
      </c>
      <c r="E348" t="s">
        <v>913</v>
      </c>
      <c r="F348" t="s">
        <v>918</v>
      </c>
      <c r="G348" s="24">
        <v>22085.457749298057</v>
      </c>
      <c r="H348" t="s">
        <v>2854</v>
      </c>
      <c r="I348" t="s">
        <v>2835</v>
      </c>
      <c r="J348" s="5">
        <v>43733</v>
      </c>
      <c r="K348" t="s">
        <v>1492</v>
      </c>
      <c r="L348" t="s">
        <v>2839</v>
      </c>
      <c r="N348" t="s">
        <v>2832</v>
      </c>
    </row>
    <row r="349" spans="1:14" x14ac:dyDescent="0.25">
      <c r="A349">
        <v>347</v>
      </c>
      <c r="B349" t="s">
        <v>1841</v>
      </c>
      <c r="C349" s="1" t="s">
        <v>2417</v>
      </c>
      <c r="D349" t="s">
        <v>2847</v>
      </c>
      <c r="E349" t="s">
        <v>1487</v>
      </c>
      <c r="F349" t="s">
        <v>959</v>
      </c>
      <c r="G349" s="24">
        <v>30419.846462157097</v>
      </c>
      <c r="H349" t="s">
        <v>2856</v>
      </c>
      <c r="I349" t="s">
        <v>2837</v>
      </c>
      <c r="J349" s="5">
        <v>43687</v>
      </c>
      <c r="K349" t="s">
        <v>1499</v>
      </c>
      <c r="L349" t="s">
        <v>2839</v>
      </c>
      <c r="N349" t="s">
        <v>2832</v>
      </c>
    </row>
    <row r="350" spans="1:14" x14ac:dyDescent="0.25">
      <c r="A350">
        <v>348</v>
      </c>
      <c r="B350" t="s">
        <v>1589</v>
      </c>
      <c r="C350" s="1" t="s">
        <v>2417</v>
      </c>
      <c r="D350" t="s">
        <v>2847</v>
      </c>
      <c r="E350" t="s">
        <v>913</v>
      </c>
      <c r="F350" t="s">
        <v>918</v>
      </c>
      <c r="G350" s="24">
        <v>46143.271386867513</v>
      </c>
      <c r="H350" t="s">
        <v>2852</v>
      </c>
      <c r="I350" t="s">
        <v>2837</v>
      </c>
      <c r="J350" s="5">
        <v>43885</v>
      </c>
      <c r="K350" t="s">
        <v>1506</v>
      </c>
      <c r="L350" t="s">
        <v>2839</v>
      </c>
      <c r="N350" t="s">
        <v>2832</v>
      </c>
    </row>
    <row r="351" spans="1:14" x14ac:dyDescent="0.25">
      <c r="A351">
        <v>349</v>
      </c>
      <c r="B351" t="s">
        <v>1842</v>
      </c>
      <c r="C351" s="1" t="s">
        <v>2417</v>
      </c>
      <c r="D351" t="s">
        <v>2847</v>
      </c>
      <c r="E351" t="s">
        <v>1487</v>
      </c>
      <c r="F351" t="s">
        <v>1018</v>
      </c>
      <c r="G351" s="24">
        <v>41455.79340012851</v>
      </c>
      <c r="H351" t="s">
        <v>2854</v>
      </c>
      <c r="I351" t="s">
        <v>2837</v>
      </c>
      <c r="J351" s="5">
        <v>43833</v>
      </c>
      <c r="K351" t="s">
        <v>1513</v>
      </c>
      <c r="L351" t="s">
        <v>2839</v>
      </c>
      <c r="N351" t="s">
        <v>2832</v>
      </c>
    </row>
    <row r="352" spans="1:14" x14ac:dyDescent="0.25">
      <c r="A352">
        <v>350</v>
      </c>
      <c r="B352" t="s">
        <v>1843</v>
      </c>
      <c r="C352" s="1" t="s">
        <v>2417</v>
      </c>
      <c r="D352" t="s">
        <v>2847</v>
      </c>
      <c r="E352" t="s">
        <v>1487</v>
      </c>
      <c r="F352" t="s">
        <v>1019</v>
      </c>
      <c r="G352" s="24">
        <v>36121.869566130852</v>
      </c>
      <c r="H352" t="s">
        <v>2853</v>
      </c>
      <c r="I352" t="s">
        <v>2837</v>
      </c>
      <c r="J352" s="5">
        <v>43690</v>
      </c>
      <c r="K352" t="s">
        <v>1486</v>
      </c>
      <c r="L352" t="s">
        <v>2839</v>
      </c>
      <c r="N352" t="s">
        <v>2832</v>
      </c>
    </row>
    <row r="353" spans="1:14" x14ac:dyDescent="0.25">
      <c r="A353">
        <v>351</v>
      </c>
      <c r="B353" t="s">
        <v>1844</v>
      </c>
      <c r="C353" s="1" t="s">
        <v>2417</v>
      </c>
      <c r="D353" t="s">
        <v>2847</v>
      </c>
      <c r="E353" t="s">
        <v>913</v>
      </c>
      <c r="F353" t="s">
        <v>918</v>
      </c>
      <c r="G353" s="24">
        <v>46457.794007835742</v>
      </c>
      <c r="H353" t="s">
        <v>2857</v>
      </c>
      <c r="I353" t="s">
        <v>2837</v>
      </c>
      <c r="J353" s="5">
        <v>43746</v>
      </c>
      <c r="K353" t="s">
        <v>1492</v>
      </c>
      <c r="L353" t="s">
        <v>2839</v>
      </c>
      <c r="N353" t="s">
        <v>2832</v>
      </c>
    </row>
    <row r="354" spans="1:14" x14ac:dyDescent="0.25">
      <c r="A354">
        <v>352</v>
      </c>
      <c r="B354" t="s">
        <v>1845</v>
      </c>
      <c r="C354" s="1" t="s">
        <v>2417</v>
      </c>
      <c r="D354" t="s">
        <v>2847</v>
      </c>
      <c r="E354" t="s">
        <v>1487</v>
      </c>
      <c r="F354" t="s">
        <v>927</v>
      </c>
      <c r="G354" s="24">
        <v>29755.435815727917</v>
      </c>
      <c r="H354" t="s">
        <v>2858</v>
      </c>
      <c r="I354" t="s">
        <v>2835</v>
      </c>
      <c r="J354" s="5">
        <v>43744</v>
      </c>
      <c r="K354" t="s">
        <v>1499</v>
      </c>
      <c r="L354" t="s">
        <v>2839</v>
      </c>
      <c r="N354" t="s">
        <v>2832</v>
      </c>
    </row>
    <row r="355" spans="1:14" x14ac:dyDescent="0.25">
      <c r="A355">
        <v>353</v>
      </c>
      <c r="B355" t="s">
        <v>1531</v>
      </c>
      <c r="C355" s="1" t="s">
        <v>2418</v>
      </c>
      <c r="D355" t="s">
        <v>2848</v>
      </c>
      <c r="E355" t="s">
        <v>913</v>
      </c>
      <c r="F355" t="s">
        <v>918</v>
      </c>
      <c r="G355" s="24">
        <v>43032.865260066785</v>
      </c>
      <c r="H355" t="s">
        <v>2852</v>
      </c>
      <c r="I355" t="s">
        <v>2837</v>
      </c>
      <c r="J355" s="5">
        <v>43870</v>
      </c>
      <c r="K355" t="s">
        <v>1506</v>
      </c>
      <c r="L355" t="s">
        <v>2839</v>
      </c>
      <c r="N355" t="s">
        <v>2832</v>
      </c>
    </row>
    <row r="356" spans="1:14" x14ac:dyDescent="0.25">
      <c r="A356">
        <v>354</v>
      </c>
      <c r="B356" t="s">
        <v>359</v>
      </c>
      <c r="C356" s="1" t="s">
        <v>2418</v>
      </c>
      <c r="D356" t="s">
        <v>2848</v>
      </c>
      <c r="E356" t="s">
        <v>1487</v>
      </c>
      <c r="F356" t="s">
        <v>918</v>
      </c>
      <c r="G356" s="24">
        <v>47065.548805310391</v>
      </c>
      <c r="H356" t="s">
        <v>2852</v>
      </c>
      <c r="I356" t="s">
        <v>2837</v>
      </c>
      <c r="J356" s="5">
        <v>43754</v>
      </c>
      <c r="K356" t="s">
        <v>1513</v>
      </c>
      <c r="L356" t="s">
        <v>2839</v>
      </c>
      <c r="N356" t="s">
        <v>2832</v>
      </c>
    </row>
    <row r="357" spans="1:14" x14ac:dyDescent="0.25">
      <c r="A357">
        <v>355</v>
      </c>
      <c r="B357" t="s">
        <v>1846</v>
      </c>
      <c r="C357" s="1" t="s">
        <v>2418</v>
      </c>
      <c r="D357" t="s">
        <v>2848</v>
      </c>
      <c r="E357" t="s">
        <v>1487</v>
      </c>
      <c r="F357" t="s">
        <v>1020</v>
      </c>
      <c r="G357" s="24">
        <v>44763.217974923937</v>
      </c>
      <c r="H357" t="s">
        <v>2853</v>
      </c>
      <c r="I357" t="s">
        <v>2837</v>
      </c>
      <c r="J357" s="5">
        <v>43766</v>
      </c>
      <c r="K357" t="s">
        <v>1486</v>
      </c>
      <c r="L357" t="s">
        <v>2839</v>
      </c>
      <c r="N357" t="s">
        <v>2832</v>
      </c>
    </row>
    <row r="358" spans="1:14" x14ac:dyDescent="0.25">
      <c r="A358">
        <v>356</v>
      </c>
      <c r="B358" t="s">
        <v>1847</v>
      </c>
      <c r="C358" s="1" t="s">
        <v>2418</v>
      </c>
      <c r="D358" t="s">
        <v>2848</v>
      </c>
      <c r="E358" t="s">
        <v>1487</v>
      </c>
      <c r="F358" t="s">
        <v>977</v>
      </c>
      <c r="G358" s="24">
        <v>44596.480006097103</v>
      </c>
      <c r="H358" t="s">
        <v>2854</v>
      </c>
      <c r="I358" t="s">
        <v>2837</v>
      </c>
      <c r="J358" s="5">
        <v>43681</v>
      </c>
      <c r="K358" t="s">
        <v>1492</v>
      </c>
      <c r="L358" t="s">
        <v>2839</v>
      </c>
      <c r="N358" t="s">
        <v>2832</v>
      </c>
    </row>
    <row r="359" spans="1:14" x14ac:dyDescent="0.25">
      <c r="A359">
        <v>357</v>
      </c>
      <c r="B359" t="s">
        <v>1848</v>
      </c>
      <c r="C359" s="1" t="s">
        <v>2418</v>
      </c>
      <c r="D359" t="s">
        <v>2848</v>
      </c>
      <c r="E359" t="s">
        <v>913</v>
      </c>
      <c r="F359" t="s">
        <v>918</v>
      </c>
      <c r="G359" s="24">
        <v>35666.713805466024</v>
      </c>
      <c r="H359" t="s">
        <v>2855</v>
      </c>
      <c r="I359" t="s">
        <v>2837</v>
      </c>
      <c r="J359" s="5">
        <v>43840</v>
      </c>
      <c r="K359" t="s">
        <v>1499</v>
      </c>
      <c r="L359" t="s">
        <v>2839</v>
      </c>
      <c r="N359" t="s">
        <v>2832</v>
      </c>
    </row>
    <row r="360" spans="1:14" x14ac:dyDescent="0.25">
      <c r="A360">
        <v>358</v>
      </c>
      <c r="B360" t="s">
        <v>1849</v>
      </c>
      <c r="C360" s="1" t="s">
        <v>2418</v>
      </c>
      <c r="D360" t="s">
        <v>2848</v>
      </c>
      <c r="E360" t="s">
        <v>1487</v>
      </c>
      <c r="F360" t="s">
        <v>1021</v>
      </c>
      <c r="G360" s="24">
        <v>41135.944666480595</v>
      </c>
      <c r="H360" t="s">
        <v>2854</v>
      </c>
      <c r="I360" t="s">
        <v>2837</v>
      </c>
      <c r="J360" s="5">
        <v>43946</v>
      </c>
      <c r="K360" t="s">
        <v>1506</v>
      </c>
      <c r="L360" t="s">
        <v>2839</v>
      </c>
      <c r="N360" t="s">
        <v>2832</v>
      </c>
    </row>
    <row r="361" spans="1:14" x14ac:dyDescent="0.25">
      <c r="A361">
        <v>359</v>
      </c>
      <c r="B361" t="s">
        <v>1850</v>
      </c>
      <c r="C361" s="1" t="s">
        <v>2418</v>
      </c>
      <c r="D361" t="s">
        <v>2848</v>
      </c>
      <c r="E361" t="s">
        <v>1487</v>
      </c>
      <c r="F361" t="s">
        <v>916</v>
      </c>
      <c r="G361" s="24">
        <v>20873.845335388254</v>
      </c>
      <c r="H361" t="s">
        <v>2854</v>
      </c>
      <c r="I361" t="s">
        <v>2835</v>
      </c>
      <c r="J361" s="5">
        <v>43760</v>
      </c>
      <c r="K361" t="s">
        <v>1513</v>
      </c>
      <c r="L361" t="s">
        <v>2839</v>
      </c>
      <c r="N361" t="s">
        <v>2832</v>
      </c>
    </row>
    <row r="362" spans="1:14" x14ac:dyDescent="0.25">
      <c r="A362">
        <v>360</v>
      </c>
      <c r="B362" t="s">
        <v>1851</v>
      </c>
      <c r="C362" s="1" t="s">
        <v>2418</v>
      </c>
      <c r="D362" t="s">
        <v>2848</v>
      </c>
      <c r="E362" t="s">
        <v>1487</v>
      </c>
      <c r="F362" t="s">
        <v>919</v>
      </c>
      <c r="G362" s="24">
        <v>22507.887315195974</v>
      </c>
      <c r="H362" t="s">
        <v>2853</v>
      </c>
      <c r="I362" t="s">
        <v>2835</v>
      </c>
      <c r="J362" s="5">
        <v>43752</v>
      </c>
      <c r="K362" t="s">
        <v>1486</v>
      </c>
      <c r="L362" t="s">
        <v>2839</v>
      </c>
      <c r="N362" t="s">
        <v>2832</v>
      </c>
    </row>
    <row r="363" spans="1:14" x14ac:dyDescent="0.25">
      <c r="A363">
        <v>361</v>
      </c>
      <c r="B363" t="s">
        <v>1852</v>
      </c>
      <c r="C363" s="1" t="s">
        <v>2418</v>
      </c>
      <c r="D363" t="s">
        <v>2848</v>
      </c>
      <c r="E363" t="s">
        <v>913</v>
      </c>
      <c r="F363" t="s">
        <v>1022</v>
      </c>
      <c r="G363" s="24">
        <v>37438.289674531145</v>
      </c>
      <c r="H363" t="s">
        <v>2854</v>
      </c>
      <c r="I363" t="s">
        <v>2837</v>
      </c>
      <c r="J363" s="5">
        <v>43922</v>
      </c>
      <c r="K363" t="s">
        <v>1486</v>
      </c>
      <c r="L363" t="s">
        <v>2839</v>
      </c>
      <c r="N363" t="s">
        <v>2832</v>
      </c>
    </row>
    <row r="364" spans="1:14" x14ac:dyDescent="0.25">
      <c r="A364">
        <v>362</v>
      </c>
      <c r="B364" t="s">
        <v>1783</v>
      </c>
      <c r="C364" s="1" t="s">
        <v>2418</v>
      </c>
      <c r="D364" t="s">
        <v>2848</v>
      </c>
      <c r="E364" t="s">
        <v>1487</v>
      </c>
      <c r="F364" t="s">
        <v>1023</v>
      </c>
      <c r="G364" s="24">
        <v>48543.475461503156</v>
      </c>
      <c r="H364" t="s">
        <v>2854</v>
      </c>
      <c r="I364" t="s">
        <v>2837</v>
      </c>
      <c r="J364" s="5">
        <v>43733</v>
      </c>
      <c r="K364" t="s">
        <v>1492</v>
      </c>
      <c r="L364" t="s">
        <v>2839</v>
      </c>
      <c r="N364" t="s">
        <v>2832</v>
      </c>
    </row>
    <row r="365" spans="1:14" x14ac:dyDescent="0.25">
      <c r="A365">
        <v>363</v>
      </c>
      <c r="B365" t="s">
        <v>1532</v>
      </c>
      <c r="C365" s="1" t="s">
        <v>2418</v>
      </c>
      <c r="D365" t="s">
        <v>2848</v>
      </c>
      <c r="E365" t="s">
        <v>913</v>
      </c>
      <c r="F365" t="s">
        <v>964</v>
      </c>
      <c r="G365" s="24">
        <v>31365.609788711685</v>
      </c>
      <c r="H365" t="s">
        <v>2856</v>
      </c>
      <c r="I365" t="s">
        <v>2837</v>
      </c>
      <c r="J365" s="5">
        <v>43793</v>
      </c>
      <c r="K365" t="s">
        <v>1499</v>
      </c>
      <c r="L365" t="s">
        <v>2839</v>
      </c>
      <c r="N365" t="s">
        <v>2832</v>
      </c>
    </row>
    <row r="366" spans="1:14" x14ac:dyDescent="0.25">
      <c r="A366">
        <v>364</v>
      </c>
      <c r="B366" t="s">
        <v>1853</v>
      </c>
      <c r="C366" s="1" t="s">
        <v>2418</v>
      </c>
      <c r="D366" t="s">
        <v>2848</v>
      </c>
      <c r="E366" t="s">
        <v>1487</v>
      </c>
      <c r="F366" t="s">
        <v>917</v>
      </c>
      <c r="G366" s="24">
        <v>45808.996543865658</v>
      </c>
      <c r="H366" t="s">
        <v>2852</v>
      </c>
      <c r="I366" t="s">
        <v>2837</v>
      </c>
      <c r="J366" s="5">
        <v>43926</v>
      </c>
      <c r="K366" t="s">
        <v>1506</v>
      </c>
      <c r="L366" t="s">
        <v>2839</v>
      </c>
      <c r="N366" t="s">
        <v>2832</v>
      </c>
    </row>
    <row r="367" spans="1:14" x14ac:dyDescent="0.25">
      <c r="A367">
        <v>365</v>
      </c>
      <c r="B367" t="s">
        <v>1854</v>
      </c>
      <c r="C367" s="1" t="s">
        <v>2418</v>
      </c>
      <c r="D367" t="s">
        <v>2848</v>
      </c>
      <c r="E367" t="s">
        <v>1487</v>
      </c>
      <c r="F367" t="s">
        <v>916</v>
      </c>
      <c r="G367" s="24">
        <v>46343.634643571277</v>
      </c>
      <c r="H367" t="s">
        <v>2854</v>
      </c>
      <c r="I367" t="s">
        <v>2837</v>
      </c>
      <c r="J367" s="5">
        <v>43946</v>
      </c>
      <c r="K367" t="s">
        <v>1513</v>
      </c>
      <c r="L367" t="s">
        <v>2839</v>
      </c>
      <c r="N367" t="s">
        <v>2832</v>
      </c>
    </row>
    <row r="368" spans="1:14" x14ac:dyDescent="0.25">
      <c r="A368">
        <v>366</v>
      </c>
      <c r="B368" t="s">
        <v>1855</v>
      </c>
      <c r="C368" s="1" t="s">
        <v>2418</v>
      </c>
      <c r="D368" t="s">
        <v>2848</v>
      </c>
      <c r="E368" t="s">
        <v>913</v>
      </c>
      <c r="F368" t="s">
        <v>925</v>
      </c>
      <c r="G368" s="24">
        <v>37683.621669714994</v>
      </c>
      <c r="H368" t="s">
        <v>2853</v>
      </c>
      <c r="I368" t="s">
        <v>2837</v>
      </c>
      <c r="J368" s="5">
        <v>43830</v>
      </c>
      <c r="K368" t="s">
        <v>1486</v>
      </c>
      <c r="L368" t="s">
        <v>2839</v>
      </c>
      <c r="N368" t="s">
        <v>2832</v>
      </c>
    </row>
    <row r="369" spans="1:14" x14ac:dyDescent="0.25">
      <c r="A369">
        <v>367</v>
      </c>
      <c r="B369" t="s">
        <v>372</v>
      </c>
      <c r="C369" s="1" t="s">
        <v>2418</v>
      </c>
      <c r="D369" t="s">
        <v>2848</v>
      </c>
      <c r="E369" t="s">
        <v>1487</v>
      </c>
      <c r="F369" t="s">
        <v>918</v>
      </c>
      <c r="G369" s="24">
        <v>31265.910283571437</v>
      </c>
      <c r="H369" t="s">
        <v>2857</v>
      </c>
      <c r="I369" t="s">
        <v>2837</v>
      </c>
      <c r="J369" s="5">
        <v>43816</v>
      </c>
      <c r="K369" t="s">
        <v>1492</v>
      </c>
      <c r="L369" t="s">
        <v>2839</v>
      </c>
      <c r="N369" t="s">
        <v>2832</v>
      </c>
    </row>
    <row r="370" spans="1:14" x14ac:dyDescent="0.25">
      <c r="A370">
        <v>368</v>
      </c>
      <c r="B370" t="s">
        <v>1856</v>
      </c>
      <c r="C370" s="1" t="s">
        <v>2418</v>
      </c>
      <c r="D370" t="s">
        <v>2848</v>
      </c>
      <c r="E370" t="s">
        <v>913</v>
      </c>
      <c r="F370" t="s">
        <v>916</v>
      </c>
      <c r="G370" s="24">
        <v>31292.95047919876</v>
      </c>
      <c r="H370" t="s">
        <v>2858</v>
      </c>
      <c r="I370" t="s">
        <v>2837</v>
      </c>
      <c r="J370" s="5">
        <v>43765</v>
      </c>
      <c r="K370" t="s">
        <v>1499</v>
      </c>
      <c r="L370" t="s">
        <v>2839</v>
      </c>
      <c r="N370" t="s">
        <v>2832</v>
      </c>
    </row>
    <row r="371" spans="1:14" x14ac:dyDescent="0.25">
      <c r="A371">
        <v>369</v>
      </c>
      <c r="B371" t="s">
        <v>374</v>
      </c>
      <c r="C371" s="1" t="s">
        <v>2419</v>
      </c>
      <c r="D371" t="s">
        <v>2849</v>
      </c>
      <c r="E371" t="s">
        <v>913</v>
      </c>
      <c r="F371" t="s">
        <v>918</v>
      </c>
      <c r="G371" s="24">
        <v>26584.122114897727</v>
      </c>
      <c r="H371" t="s">
        <v>2852</v>
      </c>
      <c r="I371" t="s">
        <v>2835</v>
      </c>
      <c r="J371" s="5">
        <v>43759</v>
      </c>
      <c r="K371" t="s">
        <v>1506</v>
      </c>
      <c r="L371" t="s">
        <v>2838</v>
      </c>
      <c r="N371" t="s">
        <v>2832</v>
      </c>
    </row>
    <row r="372" spans="1:14" x14ac:dyDescent="0.25">
      <c r="A372">
        <v>370</v>
      </c>
      <c r="B372" t="s">
        <v>1857</v>
      </c>
      <c r="C372" s="1" t="s">
        <v>2419</v>
      </c>
      <c r="D372" t="s">
        <v>2849</v>
      </c>
      <c r="E372" t="s">
        <v>913</v>
      </c>
      <c r="F372" t="s">
        <v>918</v>
      </c>
      <c r="G372" s="24">
        <v>35110.171361692082</v>
      </c>
      <c r="H372" t="s">
        <v>2852</v>
      </c>
      <c r="I372" t="s">
        <v>2837</v>
      </c>
      <c r="J372" s="5">
        <v>43719</v>
      </c>
      <c r="K372" t="s">
        <v>1513</v>
      </c>
      <c r="L372" t="s">
        <v>2838</v>
      </c>
      <c r="N372" t="s">
        <v>2832</v>
      </c>
    </row>
    <row r="373" spans="1:14" x14ac:dyDescent="0.25">
      <c r="A373">
        <v>371</v>
      </c>
      <c r="B373" t="s">
        <v>376</v>
      </c>
      <c r="C373" s="1" t="s">
        <v>2419</v>
      </c>
      <c r="D373" t="s">
        <v>2849</v>
      </c>
      <c r="E373" t="s">
        <v>1487</v>
      </c>
      <c r="F373" t="s">
        <v>918</v>
      </c>
      <c r="G373" s="24">
        <v>41355.066715360212</v>
      </c>
      <c r="H373" t="s">
        <v>2853</v>
      </c>
      <c r="I373" t="s">
        <v>2837</v>
      </c>
      <c r="J373" s="5">
        <v>43778</v>
      </c>
      <c r="K373" t="s">
        <v>1486</v>
      </c>
      <c r="L373" t="s">
        <v>2838</v>
      </c>
      <c r="N373" t="s">
        <v>2832</v>
      </c>
    </row>
    <row r="374" spans="1:14" x14ac:dyDescent="0.25">
      <c r="A374">
        <v>372</v>
      </c>
      <c r="B374" t="s">
        <v>1858</v>
      </c>
      <c r="C374" s="1" t="s">
        <v>2419</v>
      </c>
      <c r="D374" t="s">
        <v>2849</v>
      </c>
      <c r="E374" t="s">
        <v>913</v>
      </c>
      <c r="F374" t="s">
        <v>916</v>
      </c>
      <c r="G374" s="24">
        <v>45412.021673949872</v>
      </c>
      <c r="H374" t="s">
        <v>2854</v>
      </c>
      <c r="I374" t="s">
        <v>2837</v>
      </c>
      <c r="J374" s="5">
        <v>43750</v>
      </c>
      <c r="K374" t="s">
        <v>1492</v>
      </c>
      <c r="L374" t="s">
        <v>2838</v>
      </c>
      <c r="N374" t="s">
        <v>2832</v>
      </c>
    </row>
    <row r="375" spans="1:14" x14ac:dyDescent="0.25">
      <c r="A375">
        <v>373</v>
      </c>
      <c r="B375" t="s">
        <v>1859</v>
      </c>
      <c r="C375" s="1" t="s">
        <v>2419</v>
      </c>
      <c r="D375" t="s">
        <v>2849</v>
      </c>
      <c r="E375" t="s">
        <v>913</v>
      </c>
      <c r="F375" t="s">
        <v>918</v>
      </c>
      <c r="G375" s="24">
        <v>49657.144450631698</v>
      </c>
      <c r="H375" t="s">
        <v>2855</v>
      </c>
      <c r="I375" t="s">
        <v>2837</v>
      </c>
      <c r="J375" s="5">
        <v>43686</v>
      </c>
      <c r="K375" t="s">
        <v>1499</v>
      </c>
      <c r="L375" t="s">
        <v>2838</v>
      </c>
      <c r="N375" t="s">
        <v>2832</v>
      </c>
    </row>
    <row r="376" spans="1:14" x14ac:dyDescent="0.25">
      <c r="A376">
        <v>374</v>
      </c>
      <c r="B376" t="s">
        <v>1860</v>
      </c>
      <c r="C376" s="1" t="s">
        <v>2419</v>
      </c>
      <c r="D376" t="s">
        <v>2849</v>
      </c>
      <c r="E376" t="s">
        <v>913</v>
      </c>
      <c r="F376" t="s">
        <v>918</v>
      </c>
      <c r="G376" s="24">
        <v>29883.983885869409</v>
      </c>
      <c r="H376" t="s">
        <v>2854</v>
      </c>
      <c r="I376" t="s">
        <v>2835</v>
      </c>
      <c r="J376" s="5">
        <v>43909</v>
      </c>
      <c r="K376" t="s">
        <v>1506</v>
      </c>
      <c r="L376" t="s">
        <v>2838</v>
      </c>
      <c r="N376" t="s">
        <v>2832</v>
      </c>
    </row>
    <row r="377" spans="1:14" x14ac:dyDescent="0.25">
      <c r="A377">
        <v>375</v>
      </c>
      <c r="B377" t="s">
        <v>1861</v>
      </c>
      <c r="C377" s="1" t="s">
        <v>2419</v>
      </c>
      <c r="D377" t="s">
        <v>2849</v>
      </c>
      <c r="E377" t="s">
        <v>1487</v>
      </c>
      <c r="F377" t="s">
        <v>917</v>
      </c>
      <c r="G377" s="24">
        <v>32824.824237423876</v>
      </c>
      <c r="H377" t="s">
        <v>2854</v>
      </c>
      <c r="I377" t="s">
        <v>2837</v>
      </c>
      <c r="J377" s="5">
        <v>43679</v>
      </c>
      <c r="K377" t="s">
        <v>1513</v>
      </c>
      <c r="L377" t="s">
        <v>2838</v>
      </c>
      <c r="N377" t="s">
        <v>2832</v>
      </c>
    </row>
    <row r="378" spans="1:14" x14ac:dyDescent="0.25">
      <c r="A378">
        <v>376</v>
      </c>
      <c r="B378" t="s">
        <v>1862</v>
      </c>
      <c r="C378" s="1" t="s">
        <v>2419</v>
      </c>
      <c r="D378" t="s">
        <v>2849</v>
      </c>
      <c r="E378" t="s">
        <v>1487</v>
      </c>
      <c r="F378" t="s">
        <v>918</v>
      </c>
      <c r="G378" s="24">
        <v>45897.063546578647</v>
      </c>
      <c r="H378" t="s">
        <v>2853</v>
      </c>
      <c r="I378" t="s">
        <v>2837</v>
      </c>
      <c r="J378" s="5">
        <v>43726</v>
      </c>
      <c r="K378" t="s">
        <v>1486</v>
      </c>
      <c r="L378" t="s">
        <v>2838</v>
      </c>
      <c r="N378" t="s">
        <v>2832</v>
      </c>
    </row>
    <row r="379" spans="1:14" x14ac:dyDescent="0.25">
      <c r="A379">
        <v>377</v>
      </c>
      <c r="B379" t="s">
        <v>1863</v>
      </c>
      <c r="C379" s="1" t="s">
        <v>2419</v>
      </c>
      <c r="D379" t="s">
        <v>2849</v>
      </c>
      <c r="E379" t="s">
        <v>913</v>
      </c>
      <c r="F379" t="s">
        <v>1024</v>
      </c>
      <c r="G379" s="24">
        <v>39559.996285892325</v>
      </c>
      <c r="H379" t="s">
        <v>2854</v>
      </c>
      <c r="I379" t="s">
        <v>2837</v>
      </c>
      <c r="J379" s="5">
        <v>43873</v>
      </c>
      <c r="K379" t="s">
        <v>1492</v>
      </c>
      <c r="L379" t="s">
        <v>2838</v>
      </c>
      <c r="N379" t="s">
        <v>2832</v>
      </c>
    </row>
    <row r="380" spans="1:14" x14ac:dyDescent="0.25">
      <c r="A380">
        <v>378</v>
      </c>
      <c r="B380" t="s">
        <v>1841</v>
      </c>
      <c r="C380" s="1" t="s">
        <v>2419</v>
      </c>
      <c r="D380" t="s">
        <v>2849</v>
      </c>
      <c r="E380" t="s">
        <v>913</v>
      </c>
      <c r="F380" t="s">
        <v>918</v>
      </c>
      <c r="G380" s="24">
        <v>44288.19488111743</v>
      </c>
      <c r="H380" t="s">
        <v>2854</v>
      </c>
      <c r="I380" t="s">
        <v>2837</v>
      </c>
      <c r="J380" s="5">
        <v>43863</v>
      </c>
      <c r="K380" t="s">
        <v>1499</v>
      </c>
      <c r="L380" t="s">
        <v>2838</v>
      </c>
      <c r="N380" t="s">
        <v>2832</v>
      </c>
    </row>
    <row r="381" spans="1:14" x14ac:dyDescent="0.25">
      <c r="A381">
        <v>379</v>
      </c>
      <c r="B381" t="s">
        <v>1864</v>
      </c>
      <c r="C381" s="1" t="s">
        <v>2419</v>
      </c>
      <c r="D381" t="s">
        <v>2849</v>
      </c>
      <c r="E381" t="s">
        <v>913</v>
      </c>
      <c r="F381" t="s">
        <v>919</v>
      </c>
      <c r="G381" s="24">
        <v>40877.594290427776</v>
      </c>
      <c r="H381" t="s">
        <v>2856</v>
      </c>
      <c r="I381" t="s">
        <v>2837</v>
      </c>
      <c r="J381" s="5">
        <v>43876</v>
      </c>
      <c r="K381" t="s">
        <v>1506</v>
      </c>
      <c r="L381" t="s">
        <v>2838</v>
      </c>
      <c r="N381" t="s">
        <v>2832</v>
      </c>
    </row>
    <row r="382" spans="1:14" x14ac:dyDescent="0.25">
      <c r="A382">
        <v>380</v>
      </c>
      <c r="B382" t="s">
        <v>1865</v>
      </c>
      <c r="C382" s="1" t="s">
        <v>2419</v>
      </c>
      <c r="D382" t="s">
        <v>2849</v>
      </c>
      <c r="E382" t="s">
        <v>913</v>
      </c>
      <c r="F382" t="s">
        <v>1025</v>
      </c>
      <c r="G382" s="24">
        <v>46080.309216244132</v>
      </c>
      <c r="H382" t="s">
        <v>2852</v>
      </c>
      <c r="I382" t="s">
        <v>2837</v>
      </c>
      <c r="J382" s="5">
        <v>43923</v>
      </c>
      <c r="K382" t="s">
        <v>1513</v>
      </c>
      <c r="L382" t="s">
        <v>2838</v>
      </c>
      <c r="N382" t="s">
        <v>2832</v>
      </c>
    </row>
    <row r="383" spans="1:14" x14ac:dyDescent="0.25">
      <c r="A383">
        <v>381</v>
      </c>
      <c r="B383" t="s">
        <v>1866</v>
      </c>
      <c r="C383" s="1" t="s">
        <v>2419</v>
      </c>
      <c r="D383" t="s">
        <v>2849</v>
      </c>
      <c r="E383" t="s">
        <v>913</v>
      </c>
      <c r="F383" t="s">
        <v>918</v>
      </c>
      <c r="G383" s="24">
        <v>30294.627123178518</v>
      </c>
      <c r="H383" t="s">
        <v>2854</v>
      </c>
      <c r="I383" t="s">
        <v>2837</v>
      </c>
      <c r="J383" s="5">
        <v>43803</v>
      </c>
      <c r="K383" t="s">
        <v>1486</v>
      </c>
      <c r="L383" t="s">
        <v>2838</v>
      </c>
      <c r="N383" t="s">
        <v>2832</v>
      </c>
    </row>
    <row r="384" spans="1:14" x14ac:dyDescent="0.25">
      <c r="A384">
        <v>382</v>
      </c>
      <c r="B384" t="s">
        <v>1867</v>
      </c>
      <c r="C384" s="1" t="s">
        <v>2419</v>
      </c>
      <c r="D384" t="s">
        <v>2849</v>
      </c>
      <c r="E384" t="s">
        <v>913</v>
      </c>
      <c r="F384" t="s">
        <v>918</v>
      </c>
      <c r="G384" s="24">
        <v>36379.479740806484</v>
      </c>
      <c r="H384" t="s">
        <v>2853</v>
      </c>
      <c r="I384" t="s">
        <v>2837</v>
      </c>
      <c r="J384" s="5">
        <v>43762</v>
      </c>
      <c r="K384" t="s">
        <v>1492</v>
      </c>
      <c r="L384" t="s">
        <v>2838</v>
      </c>
      <c r="N384" t="s">
        <v>2832</v>
      </c>
    </row>
    <row r="385" spans="1:14" x14ac:dyDescent="0.25">
      <c r="A385">
        <v>383</v>
      </c>
      <c r="B385" t="s">
        <v>1868</v>
      </c>
      <c r="C385" s="1" t="s">
        <v>2419</v>
      </c>
      <c r="D385" t="s">
        <v>2849</v>
      </c>
      <c r="E385" t="s">
        <v>913</v>
      </c>
      <c r="F385" t="s">
        <v>919</v>
      </c>
      <c r="G385" s="24">
        <v>39687.888826382565</v>
      </c>
      <c r="H385" t="s">
        <v>2857</v>
      </c>
      <c r="I385" t="s">
        <v>2837</v>
      </c>
      <c r="J385" s="5">
        <v>43752</v>
      </c>
      <c r="K385" t="s">
        <v>1499</v>
      </c>
      <c r="L385" t="s">
        <v>2838</v>
      </c>
      <c r="N385" t="s">
        <v>2832</v>
      </c>
    </row>
    <row r="386" spans="1:14" x14ac:dyDescent="0.25">
      <c r="A386">
        <v>384</v>
      </c>
      <c r="B386" t="s">
        <v>1869</v>
      </c>
      <c r="C386" s="1" t="s">
        <v>2419</v>
      </c>
      <c r="D386" t="s">
        <v>2849</v>
      </c>
      <c r="E386" t="s">
        <v>913</v>
      </c>
      <c r="F386" t="s">
        <v>919</v>
      </c>
      <c r="G386" s="24">
        <v>42511.438966988957</v>
      </c>
      <c r="H386" t="s">
        <v>2858</v>
      </c>
      <c r="I386" t="s">
        <v>2837</v>
      </c>
      <c r="J386" s="5">
        <v>43730</v>
      </c>
      <c r="K386" t="s">
        <v>1506</v>
      </c>
      <c r="L386" t="s">
        <v>2838</v>
      </c>
      <c r="N386" t="s">
        <v>2832</v>
      </c>
    </row>
    <row r="387" spans="1:14" x14ac:dyDescent="0.25">
      <c r="A387">
        <v>385</v>
      </c>
      <c r="B387" t="s">
        <v>1775</v>
      </c>
      <c r="C387" s="1" t="s">
        <v>2419</v>
      </c>
      <c r="D387" t="s">
        <v>2849</v>
      </c>
      <c r="E387" t="s">
        <v>913</v>
      </c>
      <c r="F387" t="s">
        <v>918</v>
      </c>
      <c r="G387" s="24">
        <v>22850.106218272838</v>
      </c>
      <c r="H387" t="s">
        <v>2852</v>
      </c>
      <c r="I387" t="s">
        <v>2835</v>
      </c>
      <c r="J387" s="5">
        <v>43693</v>
      </c>
      <c r="K387" t="s">
        <v>1513</v>
      </c>
      <c r="L387" t="s">
        <v>2838</v>
      </c>
      <c r="N387" t="s">
        <v>2832</v>
      </c>
    </row>
    <row r="388" spans="1:14" x14ac:dyDescent="0.25">
      <c r="A388">
        <v>386</v>
      </c>
      <c r="B388" t="s">
        <v>1870</v>
      </c>
      <c r="C388" s="1" t="s">
        <v>2419</v>
      </c>
      <c r="D388" t="s">
        <v>2849</v>
      </c>
      <c r="E388" t="s">
        <v>913</v>
      </c>
      <c r="F388" t="s">
        <v>918</v>
      </c>
      <c r="G388" s="24">
        <v>25934.61796187349</v>
      </c>
      <c r="H388" t="s">
        <v>2852</v>
      </c>
      <c r="I388" t="s">
        <v>2835</v>
      </c>
      <c r="J388" s="5">
        <v>43796</v>
      </c>
      <c r="K388" t="s">
        <v>1486</v>
      </c>
      <c r="L388" t="s">
        <v>2838</v>
      </c>
      <c r="N388" t="s">
        <v>2832</v>
      </c>
    </row>
    <row r="389" spans="1:14" x14ac:dyDescent="0.25">
      <c r="A389">
        <v>387</v>
      </c>
      <c r="B389" t="s">
        <v>1590</v>
      </c>
      <c r="C389" s="1" t="s">
        <v>2419</v>
      </c>
      <c r="D389" t="s">
        <v>2849</v>
      </c>
      <c r="E389" t="s">
        <v>1487</v>
      </c>
      <c r="F389" t="s">
        <v>917</v>
      </c>
      <c r="G389" s="24">
        <v>30739.5531199914</v>
      </c>
      <c r="H389" t="s">
        <v>2853</v>
      </c>
      <c r="I389" t="s">
        <v>2837</v>
      </c>
      <c r="J389" s="5">
        <v>43732</v>
      </c>
      <c r="K389" t="s">
        <v>1492</v>
      </c>
      <c r="L389" t="s">
        <v>2838</v>
      </c>
      <c r="N389" t="s">
        <v>2832</v>
      </c>
    </row>
    <row r="390" spans="1:14" x14ac:dyDescent="0.25">
      <c r="A390">
        <v>388</v>
      </c>
      <c r="B390" t="s">
        <v>1871</v>
      </c>
      <c r="C390" s="1" t="s">
        <v>2419</v>
      </c>
      <c r="D390" t="s">
        <v>2849</v>
      </c>
      <c r="E390" t="s">
        <v>1487</v>
      </c>
      <c r="F390" t="s">
        <v>944</v>
      </c>
      <c r="G390" s="24">
        <v>49643.602316564124</v>
      </c>
      <c r="H390" t="s">
        <v>2854</v>
      </c>
      <c r="I390" t="s">
        <v>2837</v>
      </c>
      <c r="J390" s="5">
        <v>43750</v>
      </c>
      <c r="K390" t="s">
        <v>1499</v>
      </c>
      <c r="L390" t="s">
        <v>2838</v>
      </c>
      <c r="N390" t="s">
        <v>2832</v>
      </c>
    </row>
    <row r="391" spans="1:14" x14ac:dyDescent="0.25">
      <c r="A391">
        <v>389</v>
      </c>
      <c r="B391" t="s">
        <v>1872</v>
      </c>
      <c r="C391" s="1" t="s">
        <v>2419</v>
      </c>
      <c r="D391" t="s">
        <v>2849</v>
      </c>
      <c r="E391" t="s">
        <v>1487</v>
      </c>
      <c r="F391" t="s">
        <v>916</v>
      </c>
      <c r="G391" s="24">
        <v>26708.409754255481</v>
      </c>
      <c r="H391" t="s">
        <v>2855</v>
      </c>
      <c r="I391" t="s">
        <v>2835</v>
      </c>
      <c r="J391" s="5">
        <v>43722</v>
      </c>
      <c r="K391" t="s">
        <v>1506</v>
      </c>
      <c r="L391" t="s">
        <v>2838</v>
      </c>
      <c r="N391" t="s">
        <v>2832</v>
      </c>
    </row>
    <row r="392" spans="1:14" x14ac:dyDescent="0.25">
      <c r="A392">
        <v>390</v>
      </c>
      <c r="B392" t="s">
        <v>395</v>
      </c>
      <c r="C392" s="1" t="s">
        <v>2420</v>
      </c>
      <c r="D392" t="s">
        <v>2850</v>
      </c>
      <c r="E392" t="s">
        <v>1487</v>
      </c>
      <c r="F392" t="s">
        <v>918</v>
      </c>
      <c r="G392" s="24">
        <v>40484.969176350438</v>
      </c>
      <c r="H392" t="s">
        <v>2854</v>
      </c>
      <c r="I392" t="s">
        <v>2837</v>
      </c>
      <c r="J392" s="5">
        <v>43903</v>
      </c>
      <c r="K392" t="s">
        <v>1513</v>
      </c>
      <c r="L392" t="s">
        <v>2838</v>
      </c>
      <c r="N392" t="s">
        <v>2832</v>
      </c>
    </row>
    <row r="393" spans="1:14" x14ac:dyDescent="0.25">
      <c r="A393">
        <v>391</v>
      </c>
      <c r="B393" t="s">
        <v>1873</v>
      </c>
      <c r="C393" s="1" t="s">
        <v>2420</v>
      </c>
      <c r="D393" t="s">
        <v>2850</v>
      </c>
      <c r="E393" t="s">
        <v>913</v>
      </c>
      <c r="F393" t="s">
        <v>918</v>
      </c>
      <c r="G393" s="24">
        <v>24487.210412821751</v>
      </c>
      <c r="H393" t="s">
        <v>2854</v>
      </c>
      <c r="I393" t="s">
        <v>2835</v>
      </c>
      <c r="J393" s="5">
        <v>43768</v>
      </c>
      <c r="K393" t="s">
        <v>1486</v>
      </c>
      <c r="L393" t="s">
        <v>2838</v>
      </c>
      <c r="N393" t="s">
        <v>2832</v>
      </c>
    </row>
    <row r="394" spans="1:14" x14ac:dyDescent="0.25">
      <c r="A394">
        <v>392</v>
      </c>
      <c r="B394" t="s">
        <v>1874</v>
      </c>
      <c r="C394" s="1" t="s">
        <v>2420</v>
      </c>
      <c r="D394" t="s">
        <v>2850</v>
      </c>
      <c r="E394" t="s">
        <v>1487</v>
      </c>
      <c r="F394" t="s">
        <v>983</v>
      </c>
      <c r="G394" s="24">
        <v>31401.258922090412</v>
      </c>
      <c r="H394" t="s">
        <v>2853</v>
      </c>
      <c r="I394" t="s">
        <v>2837</v>
      </c>
      <c r="J394" s="5">
        <v>43749</v>
      </c>
      <c r="K394" t="s">
        <v>1492</v>
      </c>
      <c r="L394" t="s">
        <v>2838</v>
      </c>
      <c r="N394" t="s">
        <v>2832</v>
      </c>
    </row>
    <row r="395" spans="1:14" x14ac:dyDescent="0.25">
      <c r="A395">
        <v>393</v>
      </c>
      <c r="B395" t="s">
        <v>1875</v>
      </c>
      <c r="C395" s="1" t="s">
        <v>2420</v>
      </c>
      <c r="D395" t="s">
        <v>2850</v>
      </c>
      <c r="E395" t="s">
        <v>1487</v>
      </c>
      <c r="F395" t="s">
        <v>919</v>
      </c>
      <c r="G395" s="24">
        <v>43735.875979066601</v>
      </c>
      <c r="H395" t="s">
        <v>2854</v>
      </c>
      <c r="I395" t="s">
        <v>2837</v>
      </c>
      <c r="J395" s="5">
        <v>43834</v>
      </c>
      <c r="K395" t="s">
        <v>1499</v>
      </c>
      <c r="L395" t="s">
        <v>2838</v>
      </c>
      <c r="N395" t="s">
        <v>2832</v>
      </c>
    </row>
    <row r="396" spans="1:14" x14ac:dyDescent="0.25">
      <c r="A396">
        <v>394</v>
      </c>
      <c r="B396" t="s">
        <v>1876</v>
      </c>
      <c r="C396" s="1" t="s">
        <v>2420</v>
      </c>
      <c r="D396" t="s">
        <v>2850</v>
      </c>
      <c r="E396" t="s">
        <v>913</v>
      </c>
      <c r="F396" t="s">
        <v>918</v>
      </c>
      <c r="G396" s="24">
        <v>27638.945571139302</v>
      </c>
      <c r="H396" t="s">
        <v>2854</v>
      </c>
      <c r="I396" t="s">
        <v>2835</v>
      </c>
      <c r="J396" s="5">
        <v>43749</v>
      </c>
      <c r="K396" t="s">
        <v>1506</v>
      </c>
      <c r="L396" t="s">
        <v>2838</v>
      </c>
      <c r="N396" t="s">
        <v>2832</v>
      </c>
    </row>
    <row r="397" spans="1:14" x14ac:dyDescent="0.25">
      <c r="A397">
        <v>395</v>
      </c>
      <c r="B397" t="s">
        <v>1877</v>
      </c>
      <c r="C397" s="1" t="s">
        <v>2420</v>
      </c>
      <c r="D397" t="s">
        <v>2850</v>
      </c>
      <c r="E397" t="s">
        <v>913</v>
      </c>
      <c r="F397" t="s">
        <v>918</v>
      </c>
      <c r="G397" s="24">
        <v>24126.682966396886</v>
      </c>
      <c r="H397" t="s">
        <v>2856</v>
      </c>
      <c r="I397" t="s">
        <v>2835</v>
      </c>
      <c r="J397" s="5">
        <v>43850</v>
      </c>
      <c r="K397" t="s">
        <v>1513</v>
      </c>
      <c r="L397" t="s">
        <v>2838</v>
      </c>
      <c r="N397" t="s">
        <v>2832</v>
      </c>
    </row>
    <row r="398" spans="1:14" x14ac:dyDescent="0.25">
      <c r="A398">
        <v>396</v>
      </c>
      <c r="B398" t="s">
        <v>1878</v>
      </c>
      <c r="C398" s="1" t="s">
        <v>2420</v>
      </c>
      <c r="D398" t="s">
        <v>2850</v>
      </c>
      <c r="E398" t="s">
        <v>913</v>
      </c>
      <c r="F398" t="s">
        <v>957</v>
      </c>
      <c r="G398" s="24">
        <v>34188.700989827557</v>
      </c>
      <c r="H398" t="s">
        <v>2852</v>
      </c>
      <c r="I398" t="s">
        <v>2837</v>
      </c>
      <c r="J398" s="5">
        <v>43906</v>
      </c>
      <c r="K398" t="s">
        <v>1486</v>
      </c>
      <c r="L398" t="s">
        <v>2838</v>
      </c>
      <c r="N398" t="s">
        <v>2832</v>
      </c>
    </row>
    <row r="399" spans="1:14" x14ac:dyDescent="0.25">
      <c r="A399">
        <v>397</v>
      </c>
      <c r="B399" t="s">
        <v>402</v>
      </c>
      <c r="C399" s="1" t="s">
        <v>2420</v>
      </c>
      <c r="D399" t="s">
        <v>2850</v>
      </c>
      <c r="E399" t="s">
        <v>913</v>
      </c>
      <c r="F399" t="s">
        <v>944</v>
      </c>
      <c r="G399" s="24">
        <v>21508.138776353309</v>
      </c>
      <c r="H399" t="s">
        <v>2854</v>
      </c>
      <c r="I399" t="s">
        <v>2835</v>
      </c>
      <c r="J399" s="5">
        <v>43722</v>
      </c>
      <c r="K399" t="s">
        <v>1486</v>
      </c>
      <c r="L399" t="s">
        <v>2838</v>
      </c>
      <c r="N399" t="s">
        <v>2832</v>
      </c>
    </row>
    <row r="400" spans="1:14" x14ac:dyDescent="0.25">
      <c r="A400">
        <v>398</v>
      </c>
      <c r="B400" t="s">
        <v>1591</v>
      </c>
      <c r="C400" s="1" t="s">
        <v>2420</v>
      </c>
      <c r="D400" t="s">
        <v>2850</v>
      </c>
      <c r="E400" t="s">
        <v>913</v>
      </c>
      <c r="F400" t="s">
        <v>1026</v>
      </c>
      <c r="G400" s="24">
        <v>35930.476954178346</v>
      </c>
      <c r="H400" t="s">
        <v>2853</v>
      </c>
      <c r="I400" t="s">
        <v>2837</v>
      </c>
      <c r="J400" s="5">
        <v>43917</v>
      </c>
      <c r="K400" t="s">
        <v>1492</v>
      </c>
      <c r="L400" t="s">
        <v>2838</v>
      </c>
      <c r="N400" t="s">
        <v>2832</v>
      </c>
    </row>
    <row r="401" spans="1:14" x14ac:dyDescent="0.25">
      <c r="A401">
        <v>399</v>
      </c>
      <c r="B401" t="s">
        <v>1592</v>
      </c>
      <c r="C401" s="1" t="s">
        <v>2420</v>
      </c>
      <c r="D401" t="s">
        <v>2850</v>
      </c>
      <c r="E401" t="s">
        <v>1487</v>
      </c>
      <c r="F401" t="s">
        <v>1027</v>
      </c>
      <c r="G401" s="24">
        <v>37626.515053987467</v>
      </c>
      <c r="H401" t="s">
        <v>2857</v>
      </c>
      <c r="I401" t="s">
        <v>2837</v>
      </c>
      <c r="J401" s="5">
        <v>43798</v>
      </c>
      <c r="K401" t="s">
        <v>1499</v>
      </c>
      <c r="L401" t="s">
        <v>2838</v>
      </c>
      <c r="N401" t="s">
        <v>2832</v>
      </c>
    </row>
    <row r="402" spans="1:14" x14ac:dyDescent="0.25">
      <c r="A402">
        <v>400</v>
      </c>
      <c r="B402" t="s">
        <v>1879</v>
      </c>
      <c r="C402" s="1" t="s">
        <v>2420</v>
      </c>
      <c r="D402" t="s">
        <v>2850</v>
      </c>
      <c r="E402" t="s">
        <v>913</v>
      </c>
      <c r="F402" t="s">
        <v>1028</v>
      </c>
      <c r="G402" s="24">
        <v>20474.385879608333</v>
      </c>
      <c r="H402" t="s">
        <v>2858</v>
      </c>
      <c r="I402" t="s">
        <v>2835</v>
      </c>
      <c r="J402" s="5">
        <v>43785</v>
      </c>
      <c r="K402" t="s">
        <v>1506</v>
      </c>
      <c r="L402" t="s">
        <v>2838</v>
      </c>
      <c r="N402" t="s">
        <v>2832</v>
      </c>
    </row>
    <row r="403" spans="1:14" x14ac:dyDescent="0.25">
      <c r="A403">
        <v>401</v>
      </c>
      <c r="B403" t="s">
        <v>1880</v>
      </c>
      <c r="C403" s="1" t="s">
        <v>2420</v>
      </c>
      <c r="D403" t="s">
        <v>2850</v>
      </c>
      <c r="E403" t="s">
        <v>913</v>
      </c>
      <c r="F403" t="s">
        <v>918</v>
      </c>
      <c r="G403" s="24">
        <v>30041.557131570567</v>
      </c>
      <c r="H403" t="s">
        <v>2852</v>
      </c>
      <c r="I403" t="s">
        <v>2837</v>
      </c>
      <c r="J403" s="5">
        <v>43747</v>
      </c>
      <c r="K403" t="s">
        <v>1513</v>
      </c>
      <c r="L403" t="s">
        <v>2838</v>
      </c>
      <c r="N403" t="s">
        <v>2832</v>
      </c>
    </row>
    <row r="404" spans="1:14" x14ac:dyDescent="0.25">
      <c r="A404">
        <v>402</v>
      </c>
      <c r="B404" t="s">
        <v>1881</v>
      </c>
      <c r="C404" s="1" t="s">
        <v>2420</v>
      </c>
      <c r="D404" t="s">
        <v>2850</v>
      </c>
      <c r="E404" t="s">
        <v>913</v>
      </c>
      <c r="F404" t="s">
        <v>918</v>
      </c>
      <c r="G404" s="24">
        <v>37790.680178146555</v>
      </c>
      <c r="H404" t="s">
        <v>2852</v>
      </c>
      <c r="I404" t="s">
        <v>2837</v>
      </c>
      <c r="J404" s="5">
        <v>43899</v>
      </c>
      <c r="K404" t="s">
        <v>1486</v>
      </c>
      <c r="L404" t="s">
        <v>2838</v>
      </c>
      <c r="N404" t="s">
        <v>2832</v>
      </c>
    </row>
    <row r="405" spans="1:14" x14ac:dyDescent="0.25">
      <c r="A405">
        <v>403</v>
      </c>
      <c r="B405" t="s">
        <v>408</v>
      </c>
      <c r="C405" s="1" t="s">
        <v>2420</v>
      </c>
      <c r="D405" t="s">
        <v>2850</v>
      </c>
      <c r="E405" t="s">
        <v>1487</v>
      </c>
      <c r="F405" t="s">
        <v>918</v>
      </c>
      <c r="G405" s="24">
        <v>36070.240959622221</v>
      </c>
      <c r="H405" t="s">
        <v>2853</v>
      </c>
      <c r="I405" t="s">
        <v>2837</v>
      </c>
      <c r="J405" s="5">
        <v>43931</v>
      </c>
      <c r="K405" t="s">
        <v>1492</v>
      </c>
      <c r="L405" t="s">
        <v>2838</v>
      </c>
      <c r="N405" t="s">
        <v>2832</v>
      </c>
    </row>
    <row r="406" spans="1:14" x14ac:dyDescent="0.25">
      <c r="A406">
        <v>404</v>
      </c>
      <c r="B406" t="s">
        <v>1882</v>
      </c>
      <c r="C406" s="1" t="s">
        <v>2420</v>
      </c>
      <c r="D406" t="s">
        <v>2850</v>
      </c>
      <c r="E406" t="s">
        <v>913</v>
      </c>
      <c r="F406" t="s">
        <v>918</v>
      </c>
      <c r="G406" s="24">
        <v>36413.99418860978</v>
      </c>
      <c r="H406" t="s">
        <v>2854</v>
      </c>
      <c r="I406" t="s">
        <v>2837</v>
      </c>
      <c r="J406" s="5">
        <v>43699</v>
      </c>
      <c r="K406" t="s">
        <v>1499</v>
      </c>
      <c r="L406" t="s">
        <v>2838</v>
      </c>
      <c r="N406" t="s">
        <v>2832</v>
      </c>
    </row>
    <row r="407" spans="1:14" x14ac:dyDescent="0.25">
      <c r="A407">
        <v>405</v>
      </c>
      <c r="B407" t="s">
        <v>1883</v>
      </c>
      <c r="C407" s="1" t="s">
        <v>2420</v>
      </c>
      <c r="D407" t="s">
        <v>2850</v>
      </c>
      <c r="E407" t="s">
        <v>1487</v>
      </c>
      <c r="F407" t="s">
        <v>918</v>
      </c>
      <c r="G407" s="24">
        <v>25285.374081302467</v>
      </c>
      <c r="H407" t="s">
        <v>2855</v>
      </c>
      <c r="I407" t="s">
        <v>2835</v>
      </c>
      <c r="J407" s="5">
        <v>43696</v>
      </c>
      <c r="K407" t="s">
        <v>1506</v>
      </c>
      <c r="L407" t="s">
        <v>2838</v>
      </c>
      <c r="N407" t="s">
        <v>2832</v>
      </c>
    </row>
    <row r="408" spans="1:14" x14ac:dyDescent="0.25">
      <c r="A408">
        <v>406</v>
      </c>
      <c r="B408" t="s">
        <v>1884</v>
      </c>
      <c r="C408" s="1" t="s">
        <v>2420</v>
      </c>
      <c r="D408" t="s">
        <v>2850</v>
      </c>
      <c r="E408" t="s">
        <v>913</v>
      </c>
      <c r="F408" t="s">
        <v>1029</v>
      </c>
      <c r="G408" s="24">
        <v>21404.519817052736</v>
      </c>
      <c r="H408" t="s">
        <v>2854</v>
      </c>
      <c r="I408" t="s">
        <v>2835</v>
      </c>
      <c r="J408" s="5">
        <v>43741</v>
      </c>
      <c r="K408" t="s">
        <v>1513</v>
      </c>
      <c r="L408" t="s">
        <v>2838</v>
      </c>
      <c r="N408" t="s">
        <v>2832</v>
      </c>
    </row>
    <row r="409" spans="1:14" x14ac:dyDescent="0.25">
      <c r="A409">
        <v>407</v>
      </c>
      <c r="B409" t="s">
        <v>1783</v>
      </c>
      <c r="C409" s="1" t="s">
        <v>2420</v>
      </c>
      <c r="D409" t="s">
        <v>2850</v>
      </c>
      <c r="E409" t="s">
        <v>1487</v>
      </c>
      <c r="F409" t="s">
        <v>918</v>
      </c>
      <c r="G409" s="24">
        <v>33209.179459053019</v>
      </c>
      <c r="H409" t="s">
        <v>2854</v>
      </c>
      <c r="I409" t="s">
        <v>2837</v>
      </c>
      <c r="J409" s="5">
        <v>43858</v>
      </c>
      <c r="K409" t="s">
        <v>1486</v>
      </c>
      <c r="L409" t="s">
        <v>2838</v>
      </c>
      <c r="N409" t="s">
        <v>2832</v>
      </c>
    </row>
    <row r="410" spans="1:14" x14ac:dyDescent="0.25">
      <c r="A410">
        <v>408</v>
      </c>
      <c r="B410" t="s">
        <v>1593</v>
      </c>
      <c r="C410" s="1" t="s">
        <v>2420</v>
      </c>
      <c r="D410" t="s">
        <v>2850</v>
      </c>
      <c r="E410" t="s">
        <v>913</v>
      </c>
      <c r="F410" t="s">
        <v>916</v>
      </c>
      <c r="G410" s="24">
        <v>43271.656420140243</v>
      </c>
      <c r="H410" t="s">
        <v>2853</v>
      </c>
      <c r="I410" t="s">
        <v>2837</v>
      </c>
      <c r="J410" s="5">
        <v>43845</v>
      </c>
      <c r="K410" t="s">
        <v>1492</v>
      </c>
      <c r="L410" t="s">
        <v>2838</v>
      </c>
      <c r="N410" t="s">
        <v>2832</v>
      </c>
    </row>
    <row r="411" spans="1:14" x14ac:dyDescent="0.25">
      <c r="A411">
        <v>409</v>
      </c>
      <c r="B411" t="s">
        <v>1885</v>
      </c>
      <c r="C411" s="1" t="s">
        <v>2420</v>
      </c>
      <c r="D411" t="s">
        <v>2850</v>
      </c>
      <c r="E411" t="s">
        <v>913</v>
      </c>
      <c r="F411" t="s">
        <v>1030</v>
      </c>
      <c r="G411" s="24">
        <v>45291.666253459516</v>
      </c>
      <c r="H411" t="s">
        <v>2854</v>
      </c>
      <c r="I411" t="s">
        <v>2837</v>
      </c>
      <c r="J411" s="5">
        <v>43773</v>
      </c>
      <c r="K411" t="s">
        <v>1499</v>
      </c>
      <c r="L411" t="s">
        <v>2838</v>
      </c>
      <c r="N411" t="s">
        <v>2832</v>
      </c>
    </row>
    <row r="412" spans="1:14" x14ac:dyDescent="0.25">
      <c r="A412">
        <v>410</v>
      </c>
      <c r="B412" t="s">
        <v>1886</v>
      </c>
      <c r="C412" s="1" t="s">
        <v>2420</v>
      </c>
      <c r="D412" t="s">
        <v>2850</v>
      </c>
      <c r="E412" t="s">
        <v>913</v>
      </c>
      <c r="F412" t="s">
        <v>925</v>
      </c>
      <c r="G412" s="24">
        <v>24737.065047250479</v>
      </c>
      <c r="H412" t="s">
        <v>2854</v>
      </c>
      <c r="I412" t="s">
        <v>2835</v>
      </c>
      <c r="J412" s="5">
        <v>43813</v>
      </c>
      <c r="K412" t="s">
        <v>1506</v>
      </c>
      <c r="L412" t="s">
        <v>2838</v>
      </c>
      <c r="N412" t="s">
        <v>2832</v>
      </c>
    </row>
    <row r="413" spans="1:14" x14ac:dyDescent="0.25">
      <c r="A413">
        <v>411</v>
      </c>
      <c r="B413" t="s">
        <v>1594</v>
      </c>
      <c r="C413" s="1" t="s">
        <v>2420</v>
      </c>
      <c r="D413" t="s">
        <v>2850</v>
      </c>
      <c r="E413" t="s">
        <v>1487</v>
      </c>
      <c r="F413" t="s">
        <v>918</v>
      </c>
      <c r="G413" s="24">
        <v>32233.584222992868</v>
      </c>
      <c r="H413" t="s">
        <v>2856</v>
      </c>
      <c r="I413" t="s">
        <v>2837</v>
      </c>
      <c r="J413" s="5">
        <v>43893</v>
      </c>
      <c r="K413" t="s">
        <v>1513</v>
      </c>
      <c r="L413" t="s">
        <v>2838</v>
      </c>
      <c r="N413" t="s">
        <v>2832</v>
      </c>
    </row>
    <row r="414" spans="1:14" x14ac:dyDescent="0.25">
      <c r="A414">
        <v>412</v>
      </c>
      <c r="B414" t="s">
        <v>1887</v>
      </c>
      <c r="C414" s="1" t="s">
        <v>2420</v>
      </c>
      <c r="D414" t="s">
        <v>2850</v>
      </c>
      <c r="E414" t="s">
        <v>1487</v>
      </c>
      <c r="F414" t="s">
        <v>944</v>
      </c>
      <c r="G414" s="24">
        <v>41417.884607344509</v>
      </c>
      <c r="H414" t="s">
        <v>2852</v>
      </c>
      <c r="I414" t="s">
        <v>2837</v>
      </c>
      <c r="J414" s="5">
        <v>43946</v>
      </c>
      <c r="K414" t="s">
        <v>1486</v>
      </c>
      <c r="L414" t="s">
        <v>2838</v>
      </c>
      <c r="N414" t="s">
        <v>2832</v>
      </c>
    </row>
    <row r="415" spans="1:14" x14ac:dyDescent="0.25">
      <c r="A415">
        <v>413</v>
      </c>
      <c r="B415" t="s">
        <v>418</v>
      </c>
      <c r="C415" s="1" t="s">
        <v>2421</v>
      </c>
      <c r="D415" t="s">
        <v>2827</v>
      </c>
      <c r="E415" t="s">
        <v>913</v>
      </c>
      <c r="F415" t="s">
        <v>964</v>
      </c>
      <c r="G415" s="24">
        <v>33860.955038369641</v>
      </c>
      <c r="H415" t="s">
        <v>2854</v>
      </c>
      <c r="I415" t="s">
        <v>2837</v>
      </c>
      <c r="J415" s="5">
        <v>43703</v>
      </c>
      <c r="K415" t="s">
        <v>1492</v>
      </c>
      <c r="L415" t="s">
        <v>2838</v>
      </c>
      <c r="N415" t="s">
        <v>2832</v>
      </c>
    </row>
    <row r="416" spans="1:14" x14ac:dyDescent="0.25">
      <c r="A416">
        <v>414</v>
      </c>
      <c r="B416" t="s">
        <v>419</v>
      </c>
      <c r="C416" s="1" t="s">
        <v>2421</v>
      </c>
      <c r="D416" t="s">
        <v>2827</v>
      </c>
      <c r="E416" t="s">
        <v>913</v>
      </c>
      <c r="F416" t="s">
        <v>1031</v>
      </c>
      <c r="G416" s="24">
        <v>41554.682329594507</v>
      </c>
      <c r="H416" t="s">
        <v>2853</v>
      </c>
      <c r="I416" t="s">
        <v>2837</v>
      </c>
      <c r="J416" s="5">
        <v>43765</v>
      </c>
      <c r="K416" t="s">
        <v>1499</v>
      </c>
      <c r="L416" t="s">
        <v>2838</v>
      </c>
      <c r="N416" t="s">
        <v>2832</v>
      </c>
    </row>
    <row r="417" spans="1:14" x14ac:dyDescent="0.25">
      <c r="A417">
        <v>415</v>
      </c>
      <c r="B417" t="s">
        <v>1888</v>
      </c>
      <c r="C417" s="1" t="s">
        <v>2421</v>
      </c>
      <c r="D417" t="s">
        <v>2827</v>
      </c>
      <c r="E417" t="s">
        <v>913</v>
      </c>
      <c r="F417" t="s">
        <v>919</v>
      </c>
      <c r="G417" s="24">
        <v>45258.463119497792</v>
      </c>
      <c r="H417" t="s">
        <v>2857</v>
      </c>
      <c r="I417" t="s">
        <v>2837</v>
      </c>
      <c r="J417" s="5">
        <v>43762</v>
      </c>
      <c r="K417" t="s">
        <v>1506</v>
      </c>
      <c r="L417" t="s">
        <v>2838</v>
      </c>
      <c r="N417" t="s">
        <v>2832</v>
      </c>
    </row>
    <row r="418" spans="1:14" x14ac:dyDescent="0.25">
      <c r="A418">
        <v>416</v>
      </c>
      <c r="B418" t="s">
        <v>1889</v>
      </c>
      <c r="C418" s="1" t="s">
        <v>2421</v>
      </c>
      <c r="D418" t="s">
        <v>2827</v>
      </c>
      <c r="E418" t="s">
        <v>913</v>
      </c>
      <c r="F418" t="s">
        <v>957</v>
      </c>
      <c r="G418" s="24">
        <v>28115.710577505874</v>
      </c>
      <c r="H418" t="s">
        <v>2858</v>
      </c>
      <c r="I418" t="s">
        <v>2835</v>
      </c>
      <c r="J418" s="5">
        <v>43793</v>
      </c>
      <c r="K418" t="s">
        <v>1513</v>
      </c>
      <c r="L418" t="s">
        <v>2838</v>
      </c>
      <c r="N418" t="s">
        <v>2832</v>
      </c>
    </row>
    <row r="419" spans="1:14" x14ac:dyDescent="0.25">
      <c r="A419">
        <v>417</v>
      </c>
      <c r="B419" t="s">
        <v>1595</v>
      </c>
      <c r="C419" s="1" t="s">
        <v>2421</v>
      </c>
      <c r="D419" t="s">
        <v>2827</v>
      </c>
      <c r="E419" t="s">
        <v>913</v>
      </c>
      <c r="F419" t="s">
        <v>1032</v>
      </c>
      <c r="G419" s="24">
        <v>37471.498425810983</v>
      </c>
      <c r="H419" t="s">
        <v>2852</v>
      </c>
      <c r="I419" t="s">
        <v>2837</v>
      </c>
      <c r="J419" s="5">
        <v>43833</v>
      </c>
      <c r="K419" t="s">
        <v>1486</v>
      </c>
      <c r="L419" t="s">
        <v>2838</v>
      </c>
      <c r="N419" t="s">
        <v>2832</v>
      </c>
    </row>
    <row r="420" spans="1:14" x14ac:dyDescent="0.25">
      <c r="A420">
        <v>418</v>
      </c>
      <c r="B420" t="s">
        <v>1596</v>
      </c>
      <c r="C420" s="1" t="s">
        <v>2421</v>
      </c>
      <c r="D420" t="s">
        <v>2827</v>
      </c>
      <c r="E420" t="s">
        <v>913</v>
      </c>
      <c r="F420" t="s">
        <v>916</v>
      </c>
      <c r="G420" s="24">
        <v>31088.206025113126</v>
      </c>
      <c r="H420" t="s">
        <v>2852</v>
      </c>
      <c r="I420" t="s">
        <v>2837</v>
      </c>
      <c r="J420" s="5">
        <v>43906</v>
      </c>
      <c r="K420" t="s">
        <v>1492</v>
      </c>
      <c r="L420" t="s">
        <v>2838</v>
      </c>
      <c r="N420" t="s">
        <v>2832</v>
      </c>
    </row>
    <row r="421" spans="1:14" x14ac:dyDescent="0.25">
      <c r="A421">
        <v>419</v>
      </c>
      <c r="B421" t="s">
        <v>1890</v>
      </c>
      <c r="C421" s="1" t="s">
        <v>2421</v>
      </c>
      <c r="D421" t="s">
        <v>2827</v>
      </c>
      <c r="E421" t="s">
        <v>1487</v>
      </c>
      <c r="F421" t="s">
        <v>919</v>
      </c>
      <c r="G421" s="24">
        <v>31611.804852469748</v>
      </c>
      <c r="H421" t="s">
        <v>2853</v>
      </c>
      <c r="I421" t="s">
        <v>2837</v>
      </c>
      <c r="J421" s="5">
        <v>43913</v>
      </c>
      <c r="K421" t="s">
        <v>1499</v>
      </c>
      <c r="L421" t="s">
        <v>2838</v>
      </c>
      <c r="N421" t="s">
        <v>2832</v>
      </c>
    </row>
    <row r="422" spans="1:14" x14ac:dyDescent="0.25">
      <c r="A422">
        <v>420</v>
      </c>
      <c r="B422" t="s">
        <v>1597</v>
      </c>
      <c r="C422" s="1" t="s">
        <v>2421</v>
      </c>
      <c r="D422" t="s">
        <v>2827</v>
      </c>
      <c r="E422" t="s">
        <v>913</v>
      </c>
      <c r="F422" t="s">
        <v>1033</v>
      </c>
      <c r="G422" s="24">
        <v>29402.288036465663</v>
      </c>
      <c r="H422" t="s">
        <v>2854</v>
      </c>
      <c r="I422" t="s">
        <v>2835</v>
      </c>
      <c r="J422" s="5">
        <v>43928</v>
      </c>
      <c r="K422" t="s">
        <v>1506</v>
      </c>
      <c r="L422" t="s">
        <v>2838</v>
      </c>
      <c r="N422" t="s">
        <v>2832</v>
      </c>
    </row>
    <row r="423" spans="1:14" x14ac:dyDescent="0.25">
      <c r="A423">
        <v>421</v>
      </c>
      <c r="B423" t="s">
        <v>1891</v>
      </c>
      <c r="C423" s="1" t="s">
        <v>2421</v>
      </c>
      <c r="D423" t="s">
        <v>2827</v>
      </c>
      <c r="E423" t="s">
        <v>1487</v>
      </c>
      <c r="F423" t="s">
        <v>917</v>
      </c>
      <c r="G423" s="24">
        <v>43589.25290282796</v>
      </c>
      <c r="H423" t="s">
        <v>2855</v>
      </c>
      <c r="I423" t="s">
        <v>2837</v>
      </c>
      <c r="J423" s="5">
        <v>43868</v>
      </c>
      <c r="K423" t="s">
        <v>1513</v>
      </c>
      <c r="L423" t="s">
        <v>2838</v>
      </c>
      <c r="N423" t="s">
        <v>2832</v>
      </c>
    </row>
    <row r="424" spans="1:14" x14ac:dyDescent="0.25">
      <c r="A424">
        <v>422</v>
      </c>
      <c r="B424" t="s">
        <v>1892</v>
      </c>
      <c r="C424" s="1" t="s">
        <v>2421</v>
      </c>
      <c r="D424" t="s">
        <v>2827</v>
      </c>
      <c r="E424" t="s">
        <v>913</v>
      </c>
      <c r="F424" t="s">
        <v>1034</v>
      </c>
      <c r="G424" s="24">
        <v>31588.361284609273</v>
      </c>
      <c r="H424" t="s">
        <v>2854</v>
      </c>
      <c r="I424" t="s">
        <v>2837</v>
      </c>
      <c r="J424" s="5">
        <v>43818</v>
      </c>
      <c r="K424" t="s">
        <v>1486</v>
      </c>
      <c r="L424" t="s">
        <v>2838</v>
      </c>
      <c r="N424" t="s">
        <v>2832</v>
      </c>
    </row>
    <row r="425" spans="1:14" x14ac:dyDescent="0.25">
      <c r="A425">
        <v>423</v>
      </c>
      <c r="B425" t="s">
        <v>428</v>
      </c>
      <c r="C425" s="1" t="s">
        <v>2421</v>
      </c>
      <c r="D425" t="s">
        <v>2827</v>
      </c>
      <c r="E425" t="s">
        <v>913</v>
      </c>
      <c r="F425" t="s">
        <v>916</v>
      </c>
      <c r="G425" s="24">
        <v>45037.252298535779</v>
      </c>
      <c r="H425" t="s">
        <v>2854</v>
      </c>
      <c r="I425" t="s">
        <v>2837</v>
      </c>
      <c r="J425" s="5">
        <v>43789</v>
      </c>
      <c r="K425" t="s">
        <v>1492</v>
      </c>
      <c r="L425" t="s">
        <v>2838</v>
      </c>
      <c r="N425" t="s">
        <v>2832</v>
      </c>
    </row>
    <row r="426" spans="1:14" x14ac:dyDescent="0.25">
      <c r="A426">
        <v>424</v>
      </c>
      <c r="B426" t="s">
        <v>1893</v>
      </c>
      <c r="C426" s="1" t="s">
        <v>2421</v>
      </c>
      <c r="D426" t="s">
        <v>2827</v>
      </c>
      <c r="E426" t="s">
        <v>913</v>
      </c>
      <c r="F426" t="s">
        <v>919</v>
      </c>
      <c r="G426" s="24">
        <v>22936.194648951419</v>
      </c>
      <c r="H426" t="s">
        <v>2853</v>
      </c>
      <c r="I426" t="s">
        <v>2835</v>
      </c>
      <c r="J426" s="5">
        <v>43726</v>
      </c>
      <c r="K426" t="s">
        <v>1499</v>
      </c>
      <c r="L426" t="s">
        <v>2838</v>
      </c>
      <c r="N426" t="s">
        <v>2832</v>
      </c>
    </row>
    <row r="427" spans="1:14" x14ac:dyDescent="0.25">
      <c r="A427">
        <v>425</v>
      </c>
      <c r="B427" t="s">
        <v>430</v>
      </c>
      <c r="C427" s="1" t="s">
        <v>2421</v>
      </c>
      <c r="D427" t="s">
        <v>2827</v>
      </c>
      <c r="E427" t="s">
        <v>913</v>
      </c>
      <c r="F427" t="s">
        <v>1035</v>
      </c>
      <c r="G427" s="24">
        <v>43600.142228695964</v>
      </c>
      <c r="H427" t="s">
        <v>2854</v>
      </c>
      <c r="I427" t="s">
        <v>2837</v>
      </c>
      <c r="J427" s="5">
        <v>43747</v>
      </c>
      <c r="K427" t="s">
        <v>1506</v>
      </c>
      <c r="L427" t="s">
        <v>2840</v>
      </c>
      <c r="N427" t="s">
        <v>2832</v>
      </c>
    </row>
    <row r="428" spans="1:14" x14ac:dyDescent="0.25">
      <c r="A428">
        <v>426</v>
      </c>
      <c r="B428" t="s">
        <v>1598</v>
      </c>
      <c r="C428" s="1" t="s">
        <v>2421</v>
      </c>
      <c r="D428" t="s">
        <v>2827</v>
      </c>
      <c r="E428" t="s">
        <v>913</v>
      </c>
      <c r="F428" t="s">
        <v>916</v>
      </c>
      <c r="G428" s="24">
        <v>42319.794516844551</v>
      </c>
      <c r="H428" t="s">
        <v>2854</v>
      </c>
      <c r="I428" t="s">
        <v>2837</v>
      </c>
      <c r="J428" s="5">
        <v>43938</v>
      </c>
      <c r="K428" t="s">
        <v>1513</v>
      </c>
      <c r="L428" t="s">
        <v>2840</v>
      </c>
      <c r="N428" t="s">
        <v>2832</v>
      </c>
    </row>
    <row r="429" spans="1:14" x14ac:dyDescent="0.25">
      <c r="A429">
        <v>427</v>
      </c>
      <c r="B429" t="s">
        <v>1894</v>
      </c>
      <c r="C429" s="1" t="s">
        <v>2421</v>
      </c>
      <c r="D429" t="s">
        <v>2827</v>
      </c>
      <c r="E429" t="s">
        <v>913</v>
      </c>
      <c r="F429" t="s">
        <v>1036</v>
      </c>
      <c r="G429" s="24">
        <v>41601.302847874358</v>
      </c>
      <c r="H429" t="s">
        <v>2856</v>
      </c>
      <c r="I429" t="s">
        <v>2837</v>
      </c>
      <c r="J429" s="5">
        <v>43788</v>
      </c>
      <c r="K429" t="s">
        <v>1486</v>
      </c>
      <c r="L429" t="s">
        <v>2840</v>
      </c>
      <c r="N429" t="s">
        <v>2832</v>
      </c>
    </row>
    <row r="430" spans="1:14" x14ac:dyDescent="0.25">
      <c r="A430">
        <v>428</v>
      </c>
      <c r="B430" t="s">
        <v>1895</v>
      </c>
      <c r="C430" s="1" t="s">
        <v>2421</v>
      </c>
      <c r="D430" t="s">
        <v>2827</v>
      </c>
      <c r="E430" t="s">
        <v>913</v>
      </c>
      <c r="F430" t="s">
        <v>1037</v>
      </c>
      <c r="G430" s="24">
        <v>40881.112590116143</v>
      </c>
      <c r="H430" t="s">
        <v>2852</v>
      </c>
      <c r="I430" t="s">
        <v>2837</v>
      </c>
      <c r="J430" s="5">
        <v>43920</v>
      </c>
      <c r="K430" t="s">
        <v>1492</v>
      </c>
      <c r="L430" t="s">
        <v>2840</v>
      </c>
      <c r="N430" t="s">
        <v>2832</v>
      </c>
    </row>
    <row r="431" spans="1:14" x14ac:dyDescent="0.25">
      <c r="A431">
        <v>429</v>
      </c>
      <c r="B431" t="s">
        <v>434</v>
      </c>
      <c r="C431" s="1" t="s">
        <v>2421</v>
      </c>
      <c r="D431" t="s">
        <v>2827</v>
      </c>
      <c r="E431" t="s">
        <v>913</v>
      </c>
      <c r="F431" t="s">
        <v>1038</v>
      </c>
      <c r="G431" s="24">
        <v>34370.169174359296</v>
      </c>
      <c r="H431" t="s">
        <v>2854</v>
      </c>
      <c r="I431" t="s">
        <v>2837</v>
      </c>
      <c r="J431" s="5">
        <v>43739</v>
      </c>
      <c r="K431" t="s">
        <v>1499</v>
      </c>
      <c r="L431" t="s">
        <v>2840</v>
      </c>
      <c r="N431" t="s">
        <v>2832</v>
      </c>
    </row>
    <row r="432" spans="1:14" x14ac:dyDescent="0.25">
      <c r="A432">
        <v>430</v>
      </c>
      <c r="B432" t="s">
        <v>1896</v>
      </c>
      <c r="C432" s="1" t="s">
        <v>2422</v>
      </c>
      <c r="D432" t="s">
        <v>2851</v>
      </c>
      <c r="E432" t="s">
        <v>913</v>
      </c>
      <c r="F432" t="s">
        <v>925</v>
      </c>
      <c r="G432" s="24">
        <v>23566.87641999012</v>
      </c>
      <c r="H432" t="s">
        <v>2853</v>
      </c>
      <c r="I432" t="s">
        <v>2835</v>
      </c>
      <c r="J432" s="5">
        <v>43722</v>
      </c>
      <c r="K432" t="s">
        <v>1506</v>
      </c>
      <c r="L432" t="s">
        <v>2840</v>
      </c>
      <c r="N432" t="s">
        <v>2832</v>
      </c>
    </row>
    <row r="433" spans="1:14" x14ac:dyDescent="0.25">
      <c r="A433">
        <v>431</v>
      </c>
      <c r="B433" t="s">
        <v>1897</v>
      </c>
      <c r="C433" s="1" t="s">
        <v>2422</v>
      </c>
      <c r="D433" t="s">
        <v>2851</v>
      </c>
      <c r="E433" t="s">
        <v>1487</v>
      </c>
      <c r="F433" t="s">
        <v>1039</v>
      </c>
      <c r="G433" s="24">
        <v>30553.602136949215</v>
      </c>
      <c r="H433" t="s">
        <v>2857</v>
      </c>
      <c r="I433" t="s">
        <v>2837</v>
      </c>
      <c r="J433" s="5">
        <v>43793</v>
      </c>
      <c r="K433" t="s">
        <v>1513</v>
      </c>
      <c r="L433" t="s">
        <v>2840</v>
      </c>
      <c r="N433" t="s">
        <v>2832</v>
      </c>
    </row>
    <row r="434" spans="1:14" x14ac:dyDescent="0.25">
      <c r="A434">
        <v>432</v>
      </c>
      <c r="B434" t="s">
        <v>1898</v>
      </c>
      <c r="C434" s="1" t="s">
        <v>2422</v>
      </c>
      <c r="D434" t="s">
        <v>2851</v>
      </c>
      <c r="E434" t="s">
        <v>1487</v>
      </c>
      <c r="F434" t="s">
        <v>918</v>
      </c>
      <c r="G434" s="24">
        <v>20826.708759398018</v>
      </c>
      <c r="H434" t="s">
        <v>2858</v>
      </c>
      <c r="I434" t="s">
        <v>2835</v>
      </c>
      <c r="J434" s="5">
        <v>43682</v>
      </c>
      <c r="K434" t="s">
        <v>1486</v>
      </c>
      <c r="L434" t="s">
        <v>2840</v>
      </c>
      <c r="N434" t="s">
        <v>2832</v>
      </c>
    </row>
    <row r="435" spans="1:14" x14ac:dyDescent="0.25">
      <c r="A435">
        <v>433</v>
      </c>
      <c r="B435" t="s">
        <v>1899</v>
      </c>
      <c r="C435" s="1" t="s">
        <v>2422</v>
      </c>
      <c r="D435" t="s">
        <v>2851</v>
      </c>
      <c r="E435" t="s">
        <v>913</v>
      </c>
      <c r="F435" t="s">
        <v>918</v>
      </c>
      <c r="G435" s="24">
        <v>42286.825521704232</v>
      </c>
      <c r="H435" t="s">
        <v>2852</v>
      </c>
      <c r="I435" t="s">
        <v>2837</v>
      </c>
      <c r="J435" s="5">
        <v>43858</v>
      </c>
      <c r="K435" t="s">
        <v>1486</v>
      </c>
      <c r="L435" t="s">
        <v>2840</v>
      </c>
      <c r="N435" t="s">
        <v>2832</v>
      </c>
    </row>
    <row r="436" spans="1:14" x14ac:dyDescent="0.25">
      <c r="A436">
        <v>434</v>
      </c>
      <c r="B436" t="s">
        <v>1900</v>
      </c>
      <c r="C436" s="1" t="s">
        <v>2422</v>
      </c>
      <c r="D436" t="s">
        <v>2851</v>
      </c>
      <c r="E436" t="s">
        <v>913</v>
      </c>
      <c r="F436" t="s">
        <v>918</v>
      </c>
      <c r="G436" s="24">
        <v>29763.287707254636</v>
      </c>
      <c r="H436" t="s">
        <v>2852</v>
      </c>
      <c r="I436" t="s">
        <v>2835</v>
      </c>
      <c r="J436" s="5">
        <v>43880</v>
      </c>
      <c r="K436" t="s">
        <v>1492</v>
      </c>
      <c r="L436" t="s">
        <v>2840</v>
      </c>
      <c r="N436" t="s">
        <v>2832</v>
      </c>
    </row>
    <row r="437" spans="1:14" x14ac:dyDescent="0.25">
      <c r="A437">
        <v>435</v>
      </c>
      <c r="B437" t="s">
        <v>1901</v>
      </c>
      <c r="C437" s="1" t="s">
        <v>2422</v>
      </c>
      <c r="D437" t="s">
        <v>2851</v>
      </c>
      <c r="E437" t="s">
        <v>913</v>
      </c>
      <c r="F437" t="s">
        <v>944</v>
      </c>
      <c r="G437" s="24">
        <v>22899.93521696383</v>
      </c>
      <c r="H437" t="s">
        <v>2853</v>
      </c>
      <c r="I437" t="s">
        <v>2835</v>
      </c>
      <c r="J437" s="5">
        <v>43725</v>
      </c>
      <c r="K437" t="s">
        <v>1499</v>
      </c>
      <c r="L437" t="s">
        <v>2840</v>
      </c>
      <c r="N437" t="s">
        <v>2832</v>
      </c>
    </row>
    <row r="438" spans="1:14" x14ac:dyDescent="0.25">
      <c r="A438">
        <v>436</v>
      </c>
      <c r="B438" t="s">
        <v>1783</v>
      </c>
      <c r="C438" s="1" t="s">
        <v>2422</v>
      </c>
      <c r="D438" t="s">
        <v>2851</v>
      </c>
      <c r="E438" t="s">
        <v>913</v>
      </c>
      <c r="F438" t="s">
        <v>919</v>
      </c>
      <c r="G438" s="24">
        <v>47418.933127483964</v>
      </c>
      <c r="H438" t="s">
        <v>2854</v>
      </c>
      <c r="I438" t="s">
        <v>2837</v>
      </c>
      <c r="J438" s="5">
        <v>43763</v>
      </c>
      <c r="K438" t="s">
        <v>1506</v>
      </c>
      <c r="L438" t="s">
        <v>2840</v>
      </c>
      <c r="N438" t="s">
        <v>2832</v>
      </c>
    </row>
    <row r="439" spans="1:14" x14ac:dyDescent="0.25">
      <c r="A439">
        <v>437</v>
      </c>
      <c r="B439" t="s">
        <v>1902</v>
      </c>
      <c r="C439" s="1" t="s">
        <v>2422</v>
      </c>
      <c r="D439" t="s">
        <v>2851</v>
      </c>
      <c r="E439" t="s">
        <v>1487</v>
      </c>
      <c r="F439" t="s">
        <v>1040</v>
      </c>
      <c r="G439" s="24">
        <v>37253.553642929321</v>
      </c>
      <c r="H439" t="s">
        <v>2855</v>
      </c>
      <c r="I439" t="s">
        <v>2837</v>
      </c>
      <c r="J439" s="5">
        <v>43796</v>
      </c>
      <c r="K439" t="s">
        <v>1513</v>
      </c>
      <c r="L439" t="s">
        <v>2840</v>
      </c>
      <c r="N439" t="s">
        <v>2832</v>
      </c>
    </row>
    <row r="440" spans="1:14" x14ac:dyDescent="0.25">
      <c r="A440">
        <v>438</v>
      </c>
      <c r="B440" t="s">
        <v>1903</v>
      </c>
      <c r="C440" s="1" t="s">
        <v>2422</v>
      </c>
      <c r="D440" t="s">
        <v>2851</v>
      </c>
      <c r="E440" t="s">
        <v>1487</v>
      </c>
      <c r="F440" t="s">
        <v>1041</v>
      </c>
      <c r="G440" s="24">
        <v>38610.659674025468</v>
      </c>
      <c r="H440" t="s">
        <v>2854</v>
      </c>
      <c r="I440" t="s">
        <v>2837</v>
      </c>
      <c r="J440" s="5">
        <v>43931</v>
      </c>
      <c r="K440" t="s">
        <v>1486</v>
      </c>
      <c r="L440" t="s">
        <v>2840</v>
      </c>
      <c r="N440" t="s">
        <v>2832</v>
      </c>
    </row>
    <row r="441" spans="1:14" x14ac:dyDescent="0.25">
      <c r="A441">
        <v>439</v>
      </c>
      <c r="B441" t="s">
        <v>1599</v>
      </c>
      <c r="C441" s="1" t="s">
        <v>2422</v>
      </c>
      <c r="D441" t="s">
        <v>2851</v>
      </c>
      <c r="E441" t="s">
        <v>913</v>
      </c>
      <c r="F441" t="s">
        <v>944</v>
      </c>
      <c r="G441" s="24">
        <v>49513.203486474733</v>
      </c>
      <c r="H441" t="s">
        <v>2854</v>
      </c>
      <c r="I441" t="s">
        <v>2837</v>
      </c>
      <c r="J441" s="5">
        <v>43784</v>
      </c>
      <c r="K441" t="s">
        <v>1492</v>
      </c>
      <c r="L441" t="s">
        <v>2840</v>
      </c>
      <c r="N441" t="s">
        <v>2832</v>
      </c>
    </row>
    <row r="442" spans="1:14" x14ac:dyDescent="0.25">
      <c r="A442">
        <v>440</v>
      </c>
      <c r="B442" t="s">
        <v>1903</v>
      </c>
      <c r="C442" s="1" t="s">
        <v>2422</v>
      </c>
      <c r="D442" t="s">
        <v>2851</v>
      </c>
      <c r="E442" t="s">
        <v>913</v>
      </c>
      <c r="F442" t="s">
        <v>918</v>
      </c>
      <c r="G442" s="24">
        <v>36225.936299220768</v>
      </c>
      <c r="H442" t="s">
        <v>2853</v>
      </c>
      <c r="I442" t="s">
        <v>2837</v>
      </c>
      <c r="J442" s="5">
        <v>43935</v>
      </c>
      <c r="K442" t="s">
        <v>1499</v>
      </c>
      <c r="L442" t="s">
        <v>2840</v>
      </c>
      <c r="N442" t="s">
        <v>2832</v>
      </c>
    </row>
    <row r="443" spans="1:14" x14ac:dyDescent="0.25">
      <c r="A443">
        <v>441</v>
      </c>
      <c r="B443" t="s">
        <v>1904</v>
      </c>
      <c r="C443" s="1" t="s">
        <v>2422</v>
      </c>
      <c r="D443" t="s">
        <v>2851</v>
      </c>
      <c r="E443" t="s">
        <v>913</v>
      </c>
      <c r="F443" t="s">
        <v>918</v>
      </c>
      <c r="G443" s="24">
        <v>30666.827584563118</v>
      </c>
      <c r="H443" t="s">
        <v>2854</v>
      </c>
      <c r="I443" t="s">
        <v>2837</v>
      </c>
      <c r="J443" s="5">
        <v>43923</v>
      </c>
      <c r="K443" t="s">
        <v>1506</v>
      </c>
      <c r="L443" t="s">
        <v>2840</v>
      </c>
      <c r="N443" t="s">
        <v>2832</v>
      </c>
    </row>
    <row r="444" spans="1:14" x14ac:dyDescent="0.25">
      <c r="A444">
        <v>442</v>
      </c>
      <c r="B444" t="s">
        <v>1783</v>
      </c>
      <c r="C444" s="1" t="s">
        <v>2422</v>
      </c>
      <c r="D444" t="s">
        <v>2851</v>
      </c>
      <c r="E444" t="s">
        <v>913</v>
      </c>
      <c r="F444" t="s">
        <v>919</v>
      </c>
      <c r="G444" s="24">
        <v>33244.508431100672</v>
      </c>
      <c r="H444" t="s">
        <v>2854</v>
      </c>
      <c r="I444" t="s">
        <v>2837</v>
      </c>
      <c r="J444" s="5">
        <v>43885</v>
      </c>
      <c r="K444" t="s">
        <v>1513</v>
      </c>
      <c r="L444" t="s">
        <v>2840</v>
      </c>
      <c r="N444" t="s">
        <v>2832</v>
      </c>
    </row>
    <row r="445" spans="1:14" x14ac:dyDescent="0.25">
      <c r="A445">
        <v>443</v>
      </c>
      <c r="B445" t="s">
        <v>1905</v>
      </c>
      <c r="C445" s="1" t="s">
        <v>2422</v>
      </c>
      <c r="D445" t="s">
        <v>2851</v>
      </c>
      <c r="E445" t="s">
        <v>913</v>
      </c>
      <c r="F445" t="s">
        <v>919</v>
      </c>
      <c r="G445" s="24">
        <v>41158.505952726933</v>
      </c>
      <c r="H445" t="s">
        <v>2856</v>
      </c>
      <c r="I445" t="s">
        <v>2837</v>
      </c>
      <c r="J445" s="5">
        <v>43688</v>
      </c>
      <c r="K445" t="s">
        <v>1486</v>
      </c>
      <c r="L445" t="s">
        <v>2840</v>
      </c>
      <c r="N445" t="s">
        <v>2832</v>
      </c>
    </row>
    <row r="446" spans="1:14" x14ac:dyDescent="0.25">
      <c r="A446">
        <v>444</v>
      </c>
      <c r="B446" t="s">
        <v>1906</v>
      </c>
      <c r="C446" s="1" t="s">
        <v>2422</v>
      </c>
      <c r="D446" t="s">
        <v>2851</v>
      </c>
      <c r="E446" t="s">
        <v>913</v>
      </c>
      <c r="F446" t="s">
        <v>919</v>
      </c>
      <c r="G446" s="24">
        <v>23923.804219294725</v>
      </c>
      <c r="H446" t="s">
        <v>2852</v>
      </c>
      <c r="I446" t="s">
        <v>2835</v>
      </c>
      <c r="J446" s="5">
        <v>43747</v>
      </c>
      <c r="K446" t="s">
        <v>1492</v>
      </c>
      <c r="L446" t="s">
        <v>2840</v>
      </c>
      <c r="N446" t="s">
        <v>2832</v>
      </c>
    </row>
    <row r="447" spans="1:14" x14ac:dyDescent="0.25">
      <c r="A447">
        <v>445</v>
      </c>
      <c r="B447" t="s">
        <v>1907</v>
      </c>
      <c r="C447" s="1" t="s">
        <v>2422</v>
      </c>
      <c r="D447" t="s">
        <v>2851</v>
      </c>
      <c r="E447" t="s">
        <v>1487</v>
      </c>
      <c r="F447" t="s">
        <v>917</v>
      </c>
      <c r="G447" s="24">
        <v>42623.254928492737</v>
      </c>
      <c r="H447" t="s">
        <v>2854</v>
      </c>
      <c r="I447" t="s">
        <v>2837</v>
      </c>
      <c r="J447" s="5">
        <v>43796</v>
      </c>
      <c r="K447" t="s">
        <v>1499</v>
      </c>
      <c r="L447" t="s">
        <v>2840</v>
      </c>
      <c r="N447" t="s">
        <v>2832</v>
      </c>
    </row>
    <row r="448" spans="1:14" x14ac:dyDescent="0.25">
      <c r="A448">
        <v>446</v>
      </c>
      <c r="B448" t="s">
        <v>1908</v>
      </c>
      <c r="C448" s="1" t="s">
        <v>2422</v>
      </c>
      <c r="D448" t="s">
        <v>2851</v>
      </c>
      <c r="E448" t="s">
        <v>913</v>
      </c>
      <c r="F448" t="s">
        <v>990</v>
      </c>
      <c r="G448" s="24">
        <v>26775.448322299198</v>
      </c>
      <c r="H448" t="s">
        <v>2853</v>
      </c>
      <c r="I448" t="s">
        <v>2835</v>
      </c>
      <c r="J448" s="5">
        <v>43941</v>
      </c>
      <c r="K448" t="s">
        <v>1506</v>
      </c>
      <c r="L448" t="s">
        <v>2840</v>
      </c>
      <c r="N448" t="s">
        <v>2832</v>
      </c>
    </row>
    <row r="449" spans="1:14" x14ac:dyDescent="0.25">
      <c r="A449">
        <v>447</v>
      </c>
      <c r="B449" t="s">
        <v>1909</v>
      </c>
      <c r="C449" s="1" t="s">
        <v>2423</v>
      </c>
      <c r="D449" t="s">
        <v>2830</v>
      </c>
      <c r="E449" t="s">
        <v>1487</v>
      </c>
      <c r="F449" t="s">
        <v>993</v>
      </c>
      <c r="G449" s="24">
        <v>37313.735801373274</v>
      </c>
      <c r="H449" t="s">
        <v>2857</v>
      </c>
      <c r="I449" t="s">
        <v>2837</v>
      </c>
      <c r="J449" s="5">
        <v>43905</v>
      </c>
      <c r="K449" t="s">
        <v>1513</v>
      </c>
      <c r="L449" t="s">
        <v>2840</v>
      </c>
      <c r="N449" t="s">
        <v>2832</v>
      </c>
    </row>
    <row r="450" spans="1:14" x14ac:dyDescent="0.25">
      <c r="A450">
        <v>448</v>
      </c>
      <c r="B450" t="s">
        <v>1910</v>
      </c>
      <c r="C450" s="1" t="s">
        <v>2423</v>
      </c>
      <c r="D450" t="s">
        <v>2830</v>
      </c>
      <c r="E450" t="s">
        <v>1487</v>
      </c>
      <c r="F450" t="s">
        <v>918</v>
      </c>
      <c r="G450" s="24">
        <v>24119.374836624182</v>
      </c>
      <c r="H450" t="s">
        <v>2858</v>
      </c>
      <c r="I450" t="s">
        <v>2835</v>
      </c>
      <c r="J450" s="5">
        <v>43682</v>
      </c>
      <c r="K450" t="s">
        <v>1486</v>
      </c>
      <c r="L450" t="s">
        <v>2840</v>
      </c>
      <c r="N450" t="s">
        <v>2832</v>
      </c>
    </row>
    <row r="451" spans="1:14" x14ac:dyDescent="0.25">
      <c r="A451">
        <v>449</v>
      </c>
      <c r="B451" t="s">
        <v>1533</v>
      </c>
      <c r="C451" s="1" t="s">
        <v>2423</v>
      </c>
      <c r="D451" t="s">
        <v>2830</v>
      </c>
      <c r="E451" t="s">
        <v>913</v>
      </c>
      <c r="F451" t="s">
        <v>918</v>
      </c>
      <c r="G451" s="24">
        <v>40512.714559611763</v>
      </c>
      <c r="H451" t="s">
        <v>2852</v>
      </c>
      <c r="I451" t="s">
        <v>2837</v>
      </c>
      <c r="J451" s="5">
        <v>43854</v>
      </c>
      <c r="K451" t="s">
        <v>1492</v>
      </c>
      <c r="L451" t="s">
        <v>2840</v>
      </c>
      <c r="N451" t="s">
        <v>2832</v>
      </c>
    </row>
    <row r="452" spans="1:14" x14ac:dyDescent="0.25">
      <c r="A452">
        <v>450</v>
      </c>
      <c r="B452" t="s">
        <v>1600</v>
      </c>
      <c r="C452" s="1" t="s">
        <v>2423</v>
      </c>
      <c r="D452" t="s">
        <v>2830</v>
      </c>
      <c r="E452" t="s">
        <v>913</v>
      </c>
      <c r="F452" t="s">
        <v>964</v>
      </c>
      <c r="G452" s="24">
        <v>46600.885914663319</v>
      </c>
      <c r="H452" t="s">
        <v>2852</v>
      </c>
      <c r="I452" t="s">
        <v>2837</v>
      </c>
      <c r="J452" s="5">
        <v>43730</v>
      </c>
      <c r="K452" t="s">
        <v>1499</v>
      </c>
      <c r="L452" t="s">
        <v>2840</v>
      </c>
      <c r="N452" t="s">
        <v>2832</v>
      </c>
    </row>
    <row r="453" spans="1:14" x14ac:dyDescent="0.25">
      <c r="A453">
        <v>451</v>
      </c>
      <c r="B453" t="s">
        <v>1911</v>
      </c>
      <c r="C453" s="1" t="s">
        <v>2423</v>
      </c>
      <c r="D453" t="s">
        <v>2830</v>
      </c>
      <c r="E453" t="s">
        <v>913</v>
      </c>
      <c r="F453" t="s">
        <v>918</v>
      </c>
      <c r="G453" s="24">
        <v>34453.365691727806</v>
      </c>
      <c r="H453" t="s">
        <v>2853</v>
      </c>
      <c r="I453" t="s">
        <v>2837</v>
      </c>
      <c r="J453" s="5">
        <v>43860</v>
      </c>
      <c r="K453" t="s">
        <v>1506</v>
      </c>
      <c r="L453" t="s">
        <v>2840</v>
      </c>
      <c r="N453" t="s">
        <v>2832</v>
      </c>
    </row>
    <row r="454" spans="1:14" x14ac:dyDescent="0.25">
      <c r="A454">
        <v>452</v>
      </c>
      <c r="B454" t="s">
        <v>1912</v>
      </c>
      <c r="C454" s="1" t="s">
        <v>2423</v>
      </c>
      <c r="D454" t="s">
        <v>2830</v>
      </c>
      <c r="E454" t="s">
        <v>1487</v>
      </c>
      <c r="F454" t="s">
        <v>1042</v>
      </c>
      <c r="G454" s="24">
        <v>29234.480287553852</v>
      </c>
      <c r="H454" t="s">
        <v>2854</v>
      </c>
      <c r="I454" t="s">
        <v>2835</v>
      </c>
      <c r="J454" s="5">
        <v>43884</v>
      </c>
      <c r="K454" t="s">
        <v>1513</v>
      </c>
      <c r="L454" t="s">
        <v>2840</v>
      </c>
      <c r="N454" t="s">
        <v>2832</v>
      </c>
    </row>
    <row r="455" spans="1:14" x14ac:dyDescent="0.25">
      <c r="A455">
        <v>453</v>
      </c>
      <c r="B455" t="s">
        <v>1913</v>
      </c>
      <c r="C455" s="1" t="s">
        <v>2423</v>
      </c>
      <c r="D455" t="s">
        <v>2830</v>
      </c>
      <c r="E455" t="s">
        <v>913</v>
      </c>
      <c r="F455" t="s">
        <v>1043</v>
      </c>
      <c r="G455" s="24">
        <v>37655.25030595671</v>
      </c>
      <c r="H455" t="s">
        <v>2855</v>
      </c>
      <c r="I455" t="s">
        <v>2837</v>
      </c>
      <c r="J455" s="5">
        <v>43816</v>
      </c>
      <c r="K455" t="s">
        <v>1486</v>
      </c>
      <c r="L455" t="s">
        <v>2840</v>
      </c>
      <c r="N455" t="s">
        <v>2832</v>
      </c>
    </row>
    <row r="456" spans="1:14" x14ac:dyDescent="0.25">
      <c r="A456">
        <v>454</v>
      </c>
      <c r="B456" t="s">
        <v>1665</v>
      </c>
      <c r="C456" s="1" t="s">
        <v>2423</v>
      </c>
      <c r="D456" t="s">
        <v>2830</v>
      </c>
      <c r="E456" t="s">
        <v>1487</v>
      </c>
      <c r="F456" t="s">
        <v>1044</v>
      </c>
      <c r="G456" s="24">
        <v>27418.950616136222</v>
      </c>
      <c r="H456" t="s">
        <v>2854</v>
      </c>
      <c r="I456" t="s">
        <v>2835</v>
      </c>
      <c r="J456" s="5">
        <v>43790</v>
      </c>
      <c r="K456" t="s">
        <v>1492</v>
      </c>
      <c r="L456" t="s">
        <v>2840</v>
      </c>
      <c r="N456" t="s">
        <v>2832</v>
      </c>
    </row>
    <row r="457" spans="1:14" x14ac:dyDescent="0.25">
      <c r="A457">
        <v>455</v>
      </c>
      <c r="B457" t="s">
        <v>460</v>
      </c>
      <c r="C457" s="1" t="s">
        <v>2423</v>
      </c>
      <c r="D457" t="s">
        <v>2830</v>
      </c>
      <c r="E457" t="s">
        <v>913</v>
      </c>
      <c r="F457" t="s">
        <v>958</v>
      </c>
      <c r="G457" s="24">
        <v>41173.231910601113</v>
      </c>
      <c r="H457" t="s">
        <v>2854</v>
      </c>
      <c r="I457" t="s">
        <v>2837</v>
      </c>
      <c r="J457" s="5">
        <v>43889</v>
      </c>
      <c r="K457" t="s">
        <v>1499</v>
      </c>
      <c r="L457" t="s">
        <v>2840</v>
      </c>
      <c r="N457" t="s">
        <v>2832</v>
      </c>
    </row>
    <row r="458" spans="1:14" x14ac:dyDescent="0.25">
      <c r="A458">
        <v>456</v>
      </c>
      <c r="B458" t="s">
        <v>1783</v>
      </c>
      <c r="C458" s="1" t="s">
        <v>2423</v>
      </c>
      <c r="D458" t="s">
        <v>2830</v>
      </c>
      <c r="E458" t="s">
        <v>913</v>
      </c>
      <c r="F458" t="s">
        <v>977</v>
      </c>
      <c r="G458" s="24">
        <v>24335.557772169122</v>
      </c>
      <c r="H458" t="s">
        <v>2853</v>
      </c>
      <c r="I458" t="s">
        <v>2835</v>
      </c>
      <c r="J458" s="5">
        <v>43774</v>
      </c>
      <c r="K458" t="s">
        <v>1506</v>
      </c>
      <c r="L458" t="s">
        <v>2840</v>
      </c>
      <c r="N458" t="s">
        <v>2832</v>
      </c>
    </row>
    <row r="459" spans="1:14" x14ac:dyDescent="0.25">
      <c r="A459">
        <v>457</v>
      </c>
      <c r="B459" s="1" t="s">
        <v>1946</v>
      </c>
      <c r="C459" s="1" t="s">
        <v>2409</v>
      </c>
      <c r="D459" t="s">
        <v>2826</v>
      </c>
      <c r="E459" s="7" t="s">
        <v>913</v>
      </c>
      <c r="F459" t="s">
        <v>917</v>
      </c>
      <c r="G459" s="24">
        <v>60605.775319271896</v>
      </c>
      <c r="H459" t="s">
        <v>2854</v>
      </c>
      <c r="I459" t="s">
        <v>2837</v>
      </c>
      <c r="J459" s="5">
        <v>43885</v>
      </c>
      <c r="K459" t="s">
        <v>1513</v>
      </c>
      <c r="L459" t="s">
        <v>2840</v>
      </c>
      <c r="N459" t="s">
        <v>2834</v>
      </c>
    </row>
    <row r="460" spans="1:14" x14ac:dyDescent="0.25">
      <c r="A460">
        <v>458</v>
      </c>
      <c r="B460" s="1" t="s">
        <v>1947</v>
      </c>
      <c r="C460" s="1" t="s">
        <v>2409</v>
      </c>
      <c r="D460" t="s">
        <v>2826</v>
      </c>
      <c r="E460" s="7" t="s">
        <v>913</v>
      </c>
      <c r="F460" t="s">
        <v>990</v>
      </c>
      <c r="G460" s="24">
        <v>392308.37811278907</v>
      </c>
      <c r="H460" t="s">
        <v>2854</v>
      </c>
      <c r="I460" t="s">
        <v>2836</v>
      </c>
      <c r="J460" s="5">
        <v>43787</v>
      </c>
      <c r="K460" t="s">
        <v>1486</v>
      </c>
      <c r="L460" t="s">
        <v>2840</v>
      </c>
      <c r="N460" t="s">
        <v>2834</v>
      </c>
    </row>
    <row r="461" spans="1:14" x14ac:dyDescent="0.25">
      <c r="A461">
        <v>459</v>
      </c>
      <c r="B461" s="1" t="s">
        <v>1948</v>
      </c>
      <c r="C461" s="1" t="s">
        <v>2409</v>
      </c>
      <c r="D461" t="s">
        <v>2826</v>
      </c>
      <c r="E461" s="7" t="s">
        <v>913</v>
      </c>
      <c r="F461" t="s">
        <v>1500</v>
      </c>
      <c r="G461" s="24">
        <v>127169.0796459261</v>
      </c>
      <c r="H461" t="s">
        <v>2856</v>
      </c>
      <c r="I461" t="s">
        <v>2837</v>
      </c>
      <c r="J461" s="5">
        <v>43806</v>
      </c>
      <c r="K461" t="s">
        <v>1492</v>
      </c>
      <c r="L461" t="s">
        <v>2840</v>
      </c>
      <c r="N461" t="s">
        <v>2834</v>
      </c>
    </row>
    <row r="462" spans="1:14" x14ac:dyDescent="0.25">
      <c r="A462">
        <v>460</v>
      </c>
      <c r="B462" s="1" t="s">
        <v>1949</v>
      </c>
      <c r="C462" s="1" t="s">
        <v>2409</v>
      </c>
      <c r="D462" t="s">
        <v>2826</v>
      </c>
      <c r="E462" s="7" t="s">
        <v>1487</v>
      </c>
      <c r="F462" t="s">
        <v>917</v>
      </c>
      <c r="G462" s="24">
        <v>382183.45530952764</v>
      </c>
      <c r="H462" t="s">
        <v>2852</v>
      </c>
      <c r="I462" t="s">
        <v>2836</v>
      </c>
      <c r="J462" s="5">
        <v>43950</v>
      </c>
      <c r="K462" t="s">
        <v>1499</v>
      </c>
      <c r="L462" t="s">
        <v>2840</v>
      </c>
      <c r="N462" t="s">
        <v>2834</v>
      </c>
    </row>
    <row r="463" spans="1:14" x14ac:dyDescent="0.25">
      <c r="A463">
        <v>461</v>
      </c>
      <c r="B463" s="1" t="s">
        <v>1950</v>
      </c>
      <c r="C463" s="1" t="s">
        <v>2409</v>
      </c>
      <c r="D463" t="s">
        <v>2826</v>
      </c>
      <c r="E463" s="7" t="s">
        <v>1487</v>
      </c>
      <c r="F463" t="s">
        <v>944</v>
      </c>
      <c r="G463" s="24">
        <v>256301.28195110508</v>
      </c>
      <c r="H463" t="s">
        <v>2854</v>
      </c>
      <c r="I463" t="s">
        <v>2836</v>
      </c>
      <c r="J463" s="5">
        <v>43761</v>
      </c>
      <c r="K463" t="s">
        <v>1506</v>
      </c>
      <c r="L463" t="s">
        <v>2840</v>
      </c>
      <c r="N463" t="s">
        <v>2834</v>
      </c>
    </row>
    <row r="464" spans="1:14" x14ac:dyDescent="0.25">
      <c r="A464">
        <v>462</v>
      </c>
      <c r="B464" s="1" t="s">
        <v>1951</v>
      </c>
      <c r="C464" s="1" t="s">
        <v>2409</v>
      </c>
      <c r="D464" t="s">
        <v>2826</v>
      </c>
      <c r="E464" s="7" t="s">
        <v>1487</v>
      </c>
      <c r="F464" s="15" t="s">
        <v>990</v>
      </c>
      <c r="G464" s="24">
        <v>528861.28064723522</v>
      </c>
      <c r="H464" t="s">
        <v>2853</v>
      </c>
      <c r="I464" t="s">
        <v>2836</v>
      </c>
      <c r="J464" s="5">
        <v>43923</v>
      </c>
      <c r="K464" t="s">
        <v>1513</v>
      </c>
      <c r="L464" t="s">
        <v>2840</v>
      </c>
      <c r="M464" s="15"/>
      <c r="N464" t="s">
        <v>2834</v>
      </c>
    </row>
    <row r="465" spans="1:14" x14ac:dyDescent="0.25">
      <c r="A465">
        <v>463</v>
      </c>
      <c r="B465" s="1" t="s">
        <v>1952</v>
      </c>
      <c r="C465" s="1" t="s">
        <v>2409</v>
      </c>
      <c r="D465" t="s">
        <v>2826</v>
      </c>
      <c r="E465" s="7" t="s">
        <v>1487</v>
      </c>
      <c r="F465" s="15" t="s">
        <v>944</v>
      </c>
      <c r="G465" s="24">
        <v>178551.67621021246</v>
      </c>
      <c r="H465" t="s">
        <v>2857</v>
      </c>
      <c r="I465" t="s">
        <v>2837</v>
      </c>
      <c r="J465" s="5">
        <v>43836</v>
      </c>
      <c r="K465" t="s">
        <v>1486</v>
      </c>
      <c r="L465" t="s">
        <v>2840</v>
      </c>
      <c r="M465" s="15"/>
      <c r="N465" t="s">
        <v>2834</v>
      </c>
    </row>
    <row r="466" spans="1:14" x14ac:dyDescent="0.25">
      <c r="A466">
        <v>464</v>
      </c>
      <c r="B466" s="1" t="s">
        <v>1953</v>
      </c>
      <c r="C466" s="1" t="s">
        <v>2409</v>
      </c>
      <c r="D466" t="s">
        <v>2826</v>
      </c>
      <c r="E466" s="7" t="s">
        <v>1487</v>
      </c>
      <c r="F466" s="15" t="s">
        <v>1500</v>
      </c>
      <c r="G466" s="24">
        <v>407752.83015252912</v>
      </c>
      <c r="H466" t="s">
        <v>2858</v>
      </c>
      <c r="I466" t="s">
        <v>2836</v>
      </c>
      <c r="J466" s="5">
        <v>43824</v>
      </c>
      <c r="K466" t="s">
        <v>1492</v>
      </c>
      <c r="L466" t="s">
        <v>2840</v>
      </c>
      <c r="M466" s="15"/>
      <c r="N466" t="s">
        <v>2834</v>
      </c>
    </row>
    <row r="467" spans="1:14" x14ac:dyDescent="0.25">
      <c r="A467">
        <v>465</v>
      </c>
      <c r="B467" s="1" t="s">
        <v>1954</v>
      </c>
      <c r="C467" s="1" t="s">
        <v>2409</v>
      </c>
      <c r="D467" t="s">
        <v>2826</v>
      </c>
      <c r="E467" s="7" t="s">
        <v>1487</v>
      </c>
      <c r="F467" s="15" t="s">
        <v>917</v>
      </c>
      <c r="G467" s="24">
        <v>256078.01517774898</v>
      </c>
      <c r="H467" t="s">
        <v>2852</v>
      </c>
      <c r="I467" t="s">
        <v>2836</v>
      </c>
      <c r="J467" s="5">
        <v>43850</v>
      </c>
      <c r="K467" t="s">
        <v>1499</v>
      </c>
      <c r="L467" t="s">
        <v>2840</v>
      </c>
      <c r="M467" s="15"/>
      <c r="N467" t="s">
        <v>2834</v>
      </c>
    </row>
    <row r="468" spans="1:14" x14ac:dyDescent="0.25">
      <c r="A468">
        <v>466</v>
      </c>
      <c r="B468" s="1" t="s">
        <v>1955</v>
      </c>
      <c r="C468" s="1" t="s">
        <v>2409</v>
      </c>
      <c r="D468" t="s">
        <v>2826</v>
      </c>
      <c r="E468" s="7" t="s">
        <v>1487</v>
      </c>
      <c r="F468" s="15" t="s">
        <v>2425</v>
      </c>
      <c r="G468" s="24">
        <v>95820.914569496919</v>
      </c>
      <c r="H468" t="s">
        <v>2852</v>
      </c>
      <c r="I468" t="s">
        <v>2837</v>
      </c>
      <c r="J468" s="5">
        <v>43709</v>
      </c>
      <c r="K468" t="s">
        <v>1506</v>
      </c>
      <c r="L468" t="s">
        <v>2840</v>
      </c>
      <c r="M468" s="15"/>
      <c r="N468" t="s">
        <v>2834</v>
      </c>
    </row>
    <row r="469" spans="1:14" x14ac:dyDescent="0.25">
      <c r="A469">
        <v>467</v>
      </c>
      <c r="B469" s="1" t="s">
        <v>1956</v>
      </c>
      <c r="C469" s="1" t="s">
        <v>2409</v>
      </c>
      <c r="D469" t="s">
        <v>2826</v>
      </c>
      <c r="E469" s="7" t="s">
        <v>1487</v>
      </c>
      <c r="F469" s="15" t="s">
        <v>918</v>
      </c>
      <c r="G469" s="24">
        <v>472957.57692323643</v>
      </c>
      <c r="H469" t="s">
        <v>2853</v>
      </c>
      <c r="I469" t="s">
        <v>2836</v>
      </c>
      <c r="J469" s="5">
        <v>43721</v>
      </c>
      <c r="K469" t="s">
        <v>1513</v>
      </c>
      <c r="L469" t="s">
        <v>2840</v>
      </c>
      <c r="M469" s="15"/>
      <c r="N469" t="s">
        <v>2834</v>
      </c>
    </row>
    <row r="470" spans="1:14" x14ac:dyDescent="0.25">
      <c r="A470">
        <v>468</v>
      </c>
      <c r="B470" s="1" t="s">
        <v>1957</v>
      </c>
      <c r="C470" s="1" t="s">
        <v>2409</v>
      </c>
      <c r="D470" t="s">
        <v>2826</v>
      </c>
      <c r="E470" s="7" t="s">
        <v>913</v>
      </c>
      <c r="F470" s="15" t="s">
        <v>916</v>
      </c>
      <c r="G470" s="24">
        <v>407040.17401870253</v>
      </c>
      <c r="H470" t="s">
        <v>2854</v>
      </c>
      <c r="I470" t="s">
        <v>2836</v>
      </c>
      <c r="J470" s="5">
        <v>43716</v>
      </c>
      <c r="K470" t="s">
        <v>1486</v>
      </c>
      <c r="L470" t="s">
        <v>2840</v>
      </c>
      <c r="M470" s="15"/>
      <c r="N470" t="s">
        <v>2834</v>
      </c>
    </row>
    <row r="471" spans="1:14" x14ac:dyDescent="0.25">
      <c r="A471">
        <v>469</v>
      </c>
      <c r="B471" s="1" t="s">
        <v>1958</v>
      </c>
      <c r="C471" s="1" t="s">
        <v>2409</v>
      </c>
      <c r="D471" t="s">
        <v>2826</v>
      </c>
      <c r="E471" s="7" t="s">
        <v>913</v>
      </c>
      <c r="F471" s="15" t="s">
        <v>2426</v>
      </c>
      <c r="G471" s="24">
        <v>199279.78674197497</v>
      </c>
      <c r="H471" t="s">
        <v>2855</v>
      </c>
      <c r="I471" t="s">
        <v>2837</v>
      </c>
      <c r="J471" s="22">
        <v>43742</v>
      </c>
      <c r="K471" t="s">
        <v>1486</v>
      </c>
      <c r="L471" t="s">
        <v>2840</v>
      </c>
      <c r="M471" s="15"/>
      <c r="N471" t="s">
        <v>2834</v>
      </c>
    </row>
    <row r="472" spans="1:14" x14ac:dyDescent="0.25">
      <c r="A472">
        <v>470</v>
      </c>
      <c r="B472" s="1" t="s">
        <v>1959</v>
      </c>
      <c r="C472" s="1" t="s">
        <v>2409</v>
      </c>
      <c r="D472" t="s">
        <v>2826</v>
      </c>
      <c r="E472" s="7" t="s">
        <v>1487</v>
      </c>
      <c r="F472" s="15" t="s">
        <v>2427</v>
      </c>
      <c r="G472" s="24">
        <v>64882.310729470752</v>
      </c>
      <c r="H472" t="s">
        <v>2854</v>
      </c>
      <c r="I472" t="s">
        <v>2837</v>
      </c>
      <c r="J472" s="5">
        <v>43757</v>
      </c>
      <c r="K472" t="s">
        <v>1492</v>
      </c>
      <c r="L472" t="s">
        <v>2840</v>
      </c>
      <c r="M472" s="15"/>
      <c r="N472" t="s">
        <v>2834</v>
      </c>
    </row>
    <row r="473" spans="1:14" x14ac:dyDescent="0.25">
      <c r="A473">
        <v>471</v>
      </c>
      <c r="B473" s="1" t="s">
        <v>1960</v>
      </c>
      <c r="C473" s="1" t="s">
        <v>2409</v>
      </c>
      <c r="D473" t="s">
        <v>2826</v>
      </c>
      <c r="E473" s="7" t="s">
        <v>1487</v>
      </c>
      <c r="F473" s="15" t="s">
        <v>985</v>
      </c>
      <c r="G473" s="24">
        <v>26895.20057398704</v>
      </c>
      <c r="H473" t="s">
        <v>2854</v>
      </c>
      <c r="I473" t="s">
        <v>2837</v>
      </c>
      <c r="J473" s="5">
        <v>43691</v>
      </c>
      <c r="K473" t="s">
        <v>1499</v>
      </c>
      <c r="L473" t="s">
        <v>2840</v>
      </c>
      <c r="M473" s="15"/>
      <c r="N473" t="s">
        <v>2834</v>
      </c>
    </row>
    <row r="474" spans="1:14" x14ac:dyDescent="0.25">
      <c r="A474">
        <v>472</v>
      </c>
      <c r="B474" s="1" t="s">
        <v>1961</v>
      </c>
      <c r="C474" s="1" t="s">
        <v>2409</v>
      </c>
      <c r="D474" t="s">
        <v>2826</v>
      </c>
      <c r="E474" s="7" t="s">
        <v>913</v>
      </c>
      <c r="F474" t="s">
        <v>917</v>
      </c>
      <c r="G474" s="24">
        <v>258316.90056667745</v>
      </c>
      <c r="H474" t="s">
        <v>2853</v>
      </c>
      <c r="I474" t="s">
        <v>2836</v>
      </c>
      <c r="J474" s="5">
        <v>43880</v>
      </c>
      <c r="K474" t="s">
        <v>1506</v>
      </c>
      <c r="L474" t="s">
        <v>2840</v>
      </c>
      <c r="N474" t="s">
        <v>2834</v>
      </c>
    </row>
    <row r="475" spans="1:14" x14ac:dyDescent="0.25">
      <c r="A475">
        <v>473</v>
      </c>
      <c r="B475" s="1" t="s">
        <v>1962</v>
      </c>
      <c r="C475" s="1" t="s">
        <v>2409</v>
      </c>
      <c r="D475" t="s">
        <v>2826</v>
      </c>
      <c r="E475" s="7" t="s">
        <v>1487</v>
      </c>
      <c r="F475" t="s">
        <v>990</v>
      </c>
      <c r="G475" s="24">
        <v>161990.01868823444</v>
      </c>
      <c r="H475" t="s">
        <v>2854</v>
      </c>
      <c r="I475" t="s">
        <v>2837</v>
      </c>
      <c r="J475" s="5">
        <v>43851</v>
      </c>
      <c r="K475" t="s">
        <v>1513</v>
      </c>
      <c r="L475" t="s">
        <v>2840</v>
      </c>
      <c r="N475" t="s">
        <v>2834</v>
      </c>
    </row>
    <row r="476" spans="1:14" x14ac:dyDescent="0.25">
      <c r="A476">
        <v>474</v>
      </c>
      <c r="B476" s="1" t="s">
        <v>1963</v>
      </c>
      <c r="C476" s="1" t="s">
        <v>2409</v>
      </c>
      <c r="D476" t="s">
        <v>2826</v>
      </c>
      <c r="E476" s="7" t="s">
        <v>1487</v>
      </c>
      <c r="F476" t="s">
        <v>1500</v>
      </c>
      <c r="G476" s="24">
        <v>307099.81448645139</v>
      </c>
      <c r="H476" t="s">
        <v>2854</v>
      </c>
      <c r="I476" t="s">
        <v>2836</v>
      </c>
      <c r="J476" s="5">
        <v>43777</v>
      </c>
      <c r="K476" t="s">
        <v>1486</v>
      </c>
      <c r="L476" t="s">
        <v>2840</v>
      </c>
      <c r="N476" t="s">
        <v>2834</v>
      </c>
    </row>
    <row r="477" spans="1:14" x14ac:dyDescent="0.25">
      <c r="A477">
        <v>475</v>
      </c>
      <c r="B477" s="1" t="s">
        <v>1964</v>
      </c>
      <c r="C477" s="1" t="s">
        <v>2409</v>
      </c>
      <c r="D477" t="s">
        <v>2826</v>
      </c>
      <c r="E477" s="7" t="s">
        <v>913</v>
      </c>
      <c r="F477" t="s">
        <v>917</v>
      </c>
      <c r="G477" s="24">
        <v>8924.371980951315</v>
      </c>
      <c r="H477" t="s">
        <v>2856</v>
      </c>
      <c r="I477" t="s">
        <v>2835</v>
      </c>
      <c r="J477" s="5">
        <v>43941</v>
      </c>
      <c r="K477" t="s">
        <v>1492</v>
      </c>
      <c r="L477" t="s">
        <v>2840</v>
      </c>
      <c r="N477" t="s">
        <v>2834</v>
      </c>
    </row>
    <row r="478" spans="1:14" x14ac:dyDescent="0.25">
      <c r="A478">
        <v>476</v>
      </c>
      <c r="B478" s="1" t="s">
        <v>1965</v>
      </c>
      <c r="C478" s="1" t="s">
        <v>2409</v>
      </c>
      <c r="D478" t="s">
        <v>2826</v>
      </c>
      <c r="E478" s="7" t="s">
        <v>913</v>
      </c>
      <c r="F478" t="s">
        <v>944</v>
      </c>
      <c r="G478" s="24">
        <v>337960.81322661141</v>
      </c>
      <c r="H478" t="s">
        <v>2852</v>
      </c>
      <c r="I478" t="s">
        <v>2836</v>
      </c>
      <c r="J478" s="5">
        <v>43860</v>
      </c>
      <c r="K478" t="s">
        <v>1499</v>
      </c>
      <c r="L478" t="s">
        <v>2840</v>
      </c>
      <c r="N478" t="s">
        <v>2834</v>
      </c>
    </row>
    <row r="479" spans="1:14" x14ac:dyDescent="0.25">
      <c r="A479">
        <v>477</v>
      </c>
      <c r="B479" s="1" t="s">
        <v>1966</v>
      </c>
      <c r="C479" s="1" t="s">
        <v>2409</v>
      </c>
      <c r="D479" t="s">
        <v>2826</v>
      </c>
      <c r="E479" s="7" t="s">
        <v>913</v>
      </c>
      <c r="F479" s="15" t="s">
        <v>990</v>
      </c>
      <c r="G479" s="24">
        <v>382328.25089242531</v>
      </c>
      <c r="H479" t="s">
        <v>2854</v>
      </c>
      <c r="I479" t="s">
        <v>2836</v>
      </c>
      <c r="J479" s="5">
        <v>43731</v>
      </c>
      <c r="K479" t="s">
        <v>1506</v>
      </c>
      <c r="L479" t="s">
        <v>2840</v>
      </c>
      <c r="M479" s="15"/>
      <c r="N479" t="s">
        <v>2834</v>
      </c>
    </row>
    <row r="480" spans="1:14" x14ac:dyDescent="0.25">
      <c r="A480">
        <v>478</v>
      </c>
      <c r="B480" s="1" t="s">
        <v>1967</v>
      </c>
      <c r="C480" s="1" t="s">
        <v>2409</v>
      </c>
      <c r="D480" t="s">
        <v>2826</v>
      </c>
      <c r="E480" s="7" t="s">
        <v>913</v>
      </c>
      <c r="F480" s="15" t="s">
        <v>944</v>
      </c>
      <c r="G480" s="24">
        <v>313868.76328032976</v>
      </c>
      <c r="H480" t="s">
        <v>2853</v>
      </c>
      <c r="I480" t="s">
        <v>2836</v>
      </c>
      <c r="J480" s="5">
        <v>43817</v>
      </c>
      <c r="K480" t="s">
        <v>1513</v>
      </c>
      <c r="L480" t="s">
        <v>2840</v>
      </c>
      <c r="M480" s="15"/>
      <c r="N480" t="s">
        <v>2834</v>
      </c>
    </row>
    <row r="481" spans="1:14" x14ac:dyDescent="0.25">
      <c r="A481">
        <v>479</v>
      </c>
      <c r="B481" s="1" t="s">
        <v>1968</v>
      </c>
      <c r="C481" s="1" t="s">
        <v>2409</v>
      </c>
      <c r="D481" t="s">
        <v>2826</v>
      </c>
      <c r="E481" s="7" t="s">
        <v>913</v>
      </c>
      <c r="F481" s="15" t="s">
        <v>1500</v>
      </c>
      <c r="G481" s="24">
        <v>487960.82082981162</v>
      </c>
      <c r="H481" t="s">
        <v>2857</v>
      </c>
      <c r="I481" t="s">
        <v>2836</v>
      </c>
      <c r="J481" s="5">
        <v>43724</v>
      </c>
      <c r="K481" t="s">
        <v>1486</v>
      </c>
      <c r="L481" t="s">
        <v>2840</v>
      </c>
      <c r="M481" s="15"/>
      <c r="N481" t="s">
        <v>2834</v>
      </c>
    </row>
    <row r="482" spans="1:14" x14ac:dyDescent="0.25">
      <c r="A482">
        <v>480</v>
      </c>
      <c r="B482" s="1" t="s">
        <v>1969</v>
      </c>
      <c r="C482" s="1" t="s">
        <v>2409</v>
      </c>
      <c r="D482" t="s">
        <v>2826</v>
      </c>
      <c r="E482" s="7" t="s">
        <v>913</v>
      </c>
      <c r="F482" s="15" t="s">
        <v>917</v>
      </c>
      <c r="G482" s="24">
        <v>65798.524792790689</v>
      </c>
      <c r="H482" t="s">
        <v>2858</v>
      </c>
      <c r="I482" t="s">
        <v>2837</v>
      </c>
      <c r="J482" s="5">
        <v>43766</v>
      </c>
      <c r="K482" t="s">
        <v>1492</v>
      </c>
      <c r="L482" t="s">
        <v>2840</v>
      </c>
      <c r="M482" s="15"/>
      <c r="N482" t="s">
        <v>2834</v>
      </c>
    </row>
    <row r="483" spans="1:14" x14ac:dyDescent="0.25">
      <c r="A483">
        <v>481</v>
      </c>
      <c r="B483" s="1" t="s">
        <v>1970</v>
      </c>
      <c r="C483" s="1" t="s">
        <v>2409</v>
      </c>
      <c r="D483" t="s">
        <v>2826</v>
      </c>
      <c r="E483" s="7" t="s">
        <v>913</v>
      </c>
      <c r="F483" t="s">
        <v>917</v>
      </c>
      <c r="G483" s="24">
        <v>217843.92405912027</v>
      </c>
      <c r="H483" t="s">
        <v>2852</v>
      </c>
      <c r="I483" t="s">
        <v>2837</v>
      </c>
      <c r="J483" s="5">
        <v>43800</v>
      </c>
      <c r="K483" t="s">
        <v>1499</v>
      </c>
      <c r="L483" t="s">
        <v>2840</v>
      </c>
      <c r="N483" t="s">
        <v>2834</v>
      </c>
    </row>
    <row r="484" spans="1:14" x14ac:dyDescent="0.25">
      <c r="A484">
        <v>482</v>
      </c>
      <c r="B484" s="1" t="s">
        <v>1971</v>
      </c>
      <c r="C484" s="1" t="s">
        <v>2409</v>
      </c>
      <c r="D484" t="s">
        <v>2826</v>
      </c>
      <c r="E484" s="7" t="s">
        <v>913</v>
      </c>
      <c r="F484" t="s">
        <v>990</v>
      </c>
      <c r="G484" s="24">
        <v>21705.539712052894</v>
      </c>
      <c r="H484" t="s">
        <v>2852</v>
      </c>
      <c r="I484" t="s">
        <v>2837</v>
      </c>
      <c r="J484" s="5">
        <v>43733</v>
      </c>
      <c r="K484" t="s">
        <v>1506</v>
      </c>
      <c r="L484" t="s">
        <v>2840</v>
      </c>
      <c r="N484" t="s">
        <v>2834</v>
      </c>
    </row>
    <row r="485" spans="1:14" x14ac:dyDescent="0.25">
      <c r="A485">
        <v>483</v>
      </c>
      <c r="B485" s="1" t="s">
        <v>1972</v>
      </c>
      <c r="C485" s="1" t="s">
        <v>2409</v>
      </c>
      <c r="D485" t="s">
        <v>2826</v>
      </c>
      <c r="E485" s="7" t="s">
        <v>913</v>
      </c>
      <c r="F485" t="s">
        <v>1500</v>
      </c>
      <c r="G485" s="24">
        <v>207476.94637469074</v>
      </c>
      <c r="H485" t="s">
        <v>2853</v>
      </c>
      <c r="I485" t="s">
        <v>2837</v>
      </c>
      <c r="J485" s="5">
        <v>43938</v>
      </c>
      <c r="K485" t="s">
        <v>1513</v>
      </c>
      <c r="L485" t="s">
        <v>2840</v>
      </c>
      <c r="N485" t="s">
        <v>2834</v>
      </c>
    </row>
    <row r="486" spans="1:14" x14ac:dyDescent="0.25">
      <c r="A486">
        <v>484</v>
      </c>
      <c r="B486" s="1" t="s">
        <v>1973</v>
      </c>
      <c r="C486" s="1" t="s">
        <v>2409</v>
      </c>
      <c r="D486" t="s">
        <v>2826</v>
      </c>
      <c r="E486" s="7" t="s">
        <v>913</v>
      </c>
      <c r="F486" t="s">
        <v>917</v>
      </c>
      <c r="G486" s="24">
        <v>197050.07096165535</v>
      </c>
      <c r="H486" t="s">
        <v>2854</v>
      </c>
      <c r="I486" t="s">
        <v>2837</v>
      </c>
      <c r="J486" s="5">
        <v>43762</v>
      </c>
      <c r="K486" t="s">
        <v>1486</v>
      </c>
      <c r="L486" t="s">
        <v>2840</v>
      </c>
      <c r="N486" t="s">
        <v>2834</v>
      </c>
    </row>
    <row r="487" spans="1:14" x14ac:dyDescent="0.25">
      <c r="A487">
        <v>485</v>
      </c>
      <c r="B487" s="1" t="s">
        <v>1974</v>
      </c>
      <c r="C487" s="1" t="s">
        <v>2409</v>
      </c>
      <c r="D487" t="s">
        <v>2826</v>
      </c>
      <c r="E487" s="7" t="s">
        <v>1487</v>
      </c>
      <c r="F487" t="s">
        <v>944</v>
      </c>
      <c r="G487" s="24">
        <v>463213.05798405159</v>
      </c>
      <c r="H487" t="s">
        <v>2855</v>
      </c>
      <c r="I487" t="s">
        <v>2836</v>
      </c>
      <c r="J487" s="5">
        <v>43709</v>
      </c>
      <c r="K487" t="s">
        <v>1492</v>
      </c>
      <c r="L487" t="s">
        <v>2840</v>
      </c>
      <c r="N487" t="s">
        <v>2834</v>
      </c>
    </row>
    <row r="488" spans="1:14" x14ac:dyDescent="0.25">
      <c r="A488">
        <v>486</v>
      </c>
      <c r="B488" s="1" t="s">
        <v>1975</v>
      </c>
      <c r="C488" s="1" t="s">
        <v>2409</v>
      </c>
      <c r="D488" t="s">
        <v>2826</v>
      </c>
      <c r="E488" s="7" t="s">
        <v>913</v>
      </c>
      <c r="F488" t="s">
        <v>917</v>
      </c>
      <c r="G488" s="24">
        <v>104120.74612275782</v>
      </c>
      <c r="H488" t="s">
        <v>2854</v>
      </c>
      <c r="I488" t="s">
        <v>2837</v>
      </c>
      <c r="J488" s="5">
        <v>43895</v>
      </c>
      <c r="K488" t="s">
        <v>1499</v>
      </c>
      <c r="L488" t="s">
        <v>2840</v>
      </c>
      <c r="N488" t="s">
        <v>2834</v>
      </c>
    </row>
    <row r="489" spans="1:14" x14ac:dyDescent="0.25">
      <c r="A489">
        <v>487</v>
      </c>
      <c r="B489" s="1" t="s">
        <v>1976</v>
      </c>
      <c r="C489" s="1" t="s">
        <v>2409</v>
      </c>
      <c r="D489" t="s">
        <v>2826</v>
      </c>
      <c r="E489" s="7" t="s">
        <v>1487</v>
      </c>
      <c r="F489" t="s">
        <v>990</v>
      </c>
      <c r="G489" s="24">
        <v>370548.43058240047</v>
      </c>
      <c r="H489" t="s">
        <v>2854</v>
      </c>
      <c r="I489" t="s">
        <v>2836</v>
      </c>
      <c r="J489" s="5">
        <v>43878</v>
      </c>
      <c r="K489" t="s">
        <v>1506</v>
      </c>
      <c r="L489" t="s">
        <v>2840</v>
      </c>
      <c r="N489" t="s">
        <v>2834</v>
      </c>
    </row>
    <row r="490" spans="1:14" x14ac:dyDescent="0.25">
      <c r="A490">
        <v>488</v>
      </c>
      <c r="B490" s="1" t="s">
        <v>1977</v>
      </c>
      <c r="C490" s="1" t="s">
        <v>2409</v>
      </c>
      <c r="D490" t="s">
        <v>2826</v>
      </c>
      <c r="E490" s="7" t="s">
        <v>913</v>
      </c>
      <c r="F490" t="s">
        <v>1500</v>
      </c>
      <c r="G490" s="24">
        <v>187207.70616046619</v>
      </c>
      <c r="H490" t="s">
        <v>2853</v>
      </c>
      <c r="I490" t="s">
        <v>2837</v>
      </c>
      <c r="J490" s="5">
        <v>43767</v>
      </c>
      <c r="K490" t="s">
        <v>1513</v>
      </c>
      <c r="L490" t="s">
        <v>2840</v>
      </c>
      <c r="N490" t="s">
        <v>2834</v>
      </c>
    </row>
    <row r="491" spans="1:14" x14ac:dyDescent="0.25">
      <c r="A491">
        <v>489</v>
      </c>
      <c r="B491" s="1" t="s">
        <v>1978</v>
      </c>
      <c r="C491" s="1" t="s">
        <v>2409</v>
      </c>
      <c r="D491" t="s">
        <v>2826</v>
      </c>
      <c r="E491" s="7" t="s">
        <v>913</v>
      </c>
      <c r="F491" t="s">
        <v>917</v>
      </c>
      <c r="G491" s="24">
        <v>324490.27266215452</v>
      </c>
      <c r="H491" t="s">
        <v>2854</v>
      </c>
      <c r="I491" t="s">
        <v>2836</v>
      </c>
      <c r="J491" s="5">
        <v>43946</v>
      </c>
      <c r="K491" t="s">
        <v>1486</v>
      </c>
      <c r="L491" t="s">
        <v>2838</v>
      </c>
      <c r="N491" t="s">
        <v>2834</v>
      </c>
    </row>
    <row r="492" spans="1:14" x14ac:dyDescent="0.25">
      <c r="A492">
        <v>490</v>
      </c>
      <c r="B492" s="1" t="s">
        <v>1979</v>
      </c>
      <c r="C492" s="1" t="s">
        <v>2409</v>
      </c>
      <c r="D492" t="s">
        <v>2826</v>
      </c>
      <c r="E492" s="7" t="s">
        <v>913</v>
      </c>
      <c r="F492" t="s">
        <v>944</v>
      </c>
      <c r="G492" s="24">
        <v>529217.69780436705</v>
      </c>
      <c r="H492" t="s">
        <v>2854</v>
      </c>
      <c r="I492" t="s">
        <v>2836</v>
      </c>
      <c r="J492" s="5">
        <v>43875</v>
      </c>
      <c r="K492" t="s">
        <v>1492</v>
      </c>
      <c r="L492" t="s">
        <v>2838</v>
      </c>
      <c r="N492" t="s">
        <v>2834</v>
      </c>
    </row>
    <row r="493" spans="1:14" x14ac:dyDescent="0.25">
      <c r="A493">
        <v>491</v>
      </c>
      <c r="B493" s="1" t="s">
        <v>1980</v>
      </c>
      <c r="C493" s="1" t="s">
        <v>2409</v>
      </c>
      <c r="D493" t="s">
        <v>2826</v>
      </c>
      <c r="E493" s="7" t="s">
        <v>1487</v>
      </c>
      <c r="F493" t="s">
        <v>917</v>
      </c>
      <c r="G493" s="24">
        <v>404297.34715184767</v>
      </c>
      <c r="H493" t="s">
        <v>2856</v>
      </c>
      <c r="I493" t="s">
        <v>2836</v>
      </c>
      <c r="J493" s="5">
        <v>43831</v>
      </c>
      <c r="K493" t="s">
        <v>1499</v>
      </c>
      <c r="L493" t="s">
        <v>2838</v>
      </c>
      <c r="N493" t="s">
        <v>2834</v>
      </c>
    </row>
    <row r="494" spans="1:14" x14ac:dyDescent="0.25">
      <c r="A494">
        <v>492</v>
      </c>
      <c r="B494" s="1" t="s">
        <v>1981</v>
      </c>
      <c r="C494" s="1" t="s">
        <v>2409</v>
      </c>
      <c r="D494" t="s">
        <v>2826</v>
      </c>
      <c r="E494" s="7" t="s">
        <v>913</v>
      </c>
      <c r="F494" t="s">
        <v>990</v>
      </c>
      <c r="G494" s="24">
        <v>201562.32000382827</v>
      </c>
      <c r="H494" t="s">
        <v>2852</v>
      </c>
      <c r="I494" t="s">
        <v>2837</v>
      </c>
      <c r="J494" s="5">
        <v>43900</v>
      </c>
      <c r="K494" t="s">
        <v>1506</v>
      </c>
      <c r="L494" t="s">
        <v>2838</v>
      </c>
      <c r="N494" t="s">
        <v>2834</v>
      </c>
    </row>
    <row r="495" spans="1:14" x14ac:dyDescent="0.25">
      <c r="A495">
        <v>493</v>
      </c>
      <c r="B495" s="1" t="s">
        <v>1982</v>
      </c>
      <c r="C495" s="1" t="s">
        <v>2409</v>
      </c>
      <c r="D495" t="s">
        <v>2826</v>
      </c>
      <c r="E495" s="7" t="s">
        <v>1487</v>
      </c>
      <c r="F495" t="s">
        <v>1500</v>
      </c>
      <c r="G495" s="24">
        <v>19148.860384040217</v>
      </c>
      <c r="H495" t="s">
        <v>2854</v>
      </c>
      <c r="I495" t="s">
        <v>2835</v>
      </c>
      <c r="J495" s="5">
        <v>43875</v>
      </c>
      <c r="K495" t="s">
        <v>1513</v>
      </c>
      <c r="L495" t="s">
        <v>2838</v>
      </c>
      <c r="N495" t="s">
        <v>2834</v>
      </c>
    </row>
    <row r="496" spans="1:14" x14ac:dyDescent="0.25">
      <c r="A496">
        <v>494</v>
      </c>
      <c r="B496" s="1" t="s">
        <v>1983</v>
      </c>
      <c r="C496" s="1" t="s">
        <v>2409</v>
      </c>
      <c r="D496" t="s">
        <v>2826</v>
      </c>
      <c r="E496" s="7" t="s">
        <v>1487</v>
      </c>
      <c r="F496" t="s">
        <v>917</v>
      </c>
      <c r="G496" s="24">
        <v>442353.86801710201</v>
      </c>
      <c r="H496" t="s">
        <v>2853</v>
      </c>
      <c r="I496" t="s">
        <v>2836</v>
      </c>
      <c r="J496" s="5">
        <v>43801</v>
      </c>
      <c r="K496" t="s">
        <v>1486</v>
      </c>
      <c r="L496" t="s">
        <v>2838</v>
      </c>
      <c r="N496" t="s">
        <v>2834</v>
      </c>
    </row>
    <row r="497" spans="1:14" x14ac:dyDescent="0.25">
      <c r="A497">
        <v>495</v>
      </c>
      <c r="B497" s="1" t="s">
        <v>1984</v>
      </c>
      <c r="C497" s="1" t="s">
        <v>2409</v>
      </c>
      <c r="D497" t="s">
        <v>2826</v>
      </c>
      <c r="E497" s="7" t="s">
        <v>1487</v>
      </c>
      <c r="F497" t="s">
        <v>944</v>
      </c>
      <c r="G497" s="24">
        <v>15500</v>
      </c>
      <c r="H497" t="s">
        <v>2857</v>
      </c>
      <c r="I497" t="s">
        <v>2835</v>
      </c>
      <c r="J497" s="5">
        <v>43931</v>
      </c>
      <c r="K497" t="s">
        <v>1492</v>
      </c>
      <c r="L497" t="s">
        <v>2838</v>
      </c>
      <c r="N497" t="s">
        <v>2834</v>
      </c>
    </row>
    <row r="498" spans="1:14" x14ac:dyDescent="0.25">
      <c r="A498">
        <v>496</v>
      </c>
      <c r="B498" s="1" t="s">
        <v>1985</v>
      </c>
      <c r="C498" s="1" t="s">
        <v>2409</v>
      </c>
      <c r="D498" t="s">
        <v>2826</v>
      </c>
      <c r="E498" s="7" t="s">
        <v>913</v>
      </c>
      <c r="F498" t="s">
        <v>917</v>
      </c>
      <c r="G498" s="24">
        <v>41107.024356331203</v>
      </c>
      <c r="H498" t="s">
        <v>2858</v>
      </c>
      <c r="I498" t="s">
        <v>2837</v>
      </c>
      <c r="J498" s="5">
        <v>43869</v>
      </c>
      <c r="K498" t="s">
        <v>1499</v>
      </c>
      <c r="L498" t="s">
        <v>2838</v>
      </c>
      <c r="N498" t="s">
        <v>2834</v>
      </c>
    </row>
    <row r="499" spans="1:14" x14ac:dyDescent="0.25">
      <c r="A499">
        <v>497</v>
      </c>
      <c r="B499" s="1" t="s">
        <v>1986</v>
      </c>
      <c r="C499" s="1" t="s">
        <v>2409</v>
      </c>
      <c r="D499" t="s">
        <v>2826</v>
      </c>
      <c r="E499" s="7" t="s">
        <v>913</v>
      </c>
      <c r="F499" t="s">
        <v>990</v>
      </c>
      <c r="G499" s="24">
        <v>16111.569449081569</v>
      </c>
      <c r="H499" t="s">
        <v>2852</v>
      </c>
      <c r="I499" t="s">
        <v>2835</v>
      </c>
      <c r="J499" s="5">
        <v>43919</v>
      </c>
      <c r="K499" t="s">
        <v>1506</v>
      </c>
      <c r="L499" t="s">
        <v>2838</v>
      </c>
      <c r="N499" t="s">
        <v>2834</v>
      </c>
    </row>
    <row r="500" spans="1:14" x14ac:dyDescent="0.25">
      <c r="A500">
        <v>498</v>
      </c>
      <c r="B500" s="1" t="s">
        <v>1987</v>
      </c>
      <c r="C500" s="1" t="s">
        <v>2409</v>
      </c>
      <c r="D500" t="s">
        <v>2826</v>
      </c>
      <c r="E500" s="7" t="s">
        <v>913</v>
      </c>
      <c r="F500" t="s">
        <v>1500</v>
      </c>
      <c r="G500" s="24">
        <v>41370.316923111466</v>
      </c>
      <c r="H500" t="s">
        <v>2852</v>
      </c>
      <c r="I500" t="s">
        <v>2837</v>
      </c>
      <c r="J500" s="5">
        <v>43778</v>
      </c>
      <c r="K500" t="s">
        <v>1513</v>
      </c>
      <c r="L500" t="s">
        <v>2838</v>
      </c>
      <c r="N500" t="s">
        <v>2834</v>
      </c>
    </row>
    <row r="501" spans="1:14" x14ac:dyDescent="0.25">
      <c r="A501">
        <v>499</v>
      </c>
      <c r="B501" s="1" t="s">
        <v>1988</v>
      </c>
      <c r="C501" s="1" t="s">
        <v>2409</v>
      </c>
      <c r="D501" t="s">
        <v>2826</v>
      </c>
      <c r="E501" s="7" t="s">
        <v>913</v>
      </c>
      <c r="F501" t="s">
        <v>917</v>
      </c>
      <c r="G501" s="24">
        <v>15500</v>
      </c>
      <c r="H501" t="s">
        <v>2853</v>
      </c>
      <c r="I501" t="s">
        <v>2835</v>
      </c>
      <c r="J501" s="5">
        <v>43771</v>
      </c>
      <c r="K501" t="s">
        <v>1486</v>
      </c>
      <c r="L501" t="s">
        <v>2838</v>
      </c>
      <c r="N501" t="s">
        <v>2834</v>
      </c>
    </row>
    <row r="502" spans="1:14" x14ac:dyDescent="0.25">
      <c r="A502">
        <v>500</v>
      </c>
      <c r="B502" s="1" t="s">
        <v>1989</v>
      </c>
      <c r="C502" s="1" t="s">
        <v>2409</v>
      </c>
      <c r="D502" t="s">
        <v>2826</v>
      </c>
      <c r="E502" s="7" t="s">
        <v>913</v>
      </c>
      <c r="F502" t="s">
        <v>944</v>
      </c>
      <c r="G502" s="24">
        <v>15500</v>
      </c>
      <c r="H502" t="s">
        <v>2854</v>
      </c>
      <c r="I502" t="s">
        <v>2835</v>
      </c>
      <c r="J502" s="5">
        <v>43748</v>
      </c>
      <c r="K502" t="s">
        <v>1492</v>
      </c>
      <c r="L502" t="s">
        <v>2838</v>
      </c>
      <c r="N502" t="s">
        <v>2834</v>
      </c>
    </row>
    <row r="503" spans="1:14" x14ac:dyDescent="0.25">
      <c r="A503">
        <v>501</v>
      </c>
      <c r="B503" s="1" t="s">
        <v>1990</v>
      </c>
      <c r="C503" s="1" t="s">
        <v>2409</v>
      </c>
      <c r="D503" t="s">
        <v>2826</v>
      </c>
      <c r="E503" s="7" t="s">
        <v>913</v>
      </c>
      <c r="F503" s="15" t="s">
        <v>990</v>
      </c>
      <c r="G503" s="24">
        <v>41239.039995456704</v>
      </c>
      <c r="H503" t="s">
        <v>2855</v>
      </c>
      <c r="I503" t="s">
        <v>2837</v>
      </c>
      <c r="J503" s="5">
        <v>43875</v>
      </c>
      <c r="K503" t="s">
        <v>1499</v>
      </c>
      <c r="L503" t="s">
        <v>2838</v>
      </c>
      <c r="M503" s="15"/>
      <c r="N503" t="s">
        <v>2834</v>
      </c>
    </row>
    <row r="504" spans="1:14" x14ac:dyDescent="0.25">
      <c r="A504">
        <v>502</v>
      </c>
      <c r="B504" s="1" t="s">
        <v>1991</v>
      </c>
      <c r="C504" s="1" t="s">
        <v>2410</v>
      </c>
      <c r="D504" t="s">
        <v>2842</v>
      </c>
      <c r="E504" s="7" t="s">
        <v>913</v>
      </c>
      <c r="F504" s="15" t="s">
        <v>944</v>
      </c>
      <c r="G504" s="24">
        <v>31900.149390830571</v>
      </c>
      <c r="H504" t="s">
        <v>2854</v>
      </c>
      <c r="I504" t="s">
        <v>2837</v>
      </c>
      <c r="J504" s="5">
        <v>43902</v>
      </c>
      <c r="K504" t="s">
        <v>1506</v>
      </c>
      <c r="L504" t="s">
        <v>2838</v>
      </c>
      <c r="M504" s="15"/>
      <c r="N504" t="s">
        <v>2834</v>
      </c>
    </row>
    <row r="505" spans="1:14" x14ac:dyDescent="0.25">
      <c r="A505">
        <v>503</v>
      </c>
      <c r="B505" s="1" t="s">
        <v>1992</v>
      </c>
      <c r="C505" s="1" t="s">
        <v>2410</v>
      </c>
      <c r="D505" t="s">
        <v>2842</v>
      </c>
      <c r="E505" s="7" t="s">
        <v>913</v>
      </c>
      <c r="F505" s="15" t="s">
        <v>1500</v>
      </c>
      <c r="G505" s="24">
        <v>41528.512267249665</v>
      </c>
      <c r="H505" t="s">
        <v>2854</v>
      </c>
      <c r="I505" t="s">
        <v>2837</v>
      </c>
      <c r="J505" s="5">
        <v>43891</v>
      </c>
      <c r="K505" t="s">
        <v>1513</v>
      </c>
      <c r="L505" t="s">
        <v>2838</v>
      </c>
      <c r="M505" s="15"/>
      <c r="N505" t="s">
        <v>2834</v>
      </c>
    </row>
    <row r="506" spans="1:14" x14ac:dyDescent="0.25">
      <c r="A506">
        <v>504</v>
      </c>
      <c r="B506" s="1" t="s">
        <v>1993</v>
      </c>
      <c r="C506" s="1" t="s">
        <v>2410</v>
      </c>
      <c r="D506" t="s">
        <v>2842</v>
      </c>
      <c r="E506" s="7" t="s">
        <v>913</v>
      </c>
      <c r="F506" s="15" t="s">
        <v>917</v>
      </c>
      <c r="G506" s="24">
        <v>20603.395632870699</v>
      </c>
      <c r="H506" t="s">
        <v>2853</v>
      </c>
      <c r="I506" t="s">
        <v>2837</v>
      </c>
      <c r="J506" s="5">
        <v>43733</v>
      </c>
      <c r="K506" t="s">
        <v>1486</v>
      </c>
      <c r="L506" t="s">
        <v>2838</v>
      </c>
      <c r="M506" s="15"/>
      <c r="N506" t="s">
        <v>2834</v>
      </c>
    </row>
    <row r="507" spans="1:14" x14ac:dyDescent="0.25">
      <c r="A507">
        <v>505</v>
      </c>
      <c r="B507" s="1" t="s">
        <v>1994</v>
      </c>
      <c r="C507" s="1" t="s">
        <v>2410</v>
      </c>
      <c r="D507" t="s">
        <v>2842</v>
      </c>
      <c r="E507" s="7" t="s">
        <v>913</v>
      </c>
      <c r="F507" s="15" t="s">
        <v>2425</v>
      </c>
      <c r="G507" s="24">
        <v>36118.386088764659</v>
      </c>
      <c r="H507" t="s">
        <v>2854</v>
      </c>
      <c r="I507" t="s">
        <v>2837</v>
      </c>
      <c r="J507" s="5">
        <v>43687</v>
      </c>
      <c r="K507" t="s">
        <v>1486</v>
      </c>
      <c r="L507" t="s">
        <v>2838</v>
      </c>
      <c r="M507" s="15"/>
      <c r="N507" t="s">
        <v>2834</v>
      </c>
    </row>
    <row r="508" spans="1:14" x14ac:dyDescent="0.25">
      <c r="A508">
        <v>506</v>
      </c>
      <c r="B508" s="1" t="s">
        <v>1995</v>
      </c>
      <c r="C508" s="1" t="s">
        <v>2410</v>
      </c>
      <c r="D508" t="s">
        <v>2842</v>
      </c>
      <c r="E508" s="7" t="s">
        <v>913</v>
      </c>
      <c r="F508" s="15" t="s">
        <v>918</v>
      </c>
      <c r="G508" s="24">
        <v>38764.227121970995</v>
      </c>
      <c r="H508" t="s">
        <v>2854</v>
      </c>
      <c r="I508" t="s">
        <v>2837</v>
      </c>
      <c r="J508" s="5">
        <v>43885</v>
      </c>
      <c r="K508" t="s">
        <v>1492</v>
      </c>
      <c r="L508" t="s">
        <v>2838</v>
      </c>
      <c r="M508" s="15"/>
      <c r="N508" t="s">
        <v>2834</v>
      </c>
    </row>
    <row r="509" spans="1:14" x14ac:dyDescent="0.25">
      <c r="A509">
        <v>507</v>
      </c>
      <c r="B509" s="1" t="s">
        <v>1996</v>
      </c>
      <c r="C509" s="1" t="s">
        <v>2410</v>
      </c>
      <c r="D509" t="s">
        <v>2842</v>
      </c>
      <c r="E509" s="7" t="s">
        <v>913</v>
      </c>
      <c r="F509" s="15" t="s">
        <v>916</v>
      </c>
      <c r="G509" s="24">
        <v>42792.617151292521</v>
      </c>
      <c r="H509" t="s">
        <v>2856</v>
      </c>
      <c r="I509" t="s">
        <v>2837</v>
      </c>
      <c r="J509" s="5">
        <v>43833</v>
      </c>
      <c r="K509" t="s">
        <v>1499</v>
      </c>
      <c r="L509" t="s">
        <v>2838</v>
      </c>
      <c r="M509" s="15"/>
      <c r="N509" t="s">
        <v>2834</v>
      </c>
    </row>
    <row r="510" spans="1:14" x14ac:dyDescent="0.25">
      <c r="A510">
        <v>508</v>
      </c>
      <c r="B510" s="1" t="s">
        <v>1997</v>
      </c>
      <c r="C510" s="1" t="s">
        <v>2410</v>
      </c>
      <c r="D510" t="s">
        <v>2842</v>
      </c>
      <c r="E510" s="7" t="s">
        <v>913</v>
      </c>
      <c r="F510" t="s">
        <v>917</v>
      </c>
      <c r="G510" s="24">
        <v>15500</v>
      </c>
      <c r="H510" t="s">
        <v>2852</v>
      </c>
      <c r="I510" t="s">
        <v>2835</v>
      </c>
      <c r="J510" s="5">
        <v>43690</v>
      </c>
      <c r="K510" t="s">
        <v>1506</v>
      </c>
      <c r="L510" t="s">
        <v>2838</v>
      </c>
      <c r="N510" t="s">
        <v>2834</v>
      </c>
    </row>
    <row r="511" spans="1:14" x14ac:dyDescent="0.25">
      <c r="A511">
        <v>509</v>
      </c>
      <c r="B511" s="1" t="s">
        <v>1998</v>
      </c>
      <c r="C511" s="1" t="s">
        <v>2410</v>
      </c>
      <c r="D511" t="s">
        <v>2842</v>
      </c>
      <c r="E511" s="7" t="s">
        <v>913</v>
      </c>
      <c r="F511" t="s">
        <v>917</v>
      </c>
      <c r="G511" s="24">
        <v>40806.682818567024</v>
      </c>
      <c r="H511" t="s">
        <v>2854</v>
      </c>
      <c r="I511" t="s">
        <v>2837</v>
      </c>
      <c r="J511" s="5">
        <v>43746</v>
      </c>
      <c r="K511" t="s">
        <v>1513</v>
      </c>
      <c r="L511" t="s">
        <v>2838</v>
      </c>
      <c r="N511" t="s">
        <v>2834</v>
      </c>
    </row>
    <row r="512" spans="1:14" x14ac:dyDescent="0.25">
      <c r="A512">
        <v>510</v>
      </c>
      <c r="B512" s="1" t="s">
        <v>1999</v>
      </c>
      <c r="C512" s="1" t="s">
        <v>2410</v>
      </c>
      <c r="D512" t="s">
        <v>2842</v>
      </c>
      <c r="E512" s="7" t="s">
        <v>1487</v>
      </c>
      <c r="F512" t="s">
        <v>990</v>
      </c>
      <c r="G512" s="24">
        <v>33685.386408597238</v>
      </c>
      <c r="H512" t="s">
        <v>2853</v>
      </c>
      <c r="I512" t="s">
        <v>2837</v>
      </c>
      <c r="J512" s="5">
        <v>43744</v>
      </c>
      <c r="K512" t="s">
        <v>1486</v>
      </c>
      <c r="L512" t="s">
        <v>2838</v>
      </c>
      <c r="N512" t="s">
        <v>2834</v>
      </c>
    </row>
    <row r="513" spans="1:14" x14ac:dyDescent="0.25">
      <c r="A513">
        <v>511</v>
      </c>
      <c r="B513" s="1" t="s">
        <v>2000</v>
      </c>
      <c r="C513" s="1" t="s">
        <v>2410</v>
      </c>
      <c r="D513" t="s">
        <v>2842</v>
      </c>
      <c r="E513" s="7" t="s">
        <v>1487</v>
      </c>
      <c r="F513" t="s">
        <v>1500</v>
      </c>
      <c r="G513" s="24">
        <v>23066.332388038987</v>
      </c>
      <c r="H513" t="s">
        <v>2857</v>
      </c>
      <c r="I513" t="s">
        <v>2837</v>
      </c>
      <c r="J513" s="5">
        <v>43870</v>
      </c>
      <c r="K513" t="s">
        <v>1492</v>
      </c>
      <c r="L513" t="s">
        <v>2838</v>
      </c>
      <c r="N513" t="s">
        <v>2834</v>
      </c>
    </row>
    <row r="514" spans="1:14" x14ac:dyDescent="0.25">
      <c r="A514">
        <v>512</v>
      </c>
      <c r="B514" s="1" t="s">
        <v>2001</v>
      </c>
      <c r="C514" s="1" t="s">
        <v>2410</v>
      </c>
      <c r="D514" t="s">
        <v>2842</v>
      </c>
      <c r="E514" s="7" t="s">
        <v>1487</v>
      </c>
      <c r="F514" t="s">
        <v>917</v>
      </c>
      <c r="G514" s="24">
        <v>16365.44896203389</v>
      </c>
      <c r="H514" t="s">
        <v>2858</v>
      </c>
      <c r="I514" t="s">
        <v>2835</v>
      </c>
      <c r="J514" s="5">
        <v>43754</v>
      </c>
      <c r="K514" t="s">
        <v>1499</v>
      </c>
      <c r="L514" t="s">
        <v>2838</v>
      </c>
      <c r="N514" t="s">
        <v>2834</v>
      </c>
    </row>
    <row r="515" spans="1:14" x14ac:dyDescent="0.25">
      <c r="A515">
        <v>513</v>
      </c>
      <c r="B515" s="1" t="s">
        <v>2002</v>
      </c>
      <c r="C515" s="1" t="s">
        <v>2410</v>
      </c>
      <c r="D515" t="s">
        <v>2842</v>
      </c>
      <c r="E515" s="7" t="s">
        <v>913</v>
      </c>
      <c r="F515" t="s">
        <v>944</v>
      </c>
      <c r="G515" s="24">
        <v>32377.438852287833</v>
      </c>
      <c r="H515" t="s">
        <v>2852</v>
      </c>
      <c r="I515" t="s">
        <v>2837</v>
      </c>
      <c r="J515" s="5">
        <v>43766</v>
      </c>
      <c r="K515" t="s">
        <v>1506</v>
      </c>
      <c r="L515" t="s">
        <v>2838</v>
      </c>
      <c r="N515" t="s">
        <v>2834</v>
      </c>
    </row>
    <row r="516" spans="1:14" x14ac:dyDescent="0.25">
      <c r="A516">
        <v>514</v>
      </c>
      <c r="B516" s="1" t="s">
        <v>2003</v>
      </c>
      <c r="C516" s="1" t="s">
        <v>2410</v>
      </c>
      <c r="D516" t="s">
        <v>2842</v>
      </c>
      <c r="E516" s="7" t="s">
        <v>1487</v>
      </c>
      <c r="F516" s="15" t="s">
        <v>990</v>
      </c>
      <c r="G516" s="24">
        <v>15500</v>
      </c>
      <c r="H516" t="s">
        <v>2852</v>
      </c>
      <c r="I516" t="s">
        <v>2835</v>
      </c>
      <c r="J516" s="5">
        <v>43681</v>
      </c>
      <c r="K516" t="s">
        <v>1513</v>
      </c>
      <c r="L516" t="s">
        <v>2838</v>
      </c>
      <c r="M516" s="15"/>
      <c r="N516" t="s">
        <v>2834</v>
      </c>
    </row>
    <row r="517" spans="1:14" x14ac:dyDescent="0.25">
      <c r="A517">
        <v>515</v>
      </c>
      <c r="B517" s="1" t="s">
        <v>2004</v>
      </c>
      <c r="C517" s="1" t="s">
        <v>2410</v>
      </c>
      <c r="D517" t="s">
        <v>2842</v>
      </c>
      <c r="E517" s="7" t="s">
        <v>2424</v>
      </c>
      <c r="F517" s="15" t="s">
        <v>944</v>
      </c>
      <c r="G517" s="24">
        <v>24021.689243090961</v>
      </c>
      <c r="H517" t="s">
        <v>2853</v>
      </c>
      <c r="I517" t="s">
        <v>2837</v>
      </c>
      <c r="J517" s="5">
        <v>43840</v>
      </c>
      <c r="K517" t="s">
        <v>1486</v>
      </c>
      <c r="L517" t="s">
        <v>2838</v>
      </c>
      <c r="M517" s="15"/>
      <c r="N517" t="s">
        <v>2834</v>
      </c>
    </row>
    <row r="518" spans="1:14" x14ac:dyDescent="0.25">
      <c r="A518">
        <v>516</v>
      </c>
      <c r="B518" s="1" t="s">
        <v>2005</v>
      </c>
      <c r="C518" s="1" t="s">
        <v>2410</v>
      </c>
      <c r="D518" t="s">
        <v>2842</v>
      </c>
      <c r="E518" s="7" t="s">
        <v>913</v>
      </c>
      <c r="F518" s="15" t="s">
        <v>1500</v>
      </c>
      <c r="G518" s="24">
        <v>15500</v>
      </c>
      <c r="H518" t="s">
        <v>2854</v>
      </c>
      <c r="I518" t="s">
        <v>2835</v>
      </c>
      <c r="J518" s="5">
        <v>43946</v>
      </c>
      <c r="K518" t="s">
        <v>1492</v>
      </c>
      <c r="L518" t="s">
        <v>2838</v>
      </c>
      <c r="M518" s="15"/>
      <c r="N518" t="s">
        <v>2834</v>
      </c>
    </row>
    <row r="519" spans="1:14" x14ac:dyDescent="0.25">
      <c r="A519">
        <v>517</v>
      </c>
      <c r="B519" s="1" t="s">
        <v>2006</v>
      </c>
      <c r="C519" s="1" t="s">
        <v>2410</v>
      </c>
      <c r="D519" t="s">
        <v>2842</v>
      </c>
      <c r="E519" s="7" t="s">
        <v>913</v>
      </c>
      <c r="F519" s="15" t="s">
        <v>917</v>
      </c>
      <c r="G519" s="24">
        <v>15500</v>
      </c>
      <c r="H519" t="s">
        <v>2855</v>
      </c>
      <c r="I519" t="s">
        <v>2835</v>
      </c>
      <c r="J519" s="5">
        <v>43760</v>
      </c>
      <c r="K519" t="s">
        <v>1499</v>
      </c>
      <c r="L519" t="s">
        <v>2838</v>
      </c>
      <c r="M519" s="15"/>
      <c r="N519" t="s">
        <v>2834</v>
      </c>
    </row>
    <row r="520" spans="1:14" x14ac:dyDescent="0.25">
      <c r="A520">
        <v>518</v>
      </c>
      <c r="B520" s="1" t="s">
        <v>2007</v>
      </c>
      <c r="C520" s="1" t="s">
        <v>2410</v>
      </c>
      <c r="D520" t="s">
        <v>2842</v>
      </c>
      <c r="E520" s="7" t="s">
        <v>913</v>
      </c>
      <c r="F520" s="15" t="s">
        <v>2425</v>
      </c>
      <c r="G520" s="24">
        <v>19663.954280429884</v>
      </c>
      <c r="H520" t="s">
        <v>2854</v>
      </c>
      <c r="I520" t="s">
        <v>2835</v>
      </c>
      <c r="J520" s="5">
        <v>43752</v>
      </c>
      <c r="K520" t="s">
        <v>1506</v>
      </c>
      <c r="L520" t="s">
        <v>2838</v>
      </c>
      <c r="M520" s="15"/>
      <c r="N520" t="s">
        <v>2834</v>
      </c>
    </row>
    <row r="521" spans="1:14" x14ac:dyDescent="0.25">
      <c r="A521">
        <v>519</v>
      </c>
      <c r="B521" s="1" t="s">
        <v>2008</v>
      </c>
      <c r="C521" s="1" t="s">
        <v>2410</v>
      </c>
      <c r="D521" t="s">
        <v>2842</v>
      </c>
      <c r="E521" s="7" t="s">
        <v>1487</v>
      </c>
      <c r="F521" s="15" t="s">
        <v>918</v>
      </c>
      <c r="G521" s="24">
        <v>46258.111376823879</v>
      </c>
      <c r="H521" t="s">
        <v>2854</v>
      </c>
      <c r="I521" t="s">
        <v>2837</v>
      </c>
      <c r="J521" s="5">
        <v>43922</v>
      </c>
      <c r="K521" t="s">
        <v>1513</v>
      </c>
      <c r="L521" t="s">
        <v>2838</v>
      </c>
      <c r="M521" s="15"/>
      <c r="N521" t="s">
        <v>2834</v>
      </c>
    </row>
    <row r="522" spans="1:14" x14ac:dyDescent="0.25">
      <c r="A522">
        <v>520</v>
      </c>
      <c r="B522" s="1" t="s">
        <v>2009</v>
      </c>
      <c r="C522" s="1" t="s">
        <v>2410</v>
      </c>
      <c r="D522" t="s">
        <v>2842</v>
      </c>
      <c r="E522" s="7" t="s">
        <v>1487</v>
      </c>
      <c r="F522" s="15" t="s">
        <v>916</v>
      </c>
      <c r="G522" s="24">
        <v>41893.977805321651</v>
      </c>
      <c r="H522" t="s">
        <v>2853</v>
      </c>
      <c r="I522" t="s">
        <v>2837</v>
      </c>
      <c r="J522" s="5">
        <v>43733</v>
      </c>
      <c r="K522" t="s">
        <v>1486</v>
      </c>
      <c r="L522" t="s">
        <v>2838</v>
      </c>
      <c r="M522" s="15"/>
      <c r="N522" t="s">
        <v>2834</v>
      </c>
    </row>
    <row r="523" spans="1:14" x14ac:dyDescent="0.25">
      <c r="A523">
        <v>521</v>
      </c>
      <c r="B523" s="1" t="s">
        <v>2010</v>
      </c>
      <c r="C523" s="1" t="s">
        <v>2410</v>
      </c>
      <c r="D523" t="s">
        <v>2842</v>
      </c>
      <c r="E523" s="7" t="s">
        <v>913</v>
      </c>
      <c r="F523" s="15" t="s">
        <v>2426</v>
      </c>
      <c r="G523" s="24">
        <v>44965.346978118425</v>
      </c>
      <c r="H523" t="s">
        <v>2854</v>
      </c>
      <c r="I523" t="s">
        <v>2837</v>
      </c>
      <c r="J523" s="5">
        <v>43793</v>
      </c>
      <c r="K523" t="s">
        <v>1492</v>
      </c>
      <c r="L523" t="s">
        <v>2838</v>
      </c>
      <c r="M523" s="15"/>
      <c r="N523" t="s">
        <v>2834</v>
      </c>
    </row>
    <row r="524" spans="1:14" x14ac:dyDescent="0.25">
      <c r="A524">
        <v>522</v>
      </c>
      <c r="B524" s="1" t="s">
        <v>2011</v>
      </c>
      <c r="C524" s="1" t="s">
        <v>2410</v>
      </c>
      <c r="D524" t="s">
        <v>2842</v>
      </c>
      <c r="E524" s="7" t="s">
        <v>1487</v>
      </c>
      <c r="F524" s="15" t="s">
        <v>2427</v>
      </c>
      <c r="G524" s="24">
        <v>15500</v>
      </c>
      <c r="H524" t="s">
        <v>2854</v>
      </c>
      <c r="I524" t="s">
        <v>2835</v>
      </c>
      <c r="J524" s="5">
        <v>43926</v>
      </c>
      <c r="K524" t="s">
        <v>1499</v>
      </c>
      <c r="L524" t="s">
        <v>2838</v>
      </c>
      <c r="M524" s="15"/>
      <c r="N524" t="s">
        <v>2834</v>
      </c>
    </row>
    <row r="525" spans="1:14" x14ac:dyDescent="0.25">
      <c r="A525">
        <v>523</v>
      </c>
      <c r="B525" s="1" t="s">
        <v>2012</v>
      </c>
      <c r="C525" s="1" t="s">
        <v>2410</v>
      </c>
      <c r="D525" t="s">
        <v>2842</v>
      </c>
      <c r="E525" s="7" t="s">
        <v>913</v>
      </c>
      <c r="F525" s="15" t="s">
        <v>985</v>
      </c>
      <c r="G525" s="24">
        <v>15500</v>
      </c>
      <c r="H525" t="s">
        <v>2856</v>
      </c>
      <c r="I525" t="s">
        <v>2835</v>
      </c>
      <c r="J525" s="5">
        <v>43946</v>
      </c>
      <c r="K525" t="s">
        <v>1506</v>
      </c>
      <c r="L525" t="s">
        <v>2838</v>
      </c>
      <c r="M525" s="15"/>
      <c r="N525" t="s">
        <v>2834</v>
      </c>
    </row>
    <row r="526" spans="1:14" x14ac:dyDescent="0.25">
      <c r="A526">
        <v>524</v>
      </c>
      <c r="B526" s="1" t="s">
        <v>2013</v>
      </c>
      <c r="C526" s="1" t="s">
        <v>2410</v>
      </c>
      <c r="D526" t="s">
        <v>2842</v>
      </c>
      <c r="E526" s="7" t="s">
        <v>1487</v>
      </c>
      <c r="F526" t="s">
        <v>917</v>
      </c>
      <c r="G526" s="24">
        <v>18084.231900771807</v>
      </c>
      <c r="H526" t="s">
        <v>2852</v>
      </c>
      <c r="I526" t="s">
        <v>2835</v>
      </c>
      <c r="J526" s="5">
        <v>43830</v>
      </c>
      <c r="K526" t="s">
        <v>1513</v>
      </c>
      <c r="L526" t="s">
        <v>2838</v>
      </c>
      <c r="N526" t="s">
        <v>2834</v>
      </c>
    </row>
    <row r="527" spans="1:14" x14ac:dyDescent="0.25">
      <c r="A527">
        <v>525</v>
      </c>
      <c r="B527" s="1" t="s">
        <v>2014</v>
      </c>
      <c r="C527" s="1" t="s">
        <v>2410</v>
      </c>
      <c r="D527" t="s">
        <v>2842</v>
      </c>
      <c r="E527" s="7" t="s">
        <v>1487</v>
      </c>
      <c r="F527" t="s">
        <v>990</v>
      </c>
      <c r="G527" s="24">
        <v>15500</v>
      </c>
      <c r="H527" t="s">
        <v>2854</v>
      </c>
      <c r="I527" t="s">
        <v>2835</v>
      </c>
      <c r="J527" s="5">
        <v>43816</v>
      </c>
      <c r="K527" t="s">
        <v>1486</v>
      </c>
      <c r="L527" t="s">
        <v>2838</v>
      </c>
      <c r="N527" t="s">
        <v>2834</v>
      </c>
    </row>
    <row r="528" spans="1:14" x14ac:dyDescent="0.25">
      <c r="A528">
        <v>526</v>
      </c>
      <c r="B528" s="1" t="s">
        <v>2015</v>
      </c>
      <c r="C528" s="1" t="s">
        <v>2410</v>
      </c>
      <c r="D528" t="s">
        <v>2842</v>
      </c>
      <c r="E528" s="7" t="s">
        <v>913</v>
      </c>
      <c r="F528" t="s">
        <v>1500</v>
      </c>
      <c r="G528" s="24">
        <v>41565.419897919346</v>
      </c>
      <c r="H528" t="s">
        <v>2853</v>
      </c>
      <c r="I528" t="s">
        <v>2837</v>
      </c>
      <c r="J528" s="5">
        <v>43765</v>
      </c>
      <c r="K528" t="s">
        <v>1492</v>
      </c>
      <c r="L528" t="s">
        <v>2838</v>
      </c>
      <c r="N528" t="s">
        <v>2834</v>
      </c>
    </row>
    <row r="529" spans="1:14" x14ac:dyDescent="0.25">
      <c r="A529">
        <v>527</v>
      </c>
      <c r="B529" s="1" t="s">
        <v>2016</v>
      </c>
      <c r="C529" s="1" t="s">
        <v>2410</v>
      </c>
      <c r="D529" t="s">
        <v>2842</v>
      </c>
      <c r="E529" s="7" t="s">
        <v>1487</v>
      </c>
      <c r="F529" t="s">
        <v>917</v>
      </c>
      <c r="G529" s="24">
        <v>32167.42502569126</v>
      </c>
      <c r="H529" t="s">
        <v>2857</v>
      </c>
      <c r="I529" t="s">
        <v>2837</v>
      </c>
      <c r="J529" s="5">
        <v>43759</v>
      </c>
      <c r="K529" t="s">
        <v>1499</v>
      </c>
      <c r="L529" t="s">
        <v>2838</v>
      </c>
      <c r="N529" t="s">
        <v>2834</v>
      </c>
    </row>
    <row r="530" spans="1:14" x14ac:dyDescent="0.25">
      <c r="A530">
        <v>528</v>
      </c>
      <c r="B530" s="1" t="s">
        <v>2017</v>
      </c>
      <c r="C530" s="1" t="s">
        <v>2410</v>
      </c>
      <c r="D530" t="s">
        <v>2842</v>
      </c>
      <c r="E530" s="7" t="s">
        <v>913</v>
      </c>
      <c r="F530" t="s">
        <v>944</v>
      </c>
      <c r="G530" s="24">
        <v>15500</v>
      </c>
      <c r="H530" t="s">
        <v>2858</v>
      </c>
      <c r="I530" t="s">
        <v>2835</v>
      </c>
      <c r="J530" s="5">
        <v>43719</v>
      </c>
      <c r="K530" t="s">
        <v>1506</v>
      </c>
      <c r="L530" t="s">
        <v>2838</v>
      </c>
      <c r="N530" t="s">
        <v>2834</v>
      </c>
    </row>
    <row r="531" spans="1:14" x14ac:dyDescent="0.25">
      <c r="A531">
        <v>529</v>
      </c>
      <c r="B531" s="1" t="s">
        <v>2018</v>
      </c>
      <c r="C531" s="1" t="s">
        <v>2410</v>
      </c>
      <c r="D531" t="s">
        <v>2842</v>
      </c>
      <c r="E531" s="7" t="s">
        <v>913</v>
      </c>
      <c r="F531" s="15" t="s">
        <v>990</v>
      </c>
      <c r="G531" s="24">
        <v>46681.243904459516</v>
      </c>
      <c r="H531" t="s">
        <v>2852</v>
      </c>
      <c r="I531" t="s">
        <v>2837</v>
      </c>
      <c r="J531" s="5">
        <v>43778</v>
      </c>
      <c r="K531" t="s">
        <v>1513</v>
      </c>
      <c r="L531" t="s">
        <v>2838</v>
      </c>
      <c r="M531" s="15"/>
      <c r="N531" t="s">
        <v>2834</v>
      </c>
    </row>
    <row r="532" spans="1:14" x14ac:dyDescent="0.25">
      <c r="A532">
        <v>530</v>
      </c>
      <c r="B532" s="1" t="s">
        <v>2019</v>
      </c>
      <c r="C532" s="1" t="s">
        <v>2410</v>
      </c>
      <c r="D532" t="s">
        <v>2842</v>
      </c>
      <c r="E532" s="7" t="s">
        <v>1487</v>
      </c>
      <c r="F532" s="15" t="s">
        <v>944</v>
      </c>
      <c r="G532" s="24">
        <v>17727.327522339721</v>
      </c>
      <c r="H532" t="s">
        <v>2852</v>
      </c>
      <c r="I532" t="s">
        <v>2835</v>
      </c>
      <c r="J532" s="5">
        <v>43750</v>
      </c>
      <c r="K532" t="s">
        <v>1486</v>
      </c>
      <c r="L532" t="s">
        <v>2838</v>
      </c>
      <c r="M532" s="15"/>
      <c r="N532" t="s">
        <v>2834</v>
      </c>
    </row>
    <row r="533" spans="1:14" x14ac:dyDescent="0.25">
      <c r="A533">
        <v>531</v>
      </c>
      <c r="B533" s="1" t="s">
        <v>2020</v>
      </c>
      <c r="C533" s="1" t="s">
        <v>2410</v>
      </c>
      <c r="D533" t="s">
        <v>2842</v>
      </c>
      <c r="E533" s="7" t="s">
        <v>913</v>
      </c>
      <c r="F533" s="15" t="s">
        <v>1500</v>
      </c>
      <c r="G533" s="24">
        <v>26051.539593273068</v>
      </c>
      <c r="H533" t="s">
        <v>2853</v>
      </c>
      <c r="I533" t="s">
        <v>2837</v>
      </c>
      <c r="J533" s="5">
        <v>43686</v>
      </c>
      <c r="K533" t="s">
        <v>1492</v>
      </c>
      <c r="L533" t="s">
        <v>2838</v>
      </c>
      <c r="M533" s="15"/>
      <c r="N533" t="s">
        <v>2834</v>
      </c>
    </row>
    <row r="534" spans="1:14" x14ac:dyDescent="0.25">
      <c r="A534">
        <v>532</v>
      </c>
      <c r="B534" s="1" t="s">
        <v>2021</v>
      </c>
      <c r="C534" s="1" t="s">
        <v>2410</v>
      </c>
      <c r="D534" t="s">
        <v>2842</v>
      </c>
      <c r="E534" s="7" t="s">
        <v>913</v>
      </c>
      <c r="F534" s="15" t="s">
        <v>917</v>
      </c>
      <c r="G534" s="24">
        <v>21695.471955914836</v>
      </c>
      <c r="H534" t="s">
        <v>2854</v>
      </c>
      <c r="I534" t="s">
        <v>2837</v>
      </c>
      <c r="J534" s="5">
        <v>43909</v>
      </c>
      <c r="K534" t="s">
        <v>1499</v>
      </c>
      <c r="L534" t="s">
        <v>2838</v>
      </c>
      <c r="M534" s="15"/>
      <c r="N534" t="s">
        <v>2834</v>
      </c>
    </row>
    <row r="535" spans="1:14" x14ac:dyDescent="0.25">
      <c r="A535">
        <v>533</v>
      </c>
      <c r="B535" s="1" t="s">
        <v>2022</v>
      </c>
      <c r="C535" s="1" t="s">
        <v>2410</v>
      </c>
      <c r="D535" t="s">
        <v>2842</v>
      </c>
      <c r="E535" s="7" t="s">
        <v>1487</v>
      </c>
      <c r="F535" t="s">
        <v>917</v>
      </c>
      <c r="G535" s="24">
        <v>15404.435632996445</v>
      </c>
      <c r="H535" t="s">
        <v>2855</v>
      </c>
      <c r="I535" t="s">
        <v>2835</v>
      </c>
      <c r="J535" s="5">
        <v>43679</v>
      </c>
      <c r="K535" t="s">
        <v>1506</v>
      </c>
      <c r="L535" t="s">
        <v>2838</v>
      </c>
      <c r="N535" t="s">
        <v>2834</v>
      </c>
    </row>
    <row r="536" spans="1:14" x14ac:dyDescent="0.25">
      <c r="A536">
        <v>534</v>
      </c>
      <c r="B536" s="1" t="s">
        <v>2023</v>
      </c>
      <c r="C536" s="1" t="s">
        <v>2410</v>
      </c>
      <c r="D536" t="s">
        <v>2842</v>
      </c>
      <c r="E536" s="7" t="s">
        <v>1487</v>
      </c>
      <c r="F536" t="s">
        <v>990</v>
      </c>
      <c r="G536" s="24">
        <v>42053.038452517481</v>
      </c>
      <c r="H536" t="s">
        <v>2854</v>
      </c>
      <c r="I536" t="s">
        <v>2837</v>
      </c>
      <c r="J536" s="5">
        <v>43726</v>
      </c>
      <c r="K536" t="s">
        <v>1513</v>
      </c>
      <c r="L536" t="s">
        <v>2838</v>
      </c>
      <c r="N536" t="s">
        <v>2834</v>
      </c>
    </row>
    <row r="537" spans="1:14" x14ac:dyDescent="0.25">
      <c r="A537">
        <v>535</v>
      </c>
      <c r="B537" s="1" t="s">
        <v>2024</v>
      </c>
      <c r="C537" s="1" t="s">
        <v>2410</v>
      </c>
      <c r="D537" t="s">
        <v>2842</v>
      </c>
      <c r="E537" s="7" t="s">
        <v>2424</v>
      </c>
      <c r="F537" t="s">
        <v>1500</v>
      </c>
      <c r="G537" s="24">
        <v>28116.032770166385</v>
      </c>
      <c r="H537" t="s">
        <v>2854</v>
      </c>
      <c r="I537" t="s">
        <v>2837</v>
      </c>
      <c r="J537" s="5">
        <v>43873</v>
      </c>
      <c r="K537" t="s">
        <v>1486</v>
      </c>
      <c r="L537" t="s">
        <v>2838</v>
      </c>
      <c r="N537" t="s">
        <v>2834</v>
      </c>
    </row>
    <row r="538" spans="1:14" x14ac:dyDescent="0.25">
      <c r="A538">
        <v>536</v>
      </c>
      <c r="B538" s="1" t="s">
        <v>2025</v>
      </c>
      <c r="C538" s="1" t="s">
        <v>2410</v>
      </c>
      <c r="D538" t="s">
        <v>2842</v>
      </c>
      <c r="E538" s="7" t="s">
        <v>1487</v>
      </c>
      <c r="F538" t="s">
        <v>917</v>
      </c>
      <c r="G538" s="24">
        <v>43241.130355340181</v>
      </c>
      <c r="H538" t="s">
        <v>2853</v>
      </c>
      <c r="I538" t="s">
        <v>2837</v>
      </c>
      <c r="J538" s="5">
        <v>43863</v>
      </c>
      <c r="K538" t="s">
        <v>1492</v>
      </c>
      <c r="L538" t="s">
        <v>2838</v>
      </c>
      <c r="N538" t="s">
        <v>2834</v>
      </c>
    </row>
    <row r="539" spans="1:14" x14ac:dyDescent="0.25">
      <c r="A539">
        <v>537</v>
      </c>
      <c r="B539" s="1" t="s">
        <v>2026</v>
      </c>
      <c r="C539" s="1" t="s">
        <v>2410</v>
      </c>
      <c r="D539" t="s">
        <v>2842</v>
      </c>
      <c r="E539" s="7" t="s">
        <v>913</v>
      </c>
      <c r="F539" t="s">
        <v>944</v>
      </c>
      <c r="G539" s="24">
        <v>27051.69786317852</v>
      </c>
      <c r="H539" t="s">
        <v>2854</v>
      </c>
      <c r="I539" t="s">
        <v>2837</v>
      </c>
      <c r="J539" s="5">
        <v>43876</v>
      </c>
      <c r="K539" t="s">
        <v>1499</v>
      </c>
      <c r="L539" t="s">
        <v>2838</v>
      </c>
      <c r="N539" t="s">
        <v>2834</v>
      </c>
    </row>
    <row r="540" spans="1:14" x14ac:dyDescent="0.25">
      <c r="A540">
        <v>538</v>
      </c>
      <c r="B540" s="1" t="s">
        <v>2027</v>
      </c>
      <c r="C540" s="1" t="s">
        <v>2410</v>
      </c>
      <c r="D540" t="s">
        <v>2842</v>
      </c>
      <c r="E540" s="7" t="s">
        <v>1487</v>
      </c>
      <c r="F540" t="s">
        <v>917</v>
      </c>
      <c r="G540" s="24">
        <v>15500</v>
      </c>
      <c r="H540" t="s">
        <v>2854</v>
      </c>
      <c r="I540" t="s">
        <v>2835</v>
      </c>
      <c r="J540" s="5">
        <v>43923</v>
      </c>
      <c r="K540" t="s">
        <v>1506</v>
      </c>
      <c r="L540" t="s">
        <v>2838</v>
      </c>
      <c r="N540" t="s">
        <v>2834</v>
      </c>
    </row>
    <row r="541" spans="1:14" x14ac:dyDescent="0.25">
      <c r="A541">
        <v>539</v>
      </c>
      <c r="B541" s="1" t="s">
        <v>2028</v>
      </c>
      <c r="C541" s="1" t="s">
        <v>2410</v>
      </c>
      <c r="D541" t="s">
        <v>2842</v>
      </c>
      <c r="E541" s="7" t="s">
        <v>913</v>
      </c>
      <c r="F541" t="s">
        <v>990</v>
      </c>
      <c r="G541" s="24">
        <v>21027.877360843573</v>
      </c>
      <c r="H541" t="s">
        <v>2856</v>
      </c>
      <c r="I541" t="s">
        <v>2837</v>
      </c>
      <c r="J541" s="5">
        <v>43803</v>
      </c>
      <c r="K541" t="s">
        <v>1513</v>
      </c>
      <c r="L541" t="s">
        <v>2838</v>
      </c>
      <c r="N541" t="s">
        <v>2834</v>
      </c>
    </row>
    <row r="542" spans="1:14" x14ac:dyDescent="0.25">
      <c r="A542">
        <v>540</v>
      </c>
      <c r="B542" s="1" t="s">
        <v>2029</v>
      </c>
      <c r="C542" s="1" t="s">
        <v>2410</v>
      </c>
      <c r="D542" t="s">
        <v>2842</v>
      </c>
      <c r="E542" s="7" t="s">
        <v>1487</v>
      </c>
      <c r="F542" t="s">
        <v>1500</v>
      </c>
      <c r="G542" s="24">
        <v>15500</v>
      </c>
      <c r="H542" t="s">
        <v>2852</v>
      </c>
      <c r="I542" t="s">
        <v>2835</v>
      </c>
      <c r="J542" s="5">
        <v>43762</v>
      </c>
      <c r="K542" t="s">
        <v>1486</v>
      </c>
      <c r="L542" t="s">
        <v>2838</v>
      </c>
      <c r="N542" t="s">
        <v>2834</v>
      </c>
    </row>
    <row r="543" spans="1:14" x14ac:dyDescent="0.25">
      <c r="A543">
        <v>541</v>
      </c>
      <c r="B543" s="1" t="s">
        <v>2030</v>
      </c>
      <c r="C543" s="1" t="s">
        <v>2410</v>
      </c>
      <c r="D543" t="s">
        <v>2842</v>
      </c>
      <c r="E543" s="7" t="s">
        <v>913</v>
      </c>
      <c r="F543" t="s">
        <v>917</v>
      </c>
      <c r="G543" s="24">
        <v>23359.262031905655</v>
      </c>
      <c r="H543" t="s">
        <v>2854</v>
      </c>
      <c r="I543" t="s">
        <v>2837</v>
      </c>
      <c r="J543" s="5">
        <v>43752</v>
      </c>
      <c r="K543" t="s">
        <v>1486</v>
      </c>
      <c r="L543" t="s">
        <v>2838</v>
      </c>
      <c r="N543" t="s">
        <v>2834</v>
      </c>
    </row>
    <row r="544" spans="1:14" x14ac:dyDescent="0.25">
      <c r="A544">
        <v>542</v>
      </c>
      <c r="B544" s="1" t="s">
        <v>2031</v>
      </c>
      <c r="C544" s="1" t="s">
        <v>2410</v>
      </c>
      <c r="D544" t="s">
        <v>2842</v>
      </c>
      <c r="E544" s="7" t="s">
        <v>1487</v>
      </c>
      <c r="F544" t="s">
        <v>944</v>
      </c>
      <c r="G544" s="24">
        <v>15500</v>
      </c>
      <c r="H544" t="s">
        <v>2853</v>
      </c>
      <c r="I544" t="s">
        <v>2835</v>
      </c>
      <c r="J544" s="5">
        <v>43730</v>
      </c>
      <c r="K544" t="s">
        <v>1492</v>
      </c>
      <c r="L544" t="s">
        <v>2838</v>
      </c>
      <c r="N544" t="s">
        <v>2834</v>
      </c>
    </row>
    <row r="545" spans="1:14" x14ac:dyDescent="0.25">
      <c r="A545">
        <v>543</v>
      </c>
      <c r="B545" s="1" t="s">
        <v>2032</v>
      </c>
      <c r="C545" s="1" t="s">
        <v>2411</v>
      </c>
      <c r="D545" t="s">
        <v>2843</v>
      </c>
      <c r="E545" s="7" t="s">
        <v>913</v>
      </c>
      <c r="F545" t="s">
        <v>917</v>
      </c>
      <c r="G545" s="24">
        <v>24800.02408358104</v>
      </c>
      <c r="H545" t="s">
        <v>2857</v>
      </c>
      <c r="I545" t="s">
        <v>2837</v>
      </c>
      <c r="J545" s="5">
        <v>43693</v>
      </c>
      <c r="K545" t="s">
        <v>1499</v>
      </c>
      <c r="L545" t="s">
        <v>2838</v>
      </c>
      <c r="N545" t="s">
        <v>2834</v>
      </c>
    </row>
    <row r="546" spans="1:14" x14ac:dyDescent="0.25">
      <c r="A546">
        <v>544</v>
      </c>
      <c r="B546" s="1" t="s">
        <v>2033</v>
      </c>
      <c r="C546" s="1" t="s">
        <v>2411</v>
      </c>
      <c r="D546" t="s">
        <v>2843</v>
      </c>
      <c r="E546" s="7" t="s">
        <v>913</v>
      </c>
      <c r="F546" t="s">
        <v>990</v>
      </c>
      <c r="G546" s="24">
        <v>18206.197405742212</v>
      </c>
      <c r="H546" t="s">
        <v>2858</v>
      </c>
      <c r="I546" t="s">
        <v>2835</v>
      </c>
      <c r="J546" s="5">
        <v>43796</v>
      </c>
      <c r="K546" t="s">
        <v>1506</v>
      </c>
      <c r="L546" t="s">
        <v>2838</v>
      </c>
      <c r="N546" t="s">
        <v>2834</v>
      </c>
    </row>
    <row r="547" spans="1:14" x14ac:dyDescent="0.25">
      <c r="A547">
        <v>545</v>
      </c>
      <c r="B547" s="1" t="s">
        <v>2034</v>
      </c>
      <c r="C547" s="1" t="s">
        <v>2411</v>
      </c>
      <c r="D547" t="s">
        <v>2843</v>
      </c>
      <c r="E547" s="7" t="s">
        <v>913</v>
      </c>
      <c r="F547" t="s">
        <v>1500</v>
      </c>
      <c r="G547" s="24">
        <v>36866.201502419564</v>
      </c>
      <c r="H547" t="s">
        <v>2852</v>
      </c>
      <c r="I547" t="s">
        <v>2837</v>
      </c>
      <c r="J547" s="5">
        <v>43732</v>
      </c>
      <c r="K547" t="s">
        <v>1513</v>
      </c>
      <c r="L547" t="s">
        <v>2838</v>
      </c>
      <c r="N547" t="s">
        <v>2834</v>
      </c>
    </row>
    <row r="548" spans="1:14" x14ac:dyDescent="0.25">
      <c r="A548">
        <v>546</v>
      </c>
      <c r="B548" s="1" t="s">
        <v>2035</v>
      </c>
      <c r="C548" s="1" t="s">
        <v>2411</v>
      </c>
      <c r="D548" t="s">
        <v>2843</v>
      </c>
      <c r="E548" s="7" t="s">
        <v>913</v>
      </c>
      <c r="F548" t="s">
        <v>917</v>
      </c>
      <c r="G548" s="24">
        <v>39727.066484014897</v>
      </c>
      <c r="H548" t="s">
        <v>2852</v>
      </c>
      <c r="I548" t="s">
        <v>2837</v>
      </c>
      <c r="J548" s="5">
        <v>43750</v>
      </c>
      <c r="K548" t="s">
        <v>1486</v>
      </c>
      <c r="L548" t="s">
        <v>2838</v>
      </c>
      <c r="N548" t="s">
        <v>2834</v>
      </c>
    </row>
    <row r="549" spans="1:14" x14ac:dyDescent="0.25">
      <c r="A549">
        <v>547</v>
      </c>
      <c r="B549" s="1" t="s">
        <v>2036</v>
      </c>
      <c r="C549" s="1" t="s">
        <v>2411</v>
      </c>
      <c r="D549" t="s">
        <v>2843</v>
      </c>
      <c r="E549" s="7" t="s">
        <v>913</v>
      </c>
      <c r="F549" t="s">
        <v>944</v>
      </c>
      <c r="G549" s="24">
        <v>40770.266415433362</v>
      </c>
      <c r="H549" t="s">
        <v>2853</v>
      </c>
      <c r="I549" t="s">
        <v>2837</v>
      </c>
      <c r="J549" s="5">
        <v>43722</v>
      </c>
      <c r="K549" t="s">
        <v>1492</v>
      </c>
      <c r="L549" t="s">
        <v>2838</v>
      </c>
      <c r="N549" t="s">
        <v>2834</v>
      </c>
    </row>
    <row r="550" spans="1:14" x14ac:dyDescent="0.25">
      <c r="A550">
        <v>548</v>
      </c>
      <c r="B550" s="1" t="s">
        <v>2037</v>
      </c>
      <c r="C550" s="1" t="s">
        <v>2411</v>
      </c>
      <c r="D550" t="s">
        <v>2843</v>
      </c>
      <c r="E550" s="7" t="s">
        <v>913</v>
      </c>
      <c r="F550" t="s">
        <v>917</v>
      </c>
      <c r="G550" s="24">
        <v>38928.659993732821</v>
      </c>
      <c r="H550" t="s">
        <v>2854</v>
      </c>
      <c r="I550" t="s">
        <v>2837</v>
      </c>
      <c r="J550" s="5">
        <v>43903</v>
      </c>
      <c r="K550" t="s">
        <v>1499</v>
      </c>
      <c r="L550" t="s">
        <v>2838</v>
      </c>
      <c r="N550" t="s">
        <v>2834</v>
      </c>
    </row>
    <row r="551" spans="1:14" x14ac:dyDescent="0.25">
      <c r="A551">
        <v>549</v>
      </c>
      <c r="B551" s="1" t="s">
        <v>2038</v>
      </c>
      <c r="C551" s="1" t="s">
        <v>2411</v>
      </c>
      <c r="D551" t="s">
        <v>2843</v>
      </c>
      <c r="E551" s="7" t="s">
        <v>913</v>
      </c>
      <c r="F551" t="s">
        <v>990</v>
      </c>
      <c r="G551" s="24">
        <v>15423.24884482555</v>
      </c>
      <c r="H551" t="s">
        <v>2855</v>
      </c>
      <c r="I551" t="s">
        <v>2835</v>
      </c>
      <c r="J551" s="5">
        <v>43768</v>
      </c>
      <c r="K551" t="s">
        <v>1506</v>
      </c>
      <c r="L551" t="s">
        <v>2838</v>
      </c>
      <c r="N551" t="s">
        <v>2834</v>
      </c>
    </row>
    <row r="552" spans="1:14" x14ac:dyDescent="0.25">
      <c r="A552">
        <v>550</v>
      </c>
      <c r="B552" s="1" t="s">
        <v>2039</v>
      </c>
      <c r="C552" s="1" t="s">
        <v>2411</v>
      </c>
      <c r="D552" t="s">
        <v>2843</v>
      </c>
      <c r="E552" s="7" t="s">
        <v>913</v>
      </c>
      <c r="F552" t="s">
        <v>1500</v>
      </c>
      <c r="G552" s="24">
        <v>16847.679527698656</v>
      </c>
      <c r="H552" t="s">
        <v>2854</v>
      </c>
      <c r="I552" t="s">
        <v>2835</v>
      </c>
      <c r="J552" s="5">
        <v>43749</v>
      </c>
      <c r="K552" t="s">
        <v>1513</v>
      </c>
      <c r="L552" t="s">
        <v>2838</v>
      </c>
      <c r="N552" t="s">
        <v>2834</v>
      </c>
    </row>
    <row r="553" spans="1:14" x14ac:dyDescent="0.25">
      <c r="A553">
        <v>551</v>
      </c>
      <c r="B553" s="1" t="s">
        <v>2040</v>
      </c>
      <c r="C553" s="1" t="s">
        <v>2411</v>
      </c>
      <c r="D553" t="s">
        <v>2843</v>
      </c>
      <c r="E553" s="7" t="s">
        <v>2424</v>
      </c>
      <c r="F553" t="s">
        <v>917</v>
      </c>
      <c r="G553" s="24">
        <v>49693.73475453665</v>
      </c>
      <c r="H553" t="s">
        <v>2854</v>
      </c>
      <c r="I553" t="s">
        <v>2837</v>
      </c>
      <c r="J553" s="5">
        <v>43834</v>
      </c>
      <c r="K553" t="s">
        <v>1486</v>
      </c>
      <c r="L553" t="s">
        <v>2838</v>
      </c>
      <c r="N553" t="s">
        <v>2834</v>
      </c>
    </row>
    <row r="554" spans="1:14" x14ac:dyDescent="0.25">
      <c r="A554">
        <v>552</v>
      </c>
      <c r="B554" s="1" t="s">
        <v>2041</v>
      </c>
      <c r="C554" s="1" t="s">
        <v>2411</v>
      </c>
      <c r="D554" t="s">
        <v>2843</v>
      </c>
      <c r="E554" s="7" t="s">
        <v>913</v>
      </c>
      <c r="F554" t="s">
        <v>944</v>
      </c>
      <c r="G554" s="24">
        <v>15500</v>
      </c>
      <c r="H554" t="s">
        <v>2853</v>
      </c>
      <c r="I554" t="s">
        <v>2835</v>
      </c>
      <c r="J554" s="5">
        <v>43749</v>
      </c>
      <c r="K554" t="s">
        <v>1492</v>
      </c>
      <c r="L554" t="s">
        <v>2838</v>
      </c>
      <c r="N554" t="s">
        <v>2834</v>
      </c>
    </row>
    <row r="555" spans="1:14" x14ac:dyDescent="0.25">
      <c r="A555">
        <v>553</v>
      </c>
      <c r="B555" s="1" t="s">
        <v>2042</v>
      </c>
      <c r="C555" s="1" t="s">
        <v>2411</v>
      </c>
      <c r="D555" t="s">
        <v>2843</v>
      </c>
      <c r="E555" s="7" t="s">
        <v>913</v>
      </c>
      <c r="F555" s="15" t="s">
        <v>990</v>
      </c>
      <c r="G555" s="24">
        <v>15500</v>
      </c>
      <c r="H555" t="s">
        <v>2854</v>
      </c>
      <c r="I555" t="s">
        <v>2835</v>
      </c>
      <c r="J555" s="5">
        <v>43850</v>
      </c>
      <c r="K555" t="s">
        <v>1499</v>
      </c>
      <c r="L555" t="s">
        <v>2838</v>
      </c>
      <c r="M555" s="15"/>
      <c r="N555" t="s">
        <v>2834</v>
      </c>
    </row>
    <row r="556" spans="1:14" x14ac:dyDescent="0.25">
      <c r="A556">
        <v>554</v>
      </c>
      <c r="B556" s="1" t="s">
        <v>2043</v>
      </c>
      <c r="C556" s="1" t="s">
        <v>2411</v>
      </c>
      <c r="D556" t="s">
        <v>2843</v>
      </c>
      <c r="E556" s="7" t="s">
        <v>1487</v>
      </c>
      <c r="F556" s="15" t="s">
        <v>944</v>
      </c>
      <c r="G556" s="24">
        <v>21499.336919567078</v>
      </c>
      <c r="H556" t="s">
        <v>2854</v>
      </c>
      <c r="I556" t="s">
        <v>2837</v>
      </c>
      <c r="J556" s="5">
        <v>43906</v>
      </c>
      <c r="K556" t="s">
        <v>1506</v>
      </c>
      <c r="L556" t="s">
        <v>2838</v>
      </c>
      <c r="M556" s="15"/>
      <c r="N556" t="s">
        <v>2834</v>
      </c>
    </row>
    <row r="557" spans="1:14" x14ac:dyDescent="0.25">
      <c r="A557">
        <v>555</v>
      </c>
      <c r="B557" s="1" t="s">
        <v>2044</v>
      </c>
      <c r="C557" s="1" t="s">
        <v>2411</v>
      </c>
      <c r="D557" t="s">
        <v>2843</v>
      </c>
      <c r="E557" s="7" t="s">
        <v>913</v>
      </c>
      <c r="F557" s="15" t="s">
        <v>1500</v>
      </c>
      <c r="G557" s="24">
        <v>46126.101006768222</v>
      </c>
      <c r="H557" t="s">
        <v>2856</v>
      </c>
      <c r="I557" t="s">
        <v>2837</v>
      </c>
      <c r="J557" s="5">
        <v>43722</v>
      </c>
      <c r="K557" t="s">
        <v>1513</v>
      </c>
      <c r="L557" t="s">
        <v>2838</v>
      </c>
      <c r="M557" s="15"/>
      <c r="N557" t="s">
        <v>2834</v>
      </c>
    </row>
    <row r="558" spans="1:14" x14ac:dyDescent="0.25">
      <c r="A558">
        <v>556</v>
      </c>
      <c r="B558" s="1" t="s">
        <v>2045</v>
      </c>
      <c r="C558" s="1" t="s">
        <v>2411</v>
      </c>
      <c r="D558" t="s">
        <v>2843</v>
      </c>
      <c r="E558" s="7" t="s">
        <v>913</v>
      </c>
      <c r="F558" s="15" t="s">
        <v>917</v>
      </c>
      <c r="G558" s="24">
        <v>15500</v>
      </c>
      <c r="H558" t="s">
        <v>2852</v>
      </c>
      <c r="I558" t="s">
        <v>2835</v>
      </c>
      <c r="J558" s="5">
        <v>43917</v>
      </c>
      <c r="K558" t="s">
        <v>1486</v>
      </c>
      <c r="L558" t="s">
        <v>2838</v>
      </c>
      <c r="M558" s="15"/>
      <c r="N558" t="s">
        <v>2834</v>
      </c>
    </row>
    <row r="559" spans="1:14" x14ac:dyDescent="0.25">
      <c r="A559">
        <v>557</v>
      </c>
      <c r="B559" s="1" t="s">
        <v>2046</v>
      </c>
      <c r="C559" s="1" t="s">
        <v>2411</v>
      </c>
      <c r="D559" t="s">
        <v>2843</v>
      </c>
      <c r="E559" s="7" t="s">
        <v>913</v>
      </c>
      <c r="F559" s="15" t="s">
        <v>2425</v>
      </c>
      <c r="G559" s="24">
        <v>15500</v>
      </c>
      <c r="H559" t="s">
        <v>2854</v>
      </c>
      <c r="I559" t="s">
        <v>2835</v>
      </c>
      <c r="J559" s="5">
        <v>43798</v>
      </c>
      <c r="K559" t="s">
        <v>1492</v>
      </c>
      <c r="L559" t="s">
        <v>2838</v>
      </c>
      <c r="M559" s="15"/>
      <c r="N559" t="s">
        <v>2834</v>
      </c>
    </row>
    <row r="560" spans="1:14" x14ac:dyDescent="0.25">
      <c r="A560">
        <v>558</v>
      </c>
      <c r="B560" s="1" t="s">
        <v>2047</v>
      </c>
      <c r="C560" s="1" t="s">
        <v>2411</v>
      </c>
      <c r="D560" t="s">
        <v>2843</v>
      </c>
      <c r="E560" s="7" t="s">
        <v>913</v>
      </c>
      <c r="F560" s="15" t="s">
        <v>918</v>
      </c>
      <c r="G560" s="24">
        <v>15500</v>
      </c>
      <c r="H560" t="s">
        <v>2853</v>
      </c>
      <c r="I560" t="s">
        <v>2835</v>
      </c>
      <c r="J560" s="5">
        <v>43785</v>
      </c>
      <c r="K560" t="s">
        <v>1499</v>
      </c>
      <c r="L560" t="s">
        <v>2838</v>
      </c>
      <c r="M560" s="15"/>
      <c r="N560" t="s">
        <v>2834</v>
      </c>
    </row>
    <row r="561" spans="1:14" x14ac:dyDescent="0.25">
      <c r="A561">
        <v>559</v>
      </c>
      <c r="B561" s="1" t="s">
        <v>2048</v>
      </c>
      <c r="C561" s="1" t="s">
        <v>2411</v>
      </c>
      <c r="D561" t="s">
        <v>2843</v>
      </c>
      <c r="E561" s="7" t="s">
        <v>913</v>
      </c>
      <c r="F561" s="15" t="s">
        <v>916</v>
      </c>
      <c r="G561" s="24">
        <v>49434.512822969191</v>
      </c>
      <c r="H561" t="s">
        <v>2857</v>
      </c>
      <c r="I561" t="s">
        <v>2837</v>
      </c>
      <c r="J561" s="5">
        <v>43747</v>
      </c>
      <c r="K561" t="s">
        <v>1506</v>
      </c>
      <c r="L561" t="s">
        <v>2838</v>
      </c>
      <c r="M561" s="15"/>
      <c r="N561" t="s">
        <v>2834</v>
      </c>
    </row>
    <row r="562" spans="1:14" x14ac:dyDescent="0.25">
      <c r="A562">
        <v>560</v>
      </c>
      <c r="B562" s="1" t="s">
        <v>2049</v>
      </c>
      <c r="C562" s="1" t="s">
        <v>2411</v>
      </c>
      <c r="D562" t="s">
        <v>2843</v>
      </c>
      <c r="E562" s="7" t="s">
        <v>913</v>
      </c>
      <c r="F562" t="s">
        <v>917</v>
      </c>
      <c r="G562" s="24">
        <v>40386.17293934695</v>
      </c>
      <c r="H562" t="s">
        <v>2858</v>
      </c>
      <c r="I562" t="s">
        <v>2837</v>
      </c>
      <c r="J562" s="5">
        <v>43899</v>
      </c>
      <c r="K562" t="s">
        <v>1513</v>
      </c>
      <c r="L562" t="s">
        <v>2838</v>
      </c>
      <c r="N562" t="s">
        <v>2834</v>
      </c>
    </row>
    <row r="563" spans="1:14" x14ac:dyDescent="0.25">
      <c r="A563">
        <v>561</v>
      </c>
      <c r="B563" s="1" t="s">
        <v>2050</v>
      </c>
      <c r="C563" s="1" t="s">
        <v>2411</v>
      </c>
      <c r="D563" t="s">
        <v>2843</v>
      </c>
      <c r="E563" s="7" t="s">
        <v>1487</v>
      </c>
      <c r="F563" t="s">
        <v>917</v>
      </c>
      <c r="G563" s="24">
        <v>15500</v>
      </c>
      <c r="H563" t="s">
        <v>2852</v>
      </c>
      <c r="I563" t="s">
        <v>2835</v>
      </c>
      <c r="J563" s="5">
        <v>43931</v>
      </c>
      <c r="K563" t="s">
        <v>1486</v>
      </c>
      <c r="L563" t="s">
        <v>2838</v>
      </c>
      <c r="N563" t="s">
        <v>2834</v>
      </c>
    </row>
    <row r="564" spans="1:14" x14ac:dyDescent="0.25">
      <c r="A564">
        <v>562</v>
      </c>
      <c r="B564" s="1" t="s">
        <v>2051</v>
      </c>
      <c r="C564" s="1" t="s">
        <v>2411</v>
      </c>
      <c r="D564" t="s">
        <v>2843</v>
      </c>
      <c r="E564" s="7" t="s">
        <v>913</v>
      </c>
      <c r="F564" t="s">
        <v>990</v>
      </c>
      <c r="G564" s="24">
        <v>41143.074372356285</v>
      </c>
      <c r="H564" t="s">
        <v>2852</v>
      </c>
      <c r="I564" t="s">
        <v>2837</v>
      </c>
      <c r="J564" s="5">
        <v>43699</v>
      </c>
      <c r="K564" t="s">
        <v>1492</v>
      </c>
      <c r="L564" t="s">
        <v>2838</v>
      </c>
      <c r="N564" t="s">
        <v>2834</v>
      </c>
    </row>
    <row r="565" spans="1:14" x14ac:dyDescent="0.25">
      <c r="A565">
        <v>563</v>
      </c>
      <c r="B565" s="1" t="s">
        <v>2052</v>
      </c>
      <c r="C565" s="1" t="s">
        <v>2411</v>
      </c>
      <c r="D565" t="s">
        <v>2843</v>
      </c>
      <c r="E565" s="7" t="s">
        <v>913</v>
      </c>
      <c r="F565" t="s">
        <v>1500</v>
      </c>
      <c r="G565" s="24">
        <v>23540.201607097115</v>
      </c>
      <c r="H565" t="s">
        <v>2853</v>
      </c>
      <c r="I565" t="s">
        <v>2837</v>
      </c>
      <c r="J565" s="5">
        <v>43696</v>
      </c>
      <c r="K565" t="s">
        <v>1499</v>
      </c>
      <c r="L565" t="s">
        <v>2838</v>
      </c>
      <c r="N565" t="s">
        <v>2834</v>
      </c>
    </row>
    <row r="566" spans="1:14" x14ac:dyDescent="0.25">
      <c r="A566">
        <v>564</v>
      </c>
      <c r="B566" s="1" t="s">
        <v>2053</v>
      </c>
      <c r="C566" s="1" t="s">
        <v>2411</v>
      </c>
      <c r="D566" t="s">
        <v>2843</v>
      </c>
      <c r="E566" s="7" t="s">
        <v>913</v>
      </c>
      <c r="F566" t="s">
        <v>917</v>
      </c>
      <c r="G566" s="24">
        <v>44660.181650803104</v>
      </c>
      <c r="H566" t="s">
        <v>2854</v>
      </c>
      <c r="I566" t="s">
        <v>2837</v>
      </c>
      <c r="J566" s="5">
        <v>43741</v>
      </c>
      <c r="K566" t="s">
        <v>1506</v>
      </c>
      <c r="L566" t="s">
        <v>2838</v>
      </c>
      <c r="N566" t="s">
        <v>2834</v>
      </c>
    </row>
    <row r="567" spans="1:14" x14ac:dyDescent="0.25">
      <c r="A567">
        <v>565</v>
      </c>
      <c r="B567" s="1" t="s">
        <v>2054</v>
      </c>
      <c r="C567" s="1" t="s">
        <v>2411</v>
      </c>
      <c r="D567" t="s">
        <v>2843</v>
      </c>
      <c r="E567" s="7" t="s">
        <v>913</v>
      </c>
      <c r="F567" t="s">
        <v>944</v>
      </c>
      <c r="G567" s="24">
        <v>17809.933018149299</v>
      </c>
      <c r="H567" t="s">
        <v>2855</v>
      </c>
      <c r="I567" t="s">
        <v>2835</v>
      </c>
      <c r="J567" s="5">
        <v>43858</v>
      </c>
      <c r="K567" t="s">
        <v>1513</v>
      </c>
      <c r="L567" t="s">
        <v>2838</v>
      </c>
      <c r="N567" t="s">
        <v>2834</v>
      </c>
    </row>
    <row r="568" spans="1:14" x14ac:dyDescent="0.25">
      <c r="A568">
        <v>566</v>
      </c>
      <c r="B568" s="1" t="s">
        <v>2055</v>
      </c>
      <c r="C568" s="1" t="s">
        <v>2411</v>
      </c>
      <c r="D568" t="s">
        <v>2843</v>
      </c>
      <c r="E568" s="7" t="s">
        <v>1487</v>
      </c>
      <c r="F568" s="15" t="s">
        <v>990</v>
      </c>
      <c r="G568" s="24">
        <v>45653.447003886402</v>
      </c>
      <c r="H568" t="s">
        <v>2854</v>
      </c>
      <c r="I568" t="s">
        <v>2837</v>
      </c>
      <c r="J568" s="5">
        <v>43845</v>
      </c>
      <c r="K568" t="s">
        <v>1486</v>
      </c>
      <c r="L568" t="s">
        <v>2838</v>
      </c>
      <c r="M568" s="15"/>
      <c r="N568" t="s">
        <v>2834</v>
      </c>
    </row>
    <row r="569" spans="1:14" x14ac:dyDescent="0.25">
      <c r="A569">
        <v>567</v>
      </c>
      <c r="B569" s="1" t="s">
        <v>2056</v>
      </c>
      <c r="C569" s="1" t="s">
        <v>2411</v>
      </c>
      <c r="D569" t="s">
        <v>2843</v>
      </c>
      <c r="E569" s="7" t="s">
        <v>913</v>
      </c>
      <c r="F569" s="15" t="s">
        <v>944</v>
      </c>
      <c r="G569" s="24">
        <v>15500</v>
      </c>
      <c r="H569" t="s">
        <v>2854</v>
      </c>
      <c r="I569" t="s">
        <v>2835</v>
      </c>
      <c r="J569" s="5">
        <v>43773</v>
      </c>
      <c r="K569" t="s">
        <v>1492</v>
      </c>
      <c r="L569" t="s">
        <v>2838</v>
      </c>
      <c r="M569" s="15"/>
      <c r="N569" t="s">
        <v>2834</v>
      </c>
    </row>
    <row r="570" spans="1:14" x14ac:dyDescent="0.25">
      <c r="A570">
        <v>568</v>
      </c>
      <c r="B570" s="1" t="s">
        <v>2057</v>
      </c>
      <c r="C570" s="1" t="s">
        <v>2411</v>
      </c>
      <c r="D570" t="s">
        <v>2843</v>
      </c>
      <c r="E570" s="7" t="s">
        <v>913</v>
      </c>
      <c r="F570" s="15" t="s">
        <v>1500</v>
      </c>
      <c r="G570" s="24">
        <v>41893.153194256513</v>
      </c>
      <c r="H570" t="s">
        <v>2853</v>
      </c>
      <c r="I570" t="s">
        <v>2837</v>
      </c>
      <c r="J570" s="5">
        <v>43813</v>
      </c>
      <c r="K570" t="s">
        <v>1499</v>
      </c>
      <c r="L570" t="s">
        <v>2838</v>
      </c>
      <c r="M570" s="15"/>
      <c r="N570" t="s">
        <v>2834</v>
      </c>
    </row>
    <row r="571" spans="1:14" x14ac:dyDescent="0.25">
      <c r="A571">
        <v>569</v>
      </c>
      <c r="B571" s="1" t="s">
        <v>2058</v>
      </c>
      <c r="C571" s="1" t="s">
        <v>2411</v>
      </c>
      <c r="D571" t="s">
        <v>2843</v>
      </c>
      <c r="E571" s="7" t="s">
        <v>913</v>
      </c>
      <c r="F571" s="15" t="s">
        <v>917</v>
      </c>
      <c r="G571" s="24">
        <v>41117.296153615447</v>
      </c>
      <c r="H571" t="s">
        <v>2854</v>
      </c>
      <c r="I571" t="s">
        <v>2837</v>
      </c>
      <c r="J571" s="5">
        <v>43893</v>
      </c>
      <c r="K571" t="s">
        <v>1506</v>
      </c>
      <c r="L571" t="s">
        <v>2838</v>
      </c>
      <c r="M571" s="15"/>
      <c r="N571" t="s">
        <v>2834</v>
      </c>
    </row>
    <row r="572" spans="1:14" x14ac:dyDescent="0.25">
      <c r="A572">
        <v>570</v>
      </c>
      <c r="B572" s="1" t="s">
        <v>2059</v>
      </c>
      <c r="C572" s="1" t="s">
        <v>2411</v>
      </c>
      <c r="D572" t="s">
        <v>2843</v>
      </c>
      <c r="E572" s="7" t="s">
        <v>1487</v>
      </c>
      <c r="F572" s="15" t="s">
        <v>2425</v>
      </c>
      <c r="G572" s="24">
        <v>37873.09997072033</v>
      </c>
      <c r="H572" t="s">
        <v>2854</v>
      </c>
      <c r="I572" t="s">
        <v>2837</v>
      </c>
      <c r="J572" s="5">
        <v>43946</v>
      </c>
      <c r="K572" t="s">
        <v>1513</v>
      </c>
      <c r="L572" t="s">
        <v>2838</v>
      </c>
      <c r="M572" s="15"/>
      <c r="N572" t="s">
        <v>2834</v>
      </c>
    </row>
    <row r="573" spans="1:14" x14ac:dyDescent="0.25">
      <c r="A573">
        <v>571</v>
      </c>
      <c r="B573" s="1" t="s">
        <v>2060</v>
      </c>
      <c r="C573" s="1" t="s">
        <v>2411</v>
      </c>
      <c r="D573" t="s">
        <v>2843</v>
      </c>
      <c r="E573" s="7" t="s">
        <v>1487</v>
      </c>
      <c r="F573" s="15" t="s">
        <v>918</v>
      </c>
      <c r="G573" s="24">
        <v>15500</v>
      </c>
      <c r="H573" t="s">
        <v>2856</v>
      </c>
      <c r="I573" t="s">
        <v>2835</v>
      </c>
      <c r="J573" s="5">
        <v>43703</v>
      </c>
      <c r="K573" t="s">
        <v>1486</v>
      </c>
      <c r="L573" t="s">
        <v>2838</v>
      </c>
      <c r="M573" s="15"/>
      <c r="N573" t="s">
        <v>2834</v>
      </c>
    </row>
    <row r="574" spans="1:14" x14ac:dyDescent="0.25">
      <c r="A574">
        <v>572</v>
      </c>
      <c r="B574" s="1" t="s">
        <v>2061</v>
      </c>
      <c r="C574" s="1" t="s">
        <v>2411</v>
      </c>
      <c r="D574" t="s">
        <v>2843</v>
      </c>
      <c r="E574" s="7" t="s">
        <v>913</v>
      </c>
      <c r="F574" s="15" t="s">
        <v>916</v>
      </c>
      <c r="G574" s="24">
        <v>15500</v>
      </c>
      <c r="H574" t="s">
        <v>2852</v>
      </c>
      <c r="I574" t="s">
        <v>2835</v>
      </c>
      <c r="J574" s="5">
        <v>43765</v>
      </c>
      <c r="K574" t="s">
        <v>1492</v>
      </c>
      <c r="L574" t="s">
        <v>2838</v>
      </c>
      <c r="M574" s="15"/>
      <c r="N574" t="s">
        <v>2834</v>
      </c>
    </row>
    <row r="575" spans="1:14" x14ac:dyDescent="0.25">
      <c r="A575">
        <v>573</v>
      </c>
      <c r="B575" s="1" t="s">
        <v>2062</v>
      </c>
      <c r="C575" s="1" t="s">
        <v>2411</v>
      </c>
      <c r="D575" t="s">
        <v>2843</v>
      </c>
      <c r="E575" s="7" t="s">
        <v>1487</v>
      </c>
      <c r="F575" s="15" t="s">
        <v>2426</v>
      </c>
      <c r="G575" s="24">
        <v>15500</v>
      </c>
      <c r="H575" t="s">
        <v>2854</v>
      </c>
      <c r="I575" t="s">
        <v>2835</v>
      </c>
      <c r="J575" s="5">
        <v>43762</v>
      </c>
      <c r="K575" t="s">
        <v>1499</v>
      </c>
      <c r="L575" t="s">
        <v>2838</v>
      </c>
      <c r="M575" s="15"/>
      <c r="N575" t="s">
        <v>2834</v>
      </c>
    </row>
    <row r="576" spans="1:14" x14ac:dyDescent="0.25">
      <c r="A576">
        <v>574</v>
      </c>
      <c r="B576" s="1" t="s">
        <v>2063</v>
      </c>
      <c r="C576" s="1" t="s">
        <v>2411</v>
      </c>
      <c r="D576" t="s">
        <v>2843</v>
      </c>
      <c r="E576" s="7" t="s">
        <v>913</v>
      </c>
      <c r="F576" s="15" t="s">
        <v>2427</v>
      </c>
      <c r="G576" s="24">
        <v>21713.710719482842</v>
      </c>
      <c r="H576" t="s">
        <v>2853</v>
      </c>
      <c r="I576" t="s">
        <v>2837</v>
      </c>
      <c r="J576" s="5">
        <v>43793</v>
      </c>
      <c r="K576" t="s">
        <v>1506</v>
      </c>
      <c r="L576" t="s">
        <v>2840</v>
      </c>
      <c r="M576" s="15"/>
      <c r="N576" t="s">
        <v>2834</v>
      </c>
    </row>
    <row r="577" spans="1:14" x14ac:dyDescent="0.25">
      <c r="A577">
        <v>575</v>
      </c>
      <c r="B577" s="1" t="s">
        <v>2064</v>
      </c>
      <c r="C577" s="1" t="s">
        <v>2411</v>
      </c>
      <c r="D577" t="s">
        <v>2843</v>
      </c>
      <c r="E577" s="7" t="s">
        <v>1487</v>
      </c>
      <c r="F577" s="15" t="s">
        <v>985</v>
      </c>
      <c r="G577" s="24">
        <v>48096.355590821542</v>
      </c>
      <c r="H577" t="s">
        <v>2857</v>
      </c>
      <c r="I577" t="s">
        <v>2837</v>
      </c>
      <c r="J577" s="5">
        <v>43833</v>
      </c>
      <c r="K577" t="s">
        <v>1513</v>
      </c>
      <c r="L577" t="s">
        <v>2840</v>
      </c>
      <c r="M577" s="15"/>
      <c r="N577" t="s">
        <v>2834</v>
      </c>
    </row>
    <row r="578" spans="1:14" x14ac:dyDescent="0.25">
      <c r="A578">
        <v>576</v>
      </c>
      <c r="B578" s="1" t="s">
        <v>2065</v>
      </c>
      <c r="C578" s="1" t="s">
        <v>2411</v>
      </c>
      <c r="D578" t="s">
        <v>2843</v>
      </c>
      <c r="E578" s="7" t="s">
        <v>1487</v>
      </c>
      <c r="F578" t="s">
        <v>917</v>
      </c>
      <c r="G578" s="24">
        <v>15500</v>
      </c>
      <c r="H578" t="s">
        <v>2858</v>
      </c>
      <c r="I578" t="s">
        <v>2835</v>
      </c>
      <c r="J578" s="5">
        <v>43906</v>
      </c>
      <c r="K578" t="s">
        <v>1486</v>
      </c>
      <c r="L578" t="s">
        <v>2840</v>
      </c>
      <c r="N578" t="s">
        <v>2834</v>
      </c>
    </row>
    <row r="579" spans="1:14" x14ac:dyDescent="0.25">
      <c r="A579">
        <v>577</v>
      </c>
      <c r="B579" s="1" t="s">
        <v>2066</v>
      </c>
      <c r="C579" s="1" t="s">
        <v>2411</v>
      </c>
      <c r="D579" t="s">
        <v>2843</v>
      </c>
      <c r="E579" s="7" t="s">
        <v>1487</v>
      </c>
      <c r="F579" t="s">
        <v>990</v>
      </c>
      <c r="G579" s="24">
        <v>15500</v>
      </c>
      <c r="H579" t="s">
        <v>2852</v>
      </c>
      <c r="I579" t="s">
        <v>2835</v>
      </c>
      <c r="J579" s="5">
        <v>43913</v>
      </c>
      <c r="K579" t="s">
        <v>1486</v>
      </c>
      <c r="L579" t="s">
        <v>2840</v>
      </c>
      <c r="N579" t="s">
        <v>2834</v>
      </c>
    </row>
    <row r="580" spans="1:14" x14ac:dyDescent="0.25">
      <c r="A580">
        <v>578</v>
      </c>
      <c r="B580" s="1" t="s">
        <v>2067</v>
      </c>
      <c r="C580" s="1" t="s">
        <v>2411</v>
      </c>
      <c r="D580" t="s">
        <v>2843</v>
      </c>
      <c r="E580" s="7" t="s">
        <v>1487</v>
      </c>
      <c r="F580" t="s">
        <v>1500</v>
      </c>
      <c r="G580" s="24">
        <v>15500</v>
      </c>
      <c r="H580" t="s">
        <v>2852</v>
      </c>
      <c r="I580" t="s">
        <v>2835</v>
      </c>
      <c r="J580" s="5">
        <v>43928</v>
      </c>
      <c r="K580" t="s">
        <v>1492</v>
      </c>
      <c r="L580" t="s">
        <v>2840</v>
      </c>
      <c r="N580" t="s">
        <v>2834</v>
      </c>
    </row>
    <row r="581" spans="1:14" x14ac:dyDescent="0.25">
      <c r="A581">
        <v>579</v>
      </c>
      <c r="B581" s="1" t="s">
        <v>2068</v>
      </c>
      <c r="C581" s="1" t="s">
        <v>2411</v>
      </c>
      <c r="D581" t="s">
        <v>2843</v>
      </c>
      <c r="E581" s="7" t="s">
        <v>1487</v>
      </c>
      <c r="F581" t="s">
        <v>917</v>
      </c>
      <c r="G581" s="24">
        <v>49867.670819434774</v>
      </c>
      <c r="H581" t="s">
        <v>2853</v>
      </c>
      <c r="I581" t="s">
        <v>2837</v>
      </c>
      <c r="J581" s="5">
        <v>43868</v>
      </c>
      <c r="K581" t="s">
        <v>1499</v>
      </c>
      <c r="L581" t="s">
        <v>2840</v>
      </c>
      <c r="N581" t="s">
        <v>2834</v>
      </c>
    </row>
    <row r="582" spans="1:14" x14ac:dyDescent="0.25">
      <c r="A582">
        <v>580</v>
      </c>
      <c r="B582" s="1" t="s">
        <v>2069</v>
      </c>
      <c r="C582" s="1" t="s">
        <v>2411</v>
      </c>
      <c r="D582" t="s">
        <v>2843</v>
      </c>
      <c r="E582" s="7" t="s">
        <v>1487</v>
      </c>
      <c r="F582" t="s">
        <v>944</v>
      </c>
      <c r="G582" s="24">
        <v>26907.711301771837</v>
      </c>
      <c r="H582" t="s">
        <v>2854</v>
      </c>
      <c r="I582" t="s">
        <v>2837</v>
      </c>
      <c r="J582" s="5">
        <v>43818</v>
      </c>
      <c r="K582" t="s">
        <v>1506</v>
      </c>
      <c r="L582" t="s">
        <v>2840</v>
      </c>
      <c r="N582" t="s">
        <v>2834</v>
      </c>
    </row>
    <row r="583" spans="1:14" x14ac:dyDescent="0.25">
      <c r="A583">
        <v>581</v>
      </c>
      <c r="B583" s="1" t="s">
        <v>2070</v>
      </c>
      <c r="C583" s="1" t="s">
        <v>2411</v>
      </c>
      <c r="D583" t="s">
        <v>2843</v>
      </c>
      <c r="E583" s="7" t="s">
        <v>1487</v>
      </c>
      <c r="F583" s="15" t="s">
        <v>990</v>
      </c>
      <c r="G583" s="24">
        <v>41624.646342979875</v>
      </c>
      <c r="H583" t="s">
        <v>2855</v>
      </c>
      <c r="I583" t="s">
        <v>2837</v>
      </c>
      <c r="J583" s="5">
        <v>43789</v>
      </c>
      <c r="K583" t="s">
        <v>1513</v>
      </c>
      <c r="L583" t="s">
        <v>2840</v>
      </c>
      <c r="M583" s="15"/>
      <c r="N583" t="s">
        <v>2834</v>
      </c>
    </row>
    <row r="584" spans="1:14" x14ac:dyDescent="0.25">
      <c r="A584">
        <v>582</v>
      </c>
      <c r="B584" s="1" t="s">
        <v>2071</v>
      </c>
      <c r="C584" s="1" t="s">
        <v>2411</v>
      </c>
      <c r="D584" t="s">
        <v>2843</v>
      </c>
      <c r="E584" s="7" t="s">
        <v>913</v>
      </c>
      <c r="F584" s="15" t="s">
        <v>944</v>
      </c>
      <c r="G584" s="24">
        <v>15500</v>
      </c>
      <c r="H584" t="s">
        <v>2854</v>
      </c>
      <c r="I584" t="s">
        <v>2835</v>
      </c>
      <c r="J584" s="5">
        <v>43726</v>
      </c>
      <c r="K584" t="s">
        <v>1486</v>
      </c>
      <c r="L584" t="s">
        <v>2840</v>
      </c>
      <c r="M584" s="15"/>
      <c r="N584" t="s">
        <v>2834</v>
      </c>
    </row>
    <row r="585" spans="1:14" x14ac:dyDescent="0.25">
      <c r="A585">
        <v>583</v>
      </c>
      <c r="B585" s="1" t="s">
        <v>2072</v>
      </c>
      <c r="C585" s="1" t="s">
        <v>2411</v>
      </c>
      <c r="D585" t="s">
        <v>2843</v>
      </c>
      <c r="E585" s="7" t="s">
        <v>1487</v>
      </c>
      <c r="F585" s="15" t="s">
        <v>1500</v>
      </c>
      <c r="G585" s="24">
        <v>15500</v>
      </c>
      <c r="H585" t="s">
        <v>2854</v>
      </c>
      <c r="I585" t="s">
        <v>2835</v>
      </c>
      <c r="J585" s="5">
        <v>43747</v>
      </c>
      <c r="K585" t="s">
        <v>1492</v>
      </c>
      <c r="L585" t="s">
        <v>2840</v>
      </c>
      <c r="M585" s="15"/>
      <c r="N585" t="s">
        <v>2834</v>
      </c>
    </row>
    <row r="586" spans="1:14" x14ac:dyDescent="0.25">
      <c r="A586">
        <v>584</v>
      </c>
      <c r="B586" s="1" t="s">
        <v>2073</v>
      </c>
      <c r="C586" s="1" t="s">
        <v>2411</v>
      </c>
      <c r="D586" t="s">
        <v>2843</v>
      </c>
      <c r="E586" s="7" t="s">
        <v>913</v>
      </c>
      <c r="F586" s="15" t="s">
        <v>917</v>
      </c>
      <c r="G586" s="24">
        <v>15500</v>
      </c>
      <c r="H586" t="s">
        <v>2853</v>
      </c>
      <c r="I586" t="s">
        <v>2835</v>
      </c>
      <c r="J586" s="5">
        <v>43938</v>
      </c>
      <c r="K586" t="s">
        <v>1499</v>
      </c>
      <c r="L586" t="s">
        <v>2840</v>
      </c>
      <c r="M586" s="15"/>
      <c r="N586" t="s">
        <v>2834</v>
      </c>
    </row>
    <row r="587" spans="1:14" x14ac:dyDescent="0.25">
      <c r="A587">
        <v>585</v>
      </c>
      <c r="B587" s="1" t="s">
        <v>2074</v>
      </c>
      <c r="C587" s="1" t="s">
        <v>2411</v>
      </c>
      <c r="D587" t="s">
        <v>2843</v>
      </c>
      <c r="E587" s="7" t="s">
        <v>1487</v>
      </c>
      <c r="F587" t="s">
        <v>917</v>
      </c>
      <c r="G587" s="24">
        <v>46235.523030801494</v>
      </c>
      <c r="H587" t="s">
        <v>2854</v>
      </c>
      <c r="I587" t="s">
        <v>2837</v>
      </c>
      <c r="J587" s="5">
        <v>43788</v>
      </c>
      <c r="K587" t="s">
        <v>1506</v>
      </c>
      <c r="L587" t="s">
        <v>2840</v>
      </c>
      <c r="N587" t="s">
        <v>2834</v>
      </c>
    </row>
    <row r="588" spans="1:14" x14ac:dyDescent="0.25">
      <c r="A588">
        <v>586</v>
      </c>
      <c r="B588" s="1" t="s">
        <v>2075</v>
      </c>
      <c r="C588" s="1" t="s">
        <v>2411</v>
      </c>
      <c r="D588" t="s">
        <v>2843</v>
      </c>
      <c r="E588" s="7" t="s">
        <v>1487</v>
      </c>
      <c r="F588" t="s">
        <v>990</v>
      </c>
      <c r="G588" s="24">
        <v>28458.797683776214</v>
      </c>
      <c r="H588" t="s">
        <v>2854</v>
      </c>
      <c r="I588" t="s">
        <v>2837</v>
      </c>
      <c r="J588" s="5">
        <v>43920</v>
      </c>
      <c r="K588" t="s">
        <v>1513</v>
      </c>
      <c r="L588" t="s">
        <v>2840</v>
      </c>
      <c r="N588" t="s">
        <v>2834</v>
      </c>
    </row>
    <row r="589" spans="1:14" x14ac:dyDescent="0.25">
      <c r="A589">
        <v>587</v>
      </c>
      <c r="B589" s="1" t="s">
        <v>2076</v>
      </c>
      <c r="C589" s="1" t="s">
        <v>2412</v>
      </c>
      <c r="D589" t="s">
        <v>2844</v>
      </c>
      <c r="E589" s="7" t="s">
        <v>1487</v>
      </c>
      <c r="F589" t="s">
        <v>1500</v>
      </c>
      <c r="G589" s="24">
        <v>40862.417238472917</v>
      </c>
      <c r="H589" t="s">
        <v>2856</v>
      </c>
      <c r="I589" t="s">
        <v>2837</v>
      </c>
      <c r="J589" s="5">
        <v>43739</v>
      </c>
      <c r="K589" t="s">
        <v>1486</v>
      </c>
      <c r="L589" t="s">
        <v>2840</v>
      </c>
      <c r="N589" t="s">
        <v>2834</v>
      </c>
    </row>
    <row r="590" spans="1:14" x14ac:dyDescent="0.25">
      <c r="A590">
        <v>588</v>
      </c>
      <c r="B590" s="1" t="s">
        <v>2077</v>
      </c>
      <c r="C590" s="1" t="s">
        <v>2412</v>
      </c>
      <c r="D590" t="s">
        <v>2844</v>
      </c>
      <c r="E590" s="7" t="s">
        <v>913</v>
      </c>
      <c r="F590" t="s">
        <v>917</v>
      </c>
      <c r="G590" s="24">
        <v>39288.745928313372</v>
      </c>
      <c r="H590" t="s">
        <v>2852</v>
      </c>
      <c r="I590" t="s">
        <v>2837</v>
      </c>
      <c r="J590" s="5">
        <v>43722</v>
      </c>
      <c r="K590" t="s">
        <v>1492</v>
      </c>
      <c r="L590" t="s">
        <v>2840</v>
      </c>
      <c r="N590" t="s">
        <v>2834</v>
      </c>
    </row>
    <row r="591" spans="1:14" x14ac:dyDescent="0.25">
      <c r="A591">
        <v>589</v>
      </c>
      <c r="B591" s="1" t="s">
        <v>2078</v>
      </c>
      <c r="C591" s="1" t="s">
        <v>2412</v>
      </c>
      <c r="D591" t="s">
        <v>2844</v>
      </c>
      <c r="E591" s="7" t="s">
        <v>1487</v>
      </c>
      <c r="F591" t="s">
        <v>944</v>
      </c>
      <c r="G591" s="24">
        <v>35164.259343493206</v>
      </c>
      <c r="H591" t="s">
        <v>2854</v>
      </c>
      <c r="I591" t="s">
        <v>2837</v>
      </c>
      <c r="J591" s="5">
        <v>43793</v>
      </c>
      <c r="K591" t="s">
        <v>1499</v>
      </c>
      <c r="L591" t="s">
        <v>2840</v>
      </c>
      <c r="N591" t="s">
        <v>2834</v>
      </c>
    </row>
    <row r="592" spans="1:14" x14ac:dyDescent="0.25">
      <c r="A592">
        <v>590</v>
      </c>
      <c r="B592" s="1" t="s">
        <v>2079</v>
      </c>
      <c r="C592" s="1" t="s">
        <v>2412</v>
      </c>
      <c r="D592" t="s">
        <v>2844</v>
      </c>
      <c r="E592" s="7" t="s">
        <v>1487</v>
      </c>
      <c r="F592" t="s">
        <v>917</v>
      </c>
      <c r="G592" s="24">
        <v>47924.585139288109</v>
      </c>
      <c r="H592" t="s">
        <v>2853</v>
      </c>
      <c r="I592" t="s">
        <v>2837</v>
      </c>
      <c r="J592" s="5">
        <v>43682</v>
      </c>
      <c r="K592" t="s">
        <v>1506</v>
      </c>
      <c r="L592" t="s">
        <v>2840</v>
      </c>
      <c r="N592" t="s">
        <v>2834</v>
      </c>
    </row>
    <row r="593" spans="1:14" x14ac:dyDescent="0.25">
      <c r="A593">
        <v>591</v>
      </c>
      <c r="B593" s="1" t="s">
        <v>2080</v>
      </c>
      <c r="C593" s="1" t="s">
        <v>2412</v>
      </c>
      <c r="D593" t="s">
        <v>2844</v>
      </c>
      <c r="E593" s="7" t="s">
        <v>1487</v>
      </c>
      <c r="F593" t="s">
        <v>990</v>
      </c>
      <c r="G593" s="24">
        <v>19142.146022867393</v>
      </c>
      <c r="H593" t="s">
        <v>2857</v>
      </c>
      <c r="I593" t="s">
        <v>2835</v>
      </c>
      <c r="J593" s="5">
        <v>43858</v>
      </c>
      <c r="K593" t="s">
        <v>1513</v>
      </c>
      <c r="L593" t="s">
        <v>2840</v>
      </c>
      <c r="N593" t="s">
        <v>2834</v>
      </c>
    </row>
    <row r="594" spans="1:14" x14ac:dyDescent="0.25">
      <c r="A594">
        <v>592</v>
      </c>
      <c r="B594" s="1" t="s">
        <v>2081</v>
      </c>
      <c r="C594" s="1" t="s">
        <v>2412</v>
      </c>
      <c r="D594" t="s">
        <v>2844</v>
      </c>
      <c r="E594" s="7" t="s">
        <v>1487</v>
      </c>
      <c r="F594" t="s">
        <v>1500</v>
      </c>
      <c r="G594" s="24">
        <v>17762.155303177024</v>
      </c>
      <c r="H594" t="s">
        <v>2858</v>
      </c>
      <c r="I594" t="s">
        <v>2835</v>
      </c>
      <c r="J594" s="5">
        <v>43880</v>
      </c>
      <c r="K594" t="s">
        <v>1486</v>
      </c>
      <c r="L594" t="s">
        <v>2840</v>
      </c>
      <c r="N594" t="s">
        <v>2834</v>
      </c>
    </row>
    <row r="595" spans="1:14" x14ac:dyDescent="0.25">
      <c r="A595">
        <v>593</v>
      </c>
      <c r="B595" s="1" t="s">
        <v>2082</v>
      </c>
      <c r="C595" s="1" t="s">
        <v>2412</v>
      </c>
      <c r="D595" t="s">
        <v>2844</v>
      </c>
      <c r="E595" s="7" t="s">
        <v>1487</v>
      </c>
      <c r="F595" t="s">
        <v>917</v>
      </c>
      <c r="G595" s="24">
        <v>15500</v>
      </c>
      <c r="H595" t="s">
        <v>2852</v>
      </c>
      <c r="I595" t="s">
        <v>2835</v>
      </c>
      <c r="J595" s="5">
        <v>43725</v>
      </c>
      <c r="K595" t="s">
        <v>1492</v>
      </c>
      <c r="L595" t="s">
        <v>2840</v>
      </c>
      <c r="N595" t="s">
        <v>2834</v>
      </c>
    </row>
    <row r="596" spans="1:14" x14ac:dyDescent="0.25">
      <c r="A596">
        <v>594</v>
      </c>
      <c r="B596" s="1" t="s">
        <v>2083</v>
      </c>
      <c r="C596" s="1" t="s">
        <v>2412</v>
      </c>
      <c r="D596" t="s">
        <v>2844</v>
      </c>
      <c r="E596" s="7" t="s">
        <v>913</v>
      </c>
      <c r="F596" t="s">
        <v>944</v>
      </c>
      <c r="G596" s="24">
        <v>26604.819165068791</v>
      </c>
      <c r="H596" t="s">
        <v>2852</v>
      </c>
      <c r="I596" t="s">
        <v>2837</v>
      </c>
      <c r="J596" s="5">
        <v>43763</v>
      </c>
      <c r="K596" t="s">
        <v>1499</v>
      </c>
      <c r="L596" t="s">
        <v>2840</v>
      </c>
      <c r="N596" t="s">
        <v>2834</v>
      </c>
    </row>
    <row r="597" spans="1:14" x14ac:dyDescent="0.25">
      <c r="A597">
        <v>595</v>
      </c>
      <c r="B597" s="1" t="s">
        <v>2084</v>
      </c>
      <c r="C597" s="1" t="s">
        <v>2412</v>
      </c>
      <c r="D597" t="s">
        <v>2844</v>
      </c>
      <c r="E597" s="7" t="s">
        <v>1487</v>
      </c>
      <c r="F597" t="s">
        <v>917</v>
      </c>
      <c r="G597" s="24">
        <v>15500</v>
      </c>
      <c r="H597" t="s">
        <v>2853</v>
      </c>
      <c r="I597" t="s">
        <v>2835</v>
      </c>
      <c r="J597" s="5">
        <v>43796</v>
      </c>
      <c r="K597" t="s">
        <v>1506</v>
      </c>
      <c r="L597" t="s">
        <v>2840</v>
      </c>
      <c r="N597" t="s">
        <v>2834</v>
      </c>
    </row>
    <row r="598" spans="1:14" x14ac:dyDescent="0.25">
      <c r="A598">
        <v>596</v>
      </c>
      <c r="B598" s="1" t="s">
        <v>2085</v>
      </c>
      <c r="C598" s="1" t="s">
        <v>2412</v>
      </c>
      <c r="D598" t="s">
        <v>2844</v>
      </c>
      <c r="E598" s="7" t="s">
        <v>913</v>
      </c>
      <c r="F598" t="s">
        <v>990</v>
      </c>
      <c r="G598" s="24">
        <v>24542.370432165706</v>
      </c>
      <c r="H598" t="s">
        <v>2854</v>
      </c>
      <c r="I598" t="s">
        <v>2837</v>
      </c>
      <c r="J598" s="5">
        <v>43931</v>
      </c>
      <c r="K598" t="s">
        <v>1513</v>
      </c>
      <c r="L598" t="s">
        <v>2840</v>
      </c>
      <c r="N598" t="s">
        <v>2834</v>
      </c>
    </row>
    <row r="599" spans="1:14" x14ac:dyDescent="0.25">
      <c r="A599">
        <v>597</v>
      </c>
      <c r="B599" s="1" t="s">
        <v>2086</v>
      </c>
      <c r="C599" s="1" t="s">
        <v>2412</v>
      </c>
      <c r="D599" t="s">
        <v>2844</v>
      </c>
      <c r="E599" s="7" t="s">
        <v>2424</v>
      </c>
      <c r="F599" t="s">
        <v>1500</v>
      </c>
      <c r="G599" s="24">
        <v>23234.896269729605</v>
      </c>
      <c r="H599" t="s">
        <v>2855</v>
      </c>
      <c r="I599" t="s">
        <v>2837</v>
      </c>
      <c r="J599" s="5">
        <v>43784</v>
      </c>
      <c r="K599" t="s">
        <v>1486</v>
      </c>
      <c r="L599" t="s">
        <v>2840</v>
      </c>
      <c r="N599" t="s">
        <v>2834</v>
      </c>
    </row>
    <row r="600" spans="1:14" x14ac:dyDescent="0.25">
      <c r="A600">
        <v>598</v>
      </c>
      <c r="B600" s="1" t="s">
        <v>2087</v>
      </c>
      <c r="C600" s="1" t="s">
        <v>2412</v>
      </c>
      <c r="D600" t="s">
        <v>2844</v>
      </c>
      <c r="E600" s="7" t="s">
        <v>913</v>
      </c>
      <c r="F600" t="s">
        <v>917</v>
      </c>
      <c r="G600" s="24">
        <v>35314.517152220287</v>
      </c>
      <c r="H600" t="s">
        <v>2854</v>
      </c>
      <c r="I600" t="s">
        <v>2837</v>
      </c>
      <c r="J600" s="5">
        <v>43935</v>
      </c>
      <c r="K600" t="s">
        <v>1492</v>
      </c>
      <c r="L600" t="s">
        <v>2840</v>
      </c>
      <c r="N600" t="s">
        <v>2834</v>
      </c>
    </row>
    <row r="601" spans="1:14" x14ac:dyDescent="0.25">
      <c r="A601">
        <v>599</v>
      </c>
      <c r="B601" s="1" t="s">
        <v>2088</v>
      </c>
      <c r="C601" s="1" t="s">
        <v>2412</v>
      </c>
      <c r="D601" t="s">
        <v>2844</v>
      </c>
      <c r="E601" s="7" t="s">
        <v>1487</v>
      </c>
      <c r="F601" t="s">
        <v>944</v>
      </c>
      <c r="G601" s="24">
        <v>15308.882611688883</v>
      </c>
      <c r="H601" t="s">
        <v>2854</v>
      </c>
      <c r="I601" t="s">
        <v>2835</v>
      </c>
      <c r="J601" s="5">
        <v>43923</v>
      </c>
      <c r="K601" t="s">
        <v>1499</v>
      </c>
      <c r="L601" t="s">
        <v>2840</v>
      </c>
      <c r="N601" t="s">
        <v>2834</v>
      </c>
    </row>
    <row r="602" spans="1:14" x14ac:dyDescent="0.25">
      <c r="A602">
        <v>600</v>
      </c>
      <c r="B602" s="1" t="s">
        <v>2089</v>
      </c>
      <c r="C602" s="1" t="s">
        <v>2412</v>
      </c>
      <c r="D602" t="s">
        <v>2844</v>
      </c>
      <c r="E602" s="7" t="s">
        <v>913</v>
      </c>
      <c r="F602" t="s">
        <v>917</v>
      </c>
      <c r="G602" s="24">
        <v>45119.320363720042</v>
      </c>
      <c r="H602" t="s">
        <v>2853</v>
      </c>
      <c r="I602" t="s">
        <v>2837</v>
      </c>
      <c r="J602" s="5">
        <v>43885</v>
      </c>
      <c r="K602" t="s">
        <v>1506</v>
      </c>
      <c r="L602" t="s">
        <v>2840</v>
      </c>
      <c r="N602" t="s">
        <v>2834</v>
      </c>
    </row>
    <row r="603" spans="1:14" x14ac:dyDescent="0.25">
      <c r="A603">
        <v>601</v>
      </c>
      <c r="B603" s="1" t="s">
        <v>2090</v>
      </c>
      <c r="C603" s="1" t="s">
        <v>2412</v>
      </c>
      <c r="D603" t="s">
        <v>2844</v>
      </c>
      <c r="E603" s="7" t="s">
        <v>913</v>
      </c>
      <c r="F603" t="s">
        <v>990</v>
      </c>
      <c r="G603" s="24">
        <v>15500</v>
      </c>
      <c r="H603" t="s">
        <v>2854</v>
      </c>
      <c r="I603" t="s">
        <v>2835</v>
      </c>
      <c r="J603" s="5">
        <v>43688</v>
      </c>
      <c r="K603" t="s">
        <v>1513</v>
      </c>
      <c r="L603" t="s">
        <v>2840</v>
      </c>
      <c r="N603" t="s">
        <v>2834</v>
      </c>
    </row>
    <row r="604" spans="1:14" x14ac:dyDescent="0.25">
      <c r="A604">
        <v>602</v>
      </c>
      <c r="B604" s="1" t="s">
        <v>2091</v>
      </c>
      <c r="C604" s="1" t="s">
        <v>2412</v>
      </c>
      <c r="D604" t="s">
        <v>2844</v>
      </c>
      <c r="E604" s="7" t="s">
        <v>913</v>
      </c>
      <c r="F604" t="s">
        <v>1500</v>
      </c>
      <c r="G604" s="24">
        <v>41279.000766967612</v>
      </c>
      <c r="H604" t="s">
        <v>2854</v>
      </c>
      <c r="I604" t="s">
        <v>2837</v>
      </c>
      <c r="J604" s="5">
        <v>43747</v>
      </c>
      <c r="K604" t="s">
        <v>1486</v>
      </c>
      <c r="L604" t="s">
        <v>2840</v>
      </c>
      <c r="N604" t="s">
        <v>2834</v>
      </c>
    </row>
    <row r="605" spans="1:14" x14ac:dyDescent="0.25">
      <c r="A605">
        <v>603</v>
      </c>
      <c r="B605" s="1" t="s">
        <v>2092</v>
      </c>
      <c r="C605" s="1" t="s">
        <v>2412</v>
      </c>
      <c r="D605" t="s">
        <v>2844</v>
      </c>
      <c r="E605" s="7" t="s">
        <v>913</v>
      </c>
      <c r="F605" t="s">
        <v>917</v>
      </c>
      <c r="G605" s="24">
        <v>21316.006160502773</v>
      </c>
      <c r="H605" t="s">
        <v>2856</v>
      </c>
      <c r="I605" t="s">
        <v>2837</v>
      </c>
      <c r="J605" s="5">
        <v>43796</v>
      </c>
      <c r="K605" t="s">
        <v>1492</v>
      </c>
      <c r="L605" t="s">
        <v>2840</v>
      </c>
      <c r="N605" t="s">
        <v>2834</v>
      </c>
    </row>
    <row r="606" spans="1:14" x14ac:dyDescent="0.25">
      <c r="A606">
        <v>604</v>
      </c>
      <c r="B606" s="1" t="s">
        <v>2093</v>
      </c>
      <c r="C606" s="1" t="s">
        <v>2412</v>
      </c>
      <c r="D606" t="s">
        <v>2844</v>
      </c>
      <c r="E606" s="7" t="s">
        <v>913</v>
      </c>
      <c r="F606" t="s">
        <v>944</v>
      </c>
      <c r="G606" s="24">
        <v>15500</v>
      </c>
      <c r="H606" t="s">
        <v>2852</v>
      </c>
      <c r="I606" t="s">
        <v>2835</v>
      </c>
      <c r="J606" s="5">
        <v>43941</v>
      </c>
      <c r="K606" t="s">
        <v>1499</v>
      </c>
      <c r="L606" t="s">
        <v>2840</v>
      </c>
      <c r="N606" t="s">
        <v>2834</v>
      </c>
    </row>
    <row r="607" spans="1:14" x14ac:dyDescent="0.25">
      <c r="A607">
        <v>605</v>
      </c>
      <c r="B607" s="1" t="s">
        <v>2094</v>
      </c>
      <c r="C607" s="1" t="s">
        <v>2412</v>
      </c>
      <c r="D607" t="s">
        <v>2844</v>
      </c>
      <c r="E607" s="7" t="s">
        <v>913</v>
      </c>
      <c r="F607" s="15" t="s">
        <v>990</v>
      </c>
      <c r="G607" s="24">
        <v>15500</v>
      </c>
      <c r="H607" t="s">
        <v>2854</v>
      </c>
      <c r="I607" t="s">
        <v>2835</v>
      </c>
      <c r="J607" s="5">
        <v>43905</v>
      </c>
      <c r="K607" t="s">
        <v>1506</v>
      </c>
      <c r="L607" t="s">
        <v>2840</v>
      </c>
      <c r="M607" s="15"/>
      <c r="N607" t="s">
        <v>2834</v>
      </c>
    </row>
    <row r="608" spans="1:14" x14ac:dyDescent="0.25">
      <c r="A608">
        <v>606</v>
      </c>
      <c r="B608" s="1" t="s">
        <v>2095</v>
      </c>
      <c r="C608" s="1" t="s">
        <v>2412</v>
      </c>
      <c r="D608" t="s">
        <v>2844</v>
      </c>
      <c r="E608" s="7" t="s">
        <v>913</v>
      </c>
      <c r="F608" s="15" t="s">
        <v>944</v>
      </c>
      <c r="G608" s="24">
        <v>34635.775022333873</v>
      </c>
      <c r="H608" t="s">
        <v>2853</v>
      </c>
      <c r="I608" t="s">
        <v>2837</v>
      </c>
      <c r="J608" s="5">
        <v>43682</v>
      </c>
      <c r="K608" t="s">
        <v>1513</v>
      </c>
      <c r="L608" t="s">
        <v>2840</v>
      </c>
      <c r="M608" s="15"/>
      <c r="N608" t="s">
        <v>2834</v>
      </c>
    </row>
    <row r="609" spans="1:14" x14ac:dyDescent="0.25">
      <c r="A609">
        <v>607</v>
      </c>
      <c r="B609" s="1" t="s">
        <v>2096</v>
      </c>
      <c r="C609" s="1" t="s">
        <v>2412</v>
      </c>
      <c r="D609" t="s">
        <v>2844</v>
      </c>
      <c r="E609" s="7" t="s">
        <v>1487</v>
      </c>
      <c r="F609" s="15" t="s">
        <v>1500</v>
      </c>
      <c r="G609" s="24">
        <v>15500</v>
      </c>
      <c r="H609" t="s">
        <v>2857</v>
      </c>
      <c r="I609" t="s">
        <v>2835</v>
      </c>
      <c r="J609" s="5">
        <v>43854</v>
      </c>
      <c r="K609" t="s">
        <v>1486</v>
      </c>
      <c r="L609" t="s">
        <v>2840</v>
      </c>
      <c r="M609" s="15"/>
      <c r="N609" t="s">
        <v>2834</v>
      </c>
    </row>
    <row r="610" spans="1:14" x14ac:dyDescent="0.25">
      <c r="A610">
        <v>608</v>
      </c>
      <c r="B610" s="1" t="s">
        <v>2097</v>
      </c>
      <c r="C610" s="1" t="s">
        <v>2412</v>
      </c>
      <c r="D610" t="s">
        <v>2844</v>
      </c>
      <c r="E610" s="7" t="s">
        <v>913</v>
      </c>
      <c r="F610" s="15" t="s">
        <v>917</v>
      </c>
      <c r="G610" s="24">
        <v>22544.183285758649</v>
      </c>
      <c r="H610" t="s">
        <v>2858</v>
      </c>
      <c r="I610" t="s">
        <v>2837</v>
      </c>
      <c r="J610" s="5">
        <v>43730</v>
      </c>
      <c r="K610" t="s">
        <v>1492</v>
      </c>
      <c r="L610" t="s">
        <v>2840</v>
      </c>
      <c r="M610" s="15"/>
      <c r="N610" t="s">
        <v>2834</v>
      </c>
    </row>
    <row r="611" spans="1:14" x14ac:dyDescent="0.25">
      <c r="A611">
        <v>609</v>
      </c>
      <c r="B611" s="1" t="s">
        <v>2098</v>
      </c>
      <c r="C611" s="1" t="s">
        <v>2412</v>
      </c>
      <c r="D611" t="s">
        <v>2844</v>
      </c>
      <c r="E611" s="7" t="s">
        <v>913</v>
      </c>
      <c r="F611" s="15" t="s">
        <v>2425</v>
      </c>
      <c r="G611" s="24">
        <v>42663.632045644961</v>
      </c>
      <c r="H611" t="s">
        <v>2852</v>
      </c>
      <c r="I611" t="s">
        <v>2837</v>
      </c>
      <c r="J611" s="5">
        <v>43860</v>
      </c>
      <c r="K611" t="s">
        <v>1499</v>
      </c>
      <c r="L611" t="s">
        <v>2840</v>
      </c>
      <c r="M611" s="15"/>
      <c r="N611" t="s">
        <v>2834</v>
      </c>
    </row>
    <row r="612" spans="1:14" x14ac:dyDescent="0.25">
      <c r="A612">
        <v>610</v>
      </c>
      <c r="B612" s="1" t="s">
        <v>2099</v>
      </c>
      <c r="C612" s="1" t="s">
        <v>2412</v>
      </c>
      <c r="D612" t="s">
        <v>2844</v>
      </c>
      <c r="E612" s="7" t="s">
        <v>913</v>
      </c>
      <c r="F612" s="15" t="s">
        <v>918</v>
      </c>
      <c r="G612" s="24">
        <v>16802.528560862738</v>
      </c>
      <c r="H612" t="s">
        <v>2852</v>
      </c>
      <c r="I612" t="s">
        <v>2835</v>
      </c>
      <c r="J612" s="5">
        <v>43884</v>
      </c>
      <c r="K612" t="s">
        <v>1506</v>
      </c>
      <c r="L612" t="s">
        <v>2840</v>
      </c>
      <c r="M612" s="15"/>
      <c r="N612" t="s">
        <v>2834</v>
      </c>
    </row>
    <row r="613" spans="1:14" x14ac:dyDescent="0.25">
      <c r="A613">
        <v>611</v>
      </c>
      <c r="B613" s="1" t="s">
        <v>2100</v>
      </c>
      <c r="C613" s="1" t="s">
        <v>2412</v>
      </c>
      <c r="D613" t="s">
        <v>2844</v>
      </c>
      <c r="E613" s="7" t="s">
        <v>913</v>
      </c>
      <c r="F613" s="15" t="s">
        <v>916</v>
      </c>
      <c r="G613" s="24">
        <v>21312.731223528364</v>
      </c>
      <c r="H613" t="s">
        <v>2853</v>
      </c>
      <c r="I613" t="s">
        <v>2837</v>
      </c>
      <c r="J613" s="5">
        <v>43816</v>
      </c>
      <c r="K613" t="s">
        <v>1513</v>
      </c>
      <c r="L613" t="s">
        <v>2840</v>
      </c>
      <c r="M613" s="15"/>
      <c r="N613" t="s">
        <v>2834</v>
      </c>
    </row>
    <row r="614" spans="1:14" x14ac:dyDescent="0.25">
      <c r="A614">
        <v>612</v>
      </c>
      <c r="B614" s="1" t="s">
        <v>2101</v>
      </c>
      <c r="C614" s="1" t="s">
        <v>2413</v>
      </c>
      <c r="D614" t="s">
        <v>2828</v>
      </c>
      <c r="E614" s="7" t="s">
        <v>913</v>
      </c>
      <c r="F614" t="s">
        <v>917</v>
      </c>
      <c r="G614" s="24">
        <v>22874.064412676464</v>
      </c>
      <c r="H614" t="s">
        <v>2854</v>
      </c>
      <c r="I614" t="s">
        <v>2837</v>
      </c>
      <c r="J614" s="5">
        <v>43790</v>
      </c>
      <c r="K614" t="s">
        <v>1486</v>
      </c>
      <c r="L614" t="s">
        <v>2840</v>
      </c>
      <c r="N614" t="s">
        <v>2834</v>
      </c>
    </row>
    <row r="615" spans="1:14" x14ac:dyDescent="0.25">
      <c r="A615">
        <v>613</v>
      </c>
      <c r="B615" s="1" t="s">
        <v>2102</v>
      </c>
      <c r="C615" s="1" t="s">
        <v>2413</v>
      </c>
      <c r="D615" t="s">
        <v>2828</v>
      </c>
      <c r="E615" s="7" t="s">
        <v>913</v>
      </c>
      <c r="F615" t="s">
        <v>917</v>
      </c>
      <c r="G615" s="24">
        <v>42672.292477254377</v>
      </c>
      <c r="H615" t="s">
        <v>2855</v>
      </c>
      <c r="I615" t="s">
        <v>2837</v>
      </c>
      <c r="J615" s="5">
        <v>43889</v>
      </c>
      <c r="K615" t="s">
        <v>1486</v>
      </c>
      <c r="L615" t="s">
        <v>2840</v>
      </c>
      <c r="N615" t="s">
        <v>2834</v>
      </c>
    </row>
    <row r="616" spans="1:14" x14ac:dyDescent="0.25">
      <c r="A616">
        <v>614</v>
      </c>
      <c r="B616" s="1" t="s">
        <v>2103</v>
      </c>
      <c r="C616" s="1" t="s">
        <v>2413</v>
      </c>
      <c r="D616" t="s">
        <v>2828</v>
      </c>
      <c r="E616" s="7" t="s">
        <v>913</v>
      </c>
      <c r="F616" t="s">
        <v>990</v>
      </c>
      <c r="G616" s="24">
        <v>15500</v>
      </c>
      <c r="H616" t="s">
        <v>2854</v>
      </c>
      <c r="I616" t="s">
        <v>2835</v>
      </c>
      <c r="J616" s="5">
        <v>43774</v>
      </c>
      <c r="K616" t="s">
        <v>1492</v>
      </c>
      <c r="L616" t="s">
        <v>2840</v>
      </c>
      <c r="N616" t="s">
        <v>2834</v>
      </c>
    </row>
    <row r="617" spans="1:14" x14ac:dyDescent="0.25">
      <c r="A617">
        <v>615</v>
      </c>
      <c r="B617" s="1" t="s">
        <v>2104</v>
      </c>
      <c r="C617" s="1" t="s">
        <v>2413</v>
      </c>
      <c r="D617" t="s">
        <v>2828</v>
      </c>
      <c r="E617" s="7" t="s">
        <v>913</v>
      </c>
      <c r="F617" t="s">
        <v>1500</v>
      </c>
      <c r="G617" s="24">
        <v>36880.90150122856</v>
      </c>
      <c r="H617" t="s">
        <v>2854</v>
      </c>
      <c r="I617" t="s">
        <v>2837</v>
      </c>
      <c r="J617" s="5">
        <v>43885</v>
      </c>
      <c r="K617" t="s">
        <v>1499</v>
      </c>
      <c r="L617" t="s">
        <v>2840</v>
      </c>
      <c r="N617" t="s">
        <v>2834</v>
      </c>
    </row>
    <row r="618" spans="1:14" x14ac:dyDescent="0.25">
      <c r="A618">
        <v>616</v>
      </c>
      <c r="B618" s="1" t="s">
        <v>2105</v>
      </c>
      <c r="C618" s="1" t="s">
        <v>2413</v>
      </c>
      <c r="D618" t="s">
        <v>2828</v>
      </c>
      <c r="E618" s="7" t="s">
        <v>913</v>
      </c>
      <c r="F618" t="s">
        <v>917</v>
      </c>
      <c r="G618" s="24">
        <v>19602.871647748976</v>
      </c>
      <c r="H618" t="s">
        <v>2853</v>
      </c>
      <c r="I618" t="s">
        <v>2835</v>
      </c>
      <c r="J618" s="5">
        <v>43787</v>
      </c>
      <c r="K618" t="s">
        <v>1506</v>
      </c>
      <c r="L618" t="s">
        <v>2840</v>
      </c>
      <c r="N618" t="s">
        <v>2834</v>
      </c>
    </row>
    <row r="619" spans="1:14" x14ac:dyDescent="0.25">
      <c r="A619">
        <v>617</v>
      </c>
      <c r="B619" s="1" t="s">
        <v>2106</v>
      </c>
      <c r="C619" s="1" t="s">
        <v>2413</v>
      </c>
      <c r="D619" t="s">
        <v>2828</v>
      </c>
      <c r="E619" s="7" t="s">
        <v>913</v>
      </c>
      <c r="F619" t="s">
        <v>944</v>
      </c>
      <c r="G619" s="24">
        <v>19732.552097639276</v>
      </c>
      <c r="H619" t="s">
        <v>2854</v>
      </c>
      <c r="I619" t="s">
        <v>2835</v>
      </c>
      <c r="J619" s="5">
        <v>43806</v>
      </c>
      <c r="K619" t="s">
        <v>1513</v>
      </c>
      <c r="L619" t="s">
        <v>2840</v>
      </c>
      <c r="N619" t="s">
        <v>2834</v>
      </c>
    </row>
    <row r="620" spans="1:14" x14ac:dyDescent="0.25">
      <c r="A620">
        <v>618</v>
      </c>
      <c r="B620" s="1" t="s">
        <v>2107</v>
      </c>
      <c r="C620" s="1" t="s">
        <v>2413</v>
      </c>
      <c r="D620" t="s">
        <v>2828</v>
      </c>
      <c r="E620" s="7" t="s">
        <v>913</v>
      </c>
      <c r="F620" s="15" t="s">
        <v>990</v>
      </c>
      <c r="G620" s="24">
        <v>15500</v>
      </c>
      <c r="H620" t="s">
        <v>2854</v>
      </c>
      <c r="I620" t="s">
        <v>2835</v>
      </c>
      <c r="J620" s="5">
        <v>43950</v>
      </c>
      <c r="K620" t="s">
        <v>1486</v>
      </c>
      <c r="L620" t="s">
        <v>2840</v>
      </c>
      <c r="M620" s="15"/>
      <c r="N620" t="s">
        <v>2834</v>
      </c>
    </row>
    <row r="621" spans="1:14" x14ac:dyDescent="0.25">
      <c r="A621">
        <v>619</v>
      </c>
      <c r="B621" s="1" t="s">
        <v>2108</v>
      </c>
      <c r="C621" s="1" t="s">
        <v>2413</v>
      </c>
      <c r="D621" t="s">
        <v>2828</v>
      </c>
      <c r="E621" s="7" t="s">
        <v>913</v>
      </c>
      <c r="F621" s="15" t="s">
        <v>944</v>
      </c>
      <c r="G621" s="24">
        <v>28270.374432490946</v>
      </c>
      <c r="H621" t="s">
        <v>2856</v>
      </c>
      <c r="I621" t="s">
        <v>2837</v>
      </c>
      <c r="J621" s="5">
        <v>43761</v>
      </c>
      <c r="K621" t="s">
        <v>1492</v>
      </c>
      <c r="L621" t="s">
        <v>2840</v>
      </c>
      <c r="M621" s="15"/>
      <c r="N621" t="s">
        <v>2834</v>
      </c>
    </row>
    <row r="622" spans="1:14" x14ac:dyDescent="0.25">
      <c r="A622">
        <v>620</v>
      </c>
      <c r="B622" s="1" t="s">
        <v>2109</v>
      </c>
      <c r="C622" s="1" t="s">
        <v>2413</v>
      </c>
      <c r="D622" t="s">
        <v>2828</v>
      </c>
      <c r="E622" s="7" t="s">
        <v>913</v>
      </c>
      <c r="F622" s="15" t="s">
        <v>1500</v>
      </c>
      <c r="G622" s="24">
        <v>15500</v>
      </c>
      <c r="H622" t="s">
        <v>2852</v>
      </c>
      <c r="I622" t="s">
        <v>2835</v>
      </c>
      <c r="J622" s="5">
        <v>43923</v>
      </c>
      <c r="K622" t="s">
        <v>1499</v>
      </c>
      <c r="L622" t="s">
        <v>2840</v>
      </c>
      <c r="M622" s="15"/>
      <c r="N622" t="s">
        <v>2834</v>
      </c>
    </row>
    <row r="623" spans="1:14" x14ac:dyDescent="0.25">
      <c r="A623">
        <v>621</v>
      </c>
      <c r="B623" s="1" t="s">
        <v>2110</v>
      </c>
      <c r="C623" s="1" t="s">
        <v>2413</v>
      </c>
      <c r="D623" t="s">
        <v>2828</v>
      </c>
      <c r="E623" s="7" t="s">
        <v>913</v>
      </c>
      <c r="F623" s="15" t="s">
        <v>917</v>
      </c>
      <c r="G623" s="24">
        <v>34577.669766336759</v>
      </c>
      <c r="H623" t="s">
        <v>2854</v>
      </c>
      <c r="I623" t="s">
        <v>2837</v>
      </c>
      <c r="J623" s="5">
        <v>43836</v>
      </c>
      <c r="K623" t="s">
        <v>1506</v>
      </c>
      <c r="L623" t="s">
        <v>2840</v>
      </c>
      <c r="M623" s="15"/>
      <c r="N623" t="s">
        <v>2834</v>
      </c>
    </row>
    <row r="624" spans="1:14" x14ac:dyDescent="0.25">
      <c r="A624">
        <v>622</v>
      </c>
      <c r="B624" s="1" t="s">
        <v>2111</v>
      </c>
      <c r="C624" s="1" t="s">
        <v>2413</v>
      </c>
      <c r="D624" t="s">
        <v>2828</v>
      </c>
      <c r="E624" s="7" t="s">
        <v>1487</v>
      </c>
      <c r="F624" s="15" t="s">
        <v>2425</v>
      </c>
      <c r="G624" s="24">
        <v>38002.800268478</v>
      </c>
      <c r="H624" t="s">
        <v>2853</v>
      </c>
      <c r="I624" t="s">
        <v>2837</v>
      </c>
      <c r="J624" s="5">
        <v>43824</v>
      </c>
      <c r="K624" t="s">
        <v>1513</v>
      </c>
      <c r="L624" t="s">
        <v>2840</v>
      </c>
      <c r="M624" s="15"/>
      <c r="N624" t="s">
        <v>2834</v>
      </c>
    </row>
    <row r="625" spans="1:14" x14ac:dyDescent="0.25">
      <c r="A625">
        <v>623</v>
      </c>
      <c r="B625" s="1" t="s">
        <v>2112</v>
      </c>
      <c r="C625" s="1" t="s">
        <v>2413</v>
      </c>
      <c r="D625" t="s">
        <v>2828</v>
      </c>
      <c r="E625" s="7" t="s">
        <v>913</v>
      </c>
      <c r="F625" s="15" t="s">
        <v>918</v>
      </c>
      <c r="G625" s="24">
        <v>19667.071905496548</v>
      </c>
      <c r="H625" t="s">
        <v>2857</v>
      </c>
      <c r="I625" t="s">
        <v>2835</v>
      </c>
      <c r="J625" s="5">
        <v>43850</v>
      </c>
      <c r="K625" t="s">
        <v>1486</v>
      </c>
      <c r="L625" t="s">
        <v>2840</v>
      </c>
      <c r="M625" s="15"/>
      <c r="N625" t="s">
        <v>2834</v>
      </c>
    </row>
    <row r="626" spans="1:14" x14ac:dyDescent="0.25">
      <c r="A626">
        <v>624</v>
      </c>
      <c r="B626" s="1" t="s">
        <v>2113</v>
      </c>
      <c r="C626" s="1" t="s">
        <v>2413</v>
      </c>
      <c r="D626" t="s">
        <v>2828</v>
      </c>
      <c r="E626" s="7" t="s">
        <v>913</v>
      </c>
      <c r="F626" s="15" t="s">
        <v>916</v>
      </c>
      <c r="G626" s="24">
        <v>36494.96865855762</v>
      </c>
      <c r="H626" t="s">
        <v>2858</v>
      </c>
      <c r="I626" t="s">
        <v>2837</v>
      </c>
      <c r="J626" s="5">
        <v>43709</v>
      </c>
      <c r="K626" t="s">
        <v>1492</v>
      </c>
      <c r="L626" t="s">
        <v>2840</v>
      </c>
      <c r="M626" s="15"/>
      <c r="N626" t="s">
        <v>2834</v>
      </c>
    </row>
    <row r="627" spans="1:14" x14ac:dyDescent="0.25">
      <c r="A627">
        <v>625</v>
      </c>
      <c r="B627" s="1" t="s">
        <v>2114</v>
      </c>
      <c r="C627" s="1" t="s">
        <v>2413</v>
      </c>
      <c r="D627" t="s">
        <v>2828</v>
      </c>
      <c r="E627" s="7" t="s">
        <v>1487</v>
      </c>
      <c r="F627" s="15" t="s">
        <v>2426</v>
      </c>
      <c r="G627" s="24">
        <v>15500</v>
      </c>
      <c r="H627" t="s">
        <v>2852</v>
      </c>
      <c r="I627" t="s">
        <v>2835</v>
      </c>
      <c r="J627" s="5">
        <v>43721</v>
      </c>
      <c r="K627" t="s">
        <v>1499</v>
      </c>
      <c r="L627" t="s">
        <v>2840</v>
      </c>
      <c r="M627" s="15"/>
      <c r="N627" t="s">
        <v>2834</v>
      </c>
    </row>
    <row r="628" spans="1:14" x14ac:dyDescent="0.25">
      <c r="A628">
        <v>626</v>
      </c>
      <c r="B628" s="1" t="s">
        <v>2115</v>
      </c>
      <c r="C628" s="1" t="s">
        <v>2413</v>
      </c>
      <c r="D628" t="s">
        <v>2828</v>
      </c>
      <c r="E628" s="7" t="s">
        <v>913</v>
      </c>
      <c r="F628" s="15" t="s">
        <v>2427</v>
      </c>
      <c r="G628" s="24">
        <v>47076.705049099095</v>
      </c>
      <c r="H628" t="s">
        <v>2852</v>
      </c>
      <c r="I628" t="s">
        <v>2837</v>
      </c>
      <c r="J628" s="5">
        <v>43716</v>
      </c>
      <c r="K628" t="s">
        <v>1506</v>
      </c>
      <c r="L628" t="s">
        <v>2840</v>
      </c>
      <c r="M628" s="15"/>
      <c r="N628" t="s">
        <v>2834</v>
      </c>
    </row>
    <row r="629" spans="1:14" x14ac:dyDescent="0.25">
      <c r="A629">
        <v>627</v>
      </c>
      <c r="B629" s="1" t="s">
        <v>2116</v>
      </c>
      <c r="C629" s="1" t="s">
        <v>2413</v>
      </c>
      <c r="D629" t="s">
        <v>2828</v>
      </c>
      <c r="E629" s="7" t="s">
        <v>1487</v>
      </c>
      <c r="F629" s="15" t="s">
        <v>985</v>
      </c>
      <c r="G629" s="24">
        <v>15500</v>
      </c>
      <c r="H629" t="s">
        <v>2853</v>
      </c>
      <c r="I629" t="s">
        <v>2835</v>
      </c>
      <c r="J629" s="22">
        <v>43742</v>
      </c>
      <c r="K629" t="s">
        <v>1513</v>
      </c>
      <c r="L629" t="s">
        <v>2840</v>
      </c>
      <c r="M629" s="15"/>
      <c r="N629" t="s">
        <v>2834</v>
      </c>
    </row>
    <row r="630" spans="1:14" x14ac:dyDescent="0.25">
      <c r="A630">
        <v>628</v>
      </c>
      <c r="B630" s="1" t="s">
        <v>2117</v>
      </c>
      <c r="C630" s="1" t="s">
        <v>2413</v>
      </c>
      <c r="D630" t="s">
        <v>2828</v>
      </c>
      <c r="E630" s="7" t="s">
        <v>913</v>
      </c>
      <c r="F630" t="s">
        <v>917</v>
      </c>
      <c r="G630" s="24">
        <v>38608.114990222668</v>
      </c>
      <c r="H630" t="s">
        <v>2854</v>
      </c>
      <c r="I630" t="s">
        <v>2837</v>
      </c>
      <c r="J630" s="5">
        <v>43835</v>
      </c>
      <c r="K630" t="s">
        <v>1486</v>
      </c>
      <c r="L630" t="s">
        <v>2840</v>
      </c>
      <c r="N630" t="s">
        <v>2834</v>
      </c>
    </row>
    <row r="631" spans="1:14" x14ac:dyDescent="0.25">
      <c r="A631">
        <v>629</v>
      </c>
      <c r="B631" s="1" t="s">
        <v>2118</v>
      </c>
      <c r="C631" s="1" t="s">
        <v>2413</v>
      </c>
      <c r="D631" t="s">
        <v>2828</v>
      </c>
      <c r="E631" s="7" t="s">
        <v>1487</v>
      </c>
      <c r="F631" t="s">
        <v>990</v>
      </c>
      <c r="G631" s="24">
        <v>17301.984545956129</v>
      </c>
      <c r="H631" t="s">
        <v>2855</v>
      </c>
      <c r="I631" t="s">
        <v>2835</v>
      </c>
      <c r="J631" s="5">
        <v>43830</v>
      </c>
      <c r="K631" t="s">
        <v>1492</v>
      </c>
      <c r="L631" t="s">
        <v>2840</v>
      </c>
      <c r="N631" t="s">
        <v>2834</v>
      </c>
    </row>
    <row r="632" spans="1:14" x14ac:dyDescent="0.25">
      <c r="A632">
        <v>630</v>
      </c>
      <c r="B632" s="1" t="s">
        <v>2119</v>
      </c>
      <c r="C632" s="1" t="s">
        <v>2413</v>
      </c>
      <c r="D632" t="s">
        <v>2828</v>
      </c>
      <c r="E632" s="7" t="s">
        <v>1487</v>
      </c>
      <c r="F632" t="s">
        <v>1500</v>
      </c>
      <c r="G632" s="24">
        <v>16060.396456965971</v>
      </c>
      <c r="H632" t="s">
        <v>2854</v>
      </c>
      <c r="I632" t="s">
        <v>2835</v>
      </c>
      <c r="J632" s="5">
        <v>43941</v>
      </c>
      <c r="K632" t="s">
        <v>1499</v>
      </c>
      <c r="L632" t="s">
        <v>2840</v>
      </c>
      <c r="N632" t="s">
        <v>2834</v>
      </c>
    </row>
    <row r="633" spans="1:14" x14ac:dyDescent="0.25">
      <c r="A633">
        <v>631</v>
      </c>
      <c r="B633" s="1" t="s">
        <v>2120</v>
      </c>
      <c r="C633" s="1" t="s">
        <v>2413</v>
      </c>
      <c r="D633" t="s">
        <v>2828</v>
      </c>
      <c r="E633" s="7" t="s">
        <v>913</v>
      </c>
      <c r="F633" t="s">
        <v>917</v>
      </c>
      <c r="G633" s="24">
        <v>15500</v>
      </c>
      <c r="H633" t="s">
        <v>2854</v>
      </c>
      <c r="I633" t="s">
        <v>2835</v>
      </c>
      <c r="J633" s="5">
        <v>43723</v>
      </c>
      <c r="K633" t="s">
        <v>1506</v>
      </c>
      <c r="L633" t="s">
        <v>2840</v>
      </c>
      <c r="N633" t="s">
        <v>2834</v>
      </c>
    </row>
    <row r="634" spans="1:14" x14ac:dyDescent="0.25">
      <c r="A634">
        <v>632</v>
      </c>
      <c r="B634" s="1" t="s">
        <v>2121</v>
      </c>
      <c r="C634" s="1" t="s">
        <v>2413</v>
      </c>
      <c r="D634" t="s">
        <v>2828</v>
      </c>
      <c r="E634" s="7" t="s">
        <v>913</v>
      </c>
      <c r="F634" t="s">
        <v>944</v>
      </c>
      <c r="G634" s="24">
        <v>44790.510871614926</v>
      </c>
      <c r="H634" t="s">
        <v>2853</v>
      </c>
      <c r="I634" t="s">
        <v>2837</v>
      </c>
      <c r="J634" s="5">
        <v>43694</v>
      </c>
      <c r="K634" t="s">
        <v>1513</v>
      </c>
      <c r="L634" t="s">
        <v>2840</v>
      </c>
      <c r="N634" t="s">
        <v>2834</v>
      </c>
    </row>
    <row r="635" spans="1:14" x14ac:dyDescent="0.25">
      <c r="A635">
        <v>633</v>
      </c>
      <c r="B635" s="1" t="s">
        <v>2122</v>
      </c>
      <c r="C635" s="1" t="s">
        <v>2413</v>
      </c>
      <c r="D635" t="s">
        <v>2828</v>
      </c>
      <c r="E635" s="7" t="s">
        <v>913</v>
      </c>
      <c r="F635" s="15" t="s">
        <v>990</v>
      </c>
      <c r="G635" s="24">
        <v>44043.107837030388</v>
      </c>
      <c r="H635" t="s">
        <v>2854</v>
      </c>
      <c r="I635" t="s">
        <v>2837</v>
      </c>
      <c r="J635" s="5">
        <v>43721</v>
      </c>
      <c r="K635" t="s">
        <v>1486</v>
      </c>
      <c r="L635" t="s">
        <v>2840</v>
      </c>
      <c r="M635" s="15"/>
      <c r="N635" t="s">
        <v>2834</v>
      </c>
    </row>
    <row r="636" spans="1:14" x14ac:dyDescent="0.25">
      <c r="A636">
        <v>634</v>
      </c>
      <c r="B636" s="1" t="s">
        <v>2123</v>
      </c>
      <c r="C636" s="1" t="s">
        <v>2413</v>
      </c>
      <c r="D636" t="s">
        <v>2828</v>
      </c>
      <c r="E636" s="7" t="s">
        <v>1487</v>
      </c>
      <c r="F636" s="15" t="s">
        <v>944</v>
      </c>
      <c r="G636" s="24">
        <v>15500</v>
      </c>
      <c r="H636" t="s">
        <v>2854</v>
      </c>
      <c r="I636" t="s">
        <v>2835</v>
      </c>
      <c r="J636" s="5">
        <v>43914</v>
      </c>
      <c r="K636" t="s">
        <v>1492</v>
      </c>
      <c r="L636" t="s">
        <v>2840</v>
      </c>
      <c r="M636" s="15"/>
      <c r="N636" t="s">
        <v>2834</v>
      </c>
    </row>
    <row r="637" spans="1:14" x14ac:dyDescent="0.25">
      <c r="A637">
        <v>635</v>
      </c>
      <c r="B637" s="1" t="s">
        <v>2124</v>
      </c>
      <c r="C637" s="1" t="s">
        <v>2413</v>
      </c>
      <c r="D637" t="s">
        <v>2828</v>
      </c>
      <c r="E637" s="7" t="s">
        <v>913</v>
      </c>
      <c r="F637" s="15" t="s">
        <v>1500</v>
      </c>
      <c r="G637" s="24">
        <v>39599.215251594287</v>
      </c>
      <c r="H637" t="s">
        <v>2856</v>
      </c>
      <c r="I637" t="s">
        <v>2837</v>
      </c>
      <c r="J637" s="5">
        <v>43885</v>
      </c>
      <c r="K637" t="s">
        <v>1499</v>
      </c>
      <c r="L637" t="s">
        <v>2840</v>
      </c>
      <c r="M637" s="15"/>
      <c r="N637" t="s">
        <v>2834</v>
      </c>
    </row>
    <row r="638" spans="1:14" x14ac:dyDescent="0.25">
      <c r="A638">
        <v>636</v>
      </c>
      <c r="B638" s="1" t="s">
        <v>2125</v>
      </c>
      <c r="C638" s="1" t="s">
        <v>2413</v>
      </c>
      <c r="D638" t="s">
        <v>2828</v>
      </c>
      <c r="E638" s="7" t="s">
        <v>1487</v>
      </c>
      <c r="F638" s="15" t="s">
        <v>917</v>
      </c>
      <c r="G638" s="24">
        <v>399998.18446651113</v>
      </c>
      <c r="H638" t="s">
        <v>2852</v>
      </c>
      <c r="I638" t="s">
        <v>2836</v>
      </c>
      <c r="J638" s="5">
        <v>43709</v>
      </c>
      <c r="K638" t="s">
        <v>1506</v>
      </c>
      <c r="L638" t="s">
        <v>2840</v>
      </c>
      <c r="M638" s="15"/>
      <c r="N638" t="s">
        <v>2834</v>
      </c>
    </row>
    <row r="639" spans="1:14" x14ac:dyDescent="0.25">
      <c r="A639">
        <v>637</v>
      </c>
      <c r="B639" s="1" t="s">
        <v>2126</v>
      </c>
      <c r="C639" s="1" t="s">
        <v>2413</v>
      </c>
      <c r="D639" t="s">
        <v>2828</v>
      </c>
      <c r="E639" s="7" t="s">
        <v>913</v>
      </c>
      <c r="F639" t="s">
        <v>917</v>
      </c>
      <c r="G639" s="24">
        <v>387678.07177934638</v>
      </c>
      <c r="H639" t="s">
        <v>2854</v>
      </c>
      <c r="I639" t="s">
        <v>2836</v>
      </c>
      <c r="J639" s="5">
        <v>43794</v>
      </c>
      <c r="K639" t="s">
        <v>1513</v>
      </c>
      <c r="L639" t="s">
        <v>2839</v>
      </c>
      <c r="N639" t="s">
        <v>2834</v>
      </c>
    </row>
    <row r="640" spans="1:14" x14ac:dyDescent="0.25">
      <c r="A640">
        <v>638</v>
      </c>
      <c r="B640" s="1" t="s">
        <v>2127</v>
      </c>
      <c r="C640" s="1" t="s">
        <v>2413</v>
      </c>
      <c r="D640" t="s">
        <v>2828</v>
      </c>
      <c r="E640" s="7" t="s">
        <v>1487</v>
      </c>
      <c r="F640" t="s">
        <v>990</v>
      </c>
      <c r="G640" s="24">
        <v>339405.70874960272</v>
      </c>
      <c r="H640" t="s">
        <v>2853</v>
      </c>
      <c r="I640" t="s">
        <v>2836</v>
      </c>
      <c r="J640" s="5">
        <v>43773</v>
      </c>
      <c r="K640" t="s">
        <v>1486</v>
      </c>
      <c r="L640" t="s">
        <v>2839</v>
      </c>
      <c r="N640" t="s">
        <v>2834</v>
      </c>
    </row>
    <row r="641" spans="1:14" x14ac:dyDescent="0.25">
      <c r="A641">
        <v>639</v>
      </c>
      <c r="B641" s="1" t="s">
        <v>2128</v>
      </c>
      <c r="C641" s="1" t="s">
        <v>2413</v>
      </c>
      <c r="D641" t="s">
        <v>2828</v>
      </c>
      <c r="E641" s="7" t="s">
        <v>1487</v>
      </c>
      <c r="F641" t="s">
        <v>1500</v>
      </c>
      <c r="G641" s="24">
        <v>408653.54451111355</v>
      </c>
      <c r="H641" t="s">
        <v>2857</v>
      </c>
      <c r="I641" t="s">
        <v>2836</v>
      </c>
      <c r="J641" s="5">
        <v>43720</v>
      </c>
      <c r="K641" t="s">
        <v>1492</v>
      </c>
      <c r="L641" t="s">
        <v>2839</v>
      </c>
      <c r="N641" t="s">
        <v>2834</v>
      </c>
    </row>
    <row r="642" spans="1:14" x14ac:dyDescent="0.25">
      <c r="A642">
        <v>640</v>
      </c>
      <c r="B642" s="1" t="s">
        <v>2129</v>
      </c>
      <c r="C642" s="1" t="s">
        <v>2413</v>
      </c>
      <c r="D642" t="s">
        <v>2828</v>
      </c>
      <c r="E642" s="7" t="s">
        <v>913</v>
      </c>
      <c r="F642" t="s">
        <v>917</v>
      </c>
      <c r="G642" s="24">
        <v>467038.26445111522</v>
      </c>
      <c r="H642" t="s">
        <v>2858</v>
      </c>
      <c r="I642" t="s">
        <v>2836</v>
      </c>
      <c r="J642" s="5">
        <v>43896</v>
      </c>
      <c r="K642" t="s">
        <v>1499</v>
      </c>
      <c r="L642" t="s">
        <v>2839</v>
      </c>
      <c r="N642" t="s">
        <v>2834</v>
      </c>
    </row>
    <row r="643" spans="1:14" x14ac:dyDescent="0.25">
      <c r="A643">
        <v>641</v>
      </c>
      <c r="B643" s="1" t="s">
        <v>2130</v>
      </c>
      <c r="C643" s="1" t="s">
        <v>2413</v>
      </c>
      <c r="D643" t="s">
        <v>2828</v>
      </c>
      <c r="E643" s="7" t="s">
        <v>913</v>
      </c>
      <c r="F643" t="s">
        <v>944</v>
      </c>
      <c r="G643" s="24">
        <v>357963.17361156555</v>
      </c>
      <c r="H643" t="s">
        <v>2852</v>
      </c>
      <c r="I643" t="s">
        <v>2836</v>
      </c>
      <c r="J643" s="5">
        <v>43905</v>
      </c>
      <c r="K643" t="s">
        <v>1506</v>
      </c>
      <c r="L643" t="s">
        <v>2839</v>
      </c>
      <c r="N643" t="s">
        <v>2834</v>
      </c>
    </row>
    <row r="644" spans="1:14" x14ac:dyDescent="0.25">
      <c r="A644">
        <v>642</v>
      </c>
      <c r="B644" s="1" t="s">
        <v>2131</v>
      </c>
      <c r="C644" s="1" t="s">
        <v>2413</v>
      </c>
      <c r="D644" t="s">
        <v>2828</v>
      </c>
      <c r="E644" s="7" t="s">
        <v>913</v>
      </c>
      <c r="F644" t="s">
        <v>917</v>
      </c>
      <c r="G644" s="24">
        <v>463133.68032413739</v>
      </c>
      <c r="H644" t="s">
        <v>2852</v>
      </c>
      <c r="I644" t="s">
        <v>2836</v>
      </c>
      <c r="J644" s="5">
        <v>43707</v>
      </c>
      <c r="K644" t="s">
        <v>1513</v>
      </c>
      <c r="L644" t="s">
        <v>2839</v>
      </c>
      <c r="N644" t="s">
        <v>2834</v>
      </c>
    </row>
    <row r="645" spans="1:14" x14ac:dyDescent="0.25">
      <c r="A645">
        <v>643</v>
      </c>
      <c r="B645" s="1" t="s">
        <v>2132</v>
      </c>
      <c r="C645" s="1" t="s">
        <v>2413</v>
      </c>
      <c r="D645" t="s">
        <v>2828</v>
      </c>
      <c r="E645" s="7" t="s">
        <v>1487</v>
      </c>
      <c r="F645" t="s">
        <v>990</v>
      </c>
      <c r="G645" s="24">
        <v>218875.50034374851</v>
      </c>
      <c r="H645" t="s">
        <v>2853</v>
      </c>
      <c r="I645" t="s">
        <v>2837</v>
      </c>
      <c r="J645" s="5">
        <v>43762</v>
      </c>
      <c r="K645" t="s">
        <v>1486</v>
      </c>
      <c r="L645" t="s">
        <v>2839</v>
      </c>
      <c r="N645" t="s">
        <v>2834</v>
      </c>
    </row>
    <row r="646" spans="1:14" x14ac:dyDescent="0.25">
      <c r="A646">
        <v>644</v>
      </c>
      <c r="B646" s="1" t="s">
        <v>2133</v>
      </c>
      <c r="C646" s="1" t="s">
        <v>2413</v>
      </c>
      <c r="D646" t="s">
        <v>2828</v>
      </c>
      <c r="E646" s="7" t="s">
        <v>913</v>
      </c>
      <c r="F646" t="s">
        <v>1500</v>
      </c>
      <c r="G646" s="24">
        <v>476140.7330357178</v>
      </c>
      <c r="H646" t="s">
        <v>2854</v>
      </c>
      <c r="I646" t="s">
        <v>2836</v>
      </c>
      <c r="J646" s="5">
        <v>43724</v>
      </c>
      <c r="K646" t="s">
        <v>1492</v>
      </c>
      <c r="L646" t="s">
        <v>2839</v>
      </c>
      <c r="N646" t="s">
        <v>2834</v>
      </c>
    </row>
    <row r="647" spans="1:14" x14ac:dyDescent="0.25">
      <c r="A647">
        <v>645</v>
      </c>
      <c r="B647" s="1" t="s">
        <v>2134</v>
      </c>
      <c r="C647" s="1" t="s">
        <v>2413</v>
      </c>
      <c r="D647" t="s">
        <v>2828</v>
      </c>
      <c r="E647" s="7" t="s">
        <v>1487</v>
      </c>
      <c r="F647" t="s">
        <v>917</v>
      </c>
      <c r="G647" s="24">
        <v>450789.87053783512</v>
      </c>
      <c r="H647" t="s">
        <v>2855</v>
      </c>
      <c r="I647" t="s">
        <v>2836</v>
      </c>
      <c r="J647" s="5">
        <v>43861</v>
      </c>
      <c r="K647" t="s">
        <v>1499</v>
      </c>
      <c r="L647" t="s">
        <v>2839</v>
      </c>
      <c r="N647" t="s">
        <v>2834</v>
      </c>
    </row>
    <row r="648" spans="1:14" x14ac:dyDescent="0.25">
      <c r="A648">
        <v>646</v>
      </c>
      <c r="B648" s="1" t="s">
        <v>2135</v>
      </c>
      <c r="C648" s="1" t="s">
        <v>2413</v>
      </c>
      <c r="D648" t="s">
        <v>2828</v>
      </c>
      <c r="E648" s="7" t="s">
        <v>913</v>
      </c>
      <c r="F648" t="s">
        <v>944</v>
      </c>
      <c r="G648" s="24">
        <v>520419.99601945543</v>
      </c>
      <c r="H648" t="s">
        <v>2854</v>
      </c>
      <c r="I648" t="s">
        <v>2836</v>
      </c>
      <c r="J648" s="5">
        <v>43851</v>
      </c>
      <c r="K648" t="s">
        <v>1506</v>
      </c>
      <c r="L648" t="s">
        <v>2839</v>
      </c>
      <c r="N648" t="s">
        <v>2834</v>
      </c>
    </row>
    <row r="649" spans="1:14" x14ac:dyDescent="0.25">
      <c r="A649">
        <v>647</v>
      </c>
      <c r="B649" s="1" t="s">
        <v>2136</v>
      </c>
      <c r="C649" s="1" t="s">
        <v>2413</v>
      </c>
      <c r="D649" t="s">
        <v>2828</v>
      </c>
      <c r="E649" s="7" t="s">
        <v>1487</v>
      </c>
      <c r="F649" t="s">
        <v>917</v>
      </c>
      <c r="G649" s="24">
        <v>397056.83952454966</v>
      </c>
      <c r="H649" t="s">
        <v>2854</v>
      </c>
      <c r="I649" t="s">
        <v>2836</v>
      </c>
      <c r="J649" s="5">
        <v>43805</v>
      </c>
      <c r="K649" t="s">
        <v>1513</v>
      </c>
      <c r="L649" t="s">
        <v>2839</v>
      </c>
      <c r="N649" t="s">
        <v>2834</v>
      </c>
    </row>
    <row r="650" spans="1:14" x14ac:dyDescent="0.25">
      <c r="A650">
        <v>648</v>
      </c>
      <c r="B650" s="1" t="s">
        <v>2137</v>
      </c>
      <c r="C650" s="1" t="s">
        <v>2413</v>
      </c>
      <c r="D650" t="s">
        <v>2828</v>
      </c>
      <c r="E650" s="7" t="s">
        <v>1487</v>
      </c>
      <c r="F650" t="s">
        <v>990</v>
      </c>
      <c r="G650" s="24">
        <v>528688.49306491995</v>
      </c>
      <c r="H650" t="s">
        <v>2853</v>
      </c>
      <c r="I650" t="s">
        <v>2836</v>
      </c>
      <c r="J650" s="5">
        <v>43685</v>
      </c>
      <c r="K650" t="s">
        <v>1486</v>
      </c>
      <c r="L650" t="s">
        <v>2839</v>
      </c>
      <c r="N650" t="s">
        <v>2834</v>
      </c>
    </row>
    <row r="651" spans="1:14" x14ac:dyDescent="0.25">
      <c r="A651">
        <v>649</v>
      </c>
      <c r="B651" s="1" t="s">
        <v>2138</v>
      </c>
      <c r="C651" s="1" t="s">
        <v>2413</v>
      </c>
      <c r="D651" t="s">
        <v>2828</v>
      </c>
      <c r="E651" s="7" t="s">
        <v>1487</v>
      </c>
      <c r="F651" t="s">
        <v>1500</v>
      </c>
      <c r="G651" s="24">
        <v>263006.04393840424</v>
      </c>
      <c r="H651" t="s">
        <v>2854</v>
      </c>
      <c r="I651" t="s">
        <v>2836</v>
      </c>
      <c r="J651" s="5">
        <v>43721</v>
      </c>
      <c r="K651" t="s">
        <v>1486</v>
      </c>
      <c r="L651" t="s">
        <v>2839</v>
      </c>
      <c r="N651" t="s">
        <v>2834</v>
      </c>
    </row>
    <row r="652" spans="1:14" x14ac:dyDescent="0.25">
      <c r="A652">
        <v>650</v>
      </c>
      <c r="B652" s="1" t="s">
        <v>2139</v>
      </c>
      <c r="C652" s="1" t="s">
        <v>2413</v>
      </c>
      <c r="D652" t="s">
        <v>2828</v>
      </c>
      <c r="E652" s="7" t="s">
        <v>913</v>
      </c>
      <c r="F652" t="s">
        <v>917</v>
      </c>
      <c r="G652" s="24">
        <v>439810.2530700572</v>
      </c>
      <c r="H652" t="s">
        <v>2854</v>
      </c>
      <c r="I652" t="s">
        <v>2836</v>
      </c>
      <c r="J652" s="5">
        <v>43879</v>
      </c>
      <c r="K652" t="s">
        <v>1492</v>
      </c>
      <c r="L652" t="s">
        <v>2839</v>
      </c>
      <c r="N652" t="s">
        <v>2834</v>
      </c>
    </row>
    <row r="653" spans="1:14" x14ac:dyDescent="0.25">
      <c r="A653">
        <v>651</v>
      </c>
      <c r="B653" s="1" t="s">
        <v>2140</v>
      </c>
      <c r="C653" s="1" t="s">
        <v>2413</v>
      </c>
      <c r="D653" t="s">
        <v>2828</v>
      </c>
      <c r="E653" s="7" t="s">
        <v>1487</v>
      </c>
      <c r="F653" t="s">
        <v>944</v>
      </c>
      <c r="G653" s="24">
        <v>357263.83662382892</v>
      </c>
      <c r="H653" t="s">
        <v>2856</v>
      </c>
      <c r="I653" t="s">
        <v>2836</v>
      </c>
      <c r="J653" s="5">
        <v>43753</v>
      </c>
      <c r="K653" t="s">
        <v>1499</v>
      </c>
      <c r="L653" t="s">
        <v>2839</v>
      </c>
      <c r="N653" t="s">
        <v>2834</v>
      </c>
    </row>
    <row r="654" spans="1:14" x14ac:dyDescent="0.25">
      <c r="A654">
        <v>652</v>
      </c>
      <c r="B654" s="1" t="s">
        <v>2141</v>
      </c>
      <c r="C654" s="1" t="s">
        <v>2413</v>
      </c>
      <c r="D654" t="s">
        <v>2828</v>
      </c>
      <c r="E654" s="7" t="s">
        <v>1487</v>
      </c>
      <c r="F654" t="s">
        <v>917</v>
      </c>
      <c r="G654" s="24">
        <v>489813.81209401449</v>
      </c>
      <c r="H654" t="s">
        <v>2852</v>
      </c>
      <c r="I654" t="s">
        <v>2836</v>
      </c>
      <c r="J654" s="5">
        <v>43771</v>
      </c>
      <c r="K654" t="s">
        <v>1506</v>
      </c>
      <c r="L654" t="s">
        <v>2839</v>
      </c>
      <c r="N654" t="s">
        <v>2834</v>
      </c>
    </row>
    <row r="655" spans="1:14" x14ac:dyDescent="0.25">
      <c r="A655">
        <v>653</v>
      </c>
      <c r="B655" s="1" t="s">
        <v>2142</v>
      </c>
      <c r="C655" s="1" t="s">
        <v>2413</v>
      </c>
      <c r="D655" t="s">
        <v>2828</v>
      </c>
      <c r="E655" s="7" t="s">
        <v>1487</v>
      </c>
      <c r="F655" t="s">
        <v>990</v>
      </c>
      <c r="G655" s="24">
        <v>227489.6445662801</v>
      </c>
      <c r="H655" t="s">
        <v>2854</v>
      </c>
      <c r="I655" t="s">
        <v>2837</v>
      </c>
      <c r="J655" s="5">
        <v>43682</v>
      </c>
      <c r="K655" t="s">
        <v>1513</v>
      </c>
      <c r="L655" t="s">
        <v>2839</v>
      </c>
      <c r="N655" t="s">
        <v>2834</v>
      </c>
    </row>
    <row r="656" spans="1:14" x14ac:dyDescent="0.25">
      <c r="A656">
        <v>654</v>
      </c>
      <c r="B656" s="1" t="s">
        <v>2143</v>
      </c>
      <c r="C656" s="1" t="s">
        <v>2413</v>
      </c>
      <c r="D656" t="s">
        <v>2828</v>
      </c>
      <c r="E656" s="7" t="s">
        <v>913</v>
      </c>
      <c r="F656" t="s">
        <v>1500</v>
      </c>
      <c r="G656" s="24">
        <v>201921.34581561835</v>
      </c>
      <c r="H656" t="s">
        <v>2853</v>
      </c>
      <c r="I656" t="s">
        <v>2837</v>
      </c>
      <c r="J656" s="5">
        <v>43761</v>
      </c>
      <c r="K656" t="s">
        <v>1486</v>
      </c>
      <c r="L656" t="s">
        <v>2839</v>
      </c>
      <c r="N656" t="s">
        <v>2834</v>
      </c>
    </row>
    <row r="657" spans="1:14" x14ac:dyDescent="0.25">
      <c r="A657">
        <v>655</v>
      </c>
      <c r="B657" s="1" t="s">
        <v>2144</v>
      </c>
      <c r="C657" s="1" t="s">
        <v>2413</v>
      </c>
      <c r="D657" t="s">
        <v>2828</v>
      </c>
      <c r="E657" s="7" t="s">
        <v>1487</v>
      </c>
      <c r="F657" t="s">
        <v>917</v>
      </c>
      <c r="G657" s="24">
        <v>67371.043831519841</v>
      </c>
      <c r="H657" t="s">
        <v>2857</v>
      </c>
      <c r="I657" t="s">
        <v>2837</v>
      </c>
      <c r="J657" s="5">
        <v>43694</v>
      </c>
      <c r="K657" t="s">
        <v>1492</v>
      </c>
      <c r="L657" t="s">
        <v>2839</v>
      </c>
      <c r="N657" t="s">
        <v>2834</v>
      </c>
    </row>
    <row r="658" spans="1:14" x14ac:dyDescent="0.25">
      <c r="A658">
        <v>656</v>
      </c>
      <c r="B658" s="1" t="s">
        <v>2145</v>
      </c>
      <c r="C658" s="1" t="s">
        <v>2413</v>
      </c>
      <c r="D658" t="s">
        <v>2828</v>
      </c>
      <c r="E658" s="7" t="s">
        <v>913</v>
      </c>
      <c r="F658" t="s">
        <v>944</v>
      </c>
      <c r="G658" s="24">
        <v>144113.17414104866</v>
      </c>
      <c r="H658" t="s">
        <v>2858</v>
      </c>
      <c r="I658" t="s">
        <v>2837</v>
      </c>
      <c r="J658" s="5">
        <v>43933</v>
      </c>
      <c r="K658" t="s">
        <v>1499</v>
      </c>
      <c r="L658" t="s">
        <v>2839</v>
      </c>
      <c r="N658" t="s">
        <v>2834</v>
      </c>
    </row>
    <row r="659" spans="1:14" x14ac:dyDescent="0.25">
      <c r="A659">
        <v>657</v>
      </c>
      <c r="B659" s="1" t="s">
        <v>2146</v>
      </c>
      <c r="C659" s="1" t="s">
        <v>2413</v>
      </c>
      <c r="D659" t="s">
        <v>2828</v>
      </c>
      <c r="E659" s="7" t="s">
        <v>913</v>
      </c>
      <c r="F659" s="15" t="s">
        <v>990</v>
      </c>
      <c r="G659" s="24">
        <v>176398.77799967353</v>
      </c>
      <c r="H659" t="s">
        <v>2852</v>
      </c>
      <c r="I659" t="s">
        <v>2837</v>
      </c>
      <c r="J659" s="5">
        <v>43860</v>
      </c>
      <c r="K659" t="s">
        <v>1506</v>
      </c>
      <c r="L659" t="s">
        <v>2839</v>
      </c>
      <c r="M659" s="15"/>
      <c r="N659" t="s">
        <v>2834</v>
      </c>
    </row>
    <row r="660" spans="1:14" x14ac:dyDescent="0.25">
      <c r="A660">
        <v>658</v>
      </c>
      <c r="B660" s="1" t="s">
        <v>2147</v>
      </c>
      <c r="C660" s="1" t="s">
        <v>2413</v>
      </c>
      <c r="D660" t="s">
        <v>2828</v>
      </c>
      <c r="E660" s="7" t="s">
        <v>1487</v>
      </c>
      <c r="F660" s="15" t="s">
        <v>944</v>
      </c>
      <c r="G660" s="24">
        <v>132526.35765809321</v>
      </c>
      <c r="H660" t="s">
        <v>2852</v>
      </c>
      <c r="I660" t="s">
        <v>2837</v>
      </c>
      <c r="J660" s="5">
        <v>43739</v>
      </c>
      <c r="K660" t="s">
        <v>1513</v>
      </c>
      <c r="L660" t="s">
        <v>2839</v>
      </c>
      <c r="M660" s="15"/>
      <c r="N660" t="s">
        <v>2834</v>
      </c>
    </row>
    <row r="661" spans="1:14" x14ac:dyDescent="0.25">
      <c r="A661">
        <v>659</v>
      </c>
      <c r="B661" s="1" t="s">
        <v>2148</v>
      </c>
      <c r="C661" s="1" t="s">
        <v>2413</v>
      </c>
      <c r="D661" t="s">
        <v>2828</v>
      </c>
      <c r="E661" s="7" t="s">
        <v>1487</v>
      </c>
      <c r="F661" s="15" t="s">
        <v>1500</v>
      </c>
      <c r="G661" s="24">
        <v>362717.5058288094</v>
      </c>
      <c r="H661" t="s">
        <v>2853</v>
      </c>
      <c r="I661" t="s">
        <v>2836</v>
      </c>
      <c r="J661" s="5">
        <v>43895</v>
      </c>
      <c r="K661" t="s">
        <v>1486</v>
      </c>
      <c r="L661" t="s">
        <v>2839</v>
      </c>
      <c r="M661" s="15"/>
      <c r="N661" t="s">
        <v>2834</v>
      </c>
    </row>
    <row r="662" spans="1:14" x14ac:dyDescent="0.25">
      <c r="A662">
        <v>660</v>
      </c>
      <c r="B662" s="1" t="s">
        <v>2149</v>
      </c>
      <c r="C662" s="1" t="s">
        <v>2413</v>
      </c>
      <c r="D662" t="s">
        <v>2828</v>
      </c>
      <c r="E662" s="7" t="s">
        <v>1487</v>
      </c>
      <c r="F662" s="15" t="s">
        <v>917</v>
      </c>
      <c r="G662" s="24">
        <v>451994.44832625898</v>
      </c>
      <c r="H662" t="s">
        <v>2854</v>
      </c>
      <c r="I662" t="s">
        <v>2836</v>
      </c>
      <c r="J662" s="5">
        <v>43714</v>
      </c>
      <c r="K662" t="s">
        <v>1492</v>
      </c>
      <c r="L662" t="s">
        <v>2839</v>
      </c>
      <c r="M662" s="15"/>
      <c r="N662" t="s">
        <v>2834</v>
      </c>
    </row>
    <row r="663" spans="1:14" x14ac:dyDescent="0.25">
      <c r="A663">
        <v>661</v>
      </c>
      <c r="B663" s="1" t="s">
        <v>2150</v>
      </c>
      <c r="C663" s="1" t="s">
        <v>2413</v>
      </c>
      <c r="D663" t="s">
        <v>2828</v>
      </c>
      <c r="E663" s="7" t="s">
        <v>1487</v>
      </c>
      <c r="F663" s="15" t="s">
        <v>2425</v>
      </c>
      <c r="G663" s="24">
        <v>1078946.8921726781</v>
      </c>
      <c r="H663" t="s">
        <v>2855</v>
      </c>
      <c r="I663" t="s">
        <v>2836</v>
      </c>
      <c r="J663" s="5">
        <v>43871</v>
      </c>
      <c r="K663" t="s">
        <v>1499</v>
      </c>
      <c r="L663" t="s">
        <v>2839</v>
      </c>
      <c r="M663" s="15"/>
      <c r="N663" t="s">
        <v>2834</v>
      </c>
    </row>
    <row r="664" spans="1:14" x14ac:dyDescent="0.25">
      <c r="A664">
        <v>662</v>
      </c>
      <c r="B664" s="1" t="s">
        <v>2151</v>
      </c>
      <c r="C664" s="1" t="s">
        <v>2413</v>
      </c>
      <c r="D664" t="s">
        <v>2828</v>
      </c>
      <c r="E664" s="7" t="s">
        <v>1487</v>
      </c>
      <c r="F664" s="15" t="s">
        <v>918</v>
      </c>
      <c r="G664" s="24">
        <v>420853.42435300333</v>
      </c>
      <c r="H664" t="s">
        <v>2854</v>
      </c>
      <c r="I664" t="s">
        <v>2836</v>
      </c>
      <c r="J664" s="5">
        <v>43752</v>
      </c>
      <c r="K664" t="s">
        <v>1506</v>
      </c>
      <c r="L664" t="s">
        <v>2839</v>
      </c>
      <c r="M664" s="15"/>
      <c r="N664" t="s">
        <v>2834</v>
      </c>
    </row>
    <row r="665" spans="1:14" x14ac:dyDescent="0.25">
      <c r="A665">
        <v>663</v>
      </c>
      <c r="B665" s="1" t="s">
        <v>2152</v>
      </c>
      <c r="C665" s="1" t="s">
        <v>2413</v>
      </c>
      <c r="D665" t="s">
        <v>2828</v>
      </c>
      <c r="E665" s="7" t="s">
        <v>913</v>
      </c>
      <c r="F665" s="15" t="s">
        <v>916</v>
      </c>
      <c r="G665" s="24">
        <v>328877.25696584454</v>
      </c>
      <c r="H665" t="s">
        <v>2854</v>
      </c>
      <c r="I665" t="s">
        <v>2836</v>
      </c>
      <c r="J665" s="5">
        <v>43695</v>
      </c>
      <c r="K665" t="s">
        <v>1513</v>
      </c>
      <c r="L665" t="s">
        <v>2839</v>
      </c>
      <c r="M665" s="15"/>
      <c r="N665" t="s">
        <v>2834</v>
      </c>
    </row>
    <row r="666" spans="1:14" x14ac:dyDescent="0.25">
      <c r="A666">
        <v>664</v>
      </c>
      <c r="B666" s="1" t="s">
        <v>2153</v>
      </c>
      <c r="C666" s="1" t="s">
        <v>2413</v>
      </c>
      <c r="D666" t="s">
        <v>2828</v>
      </c>
      <c r="E666" s="7" t="s">
        <v>1487</v>
      </c>
      <c r="F666" t="s">
        <v>917</v>
      </c>
      <c r="G666" s="24">
        <v>305367.5835219057</v>
      </c>
      <c r="H666" t="s">
        <v>2853</v>
      </c>
      <c r="I666" t="s">
        <v>2836</v>
      </c>
      <c r="J666" s="5">
        <v>43752</v>
      </c>
      <c r="K666" t="s">
        <v>1486</v>
      </c>
      <c r="L666" t="s">
        <v>2839</v>
      </c>
      <c r="N666" t="s">
        <v>2834</v>
      </c>
    </row>
    <row r="667" spans="1:14" x14ac:dyDescent="0.25">
      <c r="A667">
        <v>665</v>
      </c>
      <c r="B667" s="1" t="s">
        <v>2154</v>
      </c>
      <c r="C667" s="1" t="s">
        <v>2413</v>
      </c>
      <c r="D667" t="s">
        <v>2828</v>
      </c>
      <c r="E667" s="7" t="s">
        <v>1487</v>
      </c>
      <c r="F667" t="s">
        <v>917</v>
      </c>
      <c r="G667" s="24">
        <v>214546.94979018325</v>
      </c>
      <c r="H667" t="s">
        <v>2854</v>
      </c>
      <c r="I667" t="s">
        <v>2837</v>
      </c>
      <c r="J667" s="5">
        <v>43716</v>
      </c>
      <c r="K667" t="s">
        <v>1492</v>
      </c>
      <c r="L667" t="s">
        <v>2839</v>
      </c>
      <c r="N667" t="s">
        <v>2834</v>
      </c>
    </row>
    <row r="668" spans="1:14" x14ac:dyDescent="0.25">
      <c r="A668">
        <v>666</v>
      </c>
      <c r="B668" s="1" t="s">
        <v>2155</v>
      </c>
      <c r="C668" s="1" t="s">
        <v>2413</v>
      </c>
      <c r="D668" t="s">
        <v>2828</v>
      </c>
      <c r="E668" s="7" t="s">
        <v>913</v>
      </c>
      <c r="F668" t="s">
        <v>990</v>
      </c>
      <c r="G668" s="24">
        <v>232534.99970422601</v>
      </c>
      <c r="H668" t="s">
        <v>2854</v>
      </c>
      <c r="I668" t="s">
        <v>2837</v>
      </c>
      <c r="J668" s="5">
        <v>43773</v>
      </c>
      <c r="K668" t="s">
        <v>1499</v>
      </c>
      <c r="L668" t="s">
        <v>2839</v>
      </c>
      <c r="N668" t="s">
        <v>2834</v>
      </c>
    </row>
    <row r="669" spans="1:14" x14ac:dyDescent="0.25">
      <c r="A669">
        <v>667</v>
      </c>
      <c r="B669" s="1" t="s">
        <v>2156</v>
      </c>
      <c r="C669" s="1" t="s">
        <v>2413</v>
      </c>
      <c r="D669" t="s">
        <v>2828</v>
      </c>
      <c r="E669" s="7" t="s">
        <v>1487</v>
      </c>
      <c r="F669" t="s">
        <v>1500</v>
      </c>
      <c r="G669" s="24">
        <v>321662.860924598</v>
      </c>
      <c r="H669" t="s">
        <v>2856</v>
      </c>
      <c r="I669" t="s">
        <v>2836</v>
      </c>
      <c r="J669" s="5">
        <v>43784</v>
      </c>
      <c r="K669" t="s">
        <v>1506</v>
      </c>
      <c r="L669" t="s">
        <v>2839</v>
      </c>
      <c r="N669" t="s">
        <v>2834</v>
      </c>
    </row>
    <row r="670" spans="1:14" x14ac:dyDescent="0.25">
      <c r="A670">
        <v>668</v>
      </c>
      <c r="B670" s="1" t="s">
        <v>2157</v>
      </c>
      <c r="C670" s="1" t="s">
        <v>2414</v>
      </c>
      <c r="D670" t="s">
        <v>2845</v>
      </c>
      <c r="E670" s="7" t="s">
        <v>913</v>
      </c>
      <c r="F670" t="s">
        <v>917</v>
      </c>
      <c r="G670" s="24">
        <v>268455.13826802588</v>
      </c>
      <c r="H670" t="s">
        <v>2852</v>
      </c>
      <c r="I670" t="s">
        <v>2836</v>
      </c>
      <c r="J670" s="5">
        <v>43806</v>
      </c>
      <c r="K670" t="s">
        <v>1513</v>
      </c>
      <c r="L670" t="s">
        <v>2839</v>
      </c>
      <c r="N670" t="s">
        <v>2834</v>
      </c>
    </row>
    <row r="671" spans="1:14" x14ac:dyDescent="0.25">
      <c r="A671">
        <v>669</v>
      </c>
      <c r="B671" s="1" t="s">
        <v>2158</v>
      </c>
      <c r="C671" s="1" t="s">
        <v>2414</v>
      </c>
      <c r="D671" t="s">
        <v>2845</v>
      </c>
      <c r="E671" s="7" t="s">
        <v>913</v>
      </c>
      <c r="F671" t="s">
        <v>944</v>
      </c>
      <c r="G671" s="24">
        <v>486238.57423604187</v>
      </c>
      <c r="H671" t="s">
        <v>2854</v>
      </c>
      <c r="I671" t="s">
        <v>2836</v>
      </c>
      <c r="J671" s="5">
        <v>43944</v>
      </c>
      <c r="K671" t="s">
        <v>1486</v>
      </c>
      <c r="L671" t="s">
        <v>2839</v>
      </c>
      <c r="N671" t="s">
        <v>2834</v>
      </c>
    </row>
    <row r="672" spans="1:14" x14ac:dyDescent="0.25">
      <c r="A672">
        <v>670</v>
      </c>
      <c r="B672" s="1" t="s">
        <v>2159</v>
      </c>
      <c r="C672" s="1" t="s">
        <v>2414</v>
      </c>
      <c r="D672" t="s">
        <v>2845</v>
      </c>
      <c r="E672" s="7" t="s">
        <v>913</v>
      </c>
      <c r="F672" s="15" t="s">
        <v>990</v>
      </c>
      <c r="G672" s="24">
        <v>500503.94109778269</v>
      </c>
      <c r="H672" t="s">
        <v>2853</v>
      </c>
      <c r="I672" t="s">
        <v>2836</v>
      </c>
      <c r="J672" s="5">
        <v>43838</v>
      </c>
      <c r="K672" t="s">
        <v>1492</v>
      </c>
      <c r="L672" t="s">
        <v>2839</v>
      </c>
      <c r="M672" s="15"/>
      <c r="N672" t="s">
        <v>2834</v>
      </c>
    </row>
    <row r="673" spans="1:14" x14ac:dyDescent="0.25">
      <c r="A673">
        <v>671</v>
      </c>
      <c r="B673" s="1" t="s">
        <v>2160</v>
      </c>
      <c r="C673" s="1" t="s">
        <v>2414</v>
      </c>
      <c r="D673" t="s">
        <v>2845</v>
      </c>
      <c r="E673" s="7" t="s">
        <v>913</v>
      </c>
      <c r="F673" s="15" t="s">
        <v>944</v>
      </c>
      <c r="G673" s="24">
        <v>452536.02750196285</v>
      </c>
      <c r="H673" t="s">
        <v>2857</v>
      </c>
      <c r="I673" t="s">
        <v>2836</v>
      </c>
      <c r="J673" s="5">
        <v>43749</v>
      </c>
      <c r="K673" t="s">
        <v>1499</v>
      </c>
      <c r="L673" t="s">
        <v>2838</v>
      </c>
      <c r="M673" s="15"/>
      <c r="N673" t="s">
        <v>2834</v>
      </c>
    </row>
    <row r="674" spans="1:14" x14ac:dyDescent="0.25">
      <c r="A674">
        <v>672</v>
      </c>
      <c r="B674" s="1" t="s">
        <v>2161</v>
      </c>
      <c r="C674" s="1" t="s">
        <v>2414</v>
      </c>
      <c r="D674" t="s">
        <v>2845</v>
      </c>
      <c r="E674" s="7" t="s">
        <v>913</v>
      </c>
      <c r="F674" s="15" t="s">
        <v>1500</v>
      </c>
      <c r="G674" s="24">
        <v>48071.460872830445</v>
      </c>
      <c r="H674" t="s">
        <v>2858</v>
      </c>
      <c r="I674" t="s">
        <v>2837</v>
      </c>
      <c r="J674" s="5">
        <v>43951</v>
      </c>
      <c r="K674" t="s">
        <v>1506</v>
      </c>
      <c r="L674" t="s">
        <v>2838</v>
      </c>
      <c r="M674" s="15"/>
      <c r="N674" t="s">
        <v>2834</v>
      </c>
    </row>
    <row r="675" spans="1:14" x14ac:dyDescent="0.25">
      <c r="A675">
        <v>673</v>
      </c>
      <c r="B675" s="1" t="s">
        <v>2162</v>
      </c>
      <c r="C675" s="1" t="s">
        <v>2414</v>
      </c>
      <c r="D675" t="s">
        <v>2845</v>
      </c>
      <c r="E675" s="7" t="s">
        <v>913</v>
      </c>
      <c r="F675" s="15" t="s">
        <v>917</v>
      </c>
      <c r="G675" s="24">
        <v>15500</v>
      </c>
      <c r="H675" t="s">
        <v>2852</v>
      </c>
      <c r="I675" t="s">
        <v>2835</v>
      </c>
      <c r="J675" s="5">
        <v>43889</v>
      </c>
      <c r="K675" t="s">
        <v>1513</v>
      </c>
      <c r="L675" t="s">
        <v>2838</v>
      </c>
      <c r="M675" s="15"/>
      <c r="N675" t="s">
        <v>2834</v>
      </c>
    </row>
    <row r="676" spans="1:14" x14ac:dyDescent="0.25">
      <c r="A676">
        <v>674</v>
      </c>
      <c r="B676" s="1" t="s">
        <v>2163</v>
      </c>
      <c r="C676" s="1" t="s">
        <v>2414</v>
      </c>
      <c r="D676" t="s">
        <v>2845</v>
      </c>
      <c r="E676" s="7" t="s">
        <v>1487</v>
      </c>
      <c r="F676" s="15" t="s">
        <v>2425</v>
      </c>
      <c r="G676" s="24">
        <v>30146.08555099869</v>
      </c>
      <c r="H676" t="s">
        <v>2852</v>
      </c>
      <c r="I676" t="s">
        <v>2837</v>
      </c>
      <c r="J676" s="5">
        <v>43888</v>
      </c>
      <c r="K676" t="s">
        <v>1486</v>
      </c>
      <c r="L676" t="s">
        <v>2838</v>
      </c>
      <c r="M676" s="15"/>
      <c r="N676" t="s">
        <v>2834</v>
      </c>
    </row>
    <row r="677" spans="1:14" x14ac:dyDescent="0.25">
      <c r="A677">
        <v>675</v>
      </c>
      <c r="B677" s="1" t="s">
        <v>2164</v>
      </c>
      <c r="C677" s="1" t="s">
        <v>2414</v>
      </c>
      <c r="D677" t="s">
        <v>2845</v>
      </c>
      <c r="E677" s="7" t="s">
        <v>1487</v>
      </c>
      <c r="F677" s="15" t="s">
        <v>918</v>
      </c>
      <c r="G677" s="24">
        <v>49597.292002988048</v>
      </c>
      <c r="H677" t="s">
        <v>2853</v>
      </c>
      <c r="I677" t="s">
        <v>2837</v>
      </c>
      <c r="J677" s="5">
        <v>43809</v>
      </c>
      <c r="K677" t="s">
        <v>1492</v>
      </c>
      <c r="L677" t="s">
        <v>2838</v>
      </c>
      <c r="M677" s="15"/>
      <c r="N677" t="s">
        <v>2834</v>
      </c>
    </row>
    <row r="678" spans="1:14" x14ac:dyDescent="0.25">
      <c r="A678">
        <v>676</v>
      </c>
      <c r="B678" s="1" t="s">
        <v>2165</v>
      </c>
      <c r="C678" s="1" t="s">
        <v>2414</v>
      </c>
      <c r="D678" t="s">
        <v>2845</v>
      </c>
      <c r="E678" s="7" t="s">
        <v>913</v>
      </c>
      <c r="F678" s="15" t="s">
        <v>916</v>
      </c>
      <c r="G678" s="24">
        <v>29841.386579491467</v>
      </c>
      <c r="H678" t="s">
        <v>2854</v>
      </c>
      <c r="I678" t="s">
        <v>2837</v>
      </c>
      <c r="J678" s="5">
        <v>43710</v>
      </c>
      <c r="K678" t="s">
        <v>1499</v>
      </c>
      <c r="L678" t="s">
        <v>2838</v>
      </c>
      <c r="M678" s="15"/>
      <c r="N678" t="s">
        <v>2834</v>
      </c>
    </row>
    <row r="679" spans="1:14" x14ac:dyDescent="0.25">
      <c r="A679">
        <v>677</v>
      </c>
      <c r="B679" s="1" t="s">
        <v>2166</v>
      </c>
      <c r="C679" s="1" t="s">
        <v>2414</v>
      </c>
      <c r="D679" t="s">
        <v>2845</v>
      </c>
      <c r="E679" s="7" t="s">
        <v>913</v>
      </c>
      <c r="F679" s="15" t="s">
        <v>2426</v>
      </c>
      <c r="G679" s="24">
        <v>39222.190808485764</v>
      </c>
      <c r="H679" t="s">
        <v>2855</v>
      </c>
      <c r="I679" t="s">
        <v>2837</v>
      </c>
      <c r="J679" s="5">
        <v>43743</v>
      </c>
      <c r="K679" t="s">
        <v>1506</v>
      </c>
      <c r="L679" t="s">
        <v>2838</v>
      </c>
      <c r="M679" s="15"/>
      <c r="N679" t="s">
        <v>2834</v>
      </c>
    </row>
    <row r="680" spans="1:14" x14ac:dyDescent="0.25">
      <c r="A680">
        <v>678</v>
      </c>
      <c r="B680" s="1" t="s">
        <v>2167</v>
      </c>
      <c r="C680" s="1" t="s">
        <v>2414</v>
      </c>
      <c r="D680" t="s">
        <v>2845</v>
      </c>
      <c r="E680" s="7" t="s">
        <v>913</v>
      </c>
      <c r="F680" s="15" t="s">
        <v>2427</v>
      </c>
      <c r="G680" s="24">
        <v>15500</v>
      </c>
      <c r="H680" t="s">
        <v>2854</v>
      </c>
      <c r="I680" t="s">
        <v>2835</v>
      </c>
      <c r="J680" s="5">
        <v>43744</v>
      </c>
      <c r="K680" t="s">
        <v>1513</v>
      </c>
      <c r="L680" t="s">
        <v>2838</v>
      </c>
      <c r="M680" s="15"/>
      <c r="N680" t="s">
        <v>2834</v>
      </c>
    </row>
    <row r="681" spans="1:14" x14ac:dyDescent="0.25">
      <c r="A681">
        <v>679</v>
      </c>
      <c r="B681" s="1" t="s">
        <v>2168</v>
      </c>
      <c r="C681" s="1" t="s">
        <v>2414</v>
      </c>
      <c r="D681" t="s">
        <v>2845</v>
      </c>
      <c r="E681" s="7" t="s">
        <v>1487</v>
      </c>
      <c r="F681" s="15" t="s">
        <v>985</v>
      </c>
      <c r="G681" s="24">
        <v>42570.81827890678</v>
      </c>
      <c r="H681" t="s">
        <v>2854</v>
      </c>
      <c r="I681" t="s">
        <v>2837</v>
      </c>
      <c r="J681" s="5">
        <v>43892</v>
      </c>
      <c r="K681" t="s">
        <v>1486</v>
      </c>
      <c r="L681" t="s">
        <v>2838</v>
      </c>
      <c r="M681" s="15"/>
      <c r="N681" t="s">
        <v>2834</v>
      </c>
    </row>
    <row r="682" spans="1:14" x14ac:dyDescent="0.25">
      <c r="A682">
        <v>680</v>
      </c>
      <c r="B682" s="1" t="s">
        <v>2169</v>
      </c>
      <c r="C682" s="1" t="s">
        <v>2414</v>
      </c>
      <c r="D682" t="s">
        <v>2845</v>
      </c>
      <c r="E682" s="7" t="s">
        <v>1487</v>
      </c>
      <c r="F682" t="s">
        <v>917</v>
      </c>
      <c r="G682" s="24">
        <v>49840.632748600394</v>
      </c>
      <c r="H682" t="s">
        <v>2853</v>
      </c>
      <c r="I682" t="s">
        <v>2837</v>
      </c>
      <c r="J682" s="5">
        <v>43787</v>
      </c>
      <c r="K682" t="s">
        <v>1492</v>
      </c>
      <c r="L682" t="s">
        <v>2838</v>
      </c>
      <c r="N682" t="s">
        <v>2834</v>
      </c>
    </row>
    <row r="683" spans="1:14" x14ac:dyDescent="0.25">
      <c r="A683">
        <v>681</v>
      </c>
      <c r="B683" s="1" t="s">
        <v>2170</v>
      </c>
      <c r="C683" s="1" t="s">
        <v>2414</v>
      </c>
      <c r="D683" t="s">
        <v>2845</v>
      </c>
      <c r="E683" s="7" t="s">
        <v>1487</v>
      </c>
      <c r="F683" t="s">
        <v>990</v>
      </c>
      <c r="G683" s="24">
        <v>32467.314682742104</v>
      </c>
      <c r="H683" t="s">
        <v>2854</v>
      </c>
      <c r="I683" t="s">
        <v>2837</v>
      </c>
      <c r="J683" s="5">
        <v>43889</v>
      </c>
      <c r="K683" t="s">
        <v>1499</v>
      </c>
      <c r="L683" t="s">
        <v>2838</v>
      </c>
      <c r="N683" t="s">
        <v>2834</v>
      </c>
    </row>
    <row r="684" spans="1:14" x14ac:dyDescent="0.25">
      <c r="A684">
        <v>682</v>
      </c>
      <c r="B684" s="1" t="s">
        <v>2171</v>
      </c>
      <c r="C684" s="1" t="s">
        <v>2414</v>
      </c>
      <c r="D684" t="s">
        <v>2845</v>
      </c>
      <c r="E684" s="7" t="s">
        <v>1487</v>
      </c>
      <c r="F684" t="s">
        <v>1500</v>
      </c>
      <c r="G684" s="24">
        <v>26869.051910054917</v>
      </c>
      <c r="H684" t="s">
        <v>2854</v>
      </c>
      <c r="I684" t="s">
        <v>2837</v>
      </c>
      <c r="J684" s="5">
        <v>43913</v>
      </c>
      <c r="K684" t="s">
        <v>1506</v>
      </c>
      <c r="L684" t="s">
        <v>2838</v>
      </c>
      <c r="N684" t="s">
        <v>2834</v>
      </c>
    </row>
    <row r="685" spans="1:14" x14ac:dyDescent="0.25">
      <c r="A685">
        <v>683</v>
      </c>
      <c r="B685" s="1" t="s">
        <v>2172</v>
      </c>
      <c r="C685" s="1" t="s">
        <v>2414</v>
      </c>
      <c r="D685" t="s">
        <v>2845</v>
      </c>
      <c r="E685" s="7" t="s">
        <v>1487</v>
      </c>
      <c r="F685" t="s">
        <v>917</v>
      </c>
      <c r="G685" s="24">
        <v>21997.375331170766</v>
      </c>
      <c r="H685" t="s">
        <v>2856</v>
      </c>
      <c r="I685" t="s">
        <v>2837</v>
      </c>
      <c r="J685" s="5">
        <v>43757</v>
      </c>
      <c r="K685" t="s">
        <v>1513</v>
      </c>
      <c r="L685" t="s">
        <v>2838</v>
      </c>
      <c r="N685" t="s">
        <v>2834</v>
      </c>
    </row>
    <row r="686" spans="1:14" x14ac:dyDescent="0.25">
      <c r="A686">
        <v>684</v>
      </c>
      <c r="B686" s="1" t="s">
        <v>2173</v>
      </c>
      <c r="C686" s="1" t="s">
        <v>2414</v>
      </c>
      <c r="D686" t="s">
        <v>2845</v>
      </c>
      <c r="E686" s="7" t="s">
        <v>913</v>
      </c>
      <c r="F686" t="s">
        <v>944</v>
      </c>
      <c r="G686" s="24">
        <v>45989.048647978052</v>
      </c>
      <c r="H686" t="s">
        <v>2852</v>
      </c>
      <c r="I686" t="s">
        <v>2837</v>
      </c>
      <c r="J686" s="5">
        <v>43790</v>
      </c>
      <c r="K686" t="s">
        <v>1486</v>
      </c>
      <c r="L686" t="s">
        <v>2838</v>
      </c>
      <c r="N686" t="s">
        <v>2834</v>
      </c>
    </row>
    <row r="687" spans="1:14" x14ac:dyDescent="0.25">
      <c r="A687">
        <v>685</v>
      </c>
      <c r="B687" s="1" t="s">
        <v>2174</v>
      </c>
      <c r="C687" s="1" t="s">
        <v>2414</v>
      </c>
      <c r="D687" t="s">
        <v>2845</v>
      </c>
      <c r="E687" s="7" t="s">
        <v>913</v>
      </c>
      <c r="F687" s="15" t="s">
        <v>990</v>
      </c>
      <c r="G687" s="24">
        <v>15500</v>
      </c>
      <c r="H687" t="s">
        <v>2854</v>
      </c>
      <c r="I687" t="s">
        <v>2835</v>
      </c>
      <c r="J687" s="5">
        <v>43760</v>
      </c>
      <c r="K687" t="s">
        <v>1486</v>
      </c>
      <c r="L687" t="s">
        <v>2838</v>
      </c>
      <c r="M687" s="15"/>
      <c r="N687" t="s">
        <v>2834</v>
      </c>
    </row>
    <row r="688" spans="1:14" x14ac:dyDescent="0.25">
      <c r="A688">
        <v>686</v>
      </c>
      <c r="B688" s="1" t="s">
        <v>2175</v>
      </c>
      <c r="C688" s="1" t="s">
        <v>2414</v>
      </c>
      <c r="D688" t="s">
        <v>2845</v>
      </c>
      <c r="E688" s="7" t="s">
        <v>1487</v>
      </c>
      <c r="F688" s="15" t="s">
        <v>944</v>
      </c>
      <c r="G688" s="24">
        <v>28198.259461170604</v>
      </c>
      <c r="H688" t="s">
        <v>2853</v>
      </c>
      <c r="I688" t="s">
        <v>2837</v>
      </c>
      <c r="J688" s="5">
        <v>43938</v>
      </c>
      <c r="K688" t="s">
        <v>1492</v>
      </c>
      <c r="L688" t="s">
        <v>2838</v>
      </c>
      <c r="M688" s="15"/>
      <c r="N688" t="s">
        <v>2834</v>
      </c>
    </row>
    <row r="689" spans="1:14" x14ac:dyDescent="0.25">
      <c r="A689">
        <v>687</v>
      </c>
      <c r="B689" s="1" t="s">
        <v>2176</v>
      </c>
      <c r="C689" s="1" t="s">
        <v>2414</v>
      </c>
      <c r="D689" t="s">
        <v>2845</v>
      </c>
      <c r="E689" s="7" t="s">
        <v>913</v>
      </c>
      <c r="F689" s="15" t="s">
        <v>1500</v>
      </c>
      <c r="G689" s="24">
        <v>23124.131368567821</v>
      </c>
      <c r="H689" t="s">
        <v>2857</v>
      </c>
      <c r="I689" t="s">
        <v>2837</v>
      </c>
      <c r="J689" s="5">
        <v>43770</v>
      </c>
      <c r="K689" t="s">
        <v>1499</v>
      </c>
      <c r="L689" t="s">
        <v>2838</v>
      </c>
      <c r="M689" s="15"/>
      <c r="N689" t="s">
        <v>2834</v>
      </c>
    </row>
    <row r="690" spans="1:14" x14ac:dyDescent="0.25">
      <c r="A690">
        <v>688</v>
      </c>
      <c r="B690" s="1" t="s">
        <v>2177</v>
      </c>
      <c r="C690" s="1" t="s">
        <v>2414</v>
      </c>
      <c r="D690" t="s">
        <v>2845</v>
      </c>
      <c r="E690" s="7" t="s">
        <v>1487</v>
      </c>
      <c r="F690" s="15" t="s">
        <v>917</v>
      </c>
      <c r="G690" s="24">
        <v>23463.05685033193</v>
      </c>
      <c r="H690" t="s">
        <v>2858</v>
      </c>
      <c r="I690" t="s">
        <v>2837</v>
      </c>
      <c r="J690" s="5">
        <v>43919</v>
      </c>
      <c r="K690" t="s">
        <v>1506</v>
      </c>
      <c r="L690" t="s">
        <v>2838</v>
      </c>
      <c r="M690" s="15"/>
      <c r="N690" t="s">
        <v>2834</v>
      </c>
    </row>
    <row r="691" spans="1:14" x14ac:dyDescent="0.25">
      <c r="A691">
        <v>689</v>
      </c>
      <c r="B691" s="1" t="s">
        <v>2178</v>
      </c>
      <c r="C691" s="1" t="s">
        <v>2414</v>
      </c>
      <c r="D691" t="s">
        <v>2845</v>
      </c>
      <c r="E691" s="7" t="s">
        <v>1487</v>
      </c>
      <c r="F691" t="s">
        <v>917</v>
      </c>
      <c r="G691" s="24">
        <v>28799.643628659978</v>
      </c>
      <c r="H691" t="s">
        <v>2852</v>
      </c>
      <c r="I691" t="s">
        <v>2837</v>
      </c>
      <c r="J691" s="5">
        <v>43798</v>
      </c>
      <c r="K691" t="s">
        <v>1513</v>
      </c>
      <c r="L691" t="s">
        <v>2838</v>
      </c>
      <c r="N691" t="s">
        <v>2834</v>
      </c>
    </row>
    <row r="692" spans="1:14" x14ac:dyDescent="0.25">
      <c r="A692">
        <v>690</v>
      </c>
      <c r="B692" s="1" t="s">
        <v>2179</v>
      </c>
      <c r="C692" s="1" t="s">
        <v>2414</v>
      </c>
      <c r="D692" t="s">
        <v>2845</v>
      </c>
      <c r="E692" s="7" t="s">
        <v>913</v>
      </c>
      <c r="F692" t="s">
        <v>990</v>
      </c>
      <c r="G692" s="24">
        <v>37962.555168131599</v>
      </c>
      <c r="H692" t="s">
        <v>2852</v>
      </c>
      <c r="I692" t="s">
        <v>2837</v>
      </c>
      <c r="J692" s="5">
        <v>43720</v>
      </c>
      <c r="K692" t="s">
        <v>1486</v>
      </c>
      <c r="L692" t="s">
        <v>2838</v>
      </c>
      <c r="N692" t="s">
        <v>2834</v>
      </c>
    </row>
    <row r="693" spans="1:14" x14ac:dyDescent="0.25">
      <c r="A693">
        <v>691</v>
      </c>
      <c r="B693" s="1" t="s">
        <v>2180</v>
      </c>
      <c r="C693" s="1" t="s">
        <v>2414</v>
      </c>
      <c r="D693" t="s">
        <v>2845</v>
      </c>
      <c r="E693" s="7" t="s">
        <v>913</v>
      </c>
      <c r="F693" t="s">
        <v>1500</v>
      </c>
      <c r="G693" s="24">
        <v>45214.794602505644</v>
      </c>
      <c r="H693" t="s">
        <v>2853</v>
      </c>
      <c r="I693" t="s">
        <v>2837</v>
      </c>
      <c r="J693" s="5">
        <v>43688</v>
      </c>
      <c r="K693" t="s">
        <v>1492</v>
      </c>
      <c r="L693" t="s">
        <v>2838</v>
      </c>
      <c r="N693" t="s">
        <v>2834</v>
      </c>
    </row>
    <row r="694" spans="1:14" x14ac:dyDescent="0.25">
      <c r="A694">
        <v>692</v>
      </c>
      <c r="B694" s="1" t="s">
        <v>2181</v>
      </c>
      <c r="C694" s="1" t="s">
        <v>2414</v>
      </c>
      <c r="D694" t="s">
        <v>2845</v>
      </c>
      <c r="E694" s="7" t="s">
        <v>913</v>
      </c>
      <c r="F694" t="s">
        <v>917</v>
      </c>
      <c r="G694" s="24">
        <v>47274.393781284693</v>
      </c>
      <c r="H694" t="s">
        <v>2854</v>
      </c>
      <c r="I694" t="s">
        <v>2837</v>
      </c>
      <c r="J694" s="5">
        <v>43893</v>
      </c>
      <c r="K694" t="s">
        <v>1499</v>
      </c>
      <c r="L694" t="s">
        <v>2838</v>
      </c>
      <c r="N694" t="s">
        <v>2834</v>
      </c>
    </row>
    <row r="695" spans="1:14" x14ac:dyDescent="0.25">
      <c r="A695">
        <v>693</v>
      </c>
      <c r="B695" s="1" t="s">
        <v>2182</v>
      </c>
      <c r="C695" s="1" t="s">
        <v>2414</v>
      </c>
      <c r="D695" t="s">
        <v>2845</v>
      </c>
      <c r="E695" s="7" t="s">
        <v>913</v>
      </c>
      <c r="F695" t="s">
        <v>944</v>
      </c>
      <c r="G695" s="24">
        <v>42817.956204000795</v>
      </c>
      <c r="H695" t="s">
        <v>2855</v>
      </c>
      <c r="I695" t="s">
        <v>2837</v>
      </c>
      <c r="J695" s="5">
        <v>43886</v>
      </c>
      <c r="K695" t="s">
        <v>1506</v>
      </c>
      <c r="L695" t="s">
        <v>2838</v>
      </c>
      <c r="N695" t="s">
        <v>2834</v>
      </c>
    </row>
    <row r="696" spans="1:14" x14ac:dyDescent="0.25">
      <c r="A696">
        <v>694</v>
      </c>
      <c r="B696" s="1" t="s">
        <v>2183</v>
      </c>
      <c r="C696" s="1" t="s">
        <v>2414</v>
      </c>
      <c r="D696" t="s">
        <v>2845</v>
      </c>
      <c r="E696" s="7" t="s">
        <v>1487</v>
      </c>
      <c r="F696" t="s">
        <v>917</v>
      </c>
      <c r="G696" s="24">
        <v>15500</v>
      </c>
      <c r="H696" t="s">
        <v>2854</v>
      </c>
      <c r="I696" t="s">
        <v>2835</v>
      </c>
      <c r="J696" s="5">
        <v>43800</v>
      </c>
      <c r="K696" t="s">
        <v>1513</v>
      </c>
      <c r="L696" t="s">
        <v>2838</v>
      </c>
      <c r="N696" t="s">
        <v>2834</v>
      </c>
    </row>
    <row r="697" spans="1:14" x14ac:dyDescent="0.25">
      <c r="A697">
        <v>695</v>
      </c>
      <c r="B697" s="1" t="s">
        <v>2184</v>
      </c>
      <c r="C697" s="1" t="s">
        <v>2414</v>
      </c>
      <c r="D697" t="s">
        <v>2845</v>
      </c>
      <c r="E697" s="7" t="s">
        <v>1487</v>
      </c>
      <c r="F697" t="s">
        <v>990</v>
      </c>
      <c r="G697" s="24">
        <v>15500</v>
      </c>
      <c r="H697" t="s">
        <v>2854</v>
      </c>
      <c r="I697" t="s">
        <v>2835</v>
      </c>
      <c r="J697" s="5">
        <v>43696</v>
      </c>
      <c r="K697" t="s">
        <v>1486</v>
      </c>
      <c r="L697" t="s">
        <v>2838</v>
      </c>
      <c r="N697" t="s">
        <v>2834</v>
      </c>
    </row>
    <row r="698" spans="1:14" x14ac:dyDescent="0.25">
      <c r="A698">
        <v>696</v>
      </c>
      <c r="B698" s="1" t="s">
        <v>2185</v>
      </c>
      <c r="C698" s="1" t="s">
        <v>2414</v>
      </c>
      <c r="D698" t="s">
        <v>2845</v>
      </c>
      <c r="E698" s="7" t="s">
        <v>1487</v>
      </c>
      <c r="F698" t="s">
        <v>1500</v>
      </c>
      <c r="G698" s="24">
        <v>15500</v>
      </c>
      <c r="H698" t="s">
        <v>2853</v>
      </c>
      <c r="I698" t="s">
        <v>2835</v>
      </c>
      <c r="J698" s="5">
        <v>43916</v>
      </c>
      <c r="K698" t="s">
        <v>1492</v>
      </c>
      <c r="L698" t="s">
        <v>2838</v>
      </c>
      <c r="N698" t="s">
        <v>2834</v>
      </c>
    </row>
    <row r="699" spans="1:14" x14ac:dyDescent="0.25">
      <c r="A699">
        <v>697</v>
      </c>
      <c r="B699" s="1" t="s">
        <v>2186</v>
      </c>
      <c r="C699" s="1" t="s">
        <v>2414</v>
      </c>
      <c r="D699" t="s">
        <v>2845</v>
      </c>
      <c r="E699" s="7" t="s">
        <v>913</v>
      </c>
      <c r="F699" t="s">
        <v>917</v>
      </c>
      <c r="G699" s="24">
        <v>15500</v>
      </c>
      <c r="H699" t="s">
        <v>2854</v>
      </c>
      <c r="I699" t="s">
        <v>2835</v>
      </c>
      <c r="J699" s="5">
        <v>43741</v>
      </c>
      <c r="K699" t="s">
        <v>1499</v>
      </c>
      <c r="L699" t="s">
        <v>2838</v>
      </c>
      <c r="N699" t="s">
        <v>2834</v>
      </c>
    </row>
    <row r="700" spans="1:14" x14ac:dyDescent="0.25">
      <c r="A700">
        <v>698</v>
      </c>
      <c r="B700" s="1" t="s">
        <v>2187</v>
      </c>
      <c r="C700" s="1" t="s">
        <v>2414</v>
      </c>
      <c r="D700" t="s">
        <v>2845</v>
      </c>
      <c r="E700" s="7" t="s">
        <v>913</v>
      </c>
      <c r="F700" t="s">
        <v>944</v>
      </c>
      <c r="G700" s="24">
        <v>15500</v>
      </c>
      <c r="H700" t="s">
        <v>2854</v>
      </c>
      <c r="I700" t="s">
        <v>2835</v>
      </c>
      <c r="J700" s="5">
        <v>43873</v>
      </c>
      <c r="K700" t="s">
        <v>1506</v>
      </c>
      <c r="L700" t="s">
        <v>2838</v>
      </c>
      <c r="N700" t="s">
        <v>2834</v>
      </c>
    </row>
    <row r="701" spans="1:14" x14ac:dyDescent="0.25">
      <c r="A701">
        <v>699</v>
      </c>
      <c r="B701" s="1" t="s">
        <v>2188</v>
      </c>
      <c r="C701" s="1" t="s">
        <v>2414</v>
      </c>
      <c r="D701" t="s">
        <v>2845</v>
      </c>
      <c r="E701" s="7" t="s">
        <v>913</v>
      </c>
      <c r="F701" t="s">
        <v>917</v>
      </c>
      <c r="G701" s="24">
        <v>28935.686858512934</v>
      </c>
      <c r="H701" t="s">
        <v>2856</v>
      </c>
      <c r="I701" t="s">
        <v>2837</v>
      </c>
      <c r="J701" s="5">
        <v>43826</v>
      </c>
      <c r="K701" t="s">
        <v>1513</v>
      </c>
      <c r="L701" t="s">
        <v>2838</v>
      </c>
      <c r="N701" t="s">
        <v>2834</v>
      </c>
    </row>
    <row r="702" spans="1:14" x14ac:dyDescent="0.25">
      <c r="A702">
        <v>700</v>
      </c>
      <c r="B702" s="1" t="s">
        <v>2189</v>
      </c>
      <c r="C702" s="1" t="s">
        <v>2414</v>
      </c>
      <c r="D702" t="s">
        <v>2845</v>
      </c>
      <c r="E702" s="7" t="s">
        <v>1487</v>
      </c>
      <c r="F702" t="s">
        <v>990</v>
      </c>
      <c r="G702" s="24">
        <v>15500</v>
      </c>
      <c r="H702" t="s">
        <v>2852</v>
      </c>
      <c r="I702" t="s">
        <v>2835</v>
      </c>
      <c r="J702" s="5">
        <v>43868</v>
      </c>
      <c r="K702" t="s">
        <v>1486</v>
      </c>
      <c r="L702" t="s">
        <v>2838</v>
      </c>
      <c r="N702" t="s">
        <v>2834</v>
      </c>
    </row>
    <row r="703" spans="1:14" x14ac:dyDescent="0.25">
      <c r="A703">
        <v>701</v>
      </c>
      <c r="B703" s="1" t="s">
        <v>2190</v>
      </c>
      <c r="C703" s="1" t="s">
        <v>2414</v>
      </c>
      <c r="D703" t="s">
        <v>2845</v>
      </c>
      <c r="E703" s="7" t="s">
        <v>913</v>
      </c>
      <c r="F703" t="s">
        <v>1500</v>
      </c>
      <c r="G703" s="24">
        <v>40884.71414156392</v>
      </c>
      <c r="H703" t="s">
        <v>2854</v>
      </c>
      <c r="I703" t="s">
        <v>2837</v>
      </c>
      <c r="J703" s="5">
        <v>43690</v>
      </c>
      <c r="K703" t="s">
        <v>1492</v>
      </c>
      <c r="L703" t="s">
        <v>2841</v>
      </c>
      <c r="N703" t="s">
        <v>2834</v>
      </c>
    </row>
    <row r="704" spans="1:14" x14ac:dyDescent="0.25">
      <c r="A704">
        <v>702</v>
      </c>
      <c r="B704" s="1" t="s">
        <v>2191</v>
      </c>
      <c r="C704" s="1" t="s">
        <v>2414</v>
      </c>
      <c r="D704" t="s">
        <v>2845</v>
      </c>
      <c r="E704" s="7" t="s">
        <v>913</v>
      </c>
      <c r="F704" t="s">
        <v>917</v>
      </c>
      <c r="G704" s="24">
        <v>17886.441044720235</v>
      </c>
      <c r="H704" t="s">
        <v>2853</v>
      </c>
      <c r="I704" t="s">
        <v>2835</v>
      </c>
      <c r="J704" s="5">
        <v>43782</v>
      </c>
      <c r="K704" t="s">
        <v>1499</v>
      </c>
      <c r="L704" t="s">
        <v>2841</v>
      </c>
      <c r="N704" t="s">
        <v>2834</v>
      </c>
    </row>
    <row r="705" spans="1:14" x14ac:dyDescent="0.25">
      <c r="A705">
        <v>703</v>
      </c>
      <c r="B705" s="1" t="s">
        <v>2192</v>
      </c>
      <c r="C705" s="1" t="s">
        <v>2414</v>
      </c>
      <c r="D705" t="s">
        <v>2845</v>
      </c>
      <c r="E705" s="7" t="s">
        <v>913</v>
      </c>
      <c r="F705" t="s">
        <v>944</v>
      </c>
      <c r="G705" s="24">
        <v>15500</v>
      </c>
      <c r="H705" t="s">
        <v>2857</v>
      </c>
      <c r="I705" t="s">
        <v>2835</v>
      </c>
      <c r="J705" s="5">
        <v>43930</v>
      </c>
      <c r="K705" t="s">
        <v>1506</v>
      </c>
      <c r="L705" t="s">
        <v>2841</v>
      </c>
      <c r="N705" t="s">
        <v>2834</v>
      </c>
    </row>
    <row r="706" spans="1:14" x14ac:dyDescent="0.25">
      <c r="A706">
        <v>704</v>
      </c>
      <c r="B706" s="1" t="s">
        <v>2193</v>
      </c>
      <c r="C706" s="1" t="s">
        <v>2414</v>
      </c>
      <c r="D706" t="s">
        <v>2845</v>
      </c>
      <c r="E706" s="7" t="s">
        <v>1487</v>
      </c>
      <c r="F706" t="s">
        <v>917</v>
      </c>
      <c r="G706" s="24">
        <v>43182.79762518272</v>
      </c>
      <c r="H706" t="s">
        <v>2858</v>
      </c>
      <c r="I706" t="s">
        <v>2837</v>
      </c>
      <c r="J706" s="5">
        <v>43682</v>
      </c>
      <c r="K706" t="s">
        <v>1513</v>
      </c>
      <c r="L706" t="s">
        <v>2841</v>
      </c>
      <c r="N706" t="s">
        <v>2834</v>
      </c>
    </row>
    <row r="707" spans="1:14" x14ac:dyDescent="0.25">
      <c r="A707">
        <v>705</v>
      </c>
      <c r="B707" s="1" t="s">
        <v>2194</v>
      </c>
      <c r="C707" s="1" t="s">
        <v>2414</v>
      </c>
      <c r="D707" t="s">
        <v>2845</v>
      </c>
      <c r="E707" s="7" t="s">
        <v>913</v>
      </c>
      <c r="F707" t="s">
        <v>990</v>
      </c>
      <c r="G707" s="24">
        <v>47245.905207860786</v>
      </c>
      <c r="H707" t="s">
        <v>2852</v>
      </c>
      <c r="I707" t="s">
        <v>2837</v>
      </c>
      <c r="J707" s="5">
        <v>43706</v>
      </c>
      <c r="K707" t="s">
        <v>1486</v>
      </c>
      <c r="L707" t="s">
        <v>2841</v>
      </c>
      <c r="N707" t="s">
        <v>2834</v>
      </c>
    </row>
    <row r="708" spans="1:14" x14ac:dyDescent="0.25">
      <c r="A708">
        <v>706</v>
      </c>
      <c r="B708" s="1" t="s">
        <v>2195</v>
      </c>
      <c r="C708" s="1" t="s">
        <v>2414</v>
      </c>
      <c r="D708" t="s">
        <v>2845</v>
      </c>
      <c r="E708" s="7" t="s">
        <v>913</v>
      </c>
      <c r="F708" t="s">
        <v>1500</v>
      </c>
      <c r="G708" s="24">
        <v>15500</v>
      </c>
      <c r="H708" t="s">
        <v>2852</v>
      </c>
      <c r="I708" t="s">
        <v>2835</v>
      </c>
      <c r="J708" s="5">
        <v>43704</v>
      </c>
      <c r="K708" t="s">
        <v>1492</v>
      </c>
      <c r="L708" t="s">
        <v>2841</v>
      </c>
      <c r="N708" t="s">
        <v>2834</v>
      </c>
    </row>
    <row r="709" spans="1:14" x14ac:dyDescent="0.25">
      <c r="A709">
        <v>707</v>
      </c>
      <c r="B709" s="1" t="s">
        <v>2196</v>
      </c>
      <c r="C709" s="1" t="s">
        <v>2415</v>
      </c>
      <c r="D709" t="s">
        <v>2829</v>
      </c>
      <c r="E709" s="7" t="s">
        <v>913</v>
      </c>
      <c r="F709" t="s">
        <v>917</v>
      </c>
      <c r="G709" s="24">
        <v>44515.795540515566</v>
      </c>
      <c r="H709" t="s">
        <v>2853</v>
      </c>
      <c r="I709" t="s">
        <v>2837</v>
      </c>
      <c r="J709" s="5">
        <v>43809</v>
      </c>
      <c r="K709" t="s">
        <v>1499</v>
      </c>
      <c r="L709" t="s">
        <v>2841</v>
      </c>
      <c r="N709" t="s">
        <v>2834</v>
      </c>
    </row>
    <row r="710" spans="1:14" x14ac:dyDescent="0.25">
      <c r="A710">
        <v>708</v>
      </c>
      <c r="B710" s="1" t="s">
        <v>2197</v>
      </c>
      <c r="C710" s="1" t="s">
        <v>2415</v>
      </c>
      <c r="D710" t="s">
        <v>2829</v>
      </c>
      <c r="E710" s="7" t="s">
        <v>913</v>
      </c>
      <c r="F710" t="s">
        <v>944</v>
      </c>
      <c r="G710" s="24">
        <v>24087.526222932462</v>
      </c>
      <c r="H710" t="s">
        <v>2854</v>
      </c>
      <c r="I710" t="s">
        <v>2837</v>
      </c>
      <c r="J710" s="5">
        <v>43812</v>
      </c>
      <c r="K710" t="s">
        <v>1506</v>
      </c>
      <c r="L710" t="s">
        <v>2841</v>
      </c>
      <c r="N710" t="s">
        <v>2834</v>
      </c>
    </row>
    <row r="711" spans="1:14" x14ac:dyDescent="0.25">
      <c r="A711">
        <v>709</v>
      </c>
      <c r="B711" s="1" t="s">
        <v>2198</v>
      </c>
      <c r="C711" s="1" t="s">
        <v>2415</v>
      </c>
      <c r="D711" t="s">
        <v>2829</v>
      </c>
      <c r="E711" s="7" t="s">
        <v>913</v>
      </c>
      <c r="F711" s="15" t="s">
        <v>990</v>
      </c>
      <c r="G711" s="24">
        <v>46712.541679872033</v>
      </c>
      <c r="H711" t="s">
        <v>2855</v>
      </c>
      <c r="I711" t="s">
        <v>2837</v>
      </c>
      <c r="J711" s="5">
        <v>43691</v>
      </c>
      <c r="K711" t="s">
        <v>1513</v>
      </c>
      <c r="L711" t="s">
        <v>2841</v>
      </c>
      <c r="M711" s="15"/>
      <c r="N711" t="s">
        <v>2834</v>
      </c>
    </row>
    <row r="712" spans="1:14" x14ac:dyDescent="0.25">
      <c r="A712">
        <v>710</v>
      </c>
      <c r="B712" s="1" t="s">
        <v>2199</v>
      </c>
      <c r="C712" s="1" t="s">
        <v>2415</v>
      </c>
      <c r="D712" t="s">
        <v>2829</v>
      </c>
      <c r="E712" s="7" t="s">
        <v>913</v>
      </c>
      <c r="F712" s="15" t="s">
        <v>944</v>
      </c>
      <c r="G712" s="24">
        <v>30435.164094512307</v>
      </c>
      <c r="H712" t="s">
        <v>2854</v>
      </c>
      <c r="I712" t="s">
        <v>2837</v>
      </c>
      <c r="J712" s="5">
        <v>43831</v>
      </c>
      <c r="K712" t="s">
        <v>1486</v>
      </c>
      <c r="L712" t="s">
        <v>2841</v>
      </c>
      <c r="M712" s="15"/>
      <c r="N712" t="s">
        <v>2834</v>
      </c>
    </row>
    <row r="713" spans="1:14" x14ac:dyDescent="0.25">
      <c r="A713">
        <v>711</v>
      </c>
      <c r="B713" s="1" t="s">
        <v>2200</v>
      </c>
      <c r="C713" s="1" t="s">
        <v>2415</v>
      </c>
      <c r="D713" t="s">
        <v>2829</v>
      </c>
      <c r="E713" s="7" t="s">
        <v>1487</v>
      </c>
      <c r="F713" s="15" t="s">
        <v>1500</v>
      </c>
      <c r="G713" s="24">
        <v>15500</v>
      </c>
      <c r="H713" t="s">
        <v>2854</v>
      </c>
      <c r="I713" t="s">
        <v>2835</v>
      </c>
      <c r="J713" s="5">
        <v>43801</v>
      </c>
      <c r="K713" t="s">
        <v>1492</v>
      </c>
      <c r="L713" t="s">
        <v>2841</v>
      </c>
      <c r="M713" s="15"/>
      <c r="N713" t="s">
        <v>2834</v>
      </c>
    </row>
    <row r="714" spans="1:14" x14ac:dyDescent="0.25">
      <c r="A714">
        <v>712</v>
      </c>
      <c r="B714" s="1" t="s">
        <v>2201</v>
      </c>
      <c r="C714" s="1" t="s">
        <v>2415</v>
      </c>
      <c r="D714" t="s">
        <v>2829</v>
      </c>
      <c r="E714" s="7" t="s">
        <v>1487</v>
      </c>
      <c r="F714" s="15" t="s">
        <v>917</v>
      </c>
      <c r="G714" s="24">
        <v>15500</v>
      </c>
      <c r="H714" t="s">
        <v>2853</v>
      </c>
      <c r="I714" t="s">
        <v>2835</v>
      </c>
      <c r="J714" s="5">
        <v>43751</v>
      </c>
      <c r="K714" t="s">
        <v>1499</v>
      </c>
      <c r="L714" t="s">
        <v>2841</v>
      </c>
      <c r="M714" s="15"/>
      <c r="N714" t="s">
        <v>2834</v>
      </c>
    </row>
    <row r="715" spans="1:14" x14ac:dyDescent="0.25">
      <c r="A715">
        <v>713</v>
      </c>
      <c r="B715" s="1" t="s">
        <v>2202</v>
      </c>
      <c r="C715" s="1" t="s">
        <v>2415</v>
      </c>
      <c r="D715" t="s">
        <v>2829</v>
      </c>
      <c r="E715" s="7" t="s">
        <v>1487</v>
      </c>
      <c r="F715" s="15" t="s">
        <v>2425</v>
      </c>
      <c r="G715" s="24">
        <v>21560.883983246709</v>
      </c>
      <c r="H715" t="s">
        <v>2854</v>
      </c>
      <c r="I715" t="s">
        <v>2837</v>
      </c>
      <c r="J715" s="5">
        <v>43791</v>
      </c>
      <c r="K715" t="s">
        <v>1506</v>
      </c>
      <c r="L715" t="s">
        <v>2841</v>
      </c>
      <c r="M715" s="15"/>
      <c r="N715" t="s">
        <v>2834</v>
      </c>
    </row>
    <row r="716" spans="1:14" x14ac:dyDescent="0.25">
      <c r="A716">
        <v>714</v>
      </c>
      <c r="B716" s="1" t="s">
        <v>2203</v>
      </c>
      <c r="C716" s="1" t="s">
        <v>2415</v>
      </c>
      <c r="D716" t="s">
        <v>2829</v>
      </c>
      <c r="E716" s="7" t="s">
        <v>913</v>
      </c>
      <c r="F716" s="15" t="s">
        <v>918</v>
      </c>
      <c r="G716" s="24">
        <v>25401.069507110296</v>
      </c>
      <c r="H716" t="s">
        <v>2854</v>
      </c>
      <c r="I716" t="s">
        <v>2837</v>
      </c>
      <c r="J716" s="5">
        <v>43904</v>
      </c>
      <c r="K716" t="s">
        <v>1513</v>
      </c>
      <c r="L716" t="s">
        <v>2841</v>
      </c>
      <c r="M716" s="15"/>
      <c r="N716" t="s">
        <v>2834</v>
      </c>
    </row>
    <row r="717" spans="1:14" x14ac:dyDescent="0.25">
      <c r="A717">
        <v>715</v>
      </c>
      <c r="B717" s="1" t="s">
        <v>2204</v>
      </c>
      <c r="C717" s="1" t="s">
        <v>2415</v>
      </c>
      <c r="D717" t="s">
        <v>2829</v>
      </c>
      <c r="E717" s="7" t="s">
        <v>1487</v>
      </c>
      <c r="F717" s="15" t="s">
        <v>916</v>
      </c>
      <c r="G717" s="24">
        <v>15500</v>
      </c>
      <c r="H717" t="s">
        <v>2856</v>
      </c>
      <c r="I717" t="s">
        <v>2835</v>
      </c>
      <c r="J717" s="5">
        <v>43901</v>
      </c>
      <c r="K717" t="s">
        <v>1486</v>
      </c>
      <c r="L717" t="s">
        <v>2841</v>
      </c>
      <c r="M717" s="15"/>
      <c r="N717" t="s">
        <v>2834</v>
      </c>
    </row>
    <row r="718" spans="1:14" x14ac:dyDescent="0.25">
      <c r="A718">
        <v>716</v>
      </c>
      <c r="B718" s="1" t="s">
        <v>2205</v>
      </c>
      <c r="C718" s="1" t="s">
        <v>2415</v>
      </c>
      <c r="D718" t="s">
        <v>2829</v>
      </c>
      <c r="E718" s="7" t="s">
        <v>913</v>
      </c>
      <c r="F718" t="s">
        <v>917</v>
      </c>
      <c r="G718" s="24">
        <v>15500</v>
      </c>
      <c r="H718" t="s">
        <v>2852</v>
      </c>
      <c r="I718" t="s">
        <v>2835</v>
      </c>
      <c r="J718" s="5">
        <v>43699</v>
      </c>
      <c r="K718" t="s">
        <v>1492</v>
      </c>
      <c r="L718" t="s">
        <v>2841</v>
      </c>
      <c r="N718" t="s">
        <v>2834</v>
      </c>
    </row>
    <row r="719" spans="1:14" x14ac:dyDescent="0.25">
      <c r="A719">
        <v>717</v>
      </c>
      <c r="B719" s="1" t="s">
        <v>2206</v>
      </c>
      <c r="C719" s="1" t="s">
        <v>2415</v>
      </c>
      <c r="D719" t="s">
        <v>2829</v>
      </c>
      <c r="E719" s="7" t="s">
        <v>1487</v>
      </c>
      <c r="F719" t="s">
        <v>917</v>
      </c>
      <c r="G719" s="24">
        <v>46654.551439757292</v>
      </c>
      <c r="H719" t="s">
        <v>2854</v>
      </c>
      <c r="I719" t="s">
        <v>2837</v>
      </c>
      <c r="J719" s="5">
        <v>43878</v>
      </c>
      <c r="K719" t="s">
        <v>1499</v>
      </c>
      <c r="L719" t="s">
        <v>2841</v>
      </c>
      <c r="N719" t="s">
        <v>2834</v>
      </c>
    </row>
    <row r="720" spans="1:14" x14ac:dyDescent="0.25">
      <c r="A720">
        <v>718</v>
      </c>
      <c r="B720" s="1" t="s">
        <v>2207</v>
      </c>
      <c r="C720" s="1" t="s">
        <v>2415</v>
      </c>
      <c r="D720" t="s">
        <v>2829</v>
      </c>
      <c r="E720" s="7" t="s">
        <v>1487</v>
      </c>
      <c r="F720" t="s">
        <v>990</v>
      </c>
      <c r="G720" s="24">
        <v>15809.708196391326</v>
      </c>
      <c r="H720" t="s">
        <v>2853</v>
      </c>
      <c r="I720" t="s">
        <v>2835</v>
      </c>
      <c r="J720" s="5">
        <v>43913</v>
      </c>
      <c r="K720" t="s">
        <v>1506</v>
      </c>
      <c r="L720" t="s">
        <v>2841</v>
      </c>
      <c r="N720" t="s">
        <v>2834</v>
      </c>
    </row>
    <row r="721" spans="1:14" x14ac:dyDescent="0.25">
      <c r="A721">
        <v>719</v>
      </c>
      <c r="B721" s="1" t="s">
        <v>2208</v>
      </c>
      <c r="C721" s="1" t="s">
        <v>2415</v>
      </c>
      <c r="D721" t="s">
        <v>2829</v>
      </c>
      <c r="E721" s="7" t="s">
        <v>1487</v>
      </c>
      <c r="F721" t="s">
        <v>1500</v>
      </c>
      <c r="G721" s="24">
        <v>49014.104518278618</v>
      </c>
      <c r="H721" t="s">
        <v>2857</v>
      </c>
      <c r="I721" t="s">
        <v>2837</v>
      </c>
      <c r="J721" s="5">
        <v>43934</v>
      </c>
      <c r="K721" t="s">
        <v>1513</v>
      </c>
      <c r="L721" t="s">
        <v>2841</v>
      </c>
      <c r="N721" t="s">
        <v>2834</v>
      </c>
    </row>
    <row r="722" spans="1:14" x14ac:dyDescent="0.25">
      <c r="A722">
        <v>720</v>
      </c>
      <c r="B722" s="1" t="s">
        <v>2209</v>
      </c>
      <c r="C722" s="1" t="s">
        <v>2415</v>
      </c>
      <c r="D722" t="s">
        <v>2829</v>
      </c>
      <c r="E722" s="7" t="s">
        <v>1487</v>
      </c>
      <c r="F722" t="s">
        <v>917</v>
      </c>
      <c r="G722" s="24">
        <v>38909.442192845207</v>
      </c>
      <c r="H722" t="s">
        <v>2858</v>
      </c>
      <c r="I722" t="s">
        <v>2837</v>
      </c>
      <c r="J722" s="5">
        <v>43735</v>
      </c>
      <c r="K722" t="s">
        <v>1486</v>
      </c>
      <c r="L722" t="s">
        <v>2841</v>
      </c>
      <c r="N722" t="s">
        <v>2834</v>
      </c>
    </row>
    <row r="723" spans="1:14" x14ac:dyDescent="0.25">
      <c r="A723">
        <v>721</v>
      </c>
      <c r="B723" s="1" t="s">
        <v>2210</v>
      </c>
      <c r="C723" s="1" t="s">
        <v>2415</v>
      </c>
      <c r="D723" t="s">
        <v>2829</v>
      </c>
      <c r="E723" s="7" t="s">
        <v>1487</v>
      </c>
      <c r="F723" t="s">
        <v>944</v>
      </c>
      <c r="G723" s="24">
        <v>16048.447903735501</v>
      </c>
      <c r="H723" t="s">
        <v>2852</v>
      </c>
      <c r="I723" t="s">
        <v>2835</v>
      </c>
      <c r="J723" s="5">
        <v>43792</v>
      </c>
      <c r="K723" t="s">
        <v>1486</v>
      </c>
      <c r="L723" t="s">
        <v>2840</v>
      </c>
      <c r="N723" t="s">
        <v>2834</v>
      </c>
    </row>
    <row r="724" spans="1:14" x14ac:dyDescent="0.25">
      <c r="A724">
        <v>722</v>
      </c>
      <c r="B724" s="1" t="s">
        <v>2211</v>
      </c>
      <c r="C724" s="1" t="s">
        <v>2415</v>
      </c>
      <c r="D724" t="s">
        <v>2829</v>
      </c>
      <c r="E724" s="7" t="s">
        <v>913</v>
      </c>
      <c r="F724" s="15" t="s">
        <v>990</v>
      </c>
      <c r="G724" s="24">
        <v>32192.468424605435</v>
      </c>
      <c r="H724" t="s">
        <v>2852</v>
      </c>
      <c r="I724" t="s">
        <v>2837</v>
      </c>
      <c r="J724" s="5">
        <v>43878</v>
      </c>
      <c r="K724" t="s">
        <v>1492</v>
      </c>
      <c r="L724" t="s">
        <v>2840</v>
      </c>
      <c r="M724" s="15"/>
      <c r="N724" t="s">
        <v>2834</v>
      </c>
    </row>
    <row r="725" spans="1:14" x14ac:dyDescent="0.25">
      <c r="A725">
        <v>723</v>
      </c>
      <c r="B725" s="1" t="s">
        <v>2212</v>
      </c>
      <c r="C725" s="1" t="s">
        <v>2415</v>
      </c>
      <c r="D725" t="s">
        <v>2829</v>
      </c>
      <c r="E725" s="7" t="s">
        <v>1487</v>
      </c>
      <c r="F725" s="15" t="s">
        <v>944</v>
      </c>
      <c r="G725" s="24">
        <v>17862.028481391877</v>
      </c>
      <c r="H725" t="s">
        <v>2853</v>
      </c>
      <c r="I725" t="s">
        <v>2835</v>
      </c>
      <c r="J725" s="5">
        <v>43835</v>
      </c>
      <c r="K725" t="s">
        <v>1499</v>
      </c>
      <c r="L725" t="s">
        <v>2840</v>
      </c>
      <c r="M725" s="15"/>
      <c r="N725" t="s">
        <v>2834</v>
      </c>
    </row>
    <row r="726" spans="1:14" x14ac:dyDescent="0.25">
      <c r="A726">
        <v>724</v>
      </c>
      <c r="B726" s="1" t="s">
        <v>2213</v>
      </c>
      <c r="C726" s="1" t="s">
        <v>2415</v>
      </c>
      <c r="D726" t="s">
        <v>2829</v>
      </c>
      <c r="E726" s="7" t="s">
        <v>1487</v>
      </c>
      <c r="F726" s="15" t="s">
        <v>1500</v>
      </c>
      <c r="G726" s="24">
        <v>38770.543366133745</v>
      </c>
      <c r="H726" t="s">
        <v>2854</v>
      </c>
      <c r="I726" t="s">
        <v>2837</v>
      </c>
      <c r="J726" s="5">
        <v>43814</v>
      </c>
      <c r="K726" t="s">
        <v>1506</v>
      </c>
      <c r="L726" t="s">
        <v>2840</v>
      </c>
      <c r="M726" s="15"/>
      <c r="N726" t="s">
        <v>2834</v>
      </c>
    </row>
    <row r="727" spans="1:14" x14ac:dyDescent="0.25">
      <c r="A727">
        <v>725</v>
      </c>
      <c r="B727" s="1" t="s">
        <v>2214</v>
      </c>
      <c r="C727" s="1" t="s">
        <v>2415</v>
      </c>
      <c r="D727" t="s">
        <v>2829</v>
      </c>
      <c r="E727" s="7" t="s">
        <v>913</v>
      </c>
      <c r="F727" s="15" t="s">
        <v>917</v>
      </c>
      <c r="G727" s="24">
        <v>15500</v>
      </c>
      <c r="H727" t="s">
        <v>2855</v>
      </c>
      <c r="I727" t="s">
        <v>2835</v>
      </c>
      <c r="J727" s="5">
        <v>43949</v>
      </c>
      <c r="K727" t="s">
        <v>1513</v>
      </c>
      <c r="L727" t="s">
        <v>2840</v>
      </c>
      <c r="M727" s="15"/>
      <c r="N727" t="s">
        <v>2834</v>
      </c>
    </row>
    <row r="728" spans="1:14" x14ac:dyDescent="0.25">
      <c r="A728">
        <v>726</v>
      </c>
      <c r="B728" s="1" t="s">
        <v>2215</v>
      </c>
      <c r="C728" s="1" t="s">
        <v>2415</v>
      </c>
      <c r="D728" t="s">
        <v>2829</v>
      </c>
      <c r="E728" s="7" t="s">
        <v>1487</v>
      </c>
      <c r="F728" s="15" t="s">
        <v>2425</v>
      </c>
      <c r="G728" s="24">
        <v>22147.580926747843</v>
      </c>
      <c r="H728" t="s">
        <v>2854</v>
      </c>
      <c r="I728" t="s">
        <v>2837</v>
      </c>
      <c r="J728" s="5">
        <v>43874</v>
      </c>
      <c r="K728" t="s">
        <v>1486</v>
      </c>
      <c r="L728" t="s">
        <v>2840</v>
      </c>
      <c r="M728" s="15"/>
      <c r="N728" t="s">
        <v>2834</v>
      </c>
    </row>
    <row r="729" spans="1:14" x14ac:dyDescent="0.25">
      <c r="A729">
        <v>727</v>
      </c>
      <c r="B729" s="1" t="s">
        <v>2216</v>
      </c>
      <c r="C729" s="1" t="s">
        <v>2415</v>
      </c>
      <c r="D729" t="s">
        <v>2829</v>
      </c>
      <c r="E729" s="7" t="s">
        <v>913</v>
      </c>
      <c r="F729" s="15" t="s">
        <v>918</v>
      </c>
      <c r="G729" s="24">
        <v>37034.625842189744</v>
      </c>
      <c r="H729" t="s">
        <v>2854</v>
      </c>
      <c r="I729" t="s">
        <v>2837</v>
      </c>
      <c r="J729" s="5">
        <v>43749</v>
      </c>
      <c r="K729" t="s">
        <v>1492</v>
      </c>
      <c r="L729" t="s">
        <v>2840</v>
      </c>
      <c r="M729" s="15"/>
      <c r="N729" t="s">
        <v>2834</v>
      </c>
    </row>
    <row r="730" spans="1:14" x14ac:dyDescent="0.25">
      <c r="A730">
        <v>728</v>
      </c>
      <c r="B730" s="1" t="s">
        <v>2217</v>
      </c>
      <c r="C730" s="1" t="s">
        <v>2415</v>
      </c>
      <c r="D730" t="s">
        <v>2829</v>
      </c>
      <c r="E730" s="7" t="s">
        <v>1487</v>
      </c>
      <c r="F730" s="15" t="s">
        <v>916</v>
      </c>
      <c r="G730" s="24">
        <v>15500</v>
      </c>
      <c r="H730" t="s">
        <v>2853</v>
      </c>
      <c r="I730" t="s">
        <v>2835</v>
      </c>
      <c r="J730" s="5">
        <v>43774</v>
      </c>
      <c r="K730" t="s">
        <v>1499</v>
      </c>
      <c r="L730" t="s">
        <v>2840</v>
      </c>
      <c r="M730" s="15"/>
      <c r="N730" t="s">
        <v>2834</v>
      </c>
    </row>
    <row r="731" spans="1:14" x14ac:dyDescent="0.25">
      <c r="A731">
        <v>729</v>
      </c>
      <c r="B731" s="1" t="s">
        <v>2218</v>
      </c>
      <c r="C731" s="1" t="s">
        <v>2415</v>
      </c>
      <c r="D731" t="s">
        <v>2829</v>
      </c>
      <c r="E731" s="7" t="s">
        <v>913</v>
      </c>
      <c r="F731" s="15" t="s">
        <v>2426</v>
      </c>
      <c r="G731" s="24">
        <v>22898.806405962652</v>
      </c>
      <c r="H731" t="s">
        <v>2854</v>
      </c>
      <c r="I731" t="s">
        <v>2837</v>
      </c>
      <c r="J731" s="5">
        <v>43752</v>
      </c>
      <c r="K731" t="s">
        <v>1506</v>
      </c>
      <c r="L731" t="s">
        <v>2840</v>
      </c>
      <c r="M731" s="15"/>
      <c r="N731" t="s">
        <v>2834</v>
      </c>
    </row>
    <row r="732" spans="1:14" x14ac:dyDescent="0.25">
      <c r="A732">
        <v>730</v>
      </c>
      <c r="B732" s="1" t="s">
        <v>2219</v>
      </c>
      <c r="C732" s="1" t="s">
        <v>2415</v>
      </c>
      <c r="D732" t="s">
        <v>2829</v>
      </c>
      <c r="E732" s="7" t="s">
        <v>1487</v>
      </c>
      <c r="F732" s="15" t="s">
        <v>2427</v>
      </c>
      <c r="G732" s="24">
        <v>34314.964336414982</v>
      </c>
      <c r="H732" t="s">
        <v>2854</v>
      </c>
      <c r="I732" t="s">
        <v>2837</v>
      </c>
      <c r="J732" s="5">
        <v>43785</v>
      </c>
      <c r="K732" t="s">
        <v>1513</v>
      </c>
      <c r="L732" t="s">
        <v>2840</v>
      </c>
      <c r="M732" s="15"/>
      <c r="N732" t="s">
        <v>2834</v>
      </c>
    </row>
    <row r="733" spans="1:14" x14ac:dyDescent="0.25">
      <c r="A733">
        <v>731</v>
      </c>
      <c r="B733" s="1" t="s">
        <v>2220</v>
      </c>
      <c r="C733" s="1" t="s">
        <v>2415</v>
      </c>
      <c r="D733" t="s">
        <v>2829</v>
      </c>
      <c r="E733" s="7" t="s">
        <v>913</v>
      </c>
      <c r="F733" s="15" t="s">
        <v>985</v>
      </c>
      <c r="G733" s="24">
        <v>15500</v>
      </c>
      <c r="H733" t="s">
        <v>2856</v>
      </c>
      <c r="I733" t="s">
        <v>2835</v>
      </c>
      <c r="J733" s="5">
        <v>43727</v>
      </c>
      <c r="K733" t="s">
        <v>1486</v>
      </c>
      <c r="L733" t="s">
        <v>2840</v>
      </c>
      <c r="M733" s="15"/>
      <c r="N733" t="s">
        <v>2834</v>
      </c>
    </row>
    <row r="734" spans="1:14" x14ac:dyDescent="0.25">
      <c r="A734">
        <v>732</v>
      </c>
      <c r="B734" s="1" t="s">
        <v>2221</v>
      </c>
      <c r="C734" s="1" t="s">
        <v>2415</v>
      </c>
      <c r="D734" t="s">
        <v>2829</v>
      </c>
      <c r="E734" s="7" t="s">
        <v>1487</v>
      </c>
      <c r="F734" t="s">
        <v>917</v>
      </c>
      <c r="G734" s="24">
        <v>43099.067686228031</v>
      </c>
      <c r="H734" t="s">
        <v>2852</v>
      </c>
      <c r="I734" t="s">
        <v>2837</v>
      </c>
      <c r="J734" s="5">
        <v>43688</v>
      </c>
      <c r="K734" t="s">
        <v>1492</v>
      </c>
      <c r="L734" t="s">
        <v>2840</v>
      </c>
      <c r="N734" t="s">
        <v>2834</v>
      </c>
    </row>
    <row r="735" spans="1:14" x14ac:dyDescent="0.25">
      <c r="A735">
        <v>733</v>
      </c>
      <c r="B735" s="1" t="s">
        <v>2222</v>
      </c>
      <c r="C735" s="1" t="s">
        <v>2415</v>
      </c>
      <c r="D735" t="s">
        <v>2829</v>
      </c>
      <c r="E735" s="7" t="s">
        <v>1487</v>
      </c>
      <c r="F735" t="s">
        <v>990</v>
      </c>
      <c r="G735" s="24">
        <v>15500</v>
      </c>
      <c r="H735" t="s">
        <v>2854</v>
      </c>
      <c r="I735" t="s">
        <v>2835</v>
      </c>
      <c r="J735" s="5">
        <v>43771</v>
      </c>
      <c r="K735" t="s">
        <v>1499</v>
      </c>
      <c r="L735" t="s">
        <v>2840</v>
      </c>
      <c r="N735" t="s">
        <v>2834</v>
      </c>
    </row>
    <row r="736" spans="1:14" x14ac:dyDescent="0.25">
      <c r="A736">
        <v>734</v>
      </c>
      <c r="B736" s="1" t="s">
        <v>2223</v>
      </c>
      <c r="C736" s="1" t="s">
        <v>2415</v>
      </c>
      <c r="D736" t="s">
        <v>2829</v>
      </c>
      <c r="E736" s="7" t="s">
        <v>913</v>
      </c>
      <c r="F736" t="s">
        <v>1500</v>
      </c>
      <c r="G736" s="24">
        <v>15500</v>
      </c>
      <c r="H736" t="s">
        <v>2853</v>
      </c>
      <c r="I736" t="s">
        <v>2835</v>
      </c>
      <c r="J736" s="5">
        <v>43791</v>
      </c>
      <c r="K736" t="s">
        <v>1506</v>
      </c>
      <c r="L736" t="s">
        <v>2840</v>
      </c>
      <c r="N736" t="s">
        <v>2834</v>
      </c>
    </row>
    <row r="737" spans="1:14" x14ac:dyDescent="0.25">
      <c r="A737">
        <v>735</v>
      </c>
      <c r="B737" s="1" t="s">
        <v>2224</v>
      </c>
      <c r="C737" s="1" t="s">
        <v>2415</v>
      </c>
      <c r="D737" t="s">
        <v>2829</v>
      </c>
      <c r="E737" s="7" t="s">
        <v>1487</v>
      </c>
      <c r="F737" t="s">
        <v>917</v>
      </c>
      <c r="G737" s="24">
        <v>42254.159800406844</v>
      </c>
      <c r="H737" t="s">
        <v>2857</v>
      </c>
      <c r="I737" t="s">
        <v>2837</v>
      </c>
      <c r="J737" s="5">
        <v>43714</v>
      </c>
      <c r="K737" t="s">
        <v>1513</v>
      </c>
      <c r="L737" t="s">
        <v>2840</v>
      </c>
      <c r="N737" t="s">
        <v>2834</v>
      </c>
    </row>
    <row r="738" spans="1:14" x14ac:dyDescent="0.25">
      <c r="A738">
        <v>736</v>
      </c>
      <c r="B738" s="1" t="s">
        <v>2225</v>
      </c>
      <c r="C738" s="1" t="s">
        <v>2415</v>
      </c>
      <c r="D738" t="s">
        <v>2829</v>
      </c>
      <c r="E738" s="7" t="s">
        <v>1487</v>
      </c>
      <c r="F738" t="s">
        <v>944</v>
      </c>
      <c r="G738" s="24">
        <v>15500</v>
      </c>
      <c r="H738" t="s">
        <v>2858</v>
      </c>
      <c r="I738" t="s">
        <v>2835</v>
      </c>
      <c r="J738" s="5">
        <v>43904</v>
      </c>
      <c r="K738" t="s">
        <v>1486</v>
      </c>
      <c r="L738" t="s">
        <v>2840</v>
      </c>
      <c r="N738" t="s">
        <v>2834</v>
      </c>
    </row>
    <row r="739" spans="1:14" x14ac:dyDescent="0.25">
      <c r="A739">
        <v>737</v>
      </c>
      <c r="B739" s="1" t="s">
        <v>2226</v>
      </c>
      <c r="C739" s="1" t="s">
        <v>2415</v>
      </c>
      <c r="D739" t="s">
        <v>2829</v>
      </c>
      <c r="E739" s="7" t="s">
        <v>2424</v>
      </c>
      <c r="F739" s="15" t="s">
        <v>990</v>
      </c>
      <c r="G739" s="24">
        <v>19547.707527670605</v>
      </c>
      <c r="H739" t="s">
        <v>2852</v>
      </c>
      <c r="I739" t="s">
        <v>2835</v>
      </c>
      <c r="J739" s="5">
        <v>43745</v>
      </c>
      <c r="K739" t="s">
        <v>1492</v>
      </c>
      <c r="L739" t="s">
        <v>2839</v>
      </c>
      <c r="M739" s="15"/>
      <c r="N739" t="s">
        <v>2834</v>
      </c>
    </row>
    <row r="740" spans="1:14" x14ac:dyDescent="0.25">
      <c r="A740">
        <v>738</v>
      </c>
      <c r="B740" s="1" t="s">
        <v>2227</v>
      </c>
      <c r="C740" s="1" t="s">
        <v>2415</v>
      </c>
      <c r="D740" t="s">
        <v>2829</v>
      </c>
      <c r="E740" s="7" t="s">
        <v>913</v>
      </c>
      <c r="F740" s="15" t="s">
        <v>944</v>
      </c>
      <c r="G740" s="24">
        <v>49677.735943501997</v>
      </c>
      <c r="H740" t="s">
        <v>2852</v>
      </c>
      <c r="I740" t="s">
        <v>2837</v>
      </c>
      <c r="J740" s="5">
        <v>43891</v>
      </c>
      <c r="K740" t="s">
        <v>1499</v>
      </c>
      <c r="L740" t="s">
        <v>2839</v>
      </c>
      <c r="M740" s="15"/>
      <c r="N740" t="s">
        <v>2834</v>
      </c>
    </row>
    <row r="741" spans="1:14" x14ac:dyDescent="0.25">
      <c r="A741">
        <v>739</v>
      </c>
      <c r="B741" s="1" t="s">
        <v>2228</v>
      </c>
      <c r="C741" s="1" t="s">
        <v>2415</v>
      </c>
      <c r="D741" t="s">
        <v>2829</v>
      </c>
      <c r="E741" s="7" t="s">
        <v>913</v>
      </c>
      <c r="F741" s="15" t="s">
        <v>1500</v>
      </c>
      <c r="G741" s="24">
        <v>15500</v>
      </c>
      <c r="H741" t="s">
        <v>2853</v>
      </c>
      <c r="I741" t="s">
        <v>2835</v>
      </c>
      <c r="J741" s="5">
        <v>43891</v>
      </c>
      <c r="K741" t="s">
        <v>1506</v>
      </c>
      <c r="L741" t="s">
        <v>2839</v>
      </c>
      <c r="M741" s="15"/>
      <c r="N741" t="s">
        <v>2834</v>
      </c>
    </row>
    <row r="742" spans="1:14" x14ac:dyDescent="0.25">
      <c r="A742">
        <v>740</v>
      </c>
      <c r="B742" s="1" t="s">
        <v>2229</v>
      </c>
      <c r="C742" s="1" t="s">
        <v>2415</v>
      </c>
      <c r="D742" t="s">
        <v>2829</v>
      </c>
      <c r="E742" s="7" t="s">
        <v>913</v>
      </c>
      <c r="F742" s="15" t="s">
        <v>917</v>
      </c>
      <c r="G742" s="24">
        <v>18973.981183937511</v>
      </c>
      <c r="H742" t="s">
        <v>2854</v>
      </c>
      <c r="I742" t="s">
        <v>2835</v>
      </c>
      <c r="J742" s="5">
        <v>43744</v>
      </c>
      <c r="K742" t="s">
        <v>1513</v>
      </c>
      <c r="L742" t="s">
        <v>2839</v>
      </c>
      <c r="M742" s="15"/>
      <c r="N742" t="s">
        <v>2834</v>
      </c>
    </row>
    <row r="743" spans="1:14" x14ac:dyDescent="0.25">
      <c r="A743">
        <v>741</v>
      </c>
      <c r="B743" s="1" t="s">
        <v>2230</v>
      </c>
      <c r="C743" s="1" t="s">
        <v>2415</v>
      </c>
      <c r="D743" t="s">
        <v>2829</v>
      </c>
      <c r="E743" s="7" t="s">
        <v>913</v>
      </c>
      <c r="F743" t="s">
        <v>917</v>
      </c>
      <c r="G743" s="24">
        <v>49453.830092630546</v>
      </c>
      <c r="H743" t="s">
        <v>2855</v>
      </c>
      <c r="I743" t="s">
        <v>2837</v>
      </c>
      <c r="J743" s="5">
        <v>43792</v>
      </c>
      <c r="K743" t="s">
        <v>1486</v>
      </c>
      <c r="L743" t="s">
        <v>2839</v>
      </c>
      <c r="N743" t="s">
        <v>2834</v>
      </c>
    </row>
    <row r="744" spans="1:14" x14ac:dyDescent="0.25">
      <c r="A744">
        <v>742</v>
      </c>
      <c r="B744" s="1" t="s">
        <v>2231</v>
      </c>
      <c r="C744" s="1" t="s">
        <v>2415</v>
      </c>
      <c r="D744" t="s">
        <v>2829</v>
      </c>
      <c r="E744" s="7" t="s">
        <v>1487</v>
      </c>
      <c r="F744" t="s">
        <v>990</v>
      </c>
      <c r="G744" s="24">
        <v>25224.033210453479</v>
      </c>
      <c r="H744" t="s">
        <v>2854</v>
      </c>
      <c r="I744" t="s">
        <v>2837</v>
      </c>
      <c r="J744" s="5">
        <v>43823</v>
      </c>
      <c r="K744" t="s">
        <v>1492</v>
      </c>
      <c r="L744" t="s">
        <v>2839</v>
      </c>
      <c r="N744" t="s">
        <v>2834</v>
      </c>
    </row>
    <row r="745" spans="1:14" x14ac:dyDescent="0.25">
      <c r="A745">
        <v>743</v>
      </c>
      <c r="B745" s="1" t="s">
        <v>2232</v>
      </c>
      <c r="C745" s="1" t="s">
        <v>2415</v>
      </c>
      <c r="D745" t="s">
        <v>2829</v>
      </c>
      <c r="E745" s="7" t="s">
        <v>1487</v>
      </c>
      <c r="F745" t="s">
        <v>1500</v>
      </c>
      <c r="G745" s="24">
        <v>15500</v>
      </c>
      <c r="H745" t="s">
        <v>2854</v>
      </c>
      <c r="I745" t="s">
        <v>2835</v>
      </c>
      <c r="J745" s="5">
        <v>43796</v>
      </c>
      <c r="K745" t="s">
        <v>1499</v>
      </c>
      <c r="L745" t="s">
        <v>2839</v>
      </c>
      <c r="N745" t="s">
        <v>2834</v>
      </c>
    </row>
    <row r="746" spans="1:14" x14ac:dyDescent="0.25">
      <c r="A746">
        <v>744</v>
      </c>
      <c r="B746" s="1" t="s">
        <v>2233</v>
      </c>
      <c r="C746" s="1" t="s">
        <v>2415</v>
      </c>
      <c r="D746" t="s">
        <v>2829</v>
      </c>
      <c r="E746" s="7" t="s">
        <v>1487</v>
      </c>
      <c r="F746" t="s">
        <v>917</v>
      </c>
      <c r="G746" s="24">
        <v>48647.946138777268</v>
      </c>
      <c r="H746" t="s">
        <v>2853</v>
      </c>
      <c r="I746" t="s">
        <v>2837</v>
      </c>
      <c r="J746" s="5">
        <v>43777</v>
      </c>
      <c r="K746" t="s">
        <v>1506</v>
      </c>
      <c r="L746" t="s">
        <v>2839</v>
      </c>
      <c r="N746" t="s">
        <v>2834</v>
      </c>
    </row>
    <row r="747" spans="1:14" x14ac:dyDescent="0.25">
      <c r="A747">
        <v>745</v>
      </c>
      <c r="B747" s="1" t="s">
        <v>2234</v>
      </c>
      <c r="C747" s="1" t="s">
        <v>2415</v>
      </c>
      <c r="D747" t="s">
        <v>2829</v>
      </c>
      <c r="E747" s="7" t="s">
        <v>913</v>
      </c>
      <c r="F747" t="s">
        <v>944</v>
      </c>
      <c r="G747" s="24">
        <v>28314.971096700599</v>
      </c>
      <c r="H747" t="s">
        <v>2854</v>
      </c>
      <c r="I747" t="s">
        <v>2837</v>
      </c>
      <c r="J747" s="5">
        <v>43904</v>
      </c>
      <c r="K747" t="s">
        <v>1513</v>
      </c>
      <c r="L747" t="s">
        <v>2839</v>
      </c>
      <c r="N747" t="s">
        <v>2834</v>
      </c>
    </row>
    <row r="748" spans="1:14" x14ac:dyDescent="0.25">
      <c r="A748">
        <v>746</v>
      </c>
      <c r="B748" s="1" t="s">
        <v>2235</v>
      </c>
      <c r="C748" s="1" t="s">
        <v>2415</v>
      </c>
      <c r="D748" t="s">
        <v>2829</v>
      </c>
      <c r="E748" s="7" t="s">
        <v>1487</v>
      </c>
      <c r="F748" t="s">
        <v>917</v>
      </c>
      <c r="G748" s="24">
        <v>47953.594606410872</v>
      </c>
      <c r="H748" t="s">
        <v>2854</v>
      </c>
      <c r="I748" t="s">
        <v>2837</v>
      </c>
      <c r="J748" s="5">
        <v>43909</v>
      </c>
      <c r="K748" t="s">
        <v>1486</v>
      </c>
      <c r="L748" t="s">
        <v>2839</v>
      </c>
      <c r="N748" t="s">
        <v>2834</v>
      </c>
    </row>
    <row r="749" spans="1:14" x14ac:dyDescent="0.25">
      <c r="A749">
        <v>747</v>
      </c>
      <c r="B749" s="1" t="s">
        <v>2236</v>
      </c>
      <c r="C749" s="1" t="s">
        <v>2415</v>
      </c>
      <c r="D749" t="s">
        <v>2829</v>
      </c>
      <c r="E749" s="7" t="s">
        <v>1487</v>
      </c>
      <c r="F749" t="s">
        <v>990</v>
      </c>
      <c r="G749" s="24">
        <v>45759.822599956489</v>
      </c>
      <c r="H749" t="s">
        <v>2856</v>
      </c>
      <c r="I749" t="s">
        <v>2837</v>
      </c>
      <c r="J749" s="5">
        <v>43927</v>
      </c>
      <c r="K749" t="s">
        <v>1492</v>
      </c>
      <c r="L749" t="s">
        <v>2839</v>
      </c>
      <c r="N749" t="s">
        <v>2834</v>
      </c>
    </row>
    <row r="750" spans="1:14" x14ac:dyDescent="0.25">
      <c r="A750">
        <v>748</v>
      </c>
      <c r="B750" s="1" t="s">
        <v>2237</v>
      </c>
      <c r="C750" s="1" t="s">
        <v>2415</v>
      </c>
      <c r="D750" t="s">
        <v>2829</v>
      </c>
      <c r="E750" s="7" t="s">
        <v>1487</v>
      </c>
      <c r="F750" t="s">
        <v>1500</v>
      </c>
      <c r="G750" s="24">
        <v>31610.50312712674</v>
      </c>
      <c r="H750" t="s">
        <v>2852</v>
      </c>
      <c r="I750" t="s">
        <v>2837</v>
      </c>
      <c r="J750" s="5">
        <v>43686</v>
      </c>
      <c r="K750" t="s">
        <v>1499</v>
      </c>
      <c r="L750" t="s">
        <v>2839</v>
      </c>
      <c r="N750" t="s">
        <v>2834</v>
      </c>
    </row>
    <row r="751" spans="1:14" x14ac:dyDescent="0.25">
      <c r="A751">
        <v>749</v>
      </c>
      <c r="B751" s="1" t="s">
        <v>2238</v>
      </c>
      <c r="C751" s="1" t="s">
        <v>2415</v>
      </c>
      <c r="D751" t="s">
        <v>2829</v>
      </c>
      <c r="E751" s="7" t="s">
        <v>1487</v>
      </c>
      <c r="F751" t="s">
        <v>917</v>
      </c>
      <c r="G751" s="24">
        <v>30571.876877779669</v>
      </c>
      <c r="H751" t="s">
        <v>2854</v>
      </c>
      <c r="I751" t="s">
        <v>2837</v>
      </c>
      <c r="J751" s="5">
        <v>43791</v>
      </c>
      <c r="K751" t="s">
        <v>1506</v>
      </c>
      <c r="L751" t="s">
        <v>2839</v>
      </c>
      <c r="N751" t="s">
        <v>2834</v>
      </c>
    </row>
    <row r="752" spans="1:14" x14ac:dyDescent="0.25">
      <c r="A752">
        <v>750</v>
      </c>
      <c r="B752" s="1" t="s">
        <v>2239</v>
      </c>
      <c r="C752" s="1" t="s">
        <v>2415</v>
      </c>
      <c r="D752" t="s">
        <v>2829</v>
      </c>
      <c r="E752" s="7" t="s">
        <v>1487</v>
      </c>
      <c r="F752" t="s">
        <v>944</v>
      </c>
      <c r="G752" s="24">
        <v>15503.367251055588</v>
      </c>
      <c r="H752" t="s">
        <v>2853</v>
      </c>
      <c r="I752" t="s">
        <v>2835</v>
      </c>
      <c r="J752" s="5">
        <v>43863</v>
      </c>
      <c r="K752" t="s">
        <v>1513</v>
      </c>
      <c r="L752" t="s">
        <v>2839</v>
      </c>
      <c r="N752" t="s">
        <v>2834</v>
      </c>
    </row>
    <row r="753" spans="1:14" x14ac:dyDescent="0.25">
      <c r="A753">
        <v>751</v>
      </c>
      <c r="B753" s="1" t="s">
        <v>2240</v>
      </c>
      <c r="C753" s="1" t="s">
        <v>2415</v>
      </c>
      <c r="D753" t="s">
        <v>2829</v>
      </c>
      <c r="E753" s="7" t="s">
        <v>913</v>
      </c>
      <c r="F753" t="s">
        <v>917</v>
      </c>
      <c r="G753" s="24">
        <v>33402.303789746133</v>
      </c>
      <c r="H753" t="s">
        <v>2857</v>
      </c>
      <c r="I753" t="s">
        <v>2837</v>
      </c>
      <c r="J753" s="5">
        <v>43685</v>
      </c>
      <c r="K753" t="s">
        <v>1486</v>
      </c>
      <c r="L753" t="s">
        <v>2839</v>
      </c>
      <c r="N753" t="s">
        <v>2834</v>
      </c>
    </row>
    <row r="754" spans="1:14" x14ac:dyDescent="0.25">
      <c r="A754">
        <v>752</v>
      </c>
      <c r="B754" s="1" t="s">
        <v>2241</v>
      </c>
      <c r="C754" s="1" t="s">
        <v>2415</v>
      </c>
      <c r="D754" t="s">
        <v>2829</v>
      </c>
      <c r="E754" s="7" t="s">
        <v>2424</v>
      </c>
      <c r="F754" t="s">
        <v>990</v>
      </c>
      <c r="G754" s="24">
        <v>32841.826338405226</v>
      </c>
      <c r="H754" t="s">
        <v>2858</v>
      </c>
      <c r="I754" t="s">
        <v>2837</v>
      </c>
      <c r="J754" s="5">
        <v>43896</v>
      </c>
      <c r="K754" t="s">
        <v>1492</v>
      </c>
      <c r="L754" t="s">
        <v>2839</v>
      </c>
      <c r="N754" t="s">
        <v>2834</v>
      </c>
    </row>
    <row r="755" spans="1:14" x14ac:dyDescent="0.25">
      <c r="A755">
        <v>753</v>
      </c>
      <c r="B755" s="1" t="s">
        <v>2242</v>
      </c>
      <c r="C755" s="1" t="s">
        <v>2416</v>
      </c>
      <c r="D755" t="s">
        <v>2846</v>
      </c>
      <c r="E755" s="7" t="s">
        <v>1487</v>
      </c>
      <c r="F755" t="s">
        <v>1500</v>
      </c>
      <c r="G755" s="24">
        <v>15500</v>
      </c>
      <c r="H755" t="s">
        <v>2852</v>
      </c>
      <c r="I755" t="s">
        <v>2835</v>
      </c>
      <c r="J755" s="5">
        <v>43886</v>
      </c>
      <c r="K755" t="s">
        <v>1499</v>
      </c>
      <c r="L755" t="s">
        <v>2839</v>
      </c>
      <c r="N755" t="s">
        <v>2834</v>
      </c>
    </row>
    <row r="756" spans="1:14" x14ac:dyDescent="0.25">
      <c r="A756">
        <v>754</v>
      </c>
      <c r="B756" s="1" t="s">
        <v>2243</v>
      </c>
      <c r="C756" s="1" t="s">
        <v>2416</v>
      </c>
      <c r="D756" t="s">
        <v>2846</v>
      </c>
      <c r="E756" s="7" t="s">
        <v>1487</v>
      </c>
      <c r="F756" t="s">
        <v>917</v>
      </c>
      <c r="G756" s="24">
        <v>15500</v>
      </c>
      <c r="H756" t="s">
        <v>2852</v>
      </c>
      <c r="I756" t="s">
        <v>2835</v>
      </c>
      <c r="J756" s="5">
        <v>43706</v>
      </c>
      <c r="K756" t="s">
        <v>1506</v>
      </c>
      <c r="L756" t="s">
        <v>2839</v>
      </c>
      <c r="N756" t="s">
        <v>2834</v>
      </c>
    </row>
    <row r="757" spans="1:14" x14ac:dyDescent="0.25">
      <c r="A757">
        <v>755</v>
      </c>
      <c r="B757" s="1" t="s">
        <v>2244</v>
      </c>
      <c r="C757" s="1" t="s">
        <v>2416</v>
      </c>
      <c r="D757" t="s">
        <v>2846</v>
      </c>
      <c r="E757" s="7" t="s">
        <v>913</v>
      </c>
      <c r="F757" t="s">
        <v>944</v>
      </c>
      <c r="G757" s="24">
        <v>40067.002192879547</v>
      </c>
      <c r="H757" t="s">
        <v>2853</v>
      </c>
      <c r="I757" t="s">
        <v>2837</v>
      </c>
      <c r="J757" s="5">
        <v>43868</v>
      </c>
      <c r="K757" t="s">
        <v>1513</v>
      </c>
      <c r="L757" t="s">
        <v>2839</v>
      </c>
      <c r="N757" t="s">
        <v>2834</v>
      </c>
    </row>
    <row r="758" spans="1:14" x14ac:dyDescent="0.25">
      <c r="A758">
        <v>756</v>
      </c>
      <c r="B758" s="1" t="s">
        <v>2245</v>
      </c>
      <c r="C758" s="1" t="s">
        <v>2416</v>
      </c>
      <c r="D758" t="s">
        <v>2846</v>
      </c>
      <c r="E758" s="7" t="s">
        <v>1487</v>
      </c>
      <c r="F758" t="s">
        <v>917</v>
      </c>
      <c r="G758" s="24">
        <v>49025.40691213902</v>
      </c>
      <c r="H758" t="s">
        <v>2854</v>
      </c>
      <c r="I758" t="s">
        <v>2837</v>
      </c>
      <c r="J758" s="5">
        <v>43880</v>
      </c>
      <c r="K758" t="s">
        <v>1486</v>
      </c>
      <c r="L758" t="s">
        <v>2839</v>
      </c>
      <c r="N758" t="s">
        <v>2834</v>
      </c>
    </row>
    <row r="759" spans="1:14" x14ac:dyDescent="0.25">
      <c r="A759">
        <v>757</v>
      </c>
      <c r="B759" s="1" t="s">
        <v>2246</v>
      </c>
      <c r="C759" s="1" t="s">
        <v>2416</v>
      </c>
      <c r="D759" t="s">
        <v>2846</v>
      </c>
      <c r="E759" s="7" t="s">
        <v>913</v>
      </c>
      <c r="F759" t="s">
        <v>990</v>
      </c>
      <c r="G759" s="24">
        <v>15500</v>
      </c>
      <c r="H759" t="s">
        <v>2855</v>
      </c>
      <c r="I759" t="s">
        <v>2835</v>
      </c>
      <c r="J759" s="5">
        <v>43722</v>
      </c>
      <c r="K759" t="s">
        <v>1486</v>
      </c>
      <c r="L759" t="s">
        <v>2839</v>
      </c>
      <c r="N759" t="s">
        <v>2834</v>
      </c>
    </row>
    <row r="760" spans="1:14" x14ac:dyDescent="0.25">
      <c r="A760">
        <v>758</v>
      </c>
      <c r="B760" s="1" t="s">
        <v>2247</v>
      </c>
      <c r="C760" s="1" t="s">
        <v>2416</v>
      </c>
      <c r="D760" t="s">
        <v>2846</v>
      </c>
      <c r="E760" s="7" t="s">
        <v>1487</v>
      </c>
      <c r="F760" t="s">
        <v>1500</v>
      </c>
      <c r="G760" s="24">
        <v>37762.3004652335</v>
      </c>
      <c r="H760" t="s">
        <v>2854</v>
      </c>
      <c r="I760" t="s">
        <v>2837</v>
      </c>
      <c r="J760" s="5">
        <v>43912</v>
      </c>
      <c r="K760" t="s">
        <v>1492</v>
      </c>
      <c r="L760" t="s">
        <v>2839</v>
      </c>
      <c r="N760" t="s">
        <v>2834</v>
      </c>
    </row>
    <row r="761" spans="1:14" x14ac:dyDescent="0.25">
      <c r="A761">
        <v>759</v>
      </c>
      <c r="B761" s="1" t="s">
        <v>2248</v>
      </c>
      <c r="C761" s="1" t="s">
        <v>2416</v>
      </c>
      <c r="D761" t="s">
        <v>2846</v>
      </c>
      <c r="E761" s="7" t="s">
        <v>1487</v>
      </c>
      <c r="F761" t="s">
        <v>917</v>
      </c>
      <c r="G761" s="24">
        <v>47577.97042897436</v>
      </c>
      <c r="H761" t="s">
        <v>2854</v>
      </c>
      <c r="I761" t="s">
        <v>2837</v>
      </c>
      <c r="J761" s="5">
        <v>43906</v>
      </c>
      <c r="K761" t="s">
        <v>1499</v>
      </c>
      <c r="L761" t="s">
        <v>2838</v>
      </c>
      <c r="N761" t="s">
        <v>2834</v>
      </c>
    </row>
    <row r="762" spans="1:14" x14ac:dyDescent="0.25">
      <c r="A762">
        <v>760</v>
      </c>
      <c r="B762" s="1" t="s">
        <v>2249</v>
      </c>
      <c r="C762" s="1" t="s">
        <v>2416</v>
      </c>
      <c r="D762" t="s">
        <v>2846</v>
      </c>
      <c r="E762" s="7" t="s">
        <v>1487</v>
      </c>
      <c r="F762" t="s">
        <v>944</v>
      </c>
      <c r="G762" s="24">
        <v>15500</v>
      </c>
      <c r="H762" t="s">
        <v>2853</v>
      </c>
      <c r="I762" t="s">
        <v>2835</v>
      </c>
      <c r="J762" s="5">
        <v>43775</v>
      </c>
      <c r="K762" t="s">
        <v>1506</v>
      </c>
      <c r="L762" t="s">
        <v>2838</v>
      </c>
      <c r="N762" t="s">
        <v>2834</v>
      </c>
    </row>
    <row r="763" spans="1:14" x14ac:dyDescent="0.25">
      <c r="A763">
        <v>761</v>
      </c>
      <c r="B763" s="1" t="s">
        <v>2250</v>
      </c>
      <c r="C763" s="1" t="s">
        <v>2416</v>
      </c>
      <c r="D763" t="s">
        <v>2846</v>
      </c>
      <c r="E763" s="7" t="s">
        <v>1487</v>
      </c>
      <c r="F763" s="15" t="s">
        <v>990</v>
      </c>
      <c r="G763" s="24">
        <v>27328.119101343997</v>
      </c>
      <c r="H763" t="s">
        <v>2854</v>
      </c>
      <c r="I763" t="s">
        <v>2837</v>
      </c>
      <c r="J763" s="5">
        <v>43719</v>
      </c>
      <c r="K763" t="s">
        <v>1513</v>
      </c>
      <c r="L763" t="s">
        <v>2838</v>
      </c>
      <c r="M763" s="15"/>
      <c r="N763" t="s">
        <v>2834</v>
      </c>
    </row>
    <row r="764" spans="1:14" x14ac:dyDescent="0.25">
      <c r="A764">
        <v>762</v>
      </c>
      <c r="B764" s="1" t="s">
        <v>2251</v>
      </c>
      <c r="C764" s="1" t="s">
        <v>2416</v>
      </c>
      <c r="D764" t="s">
        <v>2846</v>
      </c>
      <c r="E764" s="7" t="s">
        <v>1487</v>
      </c>
      <c r="F764" s="15" t="s">
        <v>944</v>
      </c>
      <c r="G764" s="24">
        <v>35010.938456517528</v>
      </c>
      <c r="H764" t="s">
        <v>2854</v>
      </c>
      <c r="I764" t="s">
        <v>2837</v>
      </c>
      <c r="J764" s="5">
        <v>43784</v>
      </c>
      <c r="K764" t="s">
        <v>1486</v>
      </c>
      <c r="L764" t="s">
        <v>2838</v>
      </c>
      <c r="M764" s="15"/>
      <c r="N764" t="s">
        <v>2834</v>
      </c>
    </row>
    <row r="765" spans="1:14" x14ac:dyDescent="0.25">
      <c r="A765">
        <v>763</v>
      </c>
      <c r="B765" s="1" t="s">
        <v>2252</v>
      </c>
      <c r="C765" s="1" t="s">
        <v>2416</v>
      </c>
      <c r="D765" t="s">
        <v>2846</v>
      </c>
      <c r="E765" s="7" t="s">
        <v>1487</v>
      </c>
      <c r="F765" s="15" t="s">
        <v>1500</v>
      </c>
      <c r="G765" s="24">
        <v>18282.823598073948</v>
      </c>
      <c r="H765" t="s">
        <v>2856</v>
      </c>
      <c r="I765" t="s">
        <v>2835</v>
      </c>
      <c r="J765" s="5">
        <v>43876</v>
      </c>
      <c r="K765" t="s">
        <v>1492</v>
      </c>
      <c r="L765" t="s">
        <v>2838</v>
      </c>
      <c r="M765" s="15"/>
      <c r="N765" t="s">
        <v>2834</v>
      </c>
    </row>
    <row r="766" spans="1:14" x14ac:dyDescent="0.25">
      <c r="A766">
        <v>764</v>
      </c>
      <c r="B766" s="1" t="s">
        <v>2253</v>
      </c>
      <c r="C766" s="1" t="s">
        <v>2416</v>
      </c>
      <c r="D766" t="s">
        <v>2846</v>
      </c>
      <c r="E766" s="7" t="s">
        <v>1487</v>
      </c>
      <c r="F766" s="15" t="s">
        <v>917</v>
      </c>
      <c r="G766" s="24">
        <v>15500</v>
      </c>
      <c r="H766" t="s">
        <v>2852</v>
      </c>
      <c r="I766" t="s">
        <v>2835</v>
      </c>
      <c r="J766" s="5">
        <v>43842</v>
      </c>
      <c r="K766" t="s">
        <v>1499</v>
      </c>
      <c r="L766" t="s">
        <v>2838</v>
      </c>
      <c r="M766" s="15"/>
      <c r="N766" t="s">
        <v>2834</v>
      </c>
    </row>
    <row r="767" spans="1:14" x14ac:dyDescent="0.25">
      <c r="A767">
        <v>765</v>
      </c>
      <c r="B767" s="1" t="s">
        <v>2254</v>
      </c>
      <c r="C767" s="1" t="s">
        <v>2416</v>
      </c>
      <c r="D767" t="s">
        <v>2846</v>
      </c>
      <c r="E767" s="7" t="s">
        <v>913</v>
      </c>
      <c r="F767" s="15" t="s">
        <v>2425</v>
      </c>
      <c r="G767" s="24">
        <v>30676.74367699456</v>
      </c>
      <c r="H767" t="s">
        <v>2854</v>
      </c>
      <c r="I767" t="s">
        <v>2837</v>
      </c>
      <c r="J767" s="5">
        <v>43914</v>
      </c>
      <c r="K767" t="s">
        <v>1506</v>
      </c>
      <c r="L767" t="s">
        <v>2838</v>
      </c>
      <c r="M767" s="15"/>
      <c r="N767" t="s">
        <v>2834</v>
      </c>
    </row>
    <row r="768" spans="1:14" x14ac:dyDescent="0.25">
      <c r="A768">
        <v>766</v>
      </c>
      <c r="B768" s="1" t="s">
        <v>2255</v>
      </c>
      <c r="C768" s="1" t="s">
        <v>2416</v>
      </c>
      <c r="D768" t="s">
        <v>2846</v>
      </c>
      <c r="E768" s="7" t="s">
        <v>2424</v>
      </c>
      <c r="F768" s="15" t="s">
        <v>918</v>
      </c>
      <c r="G768" s="24">
        <v>16825.038835587293</v>
      </c>
      <c r="H768" t="s">
        <v>2853</v>
      </c>
      <c r="I768" t="s">
        <v>2835</v>
      </c>
      <c r="J768" s="5">
        <v>43683</v>
      </c>
      <c r="K768" t="s">
        <v>1513</v>
      </c>
      <c r="L768" t="s">
        <v>2838</v>
      </c>
      <c r="M768" s="15"/>
      <c r="N768" t="s">
        <v>2834</v>
      </c>
    </row>
    <row r="769" spans="1:14" x14ac:dyDescent="0.25">
      <c r="A769">
        <v>767</v>
      </c>
      <c r="B769" s="1" t="s">
        <v>2256</v>
      </c>
      <c r="C769" s="1" t="s">
        <v>2416</v>
      </c>
      <c r="D769" t="s">
        <v>2846</v>
      </c>
      <c r="E769" s="7" t="s">
        <v>913</v>
      </c>
      <c r="F769" s="15" t="s">
        <v>916</v>
      </c>
      <c r="G769" s="24">
        <v>37891.869409144114</v>
      </c>
      <c r="H769" t="s">
        <v>2857</v>
      </c>
      <c r="I769" t="s">
        <v>2837</v>
      </c>
      <c r="J769" s="5">
        <v>43784</v>
      </c>
      <c r="K769" t="s">
        <v>1486</v>
      </c>
      <c r="L769" t="s">
        <v>2838</v>
      </c>
      <c r="M769" s="15"/>
      <c r="N769" t="s">
        <v>2834</v>
      </c>
    </row>
    <row r="770" spans="1:14" x14ac:dyDescent="0.25">
      <c r="A770">
        <v>768</v>
      </c>
      <c r="B770" s="1" t="s">
        <v>2257</v>
      </c>
      <c r="C770" s="1" t="s">
        <v>2416</v>
      </c>
      <c r="D770" t="s">
        <v>2846</v>
      </c>
      <c r="E770" s="7" t="s">
        <v>913</v>
      </c>
      <c r="F770" t="s">
        <v>917</v>
      </c>
      <c r="G770" s="24">
        <v>15500</v>
      </c>
      <c r="H770" t="s">
        <v>2858</v>
      </c>
      <c r="I770" t="s">
        <v>2835</v>
      </c>
      <c r="J770" s="5">
        <v>43927</v>
      </c>
      <c r="K770" t="s">
        <v>1492</v>
      </c>
      <c r="L770" t="s">
        <v>2838</v>
      </c>
      <c r="N770" t="s">
        <v>2834</v>
      </c>
    </row>
    <row r="771" spans="1:14" x14ac:dyDescent="0.25">
      <c r="A771">
        <v>769</v>
      </c>
      <c r="B771" s="1" t="s">
        <v>2258</v>
      </c>
      <c r="C771" s="1" t="s">
        <v>2416</v>
      </c>
      <c r="D771" t="s">
        <v>2846</v>
      </c>
      <c r="E771" s="7" t="s">
        <v>913</v>
      </c>
      <c r="F771" t="s">
        <v>917</v>
      </c>
      <c r="G771" s="24">
        <v>40838.886574898635</v>
      </c>
      <c r="H771" t="s">
        <v>2852</v>
      </c>
      <c r="I771" t="s">
        <v>2837</v>
      </c>
      <c r="J771" s="5">
        <v>43927</v>
      </c>
      <c r="K771" t="s">
        <v>1499</v>
      </c>
      <c r="L771" t="s">
        <v>2838</v>
      </c>
      <c r="N771" t="s">
        <v>2834</v>
      </c>
    </row>
    <row r="772" spans="1:14" x14ac:dyDescent="0.25">
      <c r="A772">
        <v>770</v>
      </c>
      <c r="B772" s="1" t="s">
        <v>2259</v>
      </c>
      <c r="C772" s="1" t="s">
        <v>2416</v>
      </c>
      <c r="D772" t="s">
        <v>2846</v>
      </c>
      <c r="E772" s="7" t="s">
        <v>1487</v>
      </c>
      <c r="F772" t="s">
        <v>990</v>
      </c>
      <c r="G772" s="24">
        <v>42627.864014243634</v>
      </c>
      <c r="H772" t="s">
        <v>2852</v>
      </c>
      <c r="I772" t="s">
        <v>2837</v>
      </c>
      <c r="J772" s="5">
        <v>43681</v>
      </c>
      <c r="K772" t="s">
        <v>1506</v>
      </c>
      <c r="L772" t="s">
        <v>2838</v>
      </c>
      <c r="N772" t="s">
        <v>2834</v>
      </c>
    </row>
    <row r="773" spans="1:14" x14ac:dyDescent="0.25">
      <c r="A773">
        <v>771</v>
      </c>
      <c r="B773" s="1" t="s">
        <v>2260</v>
      </c>
      <c r="C773" s="1" t="s">
        <v>2416</v>
      </c>
      <c r="D773" t="s">
        <v>2846</v>
      </c>
      <c r="E773" s="7" t="s">
        <v>1487</v>
      </c>
      <c r="F773" t="s">
        <v>1500</v>
      </c>
      <c r="G773" s="24">
        <v>26118.690928752498</v>
      </c>
      <c r="H773" t="s">
        <v>2853</v>
      </c>
      <c r="I773" t="s">
        <v>2837</v>
      </c>
      <c r="J773" s="5">
        <v>43748</v>
      </c>
      <c r="K773" t="s">
        <v>1513</v>
      </c>
      <c r="L773" t="s">
        <v>2838</v>
      </c>
      <c r="N773" t="s">
        <v>2834</v>
      </c>
    </row>
    <row r="774" spans="1:14" x14ac:dyDescent="0.25">
      <c r="A774">
        <v>772</v>
      </c>
      <c r="B774" s="1" t="s">
        <v>2261</v>
      </c>
      <c r="C774" s="1" t="s">
        <v>2416</v>
      </c>
      <c r="D774" t="s">
        <v>2846</v>
      </c>
      <c r="E774" s="7" t="s">
        <v>1487</v>
      </c>
      <c r="F774" t="s">
        <v>917</v>
      </c>
      <c r="G774" s="24">
        <v>34189.064171784405</v>
      </c>
      <c r="H774" t="s">
        <v>2854</v>
      </c>
      <c r="I774" t="s">
        <v>2837</v>
      </c>
      <c r="J774" s="5">
        <v>43733</v>
      </c>
      <c r="K774" t="s">
        <v>1486</v>
      </c>
      <c r="L774" t="s">
        <v>2838</v>
      </c>
      <c r="N774" t="s">
        <v>2834</v>
      </c>
    </row>
    <row r="775" spans="1:14" x14ac:dyDescent="0.25">
      <c r="A775">
        <v>773</v>
      </c>
      <c r="B775" s="1" t="s">
        <v>2262</v>
      </c>
      <c r="C775" s="1" t="s">
        <v>2416</v>
      </c>
      <c r="D775" t="s">
        <v>2846</v>
      </c>
      <c r="E775" s="7" t="s">
        <v>1487</v>
      </c>
      <c r="F775" t="s">
        <v>944</v>
      </c>
      <c r="G775" s="24">
        <v>43711.500118741853</v>
      </c>
      <c r="H775" t="s">
        <v>2855</v>
      </c>
      <c r="I775" t="s">
        <v>2837</v>
      </c>
      <c r="J775" s="5">
        <v>43912</v>
      </c>
      <c r="K775" t="s">
        <v>1492</v>
      </c>
      <c r="L775" t="s">
        <v>2838</v>
      </c>
      <c r="N775" t="s">
        <v>2834</v>
      </c>
    </row>
    <row r="776" spans="1:14" x14ac:dyDescent="0.25">
      <c r="A776">
        <v>774</v>
      </c>
      <c r="B776" s="1" t="s">
        <v>2263</v>
      </c>
      <c r="C776" s="1" t="s">
        <v>2416</v>
      </c>
      <c r="D776" t="s">
        <v>2846</v>
      </c>
      <c r="E776" s="7" t="s">
        <v>913</v>
      </c>
      <c r="F776" s="15" t="s">
        <v>990</v>
      </c>
      <c r="G776" s="24">
        <v>15500</v>
      </c>
      <c r="H776" t="s">
        <v>2854</v>
      </c>
      <c r="I776" t="s">
        <v>2835</v>
      </c>
      <c r="J776" s="5">
        <v>43770</v>
      </c>
      <c r="K776" t="s">
        <v>1499</v>
      </c>
      <c r="L776" t="s">
        <v>2838</v>
      </c>
      <c r="M776" s="15"/>
      <c r="N776" t="s">
        <v>2834</v>
      </c>
    </row>
    <row r="777" spans="1:14" x14ac:dyDescent="0.25">
      <c r="A777">
        <v>775</v>
      </c>
      <c r="B777" s="1" t="s">
        <v>2264</v>
      </c>
      <c r="C777" s="1" t="s">
        <v>2416</v>
      </c>
      <c r="D777" t="s">
        <v>2846</v>
      </c>
      <c r="E777" s="7" t="s">
        <v>913</v>
      </c>
      <c r="F777" s="15" t="s">
        <v>944</v>
      </c>
      <c r="G777" s="24">
        <v>30861.056985956835</v>
      </c>
      <c r="H777" t="s">
        <v>2854</v>
      </c>
      <c r="I777" t="s">
        <v>2837</v>
      </c>
      <c r="J777" s="5">
        <v>43924</v>
      </c>
      <c r="K777" t="s">
        <v>1506</v>
      </c>
      <c r="L777" t="s">
        <v>2838</v>
      </c>
      <c r="M777" s="15"/>
      <c r="N777" t="s">
        <v>2834</v>
      </c>
    </row>
    <row r="778" spans="1:14" x14ac:dyDescent="0.25">
      <c r="A778">
        <v>776</v>
      </c>
      <c r="B778" s="1" t="s">
        <v>2265</v>
      </c>
      <c r="C778" s="1" t="s">
        <v>2416</v>
      </c>
      <c r="D778" t="s">
        <v>2846</v>
      </c>
      <c r="E778" s="7" t="s">
        <v>913</v>
      </c>
      <c r="F778" s="15" t="s">
        <v>1500</v>
      </c>
      <c r="G778" s="24">
        <v>33632.84642647655</v>
      </c>
      <c r="H778" t="s">
        <v>2853</v>
      </c>
      <c r="I778" t="s">
        <v>2837</v>
      </c>
      <c r="J778" s="5">
        <v>43775</v>
      </c>
      <c r="K778" t="s">
        <v>1513</v>
      </c>
      <c r="L778" t="s">
        <v>2838</v>
      </c>
      <c r="M778" s="15"/>
      <c r="N778" t="s">
        <v>2834</v>
      </c>
    </row>
    <row r="779" spans="1:14" x14ac:dyDescent="0.25">
      <c r="A779">
        <v>777</v>
      </c>
      <c r="B779" s="1" t="s">
        <v>2266</v>
      </c>
      <c r="C779" s="1" t="s">
        <v>2416</v>
      </c>
      <c r="D779" t="s">
        <v>2846</v>
      </c>
      <c r="E779" s="7" t="s">
        <v>1487</v>
      </c>
      <c r="F779" s="15" t="s">
        <v>917</v>
      </c>
      <c r="G779" s="24">
        <v>37198.902082713066</v>
      </c>
      <c r="H779" t="s">
        <v>2854</v>
      </c>
      <c r="I779" t="s">
        <v>2837</v>
      </c>
      <c r="J779" s="5">
        <v>43810</v>
      </c>
      <c r="K779" t="s">
        <v>1486</v>
      </c>
      <c r="L779" t="s">
        <v>2838</v>
      </c>
      <c r="M779" s="15"/>
      <c r="N779" t="s">
        <v>2834</v>
      </c>
    </row>
    <row r="780" spans="1:14" x14ac:dyDescent="0.25">
      <c r="A780">
        <v>778</v>
      </c>
      <c r="B780" s="1" t="s">
        <v>2267</v>
      </c>
      <c r="C780" s="1" t="s">
        <v>2416</v>
      </c>
      <c r="D780" t="s">
        <v>2846</v>
      </c>
      <c r="E780" s="7" t="s">
        <v>1487</v>
      </c>
      <c r="F780" s="15" t="s">
        <v>2425</v>
      </c>
      <c r="G780" s="24">
        <v>44747.850998733011</v>
      </c>
      <c r="H780" t="s">
        <v>2854</v>
      </c>
      <c r="I780" t="s">
        <v>2837</v>
      </c>
      <c r="J780" s="5">
        <v>43884</v>
      </c>
      <c r="K780" t="s">
        <v>1492</v>
      </c>
      <c r="L780" t="s">
        <v>2838</v>
      </c>
      <c r="M780" s="15"/>
      <c r="N780" t="s">
        <v>2834</v>
      </c>
    </row>
    <row r="781" spans="1:14" x14ac:dyDescent="0.25">
      <c r="A781">
        <v>779</v>
      </c>
      <c r="B781" s="1" t="s">
        <v>2268</v>
      </c>
      <c r="C781" s="1" t="s">
        <v>2416</v>
      </c>
      <c r="D781" t="s">
        <v>2846</v>
      </c>
      <c r="E781" s="7" t="s">
        <v>1487</v>
      </c>
      <c r="F781" s="15" t="s">
        <v>918</v>
      </c>
      <c r="G781" s="24">
        <v>15500</v>
      </c>
      <c r="H781" t="s">
        <v>2856</v>
      </c>
      <c r="I781" t="s">
        <v>2835</v>
      </c>
      <c r="J781" s="5">
        <v>43689</v>
      </c>
      <c r="K781" t="s">
        <v>1499</v>
      </c>
      <c r="L781" t="s">
        <v>2838</v>
      </c>
      <c r="M781" s="15"/>
      <c r="N781" t="s">
        <v>2834</v>
      </c>
    </row>
    <row r="782" spans="1:14" x14ac:dyDescent="0.25">
      <c r="A782">
        <v>780</v>
      </c>
      <c r="B782" s="1" t="s">
        <v>2269</v>
      </c>
      <c r="C782" s="1" t="s">
        <v>2416</v>
      </c>
      <c r="D782" t="s">
        <v>2846</v>
      </c>
      <c r="E782" s="7" t="s">
        <v>1487</v>
      </c>
      <c r="F782" s="15" t="s">
        <v>916</v>
      </c>
      <c r="G782" s="24">
        <v>46679.992610490306</v>
      </c>
      <c r="H782" t="s">
        <v>2852</v>
      </c>
      <c r="I782" t="s">
        <v>2837</v>
      </c>
      <c r="J782" s="5">
        <v>43706</v>
      </c>
      <c r="K782" t="s">
        <v>1506</v>
      </c>
      <c r="L782" t="s">
        <v>2839</v>
      </c>
      <c r="M782" s="15"/>
      <c r="N782" t="s">
        <v>2834</v>
      </c>
    </row>
    <row r="783" spans="1:14" x14ac:dyDescent="0.25">
      <c r="A783">
        <v>781</v>
      </c>
      <c r="B783" s="1" t="s">
        <v>2270</v>
      </c>
      <c r="C783" s="1" t="s">
        <v>2416</v>
      </c>
      <c r="D783" t="s">
        <v>2846</v>
      </c>
      <c r="E783" s="7" t="s">
        <v>1487</v>
      </c>
      <c r="F783" s="15" t="s">
        <v>2426</v>
      </c>
      <c r="G783" s="24">
        <v>15500</v>
      </c>
      <c r="H783" t="s">
        <v>2854</v>
      </c>
      <c r="I783" t="s">
        <v>2835</v>
      </c>
      <c r="J783" s="5">
        <v>43760</v>
      </c>
      <c r="K783" t="s">
        <v>1513</v>
      </c>
      <c r="L783" t="s">
        <v>2839</v>
      </c>
      <c r="M783" s="15"/>
      <c r="N783" t="s">
        <v>2834</v>
      </c>
    </row>
    <row r="784" spans="1:14" x14ac:dyDescent="0.25">
      <c r="A784">
        <v>782</v>
      </c>
      <c r="B784" s="1" t="s">
        <v>2271</v>
      </c>
      <c r="C784" s="1" t="s">
        <v>2416</v>
      </c>
      <c r="D784" t="s">
        <v>2846</v>
      </c>
      <c r="E784" s="7" t="s">
        <v>1487</v>
      </c>
      <c r="F784" s="15" t="s">
        <v>2427</v>
      </c>
      <c r="G784" s="24">
        <v>16889.076160453034</v>
      </c>
      <c r="H784" t="s">
        <v>2853</v>
      </c>
      <c r="I784" t="s">
        <v>2835</v>
      </c>
      <c r="J784" s="5">
        <v>43719</v>
      </c>
      <c r="K784" t="s">
        <v>1486</v>
      </c>
      <c r="L784" t="s">
        <v>2839</v>
      </c>
      <c r="M784" s="15"/>
      <c r="N784" t="s">
        <v>2834</v>
      </c>
    </row>
    <row r="785" spans="1:14" x14ac:dyDescent="0.25">
      <c r="A785">
        <v>783</v>
      </c>
      <c r="B785" s="1" t="s">
        <v>2272</v>
      </c>
      <c r="C785" s="1" t="s">
        <v>2417</v>
      </c>
      <c r="D785" t="s">
        <v>2847</v>
      </c>
      <c r="E785" s="7" t="s">
        <v>1487</v>
      </c>
      <c r="F785" s="15" t="s">
        <v>985</v>
      </c>
      <c r="G785" s="24">
        <v>19446.129781859596</v>
      </c>
      <c r="H785" t="s">
        <v>2857</v>
      </c>
      <c r="I785" t="s">
        <v>2835</v>
      </c>
      <c r="J785" s="5">
        <v>43859</v>
      </c>
      <c r="K785" t="s">
        <v>1492</v>
      </c>
      <c r="L785" t="s">
        <v>2839</v>
      </c>
      <c r="M785" s="15"/>
      <c r="N785" t="s">
        <v>2834</v>
      </c>
    </row>
    <row r="786" spans="1:14" x14ac:dyDescent="0.25">
      <c r="A786">
        <v>784</v>
      </c>
      <c r="B786" s="1" t="s">
        <v>2273</v>
      </c>
      <c r="C786" s="1" t="s">
        <v>2417</v>
      </c>
      <c r="D786" t="s">
        <v>2847</v>
      </c>
      <c r="E786" s="7" t="s">
        <v>1487</v>
      </c>
      <c r="F786" t="s">
        <v>917</v>
      </c>
      <c r="G786" s="24">
        <v>15500</v>
      </c>
      <c r="H786" t="s">
        <v>2858</v>
      </c>
      <c r="I786" t="s">
        <v>2835</v>
      </c>
      <c r="J786" s="5">
        <v>43948</v>
      </c>
      <c r="K786" t="s">
        <v>1499</v>
      </c>
      <c r="L786" t="s">
        <v>2839</v>
      </c>
      <c r="N786" t="s">
        <v>2834</v>
      </c>
    </row>
    <row r="787" spans="1:14" x14ac:dyDescent="0.25">
      <c r="A787">
        <v>785</v>
      </c>
      <c r="B787" s="1" t="s">
        <v>2274</v>
      </c>
      <c r="C787" s="1" t="s">
        <v>2417</v>
      </c>
      <c r="D787" t="s">
        <v>2847</v>
      </c>
      <c r="E787" s="7" t="s">
        <v>913</v>
      </c>
      <c r="F787" t="s">
        <v>990</v>
      </c>
      <c r="G787" s="24">
        <v>18939.787492460859</v>
      </c>
      <c r="H787" t="s">
        <v>2852</v>
      </c>
      <c r="I787" t="s">
        <v>2835</v>
      </c>
      <c r="J787" s="5">
        <v>43811</v>
      </c>
      <c r="K787" t="s">
        <v>1506</v>
      </c>
      <c r="L787" t="s">
        <v>2839</v>
      </c>
      <c r="N787" t="s">
        <v>2834</v>
      </c>
    </row>
    <row r="788" spans="1:14" x14ac:dyDescent="0.25">
      <c r="A788">
        <v>786</v>
      </c>
      <c r="B788" s="1" t="s">
        <v>2275</v>
      </c>
      <c r="C788" s="1" t="s">
        <v>2417</v>
      </c>
      <c r="D788" t="s">
        <v>2847</v>
      </c>
      <c r="E788" s="7" t="s">
        <v>913</v>
      </c>
      <c r="F788" t="s">
        <v>1500</v>
      </c>
      <c r="G788" s="24">
        <v>42183.74194098173</v>
      </c>
      <c r="H788" t="s">
        <v>2852</v>
      </c>
      <c r="I788" t="s">
        <v>2837</v>
      </c>
      <c r="J788" s="5">
        <v>43713</v>
      </c>
      <c r="K788" t="s">
        <v>1513</v>
      </c>
      <c r="L788" t="s">
        <v>2839</v>
      </c>
      <c r="N788" t="s">
        <v>2834</v>
      </c>
    </row>
    <row r="789" spans="1:14" x14ac:dyDescent="0.25">
      <c r="A789">
        <v>787</v>
      </c>
      <c r="B789" s="1" t="s">
        <v>2276</v>
      </c>
      <c r="C789" s="1" t="s">
        <v>2417</v>
      </c>
      <c r="D789" t="s">
        <v>2847</v>
      </c>
      <c r="E789" s="7" t="s">
        <v>913</v>
      </c>
      <c r="F789" t="s">
        <v>917</v>
      </c>
      <c r="G789" s="24">
        <v>22097.934788128085</v>
      </c>
      <c r="H789" t="s">
        <v>2853</v>
      </c>
      <c r="I789" t="s">
        <v>2837</v>
      </c>
      <c r="J789" s="5">
        <v>43885</v>
      </c>
      <c r="K789" t="s">
        <v>1486</v>
      </c>
      <c r="L789" t="s">
        <v>2839</v>
      </c>
      <c r="N789" t="s">
        <v>2834</v>
      </c>
    </row>
    <row r="790" spans="1:14" x14ac:dyDescent="0.25">
      <c r="A790">
        <v>788</v>
      </c>
      <c r="B790" s="1" t="s">
        <v>2277</v>
      </c>
      <c r="C790" s="1" t="s">
        <v>2417</v>
      </c>
      <c r="D790" t="s">
        <v>2847</v>
      </c>
      <c r="E790" s="7" t="s">
        <v>913</v>
      </c>
      <c r="F790" t="s">
        <v>944</v>
      </c>
      <c r="G790" s="24">
        <v>47754.700976132779</v>
      </c>
      <c r="H790" t="s">
        <v>2854</v>
      </c>
      <c r="I790" t="s">
        <v>2837</v>
      </c>
      <c r="J790" s="5">
        <v>43873</v>
      </c>
      <c r="K790" t="s">
        <v>1492</v>
      </c>
      <c r="L790" t="s">
        <v>2839</v>
      </c>
      <c r="N790" t="s">
        <v>2834</v>
      </c>
    </row>
    <row r="791" spans="1:14" x14ac:dyDescent="0.25">
      <c r="A791">
        <v>789</v>
      </c>
      <c r="B791" s="1" t="s">
        <v>2278</v>
      </c>
      <c r="C791" s="1" t="s">
        <v>2417</v>
      </c>
      <c r="D791" t="s">
        <v>2847</v>
      </c>
      <c r="E791" s="7" t="s">
        <v>913</v>
      </c>
      <c r="F791" s="15" t="s">
        <v>990</v>
      </c>
      <c r="G791" s="24">
        <v>338023.89088308177</v>
      </c>
      <c r="H791" t="s">
        <v>2855</v>
      </c>
      <c r="I791" t="s">
        <v>2836</v>
      </c>
      <c r="J791" s="5">
        <v>43907</v>
      </c>
      <c r="K791" t="s">
        <v>1499</v>
      </c>
      <c r="L791" t="s">
        <v>2839</v>
      </c>
      <c r="M791" s="15"/>
      <c r="N791" t="s">
        <v>2834</v>
      </c>
    </row>
    <row r="792" spans="1:14" x14ac:dyDescent="0.25">
      <c r="A792">
        <v>790</v>
      </c>
      <c r="B792" s="1" t="s">
        <v>2279</v>
      </c>
      <c r="C792" s="1" t="s">
        <v>2417</v>
      </c>
      <c r="D792" t="s">
        <v>2847</v>
      </c>
      <c r="E792" s="7" t="s">
        <v>913</v>
      </c>
      <c r="F792" s="15" t="s">
        <v>944</v>
      </c>
      <c r="G792" s="24">
        <v>154991.57973131468</v>
      </c>
      <c r="H792" t="s">
        <v>2854</v>
      </c>
      <c r="I792" t="s">
        <v>2837</v>
      </c>
      <c r="J792" s="5">
        <v>43747</v>
      </c>
      <c r="K792" t="s">
        <v>1506</v>
      </c>
      <c r="L792" t="s">
        <v>2839</v>
      </c>
      <c r="M792" s="15"/>
      <c r="N792" t="s">
        <v>2834</v>
      </c>
    </row>
    <row r="793" spans="1:14" x14ac:dyDescent="0.25">
      <c r="A793">
        <v>791</v>
      </c>
      <c r="B793" s="1" t="s">
        <v>2280</v>
      </c>
      <c r="C793" s="1" t="s">
        <v>2417</v>
      </c>
      <c r="D793" t="s">
        <v>2847</v>
      </c>
      <c r="E793" s="7" t="s">
        <v>1487</v>
      </c>
      <c r="F793" s="15" t="s">
        <v>1500</v>
      </c>
      <c r="G793" s="24">
        <v>413090.14954131527</v>
      </c>
      <c r="H793" t="s">
        <v>2854</v>
      </c>
      <c r="I793" t="s">
        <v>2836</v>
      </c>
      <c r="J793" s="5">
        <v>43883</v>
      </c>
      <c r="K793" t="s">
        <v>1513</v>
      </c>
      <c r="L793" t="s">
        <v>2839</v>
      </c>
      <c r="M793" s="15"/>
      <c r="N793" t="s">
        <v>2834</v>
      </c>
    </row>
    <row r="794" spans="1:14" x14ac:dyDescent="0.25">
      <c r="A794">
        <v>792</v>
      </c>
      <c r="B794" s="1" t="s">
        <v>2281</v>
      </c>
      <c r="C794" s="1" t="s">
        <v>2417</v>
      </c>
      <c r="D794" t="s">
        <v>2847</v>
      </c>
      <c r="E794" s="7" t="s">
        <v>1487</v>
      </c>
      <c r="F794" s="15" t="s">
        <v>917</v>
      </c>
      <c r="G794" s="24">
        <v>170102.0222140234</v>
      </c>
      <c r="H794" t="s">
        <v>2853</v>
      </c>
      <c r="I794" t="s">
        <v>2837</v>
      </c>
      <c r="J794" s="5">
        <v>43681</v>
      </c>
      <c r="K794" t="s">
        <v>1486</v>
      </c>
      <c r="L794" t="s">
        <v>2839</v>
      </c>
      <c r="M794" s="15"/>
      <c r="N794" t="s">
        <v>2834</v>
      </c>
    </row>
    <row r="795" spans="1:14" x14ac:dyDescent="0.25">
      <c r="A795">
        <v>793</v>
      </c>
      <c r="B795" s="1" t="s">
        <v>2282</v>
      </c>
      <c r="C795" s="1" t="s">
        <v>2417</v>
      </c>
      <c r="D795" t="s">
        <v>2847</v>
      </c>
      <c r="E795" s="7" t="s">
        <v>1487</v>
      </c>
      <c r="F795" t="s">
        <v>917</v>
      </c>
      <c r="G795" s="24">
        <v>413047.56693948782</v>
      </c>
      <c r="H795" t="s">
        <v>2854</v>
      </c>
      <c r="I795" t="s">
        <v>2836</v>
      </c>
      <c r="J795" s="5">
        <v>43849</v>
      </c>
      <c r="K795" t="s">
        <v>1486</v>
      </c>
      <c r="L795" t="s">
        <v>2839</v>
      </c>
      <c r="N795" t="s">
        <v>2834</v>
      </c>
    </row>
    <row r="796" spans="1:14" x14ac:dyDescent="0.25">
      <c r="A796">
        <v>794</v>
      </c>
      <c r="B796" s="1" t="s">
        <v>2283</v>
      </c>
      <c r="C796" s="1" t="s">
        <v>2417</v>
      </c>
      <c r="D796" t="s">
        <v>2847</v>
      </c>
      <c r="E796" s="7" t="s">
        <v>1487</v>
      </c>
      <c r="F796" t="s">
        <v>990</v>
      </c>
      <c r="G796" s="24">
        <v>1074783.129682048</v>
      </c>
      <c r="H796" t="s">
        <v>2854</v>
      </c>
      <c r="I796" t="s">
        <v>2836</v>
      </c>
      <c r="J796" s="5">
        <v>43836</v>
      </c>
      <c r="K796" t="s">
        <v>1492</v>
      </c>
      <c r="L796" t="s">
        <v>2838</v>
      </c>
      <c r="N796" t="s">
        <v>2834</v>
      </c>
    </row>
    <row r="797" spans="1:14" x14ac:dyDescent="0.25">
      <c r="A797">
        <v>795</v>
      </c>
      <c r="B797" s="1" t="s">
        <v>2284</v>
      </c>
      <c r="C797" s="1" t="s">
        <v>2417</v>
      </c>
      <c r="D797" t="s">
        <v>2847</v>
      </c>
      <c r="E797" s="7" t="s">
        <v>1487</v>
      </c>
      <c r="F797" t="s">
        <v>1500</v>
      </c>
      <c r="G797" s="24">
        <v>520373.23284433084</v>
      </c>
      <c r="H797" t="s">
        <v>2856</v>
      </c>
      <c r="I797" t="s">
        <v>2836</v>
      </c>
      <c r="J797" s="5">
        <v>43858</v>
      </c>
      <c r="K797" t="s">
        <v>1499</v>
      </c>
      <c r="L797" t="s">
        <v>2838</v>
      </c>
      <c r="N797" t="s">
        <v>2834</v>
      </c>
    </row>
    <row r="798" spans="1:14" x14ac:dyDescent="0.25">
      <c r="A798">
        <v>796</v>
      </c>
      <c r="B798" s="1" t="s">
        <v>2285</v>
      </c>
      <c r="C798" s="1" t="s">
        <v>2417</v>
      </c>
      <c r="D798" t="s">
        <v>2847</v>
      </c>
      <c r="E798" s="7" t="s">
        <v>1487</v>
      </c>
      <c r="F798" t="s">
        <v>917</v>
      </c>
      <c r="G798" s="24">
        <v>159265.52833843417</v>
      </c>
      <c r="H798" t="s">
        <v>2852</v>
      </c>
      <c r="I798" t="s">
        <v>2837</v>
      </c>
      <c r="J798" s="5">
        <v>43890</v>
      </c>
      <c r="K798" t="s">
        <v>1506</v>
      </c>
      <c r="L798" t="s">
        <v>2838</v>
      </c>
      <c r="N798" t="s">
        <v>2834</v>
      </c>
    </row>
    <row r="799" spans="1:14" x14ac:dyDescent="0.25">
      <c r="A799">
        <v>797</v>
      </c>
      <c r="B799" s="1" t="s">
        <v>2286</v>
      </c>
      <c r="C799" s="1" t="s">
        <v>2417</v>
      </c>
      <c r="D799" t="s">
        <v>2847</v>
      </c>
      <c r="E799" s="7" t="s">
        <v>1487</v>
      </c>
      <c r="F799" t="s">
        <v>944</v>
      </c>
      <c r="G799" s="24">
        <v>392713.4501187987</v>
      </c>
      <c r="H799" t="s">
        <v>2854</v>
      </c>
      <c r="I799" t="s">
        <v>2836</v>
      </c>
      <c r="J799" s="5">
        <v>43729</v>
      </c>
      <c r="K799" t="s">
        <v>1513</v>
      </c>
      <c r="L799" t="s">
        <v>2838</v>
      </c>
      <c r="N799" t="s">
        <v>2834</v>
      </c>
    </row>
    <row r="800" spans="1:14" x14ac:dyDescent="0.25">
      <c r="A800">
        <v>798</v>
      </c>
      <c r="B800" s="1" t="s">
        <v>2287</v>
      </c>
      <c r="C800" s="1" t="s">
        <v>2417</v>
      </c>
      <c r="D800" t="s">
        <v>2847</v>
      </c>
      <c r="E800" s="7" t="s">
        <v>1487</v>
      </c>
      <c r="F800" t="s">
        <v>917</v>
      </c>
      <c r="G800" s="24">
        <v>412807.74006248423</v>
      </c>
      <c r="H800" t="s">
        <v>2853</v>
      </c>
      <c r="I800" t="s">
        <v>2836</v>
      </c>
      <c r="J800" s="5">
        <v>43834</v>
      </c>
      <c r="K800" t="s">
        <v>1486</v>
      </c>
      <c r="L800" t="s">
        <v>2838</v>
      </c>
      <c r="N800" t="s">
        <v>2834</v>
      </c>
    </row>
    <row r="801" spans="1:14" x14ac:dyDescent="0.25">
      <c r="A801">
        <v>799</v>
      </c>
      <c r="B801" s="1" t="s">
        <v>2288</v>
      </c>
      <c r="C801" s="1" t="s">
        <v>2417</v>
      </c>
      <c r="D801" t="s">
        <v>2847</v>
      </c>
      <c r="E801" s="7" t="s">
        <v>1487</v>
      </c>
      <c r="F801" t="s">
        <v>990</v>
      </c>
      <c r="G801" s="24">
        <v>135678.67139053714</v>
      </c>
      <c r="H801" t="s">
        <v>2857</v>
      </c>
      <c r="I801" t="s">
        <v>2837</v>
      </c>
      <c r="J801" s="5">
        <v>43944</v>
      </c>
      <c r="K801" t="s">
        <v>1492</v>
      </c>
      <c r="L801" t="s">
        <v>2838</v>
      </c>
      <c r="N801" t="s">
        <v>2834</v>
      </c>
    </row>
    <row r="802" spans="1:14" x14ac:dyDescent="0.25">
      <c r="A802">
        <v>800</v>
      </c>
      <c r="B802" s="1" t="s">
        <v>2289</v>
      </c>
      <c r="C802" s="1" t="s">
        <v>2417</v>
      </c>
      <c r="D802" t="s">
        <v>2847</v>
      </c>
      <c r="E802" s="7" t="s">
        <v>2424</v>
      </c>
      <c r="F802" t="s">
        <v>1500</v>
      </c>
      <c r="G802" s="24">
        <v>73656.102881208615</v>
      </c>
      <c r="H802" t="s">
        <v>2858</v>
      </c>
      <c r="I802" t="s">
        <v>2837</v>
      </c>
      <c r="J802" s="5">
        <v>43790</v>
      </c>
      <c r="K802" t="s">
        <v>1499</v>
      </c>
      <c r="L802" t="s">
        <v>2838</v>
      </c>
      <c r="N802" t="s">
        <v>2834</v>
      </c>
    </row>
    <row r="803" spans="1:14" x14ac:dyDescent="0.25">
      <c r="A803">
        <v>801</v>
      </c>
      <c r="B803" s="1" t="s">
        <v>2290</v>
      </c>
      <c r="C803" s="1" t="s">
        <v>2417</v>
      </c>
      <c r="D803" t="s">
        <v>2847</v>
      </c>
      <c r="E803" s="7" t="s">
        <v>1487</v>
      </c>
      <c r="F803" t="s">
        <v>917</v>
      </c>
      <c r="G803" s="24">
        <v>147516.9926547108</v>
      </c>
      <c r="H803" t="s">
        <v>2852</v>
      </c>
      <c r="I803" t="s">
        <v>2837</v>
      </c>
      <c r="J803" s="5">
        <v>43792</v>
      </c>
      <c r="K803" t="s">
        <v>1506</v>
      </c>
      <c r="L803" t="s">
        <v>2838</v>
      </c>
      <c r="N803" t="s">
        <v>2834</v>
      </c>
    </row>
    <row r="804" spans="1:14" x14ac:dyDescent="0.25">
      <c r="A804">
        <v>802</v>
      </c>
      <c r="B804" s="1" t="s">
        <v>2291</v>
      </c>
      <c r="C804" s="1" t="s">
        <v>2417</v>
      </c>
      <c r="D804" t="s">
        <v>2847</v>
      </c>
      <c r="E804" s="7" t="s">
        <v>1487</v>
      </c>
      <c r="F804" t="s">
        <v>944</v>
      </c>
      <c r="G804" s="24">
        <v>346980.79314722092</v>
      </c>
      <c r="H804" t="s">
        <v>2852</v>
      </c>
      <c r="I804" t="s">
        <v>2836</v>
      </c>
      <c r="J804" s="5">
        <v>43689</v>
      </c>
      <c r="K804" t="s">
        <v>1513</v>
      </c>
      <c r="L804" t="s">
        <v>2838</v>
      </c>
      <c r="N804" t="s">
        <v>2834</v>
      </c>
    </row>
    <row r="805" spans="1:14" x14ac:dyDescent="0.25">
      <c r="A805">
        <v>803</v>
      </c>
      <c r="B805" s="1" t="s">
        <v>2292</v>
      </c>
      <c r="C805" s="1" t="s">
        <v>2417</v>
      </c>
      <c r="D805" t="s">
        <v>2847</v>
      </c>
      <c r="E805" s="7" t="s">
        <v>913</v>
      </c>
      <c r="F805" t="s">
        <v>917</v>
      </c>
      <c r="G805" s="24">
        <v>465905.31781199697</v>
      </c>
      <c r="H805" t="s">
        <v>2853</v>
      </c>
      <c r="I805" t="s">
        <v>2836</v>
      </c>
      <c r="J805" s="5">
        <v>43703</v>
      </c>
      <c r="K805" t="s">
        <v>1486</v>
      </c>
      <c r="L805" t="s">
        <v>2838</v>
      </c>
      <c r="N805" t="s">
        <v>2834</v>
      </c>
    </row>
    <row r="806" spans="1:14" x14ac:dyDescent="0.25">
      <c r="A806">
        <v>804</v>
      </c>
      <c r="B806" s="1" t="s">
        <v>2293</v>
      </c>
      <c r="C806" s="1" t="s">
        <v>2418</v>
      </c>
      <c r="D806" t="s">
        <v>2848</v>
      </c>
      <c r="E806" s="7" t="s">
        <v>1487</v>
      </c>
      <c r="F806" t="s">
        <v>990</v>
      </c>
      <c r="G806" s="24">
        <v>17335.750261879057</v>
      </c>
      <c r="H806" t="s">
        <v>2854</v>
      </c>
      <c r="I806" t="s">
        <v>2835</v>
      </c>
      <c r="J806" s="5">
        <v>43880</v>
      </c>
      <c r="K806" t="s">
        <v>1492</v>
      </c>
      <c r="L806" t="s">
        <v>2838</v>
      </c>
      <c r="N806" t="s">
        <v>2834</v>
      </c>
    </row>
    <row r="807" spans="1:14" x14ac:dyDescent="0.25">
      <c r="A807">
        <v>805</v>
      </c>
      <c r="B807" s="1" t="s">
        <v>2294</v>
      </c>
      <c r="C807" s="1" t="s">
        <v>2418</v>
      </c>
      <c r="D807" t="s">
        <v>2848</v>
      </c>
      <c r="E807" s="7" t="s">
        <v>913</v>
      </c>
      <c r="F807" t="s">
        <v>1500</v>
      </c>
      <c r="G807" s="24">
        <v>343868.23975911341</v>
      </c>
      <c r="H807" t="s">
        <v>2855</v>
      </c>
      <c r="I807" t="s">
        <v>2836</v>
      </c>
      <c r="J807" s="5">
        <v>43946</v>
      </c>
      <c r="K807" t="s">
        <v>1499</v>
      </c>
      <c r="L807" t="s">
        <v>2838</v>
      </c>
      <c r="N807" t="s">
        <v>2834</v>
      </c>
    </row>
    <row r="808" spans="1:14" x14ac:dyDescent="0.25">
      <c r="A808">
        <v>806</v>
      </c>
      <c r="B808" s="1" t="s">
        <v>2295</v>
      </c>
      <c r="C808" s="1" t="s">
        <v>2418</v>
      </c>
      <c r="D808" t="s">
        <v>2848</v>
      </c>
      <c r="E808" s="7" t="s">
        <v>913</v>
      </c>
      <c r="F808" t="s">
        <v>917</v>
      </c>
      <c r="G808" s="24">
        <v>395574.97962382942</v>
      </c>
      <c r="H808" t="s">
        <v>2854</v>
      </c>
      <c r="I808" t="s">
        <v>2836</v>
      </c>
      <c r="J808" s="5">
        <v>43687</v>
      </c>
      <c r="K808" t="s">
        <v>1506</v>
      </c>
      <c r="L808" t="s">
        <v>2838</v>
      </c>
      <c r="N808" t="s">
        <v>2834</v>
      </c>
    </row>
    <row r="809" spans="1:14" x14ac:dyDescent="0.25">
      <c r="A809">
        <v>807</v>
      </c>
      <c r="B809" s="1" t="s">
        <v>2296</v>
      </c>
      <c r="C809" s="1" t="s">
        <v>2418</v>
      </c>
      <c r="D809" t="s">
        <v>2848</v>
      </c>
      <c r="E809" s="7" t="s">
        <v>913</v>
      </c>
      <c r="F809" t="s">
        <v>944</v>
      </c>
      <c r="G809" s="24">
        <v>381655.79387060832</v>
      </c>
      <c r="H809" t="s">
        <v>2854</v>
      </c>
      <c r="I809" t="s">
        <v>2836</v>
      </c>
      <c r="J809" s="5">
        <v>43729</v>
      </c>
      <c r="K809" t="s">
        <v>1513</v>
      </c>
      <c r="L809" t="s">
        <v>2838</v>
      </c>
      <c r="N809" t="s">
        <v>2834</v>
      </c>
    </row>
    <row r="810" spans="1:14" x14ac:dyDescent="0.25">
      <c r="A810">
        <v>808</v>
      </c>
      <c r="B810" s="1" t="s">
        <v>2297</v>
      </c>
      <c r="C810" s="1" t="s">
        <v>2418</v>
      </c>
      <c r="D810" t="s">
        <v>2848</v>
      </c>
      <c r="E810" s="7" t="s">
        <v>1487</v>
      </c>
      <c r="F810" t="s">
        <v>917</v>
      </c>
      <c r="G810" s="24">
        <v>327600.74626974517</v>
      </c>
      <c r="H810" t="s">
        <v>2853</v>
      </c>
      <c r="I810" t="s">
        <v>2836</v>
      </c>
      <c r="J810" s="5">
        <v>43931</v>
      </c>
      <c r="K810" t="s">
        <v>1486</v>
      </c>
      <c r="L810" t="s">
        <v>2838</v>
      </c>
      <c r="N810" t="s">
        <v>2834</v>
      </c>
    </row>
    <row r="811" spans="1:14" x14ac:dyDescent="0.25">
      <c r="A811">
        <v>809</v>
      </c>
      <c r="B811" s="1" t="s">
        <v>2298</v>
      </c>
      <c r="C811" s="1" t="s">
        <v>2418</v>
      </c>
      <c r="D811" t="s">
        <v>2848</v>
      </c>
      <c r="E811" s="7" t="s">
        <v>1487</v>
      </c>
      <c r="F811" t="s">
        <v>990</v>
      </c>
      <c r="G811" s="24">
        <v>38465.043406209239</v>
      </c>
      <c r="H811" t="s">
        <v>2854</v>
      </c>
      <c r="I811" t="s">
        <v>2837</v>
      </c>
      <c r="J811" s="5">
        <v>43931</v>
      </c>
      <c r="K811" t="s">
        <v>1492</v>
      </c>
      <c r="L811" t="s">
        <v>2838</v>
      </c>
      <c r="N811" t="s">
        <v>2834</v>
      </c>
    </row>
    <row r="812" spans="1:14" x14ac:dyDescent="0.25">
      <c r="A812">
        <v>810</v>
      </c>
      <c r="B812" s="1" t="s">
        <v>2299</v>
      </c>
      <c r="C812" s="1" t="s">
        <v>2418</v>
      </c>
      <c r="D812" t="s">
        <v>2848</v>
      </c>
      <c r="E812" s="7" t="s">
        <v>1487</v>
      </c>
      <c r="F812" t="s">
        <v>1500</v>
      </c>
      <c r="G812" s="24">
        <v>523618.39596236986</v>
      </c>
      <c r="H812" t="s">
        <v>2854</v>
      </c>
      <c r="I812" t="s">
        <v>2836</v>
      </c>
      <c r="J812" s="5">
        <v>43892</v>
      </c>
      <c r="K812" t="s">
        <v>1499</v>
      </c>
      <c r="L812" t="s">
        <v>2838</v>
      </c>
      <c r="N812" t="s">
        <v>2834</v>
      </c>
    </row>
    <row r="813" spans="1:14" x14ac:dyDescent="0.25">
      <c r="A813">
        <v>811</v>
      </c>
      <c r="B813" s="1" t="s">
        <v>2300</v>
      </c>
      <c r="C813" s="1" t="s">
        <v>2418</v>
      </c>
      <c r="D813" t="s">
        <v>2848</v>
      </c>
      <c r="E813" s="7" t="s">
        <v>1487</v>
      </c>
      <c r="F813" t="s">
        <v>917</v>
      </c>
      <c r="G813" s="24">
        <v>340540.86810694239</v>
      </c>
      <c r="H813" t="s">
        <v>2856</v>
      </c>
      <c r="I813" t="s">
        <v>2836</v>
      </c>
      <c r="J813" s="5">
        <v>43931</v>
      </c>
      <c r="K813" t="s">
        <v>1506</v>
      </c>
      <c r="L813" t="s">
        <v>2838</v>
      </c>
      <c r="N813" t="s">
        <v>2834</v>
      </c>
    </row>
    <row r="814" spans="1:14" x14ac:dyDescent="0.25">
      <c r="A814">
        <v>812</v>
      </c>
      <c r="B814" s="1" t="s">
        <v>2301</v>
      </c>
      <c r="C814" s="1" t="s">
        <v>2418</v>
      </c>
      <c r="D814" t="s">
        <v>2848</v>
      </c>
      <c r="E814" s="7" t="s">
        <v>1487</v>
      </c>
      <c r="F814" t="s">
        <v>944</v>
      </c>
      <c r="G814" s="24">
        <v>56603.736408223624</v>
      </c>
      <c r="H814" t="s">
        <v>2852</v>
      </c>
      <c r="I814" t="s">
        <v>2837</v>
      </c>
      <c r="J814" s="5">
        <v>43944</v>
      </c>
      <c r="K814" t="s">
        <v>1513</v>
      </c>
      <c r="L814" t="s">
        <v>2838</v>
      </c>
      <c r="N814" t="s">
        <v>2834</v>
      </c>
    </row>
    <row r="815" spans="1:14" x14ac:dyDescent="0.25">
      <c r="A815">
        <v>813</v>
      </c>
      <c r="B815" s="1" t="s">
        <v>2302</v>
      </c>
      <c r="C815" s="1" t="s">
        <v>2418</v>
      </c>
      <c r="D815" t="s">
        <v>2848</v>
      </c>
      <c r="E815" s="7" t="s">
        <v>2424</v>
      </c>
      <c r="F815" s="15" t="s">
        <v>990</v>
      </c>
      <c r="G815" s="24">
        <v>416548.88843895256</v>
      </c>
      <c r="H815" t="s">
        <v>2854</v>
      </c>
      <c r="I815" t="s">
        <v>2836</v>
      </c>
      <c r="J815" s="5">
        <v>43732</v>
      </c>
      <c r="K815" t="s">
        <v>1486</v>
      </c>
      <c r="L815" t="s">
        <v>2838</v>
      </c>
      <c r="M815" s="15"/>
      <c r="N815" t="s">
        <v>2834</v>
      </c>
    </row>
    <row r="816" spans="1:14" x14ac:dyDescent="0.25">
      <c r="A816">
        <v>814</v>
      </c>
      <c r="B816" s="1" t="s">
        <v>2303</v>
      </c>
      <c r="C816" s="1" t="s">
        <v>2418</v>
      </c>
      <c r="D816" t="s">
        <v>2848</v>
      </c>
      <c r="E816" s="7" t="s">
        <v>1487</v>
      </c>
      <c r="F816" s="15" t="s">
        <v>944</v>
      </c>
      <c r="G816" s="24">
        <v>351956.56080066663</v>
      </c>
      <c r="H816" t="s">
        <v>2853</v>
      </c>
      <c r="I816" t="s">
        <v>2836</v>
      </c>
      <c r="J816" s="5">
        <v>43806</v>
      </c>
      <c r="K816" t="s">
        <v>1492</v>
      </c>
      <c r="L816" t="s">
        <v>2838</v>
      </c>
      <c r="M816" s="15"/>
      <c r="N816" t="s">
        <v>2834</v>
      </c>
    </row>
    <row r="817" spans="1:14" x14ac:dyDescent="0.25">
      <c r="A817">
        <v>815</v>
      </c>
      <c r="B817" s="1" t="s">
        <v>2304</v>
      </c>
      <c r="C817" s="1" t="s">
        <v>2418</v>
      </c>
      <c r="D817" t="s">
        <v>2848</v>
      </c>
      <c r="E817" s="7" t="s">
        <v>1487</v>
      </c>
      <c r="F817" s="15" t="s">
        <v>1500</v>
      </c>
      <c r="G817" s="24">
        <v>1079714.4475348343</v>
      </c>
      <c r="H817" t="s">
        <v>2857</v>
      </c>
      <c r="I817" t="s">
        <v>2836</v>
      </c>
      <c r="J817" s="5">
        <v>43916</v>
      </c>
      <c r="K817" t="s">
        <v>1499</v>
      </c>
      <c r="L817" t="s">
        <v>2838</v>
      </c>
      <c r="M817" s="15"/>
      <c r="N817" t="s">
        <v>2834</v>
      </c>
    </row>
    <row r="818" spans="1:14" x14ac:dyDescent="0.25">
      <c r="A818">
        <v>816</v>
      </c>
      <c r="B818" s="1" t="s">
        <v>2305</v>
      </c>
      <c r="C818" s="1" t="s">
        <v>2418</v>
      </c>
      <c r="D818" t="s">
        <v>2848</v>
      </c>
      <c r="E818" s="7" t="s">
        <v>1487</v>
      </c>
      <c r="F818" s="15" t="s">
        <v>917</v>
      </c>
      <c r="G818" s="24">
        <v>529852.99881360948</v>
      </c>
      <c r="H818" t="s">
        <v>2858</v>
      </c>
      <c r="I818" t="s">
        <v>2836</v>
      </c>
      <c r="J818" s="5">
        <v>43691</v>
      </c>
      <c r="K818" t="s">
        <v>1506</v>
      </c>
      <c r="L818" t="s">
        <v>2838</v>
      </c>
      <c r="M818" s="15"/>
      <c r="N818" t="s">
        <v>2834</v>
      </c>
    </row>
    <row r="819" spans="1:14" x14ac:dyDescent="0.25">
      <c r="A819">
        <v>817</v>
      </c>
      <c r="B819" s="1" t="s">
        <v>2306</v>
      </c>
      <c r="C819" s="1" t="s">
        <v>2418</v>
      </c>
      <c r="D819" t="s">
        <v>2848</v>
      </c>
      <c r="E819" s="7" t="s">
        <v>1487</v>
      </c>
      <c r="F819" s="15" t="s">
        <v>2425</v>
      </c>
      <c r="G819" s="24">
        <v>248081.40144336739</v>
      </c>
      <c r="H819" t="s">
        <v>2852</v>
      </c>
      <c r="I819" t="s">
        <v>2837</v>
      </c>
      <c r="J819" s="5">
        <v>43938</v>
      </c>
      <c r="K819" t="s">
        <v>1513</v>
      </c>
      <c r="L819" t="s">
        <v>2838</v>
      </c>
      <c r="M819" s="15"/>
      <c r="N819" t="s">
        <v>2834</v>
      </c>
    </row>
    <row r="820" spans="1:14" x14ac:dyDescent="0.25">
      <c r="A820">
        <v>818</v>
      </c>
      <c r="B820" s="1" t="s">
        <v>2307</v>
      </c>
      <c r="C820" s="1" t="s">
        <v>2418</v>
      </c>
      <c r="D820" t="s">
        <v>2848</v>
      </c>
      <c r="E820" s="7" t="s">
        <v>1487</v>
      </c>
      <c r="F820" s="15" t="s">
        <v>918</v>
      </c>
      <c r="G820" s="24">
        <v>287680.50723902322</v>
      </c>
      <c r="H820" t="s">
        <v>2852</v>
      </c>
      <c r="I820" t="s">
        <v>2836</v>
      </c>
      <c r="J820" s="5">
        <v>43892</v>
      </c>
      <c r="K820" t="s">
        <v>1486</v>
      </c>
      <c r="L820" t="s">
        <v>2838</v>
      </c>
      <c r="M820" s="15"/>
      <c r="N820" t="s">
        <v>2834</v>
      </c>
    </row>
    <row r="821" spans="1:14" x14ac:dyDescent="0.25">
      <c r="A821">
        <v>819</v>
      </c>
      <c r="B821" s="1" t="s">
        <v>2308</v>
      </c>
      <c r="C821" s="1" t="s">
        <v>2418</v>
      </c>
      <c r="D821" t="s">
        <v>2848</v>
      </c>
      <c r="E821" s="7" t="s">
        <v>1487</v>
      </c>
      <c r="F821" s="15" t="s">
        <v>916</v>
      </c>
      <c r="G821" s="24">
        <v>347528.51471702062</v>
      </c>
      <c r="H821" t="s">
        <v>2853</v>
      </c>
      <c r="I821" t="s">
        <v>2836</v>
      </c>
      <c r="J821" s="5">
        <v>43719</v>
      </c>
      <c r="K821" t="s">
        <v>1492</v>
      </c>
      <c r="L821" t="s">
        <v>2838</v>
      </c>
      <c r="M821" s="15"/>
      <c r="N821" t="s">
        <v>2834</v>
      </c>
    </row>
    <row r="822" spans="1:14" x14ac:dyDescent="0.25">
      <c r="A822">
        <v>820</v>
      </c>
      <c r="B822" s="1" t="s">
        <v>2309</v>
      </c>
      <c r="C822" s="1" t="s">
        <v>2419</v>
      </c>
      <c r="D822" t="s">
        <v>2849</v>
      </c>
      <c r="E822" s="7" t="s">
        <v>1487</v>
      </c>
      <c r="F822" t="s">
        <v>917</v>
      </c>
      <c r="G822" s="24">
        <v>216946.38325131615</v>
      </c>
      <c r="H822" t="s">
        <v>2854</v>
      </c>
      <c r="I822" t="s">
        <v>2837</v>
      </c>
      <c r="J822" s="5">
        <v>43782</v>
      </c>
      <c r="K822" t="s">
        <v>1499</v>
      </c>
      <c r="L822" t="s">
        <v>2838</v>
      </c>
      <c r="N822" t="s">
        <v>2834</v>
      </c>
    </row>
    <row r="823" spans="1:14" x14ac:dyDescent="0.25">
      <c r="A823">
        <v>821</v>
      </c>
      <c r="B823" s="1" t="s">
        <v>2310</v>
      </c>
      <c r="C823" s="1" t="s">
        <v>2419</v>
      </c>
      <c r="D823" t="s">
        <v>2849</v>
      </c>
      <c r="E823" s="7" t="s">
        <v>1487</v>
      </c>
      <c r="F823" t="s">
        <v>917</v>
      </c>
      <c r="G823" s="24">
        <v>375533.19436257519</v>
      </c>
      <c r="H823" t="s">
        <v>2855</v>
      </c>
      <c r="I823" t="s">
        <v>2836</v>
      </c>
      <c r="J823" s="5">
        <v>43719</v>
      </c>
      <c r="K823" t="s">
        <v>1506</v>
      </c>
      <c r="L823" t="s">
        <v>2838</v>
      </c>
      <c r="N823" t="s">
        <v>2834</v>
      </c>
    </row>
    <row r="824" spans="1:14" x14ac:dyDescent="0.25">
      <c r="A824">
        <v>822</v>
      </c>
      <c r="B824" s="1" t="s">
        <v>2311</v>
      </c>
      <c r="C824" s="1" t="s">
        <v>2419</v>
      </c>
      <c r="D824" t="s">
        <v>2849</v>
      </c>
      <c r="E824" s="7" t="s">
        <v>1487</v>
      </c>
      <c r="F824" t="s">
        <v>990</v>
      </c>
      <c r="G824" s="24">
        <v>11223.685878196349</v>
      </c>
      <c r="H824" t="s">
        <v>2854</v>
      </c>
      <c r="I824" t="s">
        <v>2835</v>
      </c>
      <c r="J824" s="5">
        <v>43895</v>
      </c>
      <c r="K824" t="s">
        <v>1513</v>
      </c>
      <c r="L824" t="s">
        <v>2838</v>
      </c>
      <c r="N824" t="s">
        <v>2834</v>
      </c>
    </row>
    <row r="825" spans="1:14" x14ac:dyDescent="0.25">
      <c r="A825">
        <v>823</v>
      </c>
      <c r="B825" s="1" t="s">
        <v>2312</v>
      </c>
      <c r="C825" s="1" t="s">
        <v>2419</v>
      </c>
      <c r="D825" t="s">
        <v>2849</v>
      </c>
      <c r="E825" s="7" t="s">
        <v>1487</v>
      </c>
      <c r="F825" t="s">
        <v>1500</v>
      </c>
      <c r="G825" s="24">
        <v>275088.39079469268</v>
      </c>
      <c r="H825" t="s">
        <v>2854</v>
      </c>
      <c r="I825" t="s">
        <v>2836</v>
      </c>
      <c r="J825" s="5">
        <v>43932</v>
      </c>
      <c r="K825" t="s">
        <v>1486</v>
      </c>
      <c r="L825" t="s">
        <v>2838</v>
      </c>
      <c r="N825" t="s">
        <v>2834</v>
      </c>
    </row>
    <row r="826" spans="1:14" x14ac:dyDescent="0.25">
      <c r="A826">
        <v>824</v>
      </c>
      <c r="B826" s="1" t="s">
        <v>2313</v>
      </c>
      <c r="C826" s="1" t="s">
        <v>2419</v>
      </c>
      <c r="D826" t="s">
        <v>2849</v>
      </c>
      <c r="E826" s="7" t="s">
        <v>1487</v>
      </c>
      <c r="F826" t="s">
        <v>917</v>
      </c>
      <c r="G826" s="24">
        <v>344628.68301289354</v>
      </c>
      <c r="H826" t="s">
        <v>2853</v>
      </c>
      <c r="I826" t="s">
        <v>2836</v>
      </c>
      <c r="J826" s="5">
        <v>43741</v>
      </c>
      <c r="K826" t="s">
        <v>1492</v>
      </c>
      <c r="L826" t="s">
        <v>2838</v>
      </c>
      <c r="N826" t="s">
        <v>2834</v>
      </c>
    </row>
    <row r="827" spans="1:14" x14ac:dyDescent="0.25">
      <c r="A827">
        <v>825</v>
      </c>
      <c r="B827" s="1" t="s">
        <v>2314</v>
      </c>
      <c r="C827" s="1" t="s">
        <v>2419</v>
      </c>
      <c r="D827" t="s">
        <v>2849</v>
      </c>
      <c r="E827" s="7" t="s">
        <v>913</v>
      </c>
      <c r="F827" t="s">
        <v>944</v>
      </c>
      <c r="G827" s="24">
        <v>275005.15987779241</v>
      </c>
      <c r="H827" t="s">
        <v>2854</v>
      </c>
      <c r="I827" t="s">
        <v>2836</v>
      </c>
      <c r="J827" s="5">
        <v>43813</v>
      </c>
      <c r="K827" t="s">
        <v>1499</v>
      </c>
      <c r="L827" t="s">
        <v>2838</v>
      </c>
      <c r="N827" t="s">
        <v>2834</v>
      </c>
    </row>
    <row r="828" spans="1:14" x14ac:dyDescent="0.25">
      <c r="A828">
        <v>826</v>
      </c>
      <c r="B828" s="1" t="s">
        <v>2315</v>
      </c>
      <c r="C828" s="1" t="s">
        <v>2419</v>
      </c>
      <c r="D828" t="s">
        <v>2849</v>
      </c>
      <c r="E828" s="7" t="s">
        <v>913</v>
      </c>
      <c r="F828" s="15" t="s">
        <v>990</v>
      </c>
      <c r="G828" s="24">
        <v>108532.05411786272</v>
      </c>
      <c r="H828" t="s">
        <v>2854</v>
      </c>
      <c r="I828" t="s">
        <v>2837</v>
      </c>
      <c r="J828" s="5">
        <v>43862</v>
      </c>
      <c r="K828" t="s">
        <v>1506</v>
      </c>
      <c r="L828" t="s">
        <v>2838</v>
      </c>
      <c r="M828" s="15"/>
      <c r="N828" t="s">
        <v>2834</v>
      </c>
    </row>
    <row r="829" spans="1:14" x14ac:dyDescent="0.25">
      <c r="A829">
        <v>827</v>
      </c>
      <c r="B829" s="1" t="s">
        <v>2316</v>
      </c>
      <c r="C829" s="1" t="s">
        <v>2419</v>
      </c>
      <c r="D829" t="s">
        <v>2849</v>
      </c>
      <c r="E829" s="7" t="s">
        <v>913</v>
      </c>
      <c r="F829" s="15" t="s">
        <v>944</v>
      </c>
      <c r="G829" s="24">
        <v>50833.036145383463</v>
      </c>
      <c r="H829" t="s">
        <v>2856</v>
      </c>
      <c r="I829" t="s">
        <v>2837</v>
      </c>
      <c r="J829" s="5">
        <v>43834</v>
      </c>
      <c r="K829" t="s">
        <v>1513</v>
      </c>
      <c r="L829" t="s">
        <v>2838</v>
      </c>
      <c r="M829" s="15"/>
      <c r="N829" t="s">
        <v>2834</v>
      </c>
    </row>
    <row r="830" spans="1:14" x14ac:dyDescent="0.25">
      <c r="A830">
        <v>828</v>
      </c>
      <c r="B830" s="1" t="s">
        <v>2317</v>
      </c>
      <c r="C830" s="1" t="s">
        <v>2419</v>
      </c>
      <c r="D830" t="s">
        <v>2849</v>
      </c>
      <c r="E830" s="7" t="s">
        <v>913</v>
      </c>
      <c r="F830" s="15" t="s">
        <v>1500</v>
      </c>
      <c r="G830" s="24">
        <v>321061.36979461327</v>
      </c>
      <c r="H830" t="s">
        <v>2852</v>
      </c>
      <c r="I830" t="s">
        <v>2836</v>
      </c>
      <c r="J830" s="5">
        <v>43927</v>
      </c>
      <c r="K830" t="s">
        <v>1486</v>
      </c>
      <c r="L830" t="s">
        <v>2838</v>
      </c>
      <c r="M830" s="15"/>
      <c r="N830" t="s">
        <v>2834</v>
      </c>
    </row>
    <row r="831" spans="1:14" x14ac:dyDescent="0.25">
      <c r="A831">
        <v>829</v>
      </c>
      <c r="B831" s="1" t="s">
        <v>2318</v>
      </c>
      <c r="C831" s="1" t="s">
        <v>2419</v>
      </c>
      <c r="D831" t="s">
        <v>2849</v>
      </c>
      <c r="E831" s="7" t="s">
        <v>1487</v>
      </c>
      <c r="F831" s="15" t="s">
        <v>917</v>
      </c>
      <c r="G831" s="24">
        <v>1078555.3507664676</v>
      </c>
      <c r="H831" t="s">
        <v>2854</v>
      </c>
      <c r="I831" t="s">
        <v>2836</v>
      </c>
      <c r="J831" s="5">
        <v>43722</v>
      </c>
      <c r="K831" t="s">
        <v>1486</v>
      </c>
      <c r="L831" t="s">
        <v>2838</v>
      </c>
      <c r="M831" s="15"/>
      <c r="N831" t="s">
        <v>2834</v>
      </c>
    </row>
    <row r="832" spans="1:14" x14ac:dyDescent="0.25">
      <c r="A832">
        <v>830</v>
      </c>
      <c r="B832" s="1" t="s">
        <v>2319</v>
      </c>
      <c r="C832" s="1" t="s">
        <v>2419</v>
      </c>
      <c r="D832" t="s">
        <v>2849</v>
      </c>
      <c r="E832" s="7" t="s">
        <v>1487</v>
      </c>
      <c r="F832" s="15" t="s">
        <v>2425</v>
      </c>
      <c r="G832" s="24">
        <v>46032.56401032448</v>
      </c>
      <c r="H832" t="s">
        <v>2853</v>
      </c>
      <c r="I832" t="s">
        <v>2837</v>
      </c>
      <c r="J832" s="5">
        <v>43949</v>
      </c>
      <c r="K832" t="s">
        <v>1492</v>
      </c>
      <c r="L832" t="s">
        <v>2838</v>
      </c>
      <c r="M832" s="15"/>
      <c r="N832" t="s">
        <v>2834</v>
      </c>
    </row>
    <row r="833" spans="1:14" x14ac:dyDescent="0.25">
      <c r="A833">
        <v>831</v>
      </c>
      <c r="B833" s="1" t="s">
        <v>2320</v>
      </c>
      <c r="C833" s="1" t="s">
        <v>2419</v>
      </c>
      <c r="D833" t="s">
        <v>2849</v>
      </c>
      <c r="E833" s="7" t="s">
        <v>1487</v>
      </c>
      <c r="F833" s="15" t="s">
        <v>918</v>
      </c>
      <c r="G833" s="24">
        <v>321313.69854423247</v>
      </c>
      <c r="H833" t="s">
        <v>2857</v>
      </c>
      <c r="I833" t="s">
        <v>2836</v>
      </c>
      <c r="J833" s="5">
        <v>43716</v>
      </c>
      <c r="K833" t="s">
        <v>1499</v>
      </c>
      <c r="L833" t="s">
        <v>2838</v>
      </c>
      <c r="M833" s="15"/>
      <c r="N833" t="s">
        <v>2834</v>
      </c>
    </row>
    <row r="834" spans="1:14" x14ac:dyDescent="0.25">
      <c r="A834">
        <v>832</v>
      </c>
      <c r="B834" s="1" t="s">
        <v>2321</v>
      </c>
      <c r="C834" s="1" t="s">
        <v>2419</v>
      </c>
      <c r="D834" t="s">
        <v>2849</v>
      </c>
      <c r="E834" s="7" t="s">
        <v>1487</v>
      </c>
      <c r="F834" s="15" t="s">
        <v>916</v>
      </c>
      <c r="G834" s="24">
        <v>333304.4372962846</v>
      </c>
      <c r="H834" t="s">
        <v>2858</v>
      </c>
      <c r="I834" t="s">
        <v>2836</v>
      </c>
      <c r="J834" s="5">
        <v>43850</v>
      </c>
      <c r="K834" t="s">
        <v>1506</v>
      </c>
      <c r="L834" t="s">
        <v>2838</v>
      </c>
      <c r="M834" s="15"/>
      <c r="N834" t="s">
        <v>2834</v>
      </c>
    </row>
    <row r="835" spans="1:14" x14ac:dyDescent="0.25">
      <c r="A835">
        <v>833</v>
      </c>
      <c r="B835" s="1" t="s">
        <v>2322</v>
      </c>
      <c r="C835" s="1" t="s">
        <v>2419</v>
      </c>
      <c r="D835" t="s">
        <v>2849</v>
      </c>
      <c r="E835" s="7" t="s">
        <v>1487</v>
      </c>
      <c r="F835" s="15" t="s">
        <v>2426</v>
      </c>
      <c r="G835" s="24">
        <v>412013.18584781152</v>
      </c>
      <c r="H835" t="s">
        <v>2852</v>
      </c>
      <c r="I835" t="s">
        <v>2836</v>
      </c>
      <c r="J835" s="5">
        <v>43754</v>
      </c>
      <c r="K835" t="s">
        <v>1513</v>
      </c>
      <c r="L835" t="s">
        <v>2838</v>
      </c>
      <c r="M835" s="15"/>
      <c r="N835" t="s">
        <v>2834</v>
      </c>
    </row>
    <row r="836" spans="1:14" x14ac:dyDescent="0.25">
      <c r="A836">
        <v>834</v>
      </c>
      <c r="B836" s="1" t="s">
        <v>2323</v>
      </c>
      <c r="C836" s="1" t="s">
        <v>2419</v>
      </c>
      <c r="D836" t="s">
        <v>2849</v>
      </c>
      <c r="E836" s="7" t="s">
        <v>1487</v>
      </c>
      <c r="F836" s="15" t="s">
        <v>2427</v>
      </c>
      <c r="G836" s="24">
        <v>455405.76335984259</v>
      </c>
      <c r="H836" t="s">
        <v>2852</v>
      </c>
      <c r="I836" t="s">
        <v>2836</v>
      </c>
      <c r="J836" s="5">
        <v>43702</v>
      </c>
      <c r="K836" t="s">
        <v>1486</v>
      </c>
      <c r="L836" t="s">
        <v>2838</v>
      </c>
      <c r="M836" s="15"/>
      <c r="N836" t="s">
        <v>2834</v>
      </c>
    </row>
    <row r="837" spans="1:14" x14ac:dyDescent="0.25">
      <c r="A837">
        <v>835</v>
      </c>
      <c r="B837" s="1" t="s">
        <v>2324</v>
      </c>
      <c r="C837" s="1" t="s">
        <v>2419</v>
      </c>
      <c r="D837" t="s">
        <v>2849</v>
      </c>
      <c r="E837" s="7" t="s">
        <v>1487</v>
      </c>
      <c r="F837" s="15" t="s">
        <v>985</v>
      </c>
      <c r="G837" s="24">
        <v>174592.837133942</v>
      </c>
      <c r="H837" t="s">
        <v>2853</v>
      </c>
      <c r="I837" t="s">
        <v>2837</v>
      </c>
      <c r="J837" s="5">
        <v>43849</v>
      </c>
      <c r="K837" t="s">
        <v>1492</v>
      </c>
      <c r="L837" t="s">
        <v>2838</v>
      </c>
      <c r="M837" s="15"/>
      <c r="N837" t="s">
        <v>2834</v>
      </c>
    </row>
    <row r="838" spans="1:14" x14ac:dyDescent="0.25">
      <c r="A838">
        <v>836</v>
      </c>
      <c r="B838" s="1" t="s">
        <v>2325</v>
      </c>
      <c r="C838" s="1" t="s">
        <v>2419</v>
      </c>
      <c r="D838" t="s">
        <v>2849</v>
      </c>
      <c r="E838" s="7" t="s">
        <v>1487</v>
      </c>
      <c r="F838" t="s">
        <v>917</v>
      </c>
      <c r="G838" s="24">
        <v>353027.23833261983</v>
      </c>
      <c r="H838" t="s">
        <v>2854</v>
      </c>
      <c r="I838" t="s">
        <v>2836</v>
      </c>
      <c r="J838" s="5">
        <v>43726</v>
      </c>
      <c r="K838" t="s">
        <v>1499</v>
      </c>
      <c r="L838" t="s">
        <v>2838</v>
      </c>
      <c r="N838" t="s">
        <v>2834</v>
      </c>
    </row>
    <row r="839" spans="1:14" x14ac:dyDescent="0.25">
      <c r="A839">
        <v>837</v>
      </c>
      <c r="B839" s="1" t="s">
        <v>2326</v>
      </c>
      <c r="C839" s="1" t="s">
        <v>2419</v>
      </c>
      <c r="D839" t="s">
        <v>2849</v>
      </c>
      <c r="E839" s="7" t="s">
        <v>1487</v>
      </c>
      <c r="F839" t="s">
        <v>990</v>
      </c>
      <c r="G839" s="24">
        <v>339534.30291339487</v>
      </c>
      <c r="H839" t="s">
        <v>2855</v>
      </c>
      <c r="I839" t="s">
        <v>2836</v>
      </c>
      <c r="J839" s="5">
        <v>43827</v>
      </c>
      <c r="K839" t="s">
        <v>1506</v>
      </c>
      <c r="L839" t="s">
        <v>2838</v>
      </c>
      <c r="N839" t="s">
        <v>2834</v>
      </c>
    </row>
    <row r="840" spans="1:14" x14ac:dyDescent="0.25">
      <c r="A840">
        <v>838</v>
      </c>
      <c r="B840" s="1" t="s">
        <v>2327</v>
      </c>
      <c r="C840" s="1" t="s">
        <v>2419</v>
      </c>
      <c r="D840" t="s">
        <v>2849</v>
      </c>
      <c r="E840" s="7" t="s">
        <v>1487</v>
      </c>
      <c r="F840" t="s">
        <v>1500</v>
      </c>
      <c r="G840" s="24">
        <v>257414.36194622735</v>
      </c>
      <c r="H840" t="s">
        <v>2854</v>
      </c>
      <c r="I840" t="s">
        <v>2836</v>
      </c>
      <c r="J840" s="5">
        <v>43737</v>
      </c>
      <c r="K840" t="s">
        <v>1513</v>
      </c>
      <c r="L840" t="s">
        <v>2838</v>
      </c>
      <c r="N840" t="s">
        <v>2834</v>
      </c>
    </row>
    <row r="841" spans="1:14" x14ac:dyDescent="0.25">
      <c r="A841">
        <v>839</v>
      </c>
      <c r="B841" s="1" t="s">
        <v>2328</v>
      </c>
      <c r="C841" s="1" t="s">
        <v>2419</v>
      </c>
      <c r="D841" t="s">
        <v>2849</v>
      </c>
      <c r="E841" s="7" t="s">
        <v>1487</v>
      </c>
      <c r="F841" t="s">
        <v>917</v>
      </c>
      <c r="G841" s="24">
        <v>235645.43463340352</v>
      </c>
      <c r="H841" t="s">
        <v>2854</v>
      </c>
      <c r="I841" t="s">
        <v>2837</v>
      </c>
      <c r="J841" s="5">
        <v>43856</v>
      </c>
      <c r="K841" t="s">
        <v>1486</v>
      </c>
      <c r="L841" t="s">
        <v>2838</v>
      </c>
      <c r="N841" t="s">
        <v>2834</v>
      </c>
    </row>
    <row r="842" spans="1:14" x14ac:dyDescent="0.25">
      <c r="A842">
        <v>840</v>
      </c>
      <c r="B842" s="1" t="s">
        <v>2329</v>
      </c>
      <c r="C842" s="1" t="s">
        <v>2419</v>
      </c>
      <c r="D842" t="s">
        <v>2849</v>
      </c>
      <c r="E842" s="7" t="s">
        <v>1487</v>
      </c>
      <c r="F842" t="s">
        <v>944</v>
      </c>
      <c r="G842" s="24">
        <v>492063.3906636117</v>
      </c>
      <c r="H842" t="s">
        <v>2853</v>
      </c>
      <c r="I842" t="s">
        <v>2836</v>
      </c>
      <c r="J842" s="5">
        <v>43849</v>
      </c>
      <c r="K842" t="s">
        <v>1492</v>
      </c>
      <c r="L842" t="s">
        <v>2838</v>
      </c>
      <c r="N842" t="s">
        <v>2834</v>
      </c>
    </row>
    <row r="843" spans="1:14" x14ac:dyDescent="0.25">
      <c r="A843">
        <v>841</v>
      </c>
      <c r="B843" s="1" t="s">
        <v>2330</v>
      </c>
      <c r="C843" s="1" t="s">
        <v>2420</v>
      </c>
      <c r="D843" t="s">
        <v>2850</v>
      </c>
      <c r="E843" s="7" t="s">
        <v>1487</v>
      </c>
      <c r="F843" s="15" t="s">
        <v>990</v>
      </c>
      <c r="G843" s="24">
        <v>26728.705103529759</v>
      </c>
      <c r="H843" t="s">
        <v>2854</v>
      </c>
      <c r="I843" t="s">
        <v>2837</v>
      </c>
      <c r="J843" s="5">
        <v>43807</v>
      </c>
      <c r="K843" t="s">
        <v>1499</v>
      </c>
      <c r="L843" t="s">
        <v>2838</v>
      </c>
      <c r="M843" s="15"/>
      <c r="N843" t="s">
        <v>2834</v>
      </c>
    </row>
    <row r="844" spans="1:14" x14ac:dyDescent="0.25">
      <c r="A844">
        <v>842</v>
      </c>
      <c r="B844" s="1" t="s">
        <v>2331</v>
      </c>
      <c r="C844" s="1" t="s">
        <v>2420</v>
      </c>
      <c r="D844" t="s">
        <v>2850</v>
      </c>
      <c r="E844" s="7" t="s">
        <v>1487</v>
      </c>
      <c r="F844" s="15" t="s">
        <v>944</v>
      </c>
      <c r="G844" s="24">
        <v>48874.701061714048</v>
      </c>
      <c r="H844" t="s">
        <v>2854</v>
      </c>
      <c r="I844" t="s">
        <v>2837</v>
      </c>
      <c r="J844" s="5">
        <v>43743</v>
      </c>
      <c r="K844" t="s">
        <v>1506</v>
      </c>
      <c r="L844" t="s">
        <v>2838</v>
      </c>
      <c r="M844" s="15"/>
      <c r="N844" t="s">
        <v>2834</v>
      </c>
    </row>
    <row r="845" spans="1:14" x14ac:dyDescent="0.25">
      <c r="A845">
        <v>843</v>
      </c>
      <c r="B845" s="1" t="s">
        <v>2332</v>
      </c>
      <c r="C845" s="1" t="s">
        <v>2420</v>
      </c>
      <c r="D845" t="s">
        <v>2850</v>
      </c>
      <c r="E845" s="7" t="s">
        <v>1487</v>
      </c>
      <c r="F845" s="15" t="s">
        <v>1500</v>
      </c>
      <c r="G845" s="24">
        <v>15558.22382646539</v>
      </c>
      <c r="H845" t="s">
        <v>2856</v>
      </c>
      <c r="I845" t="s">
        <v>2835</v>
      </c>
      <c r="J845" s="5">
        <v>43812</v>
      </c>
      <c r="K845" t="s">
        <v>1513</v>
      </c>
      <c r="L845" t="s">
        <v>2838</v>
      </c>
      <c r="M845" s="15"/>
      <c r="N845" t="s">
        <v>2834</v>
      </c>
    </row>
    <row r="846" spans="1:14" x14ac:dyDescent="0.25">
      <c r="A846">
        <v>844</v>
      </c>
      <c r="B846" s="1" t="s">
        <v>2333</v>
      </c>
      <c r="C846" s="1" t="s">
        <v>2420</v>
      </c>
      <c r="D846" t="s">
        <v>2850</v>
      </c>
      <c r="E846" s="7" t="s">
        <v>1487</v>
      </c>
      <c r="F846" s="15" t="s">
        <v>917</v>
      </c>
      <c r="G846" s="24">
        <v>40240.188223435842</v>
      </c>
      <c r="H846" t="s">
        <v>2852</v>
      </c>
      <c r="I846" t="s">
        <v>2837</v>
      </c>
      <c r="J846" s="5">
        <v>43940</v>
      </c>
      <c r="K846" t="s">
        <v>1486</v>
      </c>
      <c r="L846" t="s">
        <v>2838</v>
      </c>
      <c r="M846" s="15"/>
      <c r="N846" t="s">
        <v>2834</v>
      </c>
    </row>
    <row r="847" spans="1:14" x14ac:dyDescent="0.25">
      <c r="A847">
        <v>845</v>
      </c>
      <c r="B847" s="1" t="s">
        <v>2334</v>
      </c>
      <c r="C847" s="1" t="s">
        <v>2420</v>
      </c>
      <c r="D847" t="s">
        <v>2850</v>
      </c>
      <c r="E847" s="7" t="s">
        <v>1487</v>
      </c>
      <c r="F847" t="s">
        <v>917</v>
      </c>
      <c r="G847" s="24">
        <v>49038.382177991996</v>
      </c>
      <c r="H847" t="s">
        <v>2854</v>
      </c>
      <c r="I847" t="s">
        <v>2837</v>
      </c>
      <c r="J847" s="5">
        <v>43792</v>
      </c>
      <c r="K847" t="s">
        <v>1492</v>
      </c>
      <c r="L847" t="s">
        <v>2838</v>
      </c>
      <c r="N847" t="s">
        <v>2834</v>
      </c>
    </row>
    <row r="848" spans="1:14" x14ac:dyDescent="0.25">
      <c r="A848">
        <v>846</v>
      </c>
      <c r="B848" s="1" t="s">
        <v>2335</v>
      </c>
      <c r="C848" s="1" t="s">
        <v>2420</v>
      </c>
      <c r="D848" t="s">
        <v>2850</v>
      </c>
      <c r="E848" s="7" t="s">
        <v>1487</v>
      </c>
      <c r="F848" t="s">
        <v>990</v>
      </c>
      <c r="G848" s="24">
        <v>16388.068515666968</v>
      </c>
      <c r="H848" t="s">
        <v>2853</v>
      </c>
      <c r="I848" t="s">
        <v>2835</v>
      </c>
      <c r="J848" s="5">
        <v>43800</v>
      </c>
      <c r="K848" t="s">
        <v>1499</v>
      </c>
      <c r="L848" t="s">
        <v>2838</v>
      </c>
      <c r="N848" t="s">
        <v>2834</v>
      </c>
    </row>
    <row r="849" spans="1:14" x14ac:dyDescent="0.25">
      <c r="A849">
        <v>847</v>
      </c>
      <c r="B849" s="1" t="s">
        <v>2336</v>
      </c>
      <c r="C849" s="1" t="s">
        <v>2420</v>
      </c>
      <c r="D849" t="s">
        <v>2850</v>
      </c>
      <c r="E849" s="7" t="s">
        <v>2424</v>
      </c>
      <c r="F849" t="s">
        <v>1500</v>
      </c>
      <c r="G849" s="24">
        <v>15274.765936236907</v>
      </c>
      <c r="H849" t="s">
        <v>2857</v>
      </c>
      <c r="I849" t="s">
        <v>2835</v>
      </c>
      <c r="J849" s="5">
        <v>43887</v>
      </c>
      <c r="K849" t="s">
        <v>1506</v>
      </c>
      <c r="L849" t="s">
        <v>2838</v>
      </c>
      <c r="N849" t="s">
        <v>2834</v>
      </c>
    </row>
    <row r="850" spans="1:14" x14ac:dyDescent="0.25">
      <c r="A850">
        <v>848</v>
      </c>
      <c r="B850" s="1" t="s">
        <v>2337</v>
      </c>
      <c r="C850" s="1" t="s">
        <v>2420</v>
      </c>
      <c r="D850" t="s">
        <v>2850</v>
      </c>
      <c r="E850" s="7" t="s">
        <v>1487</v>
      </c>
      <c r="F850" t="s">
        <v>917</v>
      </c>
      <c r="G850" s="24">
        <v>37280.209121343163</v>
      </c>
      <c r="H850" t="s">
        <v>2858</v>
      </c>
      <c r="I850" t="s">
        <v>2837</v>
      </c>
      <c r="J850" s="5">
        <v>43757</v>
      </c>
      <c r="K850" t="s">
        <v>1513</v>
      </c>
      <c r="L850" t="s">
        <v>2838</v>
      </c>
      <c r="N850" t="s">
        <v>2834</v>
      </c>
    </row>
    <row r="851" spans="1:14" x14ac:dyDescent="0.25">
      <c r="A851">
        <v>849</v>
      </c>
      <c r="B851" s="1" t="s">
        <v>2338</v>
      </c>
      <c r="C851" s="1" t="s">
        <v>2420</v>
      </c>
      <c r="D851" t="s">
        <v>2850</v>
      </c>
      <c r="E851" s="7" t="s">
        <v>1487</v>
      </c>
      <c r="F851" t="s">
        <v>944</v>
      </c>
      <c r="G851" s="24">
        <v>49818.013946302555</v>
      </c>
      <c r="H851" t="s">
        <v>2852</v>
      </c>
      <c r="I851" t="s">
        <v>2837</v>
      </c>
      <c r="J851" s="5">
        <v>43861</v>
      </c>
      <c r="K851" t="s">
        <v>1486</v>
      </c>
      <c r="L851" t="s">
        <v>2838</v>
      </c>
      <c r="N851" t="s">
        <v>2834</v>
      </c>
    </row>
    <row r="852" spans="1:14" x14ac:dyDescent="0.25">
      <c r="A852">
        <v>850</v>
      </c>
      <c r="B852" s="1" t="s">
        <v>2339</v>
      </c>
      <c r="C852" s="1" t="s">
        <v>2420</v>
      </c>
      <c r="D852" t="s">
        <v>2850</v>
      </c>
      <c r="E852" s="7" t="s">
        <v>1487</v>
      </c>
      <c r="F852" t="s">
        <v>917</v>
      </c>
      <c r="G852" s="24">
        <v>45846.414613416397</v>
      </c>
      <c r="H852" t="s">
        <v>2852</v>
      </c>
      <c r="I852" t="s">
        <v>2837</v>
      </c>
      <c r="J852" s="5">
        <v>43726</v>
      </c>
      <c r="K852" t="s">
        <v>1492</v>
      </c>
      <c r="L852" t="s">
        <v>2838</v>
      </c>
      <c r="N852" t="s">
        <v>2834</v>
      </c>
    </row>
    <row r="853" spans="1:14" x14ac:dyDescent="0.25">
      <c r="A853">
        <v>851</v>
      </c>
      <c r="B853" s="1" t="s">
        <v>2340</v>
      </c>
      <c r="C853" s="1" t="s">
        <v>2420</v>
      </c>
      <c r="D853" t="s">
        <v>2850</v>
      </c>
      <c r="E853" s="7" t="s">
        <v>1487</v>
      </c>
      <c r="F853" t="s">
        <v>990</v>
      </c>
      <c r="G853" s="24">
        <v>15500</v>
      </c>
      <c r="H853" t="s">
        <v>2853</v>
      </c>
      <c r="I853" t="s">
        <v>2835</v>
      </c>
      <c r="J853" s="5">
        <v>43901</v>
      </c>
      <c r="K853" t="s">
        <v>1499</v>
      </c>
      <c r="L853" t="s">
        <v>2838</v>
      </c>
      <c r="N853" t="s">
        <v>2834</v>
      </c>
    </row>
    <row r="854" spans="1:14" x14ac:dyDescent="0.25">
      <c r="A854">
        <v>852</v>
      </c>
      <c r="B854" s="1" t="s">
        <v>2341</v>
      </c>
      <c r="C854" s="1" t="s">
        <v>2420</v>
      </c>
      <c r="D854" t="s">
        <v>2850</v>
      </c>
      <c r="E854" s="7" t="s">
        <v>1487</v>
      </c>
      <c r="F854" t="s">
        <v>1500</v>
      </c>
      <c r="G854" s="24">
        <v>40876.399767213523</v>
      </c>
      <c r="H854" t="s">
        <v>2854</v>
      </c>
      <c r="I854" t="s">
        <v>2837</v>
      </c>
      <c r="J854" s="5">
        <v>43841</v>
      </c>
      <c r="K854" t="s">
        <v>1506</v>
      </c>
      <c r="L854" t="s">
        <v>2838</v>
      </c>
      <c r="N854" t="s">
        <v>2834</v>
      </c>
    </row>
    <row r="855" spans="1:14" x14ac:dyDescent="0.25">
      <c r="A855">
        <v>853</v>
      </c>
      <c r="B855" s="1" t="s">
        <v>2342</v>
      </c>
      <c r="C855" s="1" t="s">
        <v>2420</v>
      </c>
      <c r="D855" t="s">
        <v>2850</v>
      </c>
      <c r="E855" s="7" t="s">
        <v>1487</v>
      </c>
      <c r="F855" t="s">
        <v>917</v>
      </c>
      <c r="G855" s="24">
        <v>33222.327326702987</v>
      </c>
      <c r="H855" t="s">
        <v>2855</v>
      </c>
      <c r="I855" t="s">
        <v>2837</v>
      </c>
      <c r="J855" s="5">
        <v>43923</v>
      </c>
      <c r="K855" t="s">
        <v>1513</v>
      </c>
      <c r="L855" t="s">
        <v>2838</v>
      </c>
      <c r="N855" t="s">
        <v>2834</v>
      </c>
    </row>
    <row r="856" spans="1:14" x14ac:dyDescent="0.25">
      <c r="A856">
        <v>854</v>
      </c>
      <c r="B856" s="1" t="s">
        <v>2343</v>
      </c>
      <c r="C856" s="1" t="s">
        <v>2420</v>
      </c>
      <c r="D856" t="s">
        <v>2850</v>
      </c>
      <c r="E856" s="7" t="s">
        <v>1487</v>
      </c>
      <c r="F856" t="s">
        <v>944</v>
      </c>
      <c r="G856" s="24">
        <v>47660.246979928626</v>
      </c>
      <c r="H856" t="s">
        <v>2854</v>
      </c>
      <c r="I856" t="s">
        <v>2837</v>
      </c>
      <c r="J856" s="5">
        <v>43741</v>
      </c>
      <c r="K856" t="s">
        <v>1486</v>
      </c>
      <c r="L856" t="s">
        <v>2838</v>
      </c>
      <c r="N856" t="s">
        <v>2834</v>
      </c>
    </row>
    <row r="857" spans="1:14" x14ac:dyDescent="0.25">
      <c r="A857">
        <v>855</v>
      </c>
      <c r="B857" s="1" t="s">
        <v>2344</v>
      </c>
      <c r="C857" s="1" t="s">
        <v>2420</v>
      </c>
      <c r="D857" t="s">
        <v>2850</v>
      </c>
      <c r="E857" s="7" t="s">
        <v>1487</v>
      </c>
      <c r="F857" t="s">
        <v>917</v>
      </c>
      <c r="G857" s="24">
        <v>47786.575175616388</v>
      </c>
      <c r="H857" t="s">
        <v>2854</v>
      </c>
      <c r="I857" t="s">
        <v>2837</v>
      </c>
      <c r="J857" s="5">
        <v>43751</v>
      </c>
      <c r="K857" t="s">
        <v>1492</v>
      </c>
      <c r="L857" t="s">
        <v>2838</v>
      </c>
      <c r="N857" t="s">
        <v>2834</v>
      </c>
    </row>
    <row r="858" spans="1:14" x14ac:dyDescent="0.25">
      <c r="A858">
        <v>856</v>
      </c>
      <c r="B858" s="1" t="s">
        <v>2345</v>
      </c>
      <c r="C858" s="1" t="s">
        <v>2420</v>
      </c>
      <c r="D858" t="s">
        <v>2850</v>
      </c>
      <c r="E858" s="7" t="s">
        <v>1487</v>
      </c>
      <c r="F858" t="s">
        <v>990</v>
      </c>
      <c r="G858" s="24">
        <v>25573.130653511038</v>
      </c>
      <c r="H858" t="s">
        <v>2853</v>
      </c>
      <c r="I858" t="s">
        <v>2837</v>
      </c>
      <c r="J858" s="5">
        <v>43792</v>
      </c>
      <c r="K858" t="s">
        <v>1499</v>
      </c>
      <c r="L858" t="s">
        <v>2838</v>
      </c>
      <c r="N858" t="s">
        <v>2834</v>
      </c>
    </row>
    <row r="859" spans="1:14" x14ac:dyDescent="0.25">
      <c r="A859">
        <v>857</v>
      </c>
      <c r="B859" s="1" t="s">
        <v>2346</v>
      </c>
      <c r="C859" s="1" t="s">
        <v>2420</v>
      </c>
      <c r="D859" t="s">
        <v>2850</v>
      </c>
      <c r="E859" s="7" t="s">
        <v>1487</v>
      </c>
      <c r="F859" t="s">
        <v>1500</v>
      </c>
      <c r="G859" s="24">
        <v>24250.378706641302</v>
      </c>
      <c r="H859" t="s">
        <v>2854</v>
      </c>
      <c r="I859" t="s">
        <v>2837</v>
      </c>
      <c r="J859" s="5">
        <v>43871</v>
      </c>
      <c r="K859" t="s">
        <v>1506</v>
      </c>
      <c r="L859" t="s">
        <v>2838</v>
      </c>
      <c r="N859" t="s">
        <v>2834</v>
      </c>
    </row>
    <row r="860" spans="1:14" x14ac:dyDescent="0.25">
      <c r="A860">
        <v>858</v>
      </c>
      <c r="B860" s="1" t="s">
        <v>2347</v>
      </c>
      <c r="C860" s="1" t="s">
        <v>2420</v>
      </c>
      <c r="D860" t="s">
        <v>2850</v>
      </c>
      <c r="E860" s="7" t="s">
        <v>1487</v>
      </c>
      <c r="F860" t="s">
        <v>917</v>
      </c>
      <c r="G860" s="24">
        <v>15500</v>
      </c>
      <c r="H860" t="s">
        <v>2854</v>
      </c>
      <c r="I860" t="s">
        <v>2835</v>
      </c>
      <c r="J860" s="5">
        <v>43759</v>
      </c>
      <c r="K860" t="s">
        <v>1513</v>
      </c>
      <c r="L860" t="s">
        <v>2838</v>
      </c>
      <c r="N860" t="s">
        <v>2834</v>
      </c>
    </row>
    <row r="861" spans="1:14" x14ac:dyDescent="0.25">
      <c r="A861">
        <v>859</v>
      </c>
      <c r="B861" s="1" t="s">
        <v>2348</v>
      </c>
      <c r="C861" s="1" t="s">
        <v>2420</v>
      </c>
      <c r="D861" t="s">
        <v>2850</v>
      </c>
      <c r="E861" s="7" t="s">
        <v>913</v>
      </c>
      <c r="F861" t="s">
        <v>944</v>
      </c>
      <c r="G861" s="24">
        <v>45319.2410522352</v>
      </c>
      <c r="H861" t="s">
        <v>2856</v>
      </c>
      <c r="I861" t="s">
        <v>2837</v>
      </c>
      <c r="J861" s="5">
        <v>43900</v>
      </c>
      <c r="K861" t="s">
        <v>1486</v>
      </c>
      <c r="L861" t="s">
        <v>2838</v>
      </c>
      <c r="N861" t="s">
        <v>2834</v>
      </c>
    </row>
    <row r="862" spans="1:14" x14ac:dyDescent="0.25">
      <c r="A862">
        <v>860</v>
      </c>
      <c r="B862" s="1" t="s">
        <v>2349</v>
      </c>
      <c r="C862" s="1" t="s">
        <v>2420</v>
      </c>
      <c r="D862" t="s">
        <v>2850</v>
      </c>
      <c r="E862" s="7" t="s">
        <v>1487</v>
      </c>
      <c r="F862" t="s">
        <v>917</v>
      </c>
      <c r="G862" s="24">
        <v>45141.535034783206</v>
      </c>
      <c r="H862" t="s">
        <v>2852</v>
      </c>
      <c r="I862" t="s">
        <v>2837</v>
      </c>
      <c r="J862" s="5">
        <v>43727</v>
      </c>
      <c r="K862" t="s">
        <v>1492</v>
      </c>
      <c r="L862" t="s">
        <v>2838</v>
      </c>
      <c r="N862" t="s">
        <v>2834</v>
      </c>
    </row>
    <row r="863" spans="1:14" x14ac:dyDescent="0.25">
      <c r="A863">
        <v>861</v>
      </c>
      <c r="B863" s="1" t="s">
        <v>2350</v>
      </c>
      <c r="C863" s="1" t="s">
        <v>2420</v>
      </c>
      <c r="D863" t="s">
        <v>2850</v>
      </c>
      <c r="E863" s="7" t="s">
        <v>1487</v>
      </c>
      <c r="F863" t="s">
        <v>990</v>
      </c>
      <c r="G863" s="24">
        <v>15500</v>
      </c>
      <c r="H863" t="s">
        <v>2854</v>
      </c>
      <c r="I863" t="s">
        <v>2835</v>
      </c>
      <c r="J863" s="5">
        <v>43752</v>
      </c>
      <c r="K863" t="s">
        <v>1499</v>
      </c>
      <c r="L863" t="s">
        <v>2838</v>
      </c>
      <c r="N863" t="s">
        <v>2834</v>
      </c>
    </row>
    <row r="864" spans="1:14" x14ac:dyDescent="0.25">
      <c r="A864">
        <v>862</v>
      </c>
      <c r="B864" s="1" t="s">
        <v>2351</v>
      </c>
      <c r="C864" s="1" t="s">
        <v>2420</v>
      </c>
      <c r="D864" t="s">
        <v>2850</v>
      </c>
      <c r="E864" s="7" t="s">
        <v>1487</v>
      </c>
      <c r="F864" t="s">
        <v>1500</v>
      </c>
      <c r="G864" s="24">
        <v>44531.990927522813</v>
      </c>
      <c r="H864" t="s">
        <v>2853</v>
      </c>
      <c r="I864" t="s">
        <v>2837</v>
      </c>
      <c r="J864" s="5">
        <v>43775</v>
      </c>
      <c r="K864" t="s">
        <v>1506</v>
      </c>
      <c r="L864" t="s">
        <v>2838</v>
      </c>
      <c r="N864" t="s">
        <v>2834</v>
      </c>
    </row>
    <row r="865" spans="1:14" x14ac:dyDescent="0.25">
      <c r="A865">
        <v>863</v>
      </c>
      <c r="B865" s="1" t="s">
        <v>2352</v>
      </c>
      <c r="C865" s="1" t="s">
        <v>2420</v>
      </c>
      <c r="D865" t="s">
        <v>2850</v>
      </c>
      <c r="E865" s="7" t="s">
        <v>1487</v>
      </c>
      <c r="F865" t="s">
        <v>917</v>
      </c>
      <c r="G865" s="24">
        <v>43120.6089843999</v>
      </c>
      <c r="H865" t="s">
        <v>2857</v>
      </c>
      <c r="I865" t="s">
        <v>2837</v>
      </c>
      <c r="J865" s="5">
        <v>43776</v>
      </c>
      <c r="K865" t="s">
        <v>1513</v>
      </c>
      <c r="L865" t="s">
        <v>2838</v>
      </c>
      <c r="N865" t="s">
        <v>2834</v>
      </c>
    </row>
    <row r="866" spans="1:14" x14ac:dyDescent="0.25">
      <c r="A866">
        <v>864</v>
      </c>
      <c r="B866" s="1" t="s">
        <v>2353</v>
      </c>
      <c r="C866" s="1" t="s">
        <v>2421</v>
      </c>
      <c r="D866" t="s">
        <v>2827</v>
      </c>
      <c r="E866" s="7" t="s">
        <v>1487</v>
      </c>
      <c r="F866" t="s">
        <v>944</v>
      </c>
      <c r="G866" s="24">
        <v>15500</v>
      </c>
      <c r="H866" t="s">
        <v>2858</v>
      </c>
      <c r="I866" t="s">
        <v>2835</v>
      </c>
      <c r="J866" s="5">
        <v>43769</v>
      </c>
      <c r="K866" t="s">
        <v>1486</v>
      </c>
      <c r="L866" t="s">
        <v>2838</v>
      </c>
      <c r="N866" t="s">
        <v>2834</v>
      </c>
    </row>
    <row r="867" spans="1:14" x14ac:dyDescent="0.25">
      <c r="A867">
        <v>865</v>
      </c>
      <c r="B867" s="1" t="s">
        <v>2354</v>
      </c>
      <c r="C867" s="1" t="s">
        <v>2421</v>
      </c>
      <c r="D867" t="s">
        <v>2827</v>
      </c>
      <c r="E867" s="7" t="s">
        <v>1487</v>
      </c>
      <c r="F867" s="15" t="s">
        <v>990</v>
      </c>
      <c r="G867" s="24">
        <v>15500</v>
      </c>
      <c r="H867" t="s">
        <v>2852</v>
      </c>
      <c r="I867" t="s">
        <v>2835</v>
      </c>
      <c r="J867" s="5">
        <v>43699</v>
      </c>
      <c r="K867" t="s">
        <v>1486</v>
      </c>
      <c r="L867" t="s">
        <v>2838</v>
      </c>
      <c r="M867" s="15"/>
      <c r="N867" t="s">
        <v>2834</v>
      </c>
    </row>
    <row r="868" spans="1:14" x14ac:dyDescent="0.25">
      <c r="A868">
        <v>866</v>
      </c>
      <c r="B868" s="1" t="s">
        <v>2355</v>
      </c>
      <c r="C868" s="1" t="s">
        <v>2421</v>
      </c>
      <c r="D868" t="s">
        <v>2827</v>
      </c>
      <c r="E868" s="7" t="s">
        <v>1487</v>
      </c>
      <c r="F868" s="15" t="s">
        <v>944</v>
      </c>
      <c r="G868" s="24">
        <v>15500</v>
      </c>
      <c r="H868" t="s">
        <v>2852</v>
      </c>
      <c r="I868" t="s">
        <v>2835</v>
      </c>
      <c r="J868" s="5">
        <v>43925</v>
      </c>
      <c r="K868" t="s">
        <v>1492</v>
      </c>
      <c r="L868" t="s">
        <v>2838</v>
      </c>
      <c r="M868" s="15"/>
      <c r="N868" t="s">
        <v>2834</v>
      </c>
    </row>
    <row r="869" spans="1:14" x14ac:dyDescent="0.25">
      <c r="A869">
        <v>867</v>
      </c>
      <c r="B869" s="1" t="s">
        <v>2356</v>
      </c>
      <c r="C869" s="1" t="s">
        <v>2421</v>
      </c>
      <c r="D869" t="s">
        <v>2827</v>
      </c>
      <c r="E869" s="7" t="s">
        <v>1487</v>
      </c>
      <c r="F869" s="15" t="s">
        <v>1500</v>
      </c>
      <c r="G869" s="24">
        <v>15500</v>
      </c>
      <c r="H869" t="s">
        <v>2853</v>
      </c>
      <c r="I869" t="s">
        <v>2835</v>
      </c>
      <c r="J869" s="5">
        <v>43937</v>
      </c>
      <c r="K869" t="s">
        <v>1499</v>
      </c>
      <c r="L869" t="s">
        <v>2838</v>
      </c>
      <c r="M869" s="15"/>
      <c r="N869" t="s">
        <v>2834</v>
      </c>
    </row>
    <row r="870" spans="1:14" x14ac:dyDescent="0.25">
      <c r="A870">
        <v>868</v>
      </c>
      <c r="B870" s="1" t="s">
        <v>2357</v>
      </c>
      <c r="C870" s="1" t="s">
        <v>2421</v>
      </c>
      <c r="D870" t="s">
        <v>2827</v>
      </c>
      <c r="E870" s="7" t="s">
        <v>1487</v>
      </c>
      <c r="F870" s="15" t="s">
        <v>917</v>
      </c>
      <c r="G870" s="24">
        <v>32477.691864836961</v>
      </c>
      <c r="H870" t="s">
        <v>2854</v>
      </c>
      <c r="I870" t="s">
        <v>2837</v>
      </c>
      <c r="J870" s="5">
        <v>43736</v>
      </c>
      <c r="K870" t="s">
        <v>1506</v>
      </c>
      <c r="L870" t="s">
        <v>2838</v>
      </c>
      <c r="M870" s="15"/>
      <c r="N870" t="s">
        <v>2834</v>
      </c>
    </row>
    <row r="871" spans="1:14" x14ac:dyDescent="0.25">
      <c r="A871">
        <v>869</v>
      </c>
      <c r="B871" s="1" t="s">
        <v>2358</v>
      </c>
      <c r="C871" s="1" t="s">
        <v>2421</v>
      </c>
      <c r="D871" t="s">
        <v>2827</v>
      </c>
      <c r="E871" s="7" t="s">
        <v>1487</v>
      </c>
      <c r="F871" s="15" t="s">
        <v>2425</v>
      </c>
      <c r="G871" s="24">
        <v>16399.485110107154</v>
      </c>
      <c r="H871" t="s">
        <v>2855</v>
      </c>
      <c r="I871" t="s">
        <v>2835</v>
      </c>
      <c r="J871" s="5">
        <v>43747</v>
      </c>
      <c r="K871" t="s">
        <v>1513</v>
      </c>
      <c r="L871" t="s">
        <v>2838</v>
      </c>
      <c r="M871" s="15"/>
      <c r="N871" t="s">
        <v>2834</v>
      </c>
    </row>
    <row r="872" spans="1:14" x14ac:dyDescent="0.25">
      <c r="A872">
        <v>870</v>
      </c>
      <c r="B872" s="1" t="s">
        <v>2359</v>
      </c>
      <c r="C872" s="1" t="s">
        <v>2421</v>
      </c>
      <c r="D872" t="s">
        <v>2827</v>
      </c>
      <c r="E872" s="7" t="s">
        <v>1487</v>
      </c>
      <c r="F872" s="15" t="s">
        <v>918</v>
      </c>
      <c r="G872" s="24">
        <v>27452.561821830383</v>
      </c>
      <c r="H872" t="s">
        <v>2854</v>
      </c>
      <c r="I872" t="s">
        <v>2837</v>
      </c>
      <c r="J872" s="5">
        <v>43839</v>
      </c>
      <c r="K872" t="s">
        <v>1486</v>
      </c>
      <c r="L872" t="s">
        <v>2838</v>
      </c>
      <c r="M872" s="15"/>
      <c r="N872" t="s">
        <v>2834</v>
      </c>
    </row>
    <row r="873" spans="1:14" x14ac:dyDescent="0.25">
      <c r="A873">
        <v>871</v>
      </c>
      <c r="B873" s="1" t="s">
        <v>2360</v>
      </c>
      <c r="C873" s="1" t="s">
        <v>2421</v>
      </c>
      <c r="D873" t="s">
        <v>2827</v>
      </c>
      <c r="E873" s="7" t="s">
        <v>1487</v>
      </c>
      <c r="F873" s="15" t="s">
        <v>916</v>
      </c>
      <c r="G873" s="24">
        <v>19223.713551841985</v>
      </c>
      <c r="H873" t="s">
        <v>2854</v>
      </c>
      <c r="I873" t="s">
        <v>2835</v>
      </c>
      <c r="J873" s="5">
        <v>43746</v>
      </c>
      <c r="K873" t="s">
        <v>1492</v>
      </c>
      <c r="L873" t="s">
        <v>2838</v>
      </c>
      <c r="M873" s="15"/>
      <c r="N873" t="s">
        <v>2834</v>
      </c>
    </row>
    <row r="874" spans="1:14" x14ac:dyDescent="0.25">
      <c r="A874">
        <v>872</v>
      </c>
      <c r="B874" s="1" t="s">
        <v>2361</v>
      </c>
      <c r="C874" s="1" t="s">
        <v>2421</v>
      </c>
      <c r="D874" t="s">
        <v>2827</v>
      </c>
      <c r="E874" s="7" t="s">
        <v>1487</v>
      </c>
      <c r="F874" t="s">
        <v>917</v>
      </c>
      <c r="G874" s="24">
        <v>35663.234487949194</v>
      </c>
      <c r="H874" t="s">
        <v>2853</v>
      </c>
      <c r="I874" t="s">
        <v>2837</v>
      </c>
      <c r="J874" s="5">
        <v>43916</v>
      </c>
      <c r="K874" t="s">
        <v>1499</v>
      </c>
      <c r="L874" t="s">
        <v>2838</v>
      </c>
      <c r="N874" t="s">
        <v>2834</v>
      </c>
    </row>
    <row r="875" spans="1:14" x14ac:dyDescent="0.25">
      <c r="A875">
        <v>873</v>
      </c>
      <c r="B875" s="1" t="s">
        <v>2362</v>
      </c>
      <c r="C875" s="1" t="s">
        <v>2421</v>
      </c>
      <c r="D875" t="s">
        <v>2827</v>
      </c>
      <c r="E875" s="7" t="s">
        <v>1487</v>
      </c>
      <c r="F875" t="s">
        <v>917</v>
      </c>
      <c r="G875" s="24">
        <v>46094.750140151547</v>
      </c>
      <c r="H875" t="s">
        <v>2854</v>
      </c>
      <c r="I875" t="s">
        <v>2837</v>
      </c>
      <c r="J875" s="5">
        <v>43943</v>
      </c>
      <c r="K875" t="s">
        <v>1506</v>
      </c>
      <c r="L875" t="s">
        <v>2838</v>
      </c>
      <c r="N875" t="s">
        <v>2834</v>
      </c>
    </row>
    <row r="876" spans="1:14" x14ac:dyDescent="0.25">
      <c r="A876">
        <v>874</v>
      </c>
      <c r="B876" s="1" t="s">
        <v>2363</v>
      </c>
      <c r="C876" s="1" t="s">
        <v>2421</v>
      </c>
      <c r="D876" t="s">
        <v>2827</v>
      </c>
      <c r="E876" s="7" t="s">
        <v>1487</v>
      </c>
      <c r="F876" t="s">
        <v>990</v>
      </c>
      <c r="G876" s="24">
        <v>31590.096056614359</v>
      </c>
      <c r="H876" t="s">
        <v>2854</v>
      </c>
      <c r="I876" t="s">
        <v>2837</v>
      </c>
      <c r="J876" s="5">
        <v>43835</v>
      </c>
      <c r="K876" t="s">
        <v>1513</v>
      </c>
      <c r="L876" t="s">
        <v>2838</v>
      </c>
      <c r="N876" t="s">
        <v>2834</v>
      </c>
    </row>
    <row r="877" spans="1:14" x14ac:dyDescent="0.25">
      <c r="A877">
        <v>875</v>
      </c>
      <c r="B877" s="1" t="s">
        <v>2364</v>
      </c>
      <c r="C877" s="1" t="s">
        <v>2421</v>
      </c>
      <c r="D877" t="s">
        <v>2827</v>
      </c>
      <c r="E877" s="7" t="s">
        <v>913</v>
      </c>
      <c r="F877" t="s">
        <v>1500</v>
      </c>
      <c r="G877" s="24">
        <v>49312.548150694114</v>
      </c>
      <c r="H877" t="s">
        <v>2856</v>
      </c>
      <c r="I877" t="s">
        <v>2837</v>
      </c>
      <c r="J877" s="5">
        <v>43846</v>
      </c>
      <c r="K877" t="s">
        <v>1486</v>
      </c>
      <c r="L877" t="s">
        <v>2838</v>
      </c>
      <c r="N877" t="s">
        <v>2834</v>
      </c>
    </row>
    <row r="878" spans="1:14" x14ac:dyDescent="0.25">
      <c r="A878">
        <v>876</v>
      </c>
      <c r="B878" s="1" t="s">
        <v>2365</v>
      </c>
      <c r="C878" s="1" t="s">
        <v>2421</v>
      </c>
      <c r="D878" t="s">
        <v>2827</v>
      </c>
      <c r="E878" s="7" t="s">
        <v>913</v>
      </c>
      <c r="F878" t="s">
        <v>917</v>
      </c>
      <c r="G878" s="24">
        <v>16258.148828997986</v>
      </c>
      <c r="H878" t="s">
        <v>2852</v>
      </c>
      <c r="I878" t="s">
        <v>2835</v>
      </c>
      <c r="J878" s="5">
        <v>43868</v>
      </c>
      <c r="K878" t="s">
        <v>1492</v>
      </c>
      <c r="L878" t="s">
        <v>2838</v>
      </c>
      <c r="N878" t="s">
        <v>2834</v>
      </c>
    </row>
    <row r="879" spans="1:14" x14ac:dyDescent="0.25">
      <c r="A879">
        <v>877</v>
      </c>
      <c r="B879" s="1" t="s">
        <v>2366</v>
      </c>
      <c r="C879" s="1" t="s">
        <v>2421</v>
      </c>
      <c r="D879" t="s">
        <v>2827</v>
      </c>
      <c r="E879" s="7" t="s">
        <v>913</v>
      </c>
      <c r="F879" t="s">
        <v>944</v>
      </c>
      <c r="G879" s="24">
        <v>15500</v>
      </c>
      <c r="H879" t="s">
        <v>2854</v>
      </c>
      <c r="I879" t="s">
        <v>2835</v>
      </c>
      <c r="J879" s="5">
        <v>43751</v>
      </c>
      <c r="K879" t="s">
        <v>1499</v>
      </c>
      <c r="L879" t="s">
        <v>2838</v>
      </c>
      <c r="N879" t="s">
        <v>2834</v>
      </c>
    </row>
    <row r="880" spans="1:14" x14ac:dyDescent="0.25">
      <c r="A880">
        <v>878</v>
      </c>
      <c r="B880" s="1" t="s">
        <v>2367</v>
      </c>
      <c r="C880" s="1" t="s">
        <v>2421</v>
      </c>
      <c r="D880" t="s">
        <v>2827</v>
      </c>
      <c r="E880" s="7" t="s">
        <v>913</v>
      </c>
      <c r="F880" s="15" t="s">
        <v>990</v>
      </c>
      <c r="G880" s="24">
        <v>23669.661134401922</v>
      </c>
      <c r="H880" t="s">
        <v>2853</v>
      </c>
      <c r="I880" t="s">
        <v>2837</v>
      </c>
      <c r="J880" s="5">
        <v>43744</v>
      </c>
      <c r="K880" t="s">
        <v>1506</v>
      </c>
      <c r="L880" t="s">
        <v>2838</v>
      </c>
      <c r="M880" s="15"/>
      <c r="N880" t="s">
        <v>2834</v>
      </c>
    </row>
    <row r="881" spans="1:14" x14ac:dyDescent="0.25">
      <c r="A881">
        <v>879</v>
      </c>
      <c r="B881" s="1" t="s">
        <v>2368</v>
      </c>
      <c r="C881" s="1" t="s">
        <v>2421</v>
      </c>
      <c r="D881" t="s">
        <v>2827</v>
      </c>
      <c r="E881" s="7" t="s">
        <v>913</v>
      </c>
      <c r="F881" s="15" t="s">
        <v>944</v>
      </c>
      <c r="G881" s="24">
        <v>38991.643598304297</v>
      </c>
      <c r="H881" t="s">
        <v>2857</v>
      </c>
      <c r="I881" t="s">
        <v>2837</v>
      </c>
      <c r="J881" s="5">
        <v>43771</v>
      </c>
      <c r="K881" t="s">
        <v>1513</v>
      </c>
      <c r="L881" t="s">
        <v>2838</v>
      </c>
      <c r="M881" s="15"/>
      <c r="N881" t="s">
        <v>2834</v>
      </c>
    </row>
    <row r="882" spans="1:14" x14ac:dyDescent="0.25">
      <c r="A882">
        <v>880</v>
      </c>
      <c r="B882" s="1" t="s">
        <v>2369</v>
      </c>
      <c r="C882" s="1" t="s">
        <v>2421</v>
      </c>
      <c r="D882" t="s">
        <v>2827</v>
      </c>
      <c r="E882" s="7" t="s">
        <v>913</v>
      </c>
      <c r="F882" s="15" t="s">
        <v>1500</v>
      </c>
      <c r="G882" s="24">
        <v>29333.792346827606</v>
      </c>
      <c r="H882" t="s">
        <v>2858</v>
      </c>
      <c r="I882" t="s">
        <v>2837</v>
      </c>
      <c r="J882" s="5">
        <v>43871</v>
      </c>
      <c r="K882" t="s">
        <v>1486</v>
      </c>
      <c r="L882" t="s">
        <v>2838</v>
      </c>
      <c r="M882" s="15"/>
      <c r="N882" t="s">
        <v>2834</v>
      </c>
    </row>
    <row r="883" spans="1:14" x14ac:dyDescent="0.25">
      <c r="A883">
        <v>881</v>
      </c>
      <c r="B883" s="1" t="s">
        <v>2370</v>
      </c>
      <c r="C883" s="1" t="s">
        <v>2422</v>
      </c>
      <c r="D883" t="s">
        <v>2851</v>
      </c>
      <c r="E883" s="7" t="s">
        <v>913</v>
      </c>
      <c r="F883" s="15" t="s">
        <v>917</v>
      </c>
      <c r="G883" s="24">
        <v>15500</v>
      </c>
      <c r="H883" t="s">
        <v>2852</v>
      </c>
      <c r="I883" t="s">
        <v>2835</v>
      </c>
      <c r="J883" s="5">
        <v>43875</v>
      </c>
      <c r="K883" t="s">
        <v>1492</v>
      </c>
      <c r="L883" t="s">
        <v>2838</v>
      </c>
      <c r="M883" s="15"/>
      <c r="N883" t="s">
        <v>2834</v>
      </c>
    </row>
    <row r="884" spans="1:14" x14ac:dyDescent="0.25">
      <c r="A884">
        <v>882</v>
      </c>
      <c r="B884" s="1" t="s">
        <v>2371</v>
      </c>
      <c r="C884" s="1" t="s">
        <v>2422</v>
      </c>
      <c r="D884" t="s">
        <v>2851</v>
      </c>
      <c r="E884" s="7" t="s">
        <v>913</v>
      </c>
      <c r="F884" s="15" t="s">
        <v>2425</v>
      </c>
      <c r="G884" s="24">
        <v>16639.730896640638</v>
      </c>
      <c r="H884" t="s">
        <v>2852</v>
      </c>
      <c r="I884" t="s">
        <v>2835</v>
      </c>
      <c r="J884" s="5">
        <v>43680</v>
      </c>
      <c r="K884" t="s">
        <v>1499</v>
      </c>
      <c r="L884" t="s">
        <v>2838</v>
      </c>
      <c r="M884" s="15"/>
      <c r="N884" t="s">
        <v>2834</v>
      </c>
    </row>
    <row r="885" spans="1:14" x14ac:dyDescent="0.25">
      <c r="A885">
        <v>883</v>
      </c>
      <c r="B885" s="1" t="s">
        <v>2372</v>
      </c>
      <c r="C885" s="1" t="s">
        <v>2422</v>
      </c>
      <c r="D885" t="s">
        <v>2851</v>
      </c>
      <c r="E885" s="7" t="s">
        <v>913</v>
      </c>
      <c r="F885" s="15" t="s">
        <v>918</v>
      </c>
      <c r="G885" s="24">
        <v>40552.010148160756</v>
      </c>
      <c r="H885" t="s">
        <v>2853</v>
      </c>
      <c r="I885" t="s">
        <v>2837</v>
      </c>
      <c r="J885" s="5">
        <v>43853</v>
      </c>
      <c r="K885" t="s">
        <v>1506</v>
      </c>
      <c r="L885" t="s">
        <v>2838</v>
      </c>
      <c r="M885" s="15"/>
      <c r="N885" t="s">
        <v>2834</v>
      </c>
    </row>
    <row r="886" spans="1:14" x14ac:dyDescent="0.25">
      <c r="A886">
        <v>884</v>
      </c>
      <c r="B886" s="1" t="s">
        <v>2373</v>
      </c>
      <c r="C886" s="1" t="s">
        <v>2422</v>
      </c>
      <c r="D886" t="s">
        <v>2851</v>
      </c>
      <c r="E886" s="7" t="s">
        <v>1487</v>
      </c>
      <c r="F886" s="15" t="s">
        <v>916</v>
      </c>
      <c r="G886" s="24">
        <v>15822.377480084575</v>
      </c>
      <c r="H886" t="s">
        <v>2854</v>
      </c>
      <c r="I886" t="s">
        <v>2835</v>
      </c>
      <c r="J886" s="5">
        <v>43730</v>
      </c>
      <c r="K886" t="s">
        <v>1513</v>
      </c>
      <c r="L886" t="s">
        <v>2838</v>
      </c>
      <c r="M886" s="15"/>
      <c r="N886" t="s">
        <v>2834</v>
      </c>
    </row>
    <row r="887" spans="1:14" x14ac:dyDescent="0.25">
      <c r="A887">
        <v>885</v>
      </c>
      <c r="B887" s="1" t="s">
        <v>2374</v>
      </c>
      <c r="C887" s="1" t="s">
        <v>2422</v>
      </c>
      <c r="D887" t="s">
        <v>2851</v>
      </c>
      <c r="E887" s="7" t="s">
        <v>913</v>
      </c>
      <c r="F887" s="15" t="s">
        <v>2426</v>
      </c>
      <c r="G887" s="24">
        <v>33657.334588501348</v>
      </c>
      <c r="H887" t="s">
        <v>2855</v>
      </c>
      <c r="I887" t="s">
        <v>2837</v>
      </c>
      <c r="J887" s="5">
        <v>43690</v>
      </c>
      <c r="K887" t="s">
        <v>1486</v>
      </c>
      <c r="L887" t="s">
        <v>2838</v>
      </c>
      <c r="M887" s="15"/>
      <c r="N887" t="s">
        <v>2834</v>
      </c>
    </row>
    <row r="888" spans="1:14" x14ac:dyDescent="0.25">
      <c r="A888">
        <v>886</v>
      </c>
      <c r="B888" s="1" t="s">
        <v>2375</v>
      </c>
      <c r="C888" s="1" t="s">
        <v>2422</v>
      </c>
      <c r="D888" t="s">
        <v>2851</v>
      </c>
      <c r="E888" s="7" t="s">
        <v>1487</v>
      </c>
      <c r="F888" s="15" t="s">
        <v>2427</v>
      </c>
      <c r="G888" s="24">
        <v>35828.360450276836</v>
      </c>
      <c r="H888" t="s">
        <v>2854</v>
      </c>
      <c r="I888" t="s">
        <v>2837</v>
      </c>
      <c r="J888" s="5">
        <v>43787</v>
      </c>
      <c r="K888" t="s">
        <v>1492</v>
      </c>
      <c r="L888" t="s">
        <v>2838</v>
      </c>
      <c r="M888" s="15"/>
      <c r="N888" t="s">
        <v>2834</v>
      </c>
    </row>
    <row r="889" spans="1:14" x14ac:dyDescent="0.25">
      <c r="A889">
        <v>887</v>
      </c>
      <c r="B889" s="1" t="s">
        <v>2376</v>
      </c>
      <c r="C889" s="1" t="s">
        <v>2422</v>
      </c>
      <c r="D889" t="s">
        <v>2851</v>
      </c>
      <c r="E889" s="7" t="s">
        <v>1487</v>
      </c>
      <c r="F889" s="15" t="s">
        <v>985</v>
      </c>
      <c r="G889" s="24">
        <v>35671.031061644127</v>
      </c>
      <c r="H889" t="s">
        <v>2854</v>
      </c>
      <c r="I889" t="s">
        <v>2837</v>
      </c>
      <c r="J889" s="5">
        <v>43784</v>
      </c>
      <c r="K889" t="s">
        <v>1499</v>
      </c>
      <c r="L889" t="s">
        <v>2838</v>
      </c>
      <c r="M889" s="15"/>
      <c r="N889" t="s">
        <v>2834</v>
      </c>
    </row>
    <row r="890" spans="1:14" x14ac:dyDescent="0.25">
      <c r="A890">
        <v>888</v>
      </c>
      <c r="B890" s="1" t="s">
        <v>2377</v>
      </c>
      <c r="C890" s="1" t="s">
        <v>2422</v>
      </c>
      <c r="D890" t="s">
        <v>2851</v>
      </c>
      <c r="E890" s="7" t="s">
        <v>1487</v>
      </c>
      <c r="F890" t="s">
        <v>917</v>
      </c>
      <c r="G890" s="24">
        <v>15500</v>
      </c>
      <c r="H890" t="s">
        <v>2853</v>
      </c>
      <c r="I890" t="s">
        <v>2835</v>
      </c>
      <c r="J890" s="5">
        <v>43770</v>
      </c>
      <c r="K890" t="s">
        <v>1506</v>
      </c>
      <c r="L890" t="s">
        <v>2838</v>
      </c>
      <c r="N890" t="s">
        <v>2834</v>
      </c>
    </row>
    <row r="891" spans="1:14" x14ac:dyDescent="0.25">
      <c r="A891">
        <v>889</v>
      </c>
      <c r="B891" s="1" t="s">
        <v>2378</v>
      </c>
      <c r="C891" s="1" t="s">
        <v>2422</v>
      </c>
      <c r="D891" t="s">
        <v>2851</v>
      </c>
      <c r="E891" s="7" t="s">
        <v>1487</v>
      </c>
      <c r="F891" t="s">
        <v>990</v>
      </c>
      <c r="G891" s="24">
        <v>40445.209765428663</v>
      </c>
      <c r="H891" t="s">
        <v>2854</v>
      </c>
      <c r="I891" t="s">
        <v>2837</v>
      </c>
      <c r="J891" s="5">
        <v>43885</v>
      </c>
      <c r="K891" t="s">
        <v>1513</v>
      </c>
      <c r="L891" t="s">
        <v>2838</v>
      </c>
      <c r="N891" t="s">
        <v>2834</v>
      </c>
    </row>
    <row r="892" spans="1:14" x14ac:dyDescent="0.25">
      <c r="A892">
        <v>890</v>
      </c>
      <c r="B892" s="1" t="s">
        <v>2379</v>
      </c>
      <c r="C892" s="1" t="s">
        <v>2422</v>
      </c>
      <c r="D892" t="s">
        <v>2851</v>
      </c>
      <c r="E892" s="7" t="s">
        <v>1487</v>
      </c>
      <c r="F892" t="s">
        <v>1500</v>
      </c>
      <c r="G892" s="24">
        <v>27983.47388724667</v>
      </c>
      <c r="H892" t="s">
        <v>2854</v>
      </c>
      <c r="I892" t="s">
        <v>2837</v>
      </c>
      <c r="J892" s="5">
        <v>43781</v>
      </c>
      <c r="K892" t="s">
        <v>1486</v>
      </c>
      <c r="L892" t="s">
        <v>2838</v>
      </c>
      <c r="N892" t="s">
        <v>2834</v>
      </c>
    </row>
    <row r="893" spans="1:14" x14ac:dyDescent="0.25">
      <c r="A893">
        <v>891</v>
      </c>
      <c r="B893" s="1" t="s">
        <v>2380</v>
      </c>
      <c r="C893" s="1" t="s">
        <v>2422</v>
      </c>
      <c r="D893" t="s">
        <v>2851</v>
      </c>
      <c r="E893" s="7" t="s">
        <v>1487</v>
      </c>
      <c r="F893" t="s">
        <v>917</v>
      </c>
      <c r="G893" s="24">
        <v>39089.478899940856</v>
      </c>
      <c r="H893" t="s">
        <v>2856</v>
      </c>
      <c r="I893" t="s">
        <v>2837</v>
      </c>
      <c r="J893" s="5">
        <v>43824</v>
      </c>
      <c r="K893" t="s">
        <v>1492</v>
      </c>
      <c r="L893" t="s">
        <v>2838</v>
      </c>
      <c r="N893" t="s">
        <v>2834</v>
      </c>
    </row>
    <row r="894" spans="1:14" x14ac:dyDescent="0.25">
      <c r="A894">
        <v>892</v>
      </c>
      <c r="B894" s="1" t="s">
        <v>2381</v>
      </c>
      <c r="C894" s="1" t="s">
        <v>2422</v>
      </c>
      <c r="D894" t="s">
        <v>2851</v>
      </c>
      <c r="E894" s="7" t="s">
        <v>1487</v>
      </c>
      <c r="F894" t="s">
        <v>944</v>
      </c>
      <c r="G894" s="24">
        <v>22811.47063091215</v>
      </c>
      <c r="H894" t="s">
        <v>2852</v>
      </c>
      <c r="I894" t="s">
        <v>2837</v>
      </c>
      <c r="J894" s="5">
        <v>43722</v>
      </c>
      <c r="K894" t="s">
        <v>1499</v>
      </c>
      <c r="L894" t="s">
        <v>2838</v>
      </c>
      <c r="N894" t="s">
        <v>2834</v>
      </c>
    </row>
    <row r="895" spans="1:14" x14ac:dyDescent="0.25">
      <c r="A895">
        <v>893</v>
      </c>
      <c r="B895" s="1" t="s">
        <v>2382</v>
      </c>
      <c r="C895" s="1" t="s">
        <v>2422</v>
      </c>
      <c r="D895" t="s">
        <v>2851</v>
      </c>
      <c r="E895" s="7" t="s">
        <v>1487</v>
      </c>
      <c r="F895" s="15" t="s">
        <v>990</v>
      </c>
      <c r="G895" s="24">
        <v>15500</v>
      </c>
      <c r="H895" t="s">
        <v>2854</v>
      </c>
      <c r="I895" t="s">
        <v>2835</v>
      </c>
      <c r="J895" s="5">
        <v>43907</v>
      </c>
      <c r="K895" t="s">
        <v>1506</v>
      </c>
      <c r="L895" t="s">
        <v>2838</v>
      </c>
      <c r="M895" s="15"/>
      <c r="N895" t="s">
        <v>2834</v>
      </c>
    </row>
    <row r="896" spans="1:14" x14ac:dyDescent="0.25">
      <c r="A896">
        <v>894</v>
      </c>
      <c r="B896" s="1" t="s">
        <v>2383</v>
      </c>
      <c r="C896" s="1" t="s">
        <v>2422</v>
      </c>
      <c r="D896" t="s">
        <v>2851</v>
      </c>
      <c r="E896" s="7" t="s">
        <v>1487</v>
      </c>
      <c r="F896" s="15" t="s">
        <v>944</v>
      </c>
      <c r="G896" s="24">
        <v>15500</v>
      </c>
      <c r="H896" t="s">
        <v>2853</v>
      </c>
      <c r="I896" t="s">
        <v>2835</v>
      </c>
      <c r="J896" s="5">
        <v>43937</v>
      </c>
      <c r="K896" t="s">
        <v>1513</v>
      </c>
      <c r="L896" t="s">
        <v>2838</v>
      </c>
      <c r="M896" s="15"/>
      <c r="N896" t="s">
        <v>2834</v>
      </c>
    </row>
    <row r="897" spans="1:14" x14ac:dyDescent="0.25">
      <c r="A897">
        <v>895</v>
      </c>
      <c r="B897" s="1" t="s">
        <v>2384</v>
      </c>
      <c r="C897" s="1" t="s">
        <v>2422</v>
      </c>
      <c r="D897" t="s">
        <v>2851</v>
      </c>
      <c r="E897" s="7" t="s">
        <v>1487</v>
      </c>
      <c r="F897" s="15" t="s">
        <v>1500</v>
      </c>
      <c r="G897" s="24">
        <v>46986.989166911466</v>
      </c>
      <c r="H897" t="s">
        <v>2857</v>
      </c>
      <c r="I897" t="s">
        <v>2837</v>
      </c>
      <c r="J897" s="5">
        <v>43928</v>
      </c>
      <c r="K897" t="s">
        <v>1486</v>
      </c>
      <c r="L897" t="s">
        <v>2838</v>
      </c>
      <c r="M897" s="15"/>
      <c r="N897" t="s">
        <v>2834</v>
      </c>
    </row>
    <row r="898" spans="1:14" x14ac:dyDescent="0.25">
      <c r="A898">
        <v>896</v>
      </c>
      <c r="B898" s="1" t="s">
        <v>2385</v>
      </c>
      <c r="C898" s="1" t="s">
        <v>2422</v>
      </c>
      <c r="D898" t="s">
        <v>2851</v>
      </c>
      <c r="E898" s="7" t="s">
        <v>1487</v>
      </c>
      <c r="F898" s="15" t="s">
        <v>917</v>
      </c>
      <c r="G898" s="24">
        <v>22776.593524856922</v>
      </c>
      <c r="H898" t="s">
        <v>2858</v>
      </c>
      <c r="I898" t="s">
        <v>2837</v>
      </c>
      <c r="J898" s="5">
        <v>43679</v>
      </c>
      <c r="K898" t="s">
        <v>1492</v>
      </c>
      <c r="L898" t="s">
        <v>2838</v>
      </c>
      <c r="M898" s="15"/>
      <c r="N898" t="s">
        <v>2834</v>
      </c>
    </row>
    <row r="899" spans="1:14" x14ac:dyDescent="0.25">
      <c r="A899">
        <v>897</v>
      </c>
      <c r="B899" s="1" t="s">
        <v>2386</v>
      </c>
      <c r="C899" s="1" t="s">
        <v>2422</v>
      </c>
      <c r="D899" t="s">
        <v>2851</v>
      </c>
      <c r="E899" s="7" t="s">
        <v>913</v>
      </c>
      <c r="F899" t="s">
        <v>917</v>
      </c>
      <c r="G899" s="24">
        <v>45232.665364566114</v>
      </c>
      <c r="H899" t="s">
        <v>2852</v>
      </c>
      <c r="I899" t="s">
        <v>2837</v>
      </c>
      <c r="J899" s="5">
        <v>43789</v>
      </c>
      <c r="K899" t="s">
        <v>1499</v>
      </c>
      <c r="L899" t="s">
        <v>2838</v>
      </c>
      <c r="N899" t="s">
        <v>2834</v>
      </c>
    </row>
    <row r="900" spans="1:14" x14ac:dyDescent="0.25">
      <c r="A900">
        <v>898</v>
      </c>
      <c r="B900" s="1" t="s">
        <v>2387</v>
      </c>
      <c r="C900" s="1" t="s">
        <v>2423</v>
      </c>
      <c r="D900" t="s">
        <v>2830</v>
      </c>
      <c r="E900" s="7" t="s">
        <v>1487</v>
      </c>
      <c r="F900" t="s">
        <v>990</v>
      </c>
      <c r="G900" s="24">
        <v>15500</v>
      </c>
      <c r="H900" t="s">
        <v>2852</v>
      </c>
      <c r="I900" t="s">
        <v>2835</v>
      </c>
      <c r="J900" s="5">
        <v>43704</v>
      </c>
      <c r="K900" t="s">
        <v>1506</v>
      </c>
      <c r="L900" t="s">
        <v>2838</v>
      </c>
      <c r="N900" t="s">
        <v>2834</v>
      </c>
    </row>
    <row r="901" spans="1:14" x14ac:dyDescent="0.25">
      <c r="A901">
        <v>899</v>
      </c>
      <c r="B901" s="1" t="s">
        <v>2388</v>
      </c>
      <c r="C901" s="1" t="s">
        <v>2423</v>
      </c>
      <c r="D901" t="s">
        <v>2830</v>
      </c>
      <c r="E901" s="7" t="s">
        <v>913</v>
      </c>
      <c r="F901" t="s">
        <v>1500</v>
      </c>
      <c r="G901" s="24">
        <v>15500</v>
      </c>
      <c r="H901" t="s">
        <v>2853</v>
      </c>
      <c r="I901" t="s">
        <v>2835</v>
      </c>
      <c r="J901" s="5">
        <v>43690</v>
      </c>
      <c r="K901" t="s">
        <v>1513</v>
      </c>
      <c r="L901" t="s">
        <v>2838</v>
      </c>
      <c r="N901" t="s">
        <v>2834</v>
      </c>
    </row>
    <row r="902" spans="1:14" x14ac:dyDescent="0.25">
      <c r="A902">
        <v>900</v>
      </c>
      <c r="B902" s="1" t="s">
        <v>2389</v>
      </c>
      <c r="C902" s="1" t="s">
        <v>2423</v>
      </c>
      <c r="D902" t="s">
        <v>2830</v>
      </c>
      <c r="E902" s="7" t="s">
        <v>1487</v>
      </c>
      <c r="F902" t="s">
        <v>917</v>
      </c>
      <c r="G902" s="24">
        <v>45365.085798677443</v>
      </c>
      <c r="H902" t="s">
        <v>2854</v>
      </c>
      <c r="I902" t="s">
        <v>2837</v>
      </c>
      <c r="J902" s="5">
        <v>43695</v>
      </c>
      <c r="K902" t="s">
        <v>1486</v>
      </c>
      <c r="L902" t="s">
        <v>2838</v>
      </c>
      <c r="N902" t="s">
        <v>2834</v>
      </c>
    </row>
    <row r="903" spans="1:14" x14ac:dyDescent="0.25">
      <c r="A903">
        <v>901</v>
      </c>
      <c r="B903" s="1" t="s">
        <v>2390</v>
      </c>
      <c r="C903" s="1" t="s">
        <v>2423</v>
      </c>
      <c r="D903" t="s">
        <v>2830</v>
      </c>
      <c r="E903" s="7" t="s">
        <v>1487</v>
      </c>
      <c r="F903" t="s">
        <v>944</v>
      </c>
      <c r="G903" s="24">
        <v>15500</v>
      </c>
      <c r="H903" t="s">
        <v>2855</v>
      </c>
      <c r="I903" t="s">
        <v>2835</v>
      </c>
      <c r="J903" s="5">
        <v>43755</v>
      </c>
      <c r="K903" t="s">
        <v>1486</v>
      </c>
      <c r="L903" t="s">
        <v>2838</v>
      </c>
      <c r="N903" t="s">
        <v>2834</v>
      </c>
    </row>
    <row r="904" spans="1:14" x14ac:dyDescent="0.25">
      <c r="A904">
        <v>902</v>
      </c>
      <c r="B904" s="1" t="s">
        <v>2391</v>
      </c>
      <c r="C904" s="1" t="s">
        <v>2423</v>
      </c>
      <c r="D904" t="s">
        <v>2830</v>
      </c>
      <c r="E904" s="7" t="s">
        <v>1487</v>
      </c>
      <c r="F904" t="s">
        <v>917</v>
      </c>
      <c r="G904" s="24">
        <v>37559.801871960888</v>
      </c>
      <c r="H904" t="s">
        <v>2854</v>
      </c>
      <c r="I904" t="s">
        <v>2837</v>
      </c>
      <c r="J904" s="5">
        <v>43802</v>
      </c>
      <c r="K904" t="s">
        <v>1492</v>
      </c>
      <c r="L904" t="s">
        <v>2838</v>
      </c>
      <c r="N904" t="s">
        <v>2834</v>
      </c>
    </row>
    <row r="905" spans="1:14" x14ac:dyDescent="0.25">
      <c r="A905">
        <v>903</v>
      </c>
      <c r="B905" s="1" t="s">
        <v>2392</v>
      </c>
      <c r="C905" s="1" t="s">
        <v>2423</v>
      </c>
      <c r="D905" t="s">
        <v>2830</v>
      </c>
      <c r="E905" s="7" t="s">
        <v>1487</v>
      </c>
      <c r="F905" t="s">
        <v>990</v>
      </c>
      <c r="G905" s="24">
        <v>39023.637502161269</v>
      </c>
      <c r="H905" t="s">
        <v>2854</v>
      </c>
      <c r="I905" t="s">
        <v>2837</v>
      </c>
      <c r="J905" s="5">
        <v>43849</v>
      </c>
      <c r="K905" t="s">
        <v>1499</v>
      </c>
      <c r="L905" t="s">
        <v>2838</v>
      </c>
      <c r="N905" t="s">
        <v>2834</v>
      </c>
    </row>
    <row r="906" spans="1:14" x14ac:dyDescent="0.25">
      <c r="A906">
        <v>904</v>
      </c>
      <c r="B906" s="1" t="s">
        <v>2393</v>
      </c>
      <c r="C906" s="1" t="s">
        <v>2423</v>
      </c>
      <c r="D906" t="s">
        <v>2830</v>
      </c>
      <c r="E906" s="7" t="s">
        <v>1487</v>
      </c>
      <c r="F906" t="s">
        <v>1500</v>
      </c>
      <c r="G906" s="24">
        <v>15500</v>
      </c>
      <c r="H906" t="s">
        <v>2853</v>
      </c>
      <c r="I906" t="s">
        <v>2835</v>
      </c>
      <c r="J906" s="5">
        <v>43761</v>
      </c>
      <c r="K906" t="s">
        <v>1506</v>
      </c>
      <c r="L906" t="s">
        <v>2838</v>
      </c>
      <c r="N906" t="s">
        <v>2834</v>
      </c>
    </row>
    <row r="907" spans="1:14" x14ac:dyDescent="0.25">
      <c r="A907">
        <v>905</v>
      </c>
      <c r="B907" s="1" t="s">
        <v>2394</v>
      </c>
      <c r="C907" s="1" t="s">
        <v>2423</v>
      </c>
      <c r="D907" t="s">
        <v>2830</v>
      </c>
      <c r="E907" s="7" t="s">
        <v>1487</v>
      </c>
      <c r="F907" t="s">
        <v>917</v>
      </c>
      <c r="G907" s="24">
        <v>15500</v>
      </c>
      <c r="H907" t="s">
        <v>2854</v>
      </c>
      <c r="I907" t="s">
        <v>2835</v>
      </c>
      <c r="J907" s="5">
        <v>43881</v>
      </c>
      <c r="K907" t="s">
        <v>1513</v>
      </c>
      <c r="L907" t="s">
        <v>2838</v>
      </c>
      <c r="N907" t="s">
        <v>2834</v>
      </c>
    </row>
    <row r="908" spans="1:14" x14ac:dyDescent="0.25">
      <c r="A908">
        <v>906</v>
      </c>
      <c r="B908" s="1" t="s">
        <v>2395</v>
      </c>
      <c r="C908" s="1" t="s">
        <v>2423</v>
      </c>
      <c r="D908" t="s">
        <v>2830</v>
      </c>
      <c r="E908" s="7" t="s">
        <v>1487</v>
      </c>
      <c r="F908" t="s">
        <v>944</v>
      </c>
      <c r="G908" s="24">
        <v>15500</v>
      </c>
      <c r="H908" t="s">
        <v>2854</v>
      </c>
      <c r="I908" t="s">
        <v>2835</v>
      </c>
      <c r="J908" s="5">
        <v>43682</v>
      </c>
      <c r="K908" t="s">
        <v>1486</v>
      </c>
      <c r="L908" t="s">
        <v>2838</v>
      </c>
      <c r="N908" t="s">
        <v>2834</v>
      </c>
    </row>
    <row r="909" spans="1:14" x14ac:dyDescent="0.25">
      <c r="A909">
        <v>907</v>
      </c>
      <c r="B909" s="1" t="s">
        <v>2396</v>
      </c>
      <c r="C909" s="1" t="s">
        <v>2423</v>
      </c>
      <c r="D909" t="s">
        <v>2830</v>
      </c>
      <c r="E909" s="7" t="s">
        <v>1487</v>
      </c>
      <c r="F909" t="s">
        <v>917</v>
      </c>
      <c r="G909" s="24">
        <v>33460.914935587331</v>
      </c>
      <c r="H909" t="s">
        <v>2856</v>
      </c>
      <c r="I909" t="s">
        <v>2837</v>
      </c>
      <c r="J909" s="5">
        <v>43769</v>
      </c>
      <c r="K909" t="s">
        <v>1492</v>
      </c>
      <c r="L909" t="s">
        <v>2838</v>
      </c>
      <c r="N909" t="s">
        <v>2834</v>
      </c>
    </row>
    <row r="910" spans="1:14" x14ac:dyDescent="0.25">
      <c r="A910">
        <v>908</v>
      </c>
      <c r="B910" s="1" t="s">
        <v>2397</v>
      </c>
      <c r="C910" s="1" t="s">
        <v>2423</v>
      </c>
      <c r="D910" t="s">
        <v>2830</v>
      </c>
      <c r="E910" s="7" t="s">
        <v>1487</v>
      </c>
      <c r="F910" t="s">
        <v>990</v>
      </c>
      <c r="G910" s="24">
        <v>30399.372172571089</v>
      </c>
      <c r="H910" t="s">
        <v>2852</v>
      </c>
      <c r="I910" t="s">
        <v>2837</v>
      </c>
      <c r="J910" s="5">
        <v>43790</v>
      </c>
      <c r="K910" t="s">
        <v>1499</v>
      </c>
      <c r="L910" t="s">
        <v>2838</v>
      </c>
      <c r="N910" t="s">
        <v>2834</v>
      </c>
    </row>
    <row r="911" spans="1:14" x14ac:dyDescent="0.25">
      <c r="A911">
        <v>909</v>
      </c>
      <c r="B911" s="1" t="s">
        <v>2398</v>
      </c>
      <c r="C911" s="1" t="s">
        <v>2423</v>
      </c>
      <c r="D911" t="s">
        <v>2830</v>
      </c>
      <c r="E911" s="7" t="s">
        <v>1487</v>
      </c>
      <c r="F911" t="s">
        <v>1500</v>
      </c>
      <c r="G911" s="24">
        <v>22299.327405243923</v>
      </c>
      <c r="H911" t="s">
        <v>2854</v>
      </c>
      <c r="I911" t="s">
        <v>2837</v>
      </c>
      <c r="J911" s="5">
        <v>43835</v>
      </c>
      <c r="K911" t="s">
        <v>1506</v>
      </c>
      <c r="L911" t="s">
        <v>2838</v>
      </c>
      <c r="N911" t="s">
        <v>2834</v>
      </c>
    </row>
    <row r="912" spans="1:14" x14ac:dyDescent="0.25">
      <c r="A912">
        <v>910</v>
      </c>
      <c r="B912" s="1" t="s">
        <v>2399</v>
      </c>
      <c r="C912" s="1" t="s">
        <v>2423</v>
      </c>
      <c r="D912" t="s">
        <v>2830</v>
      </c>
      <c r="E912" s="7" t="s">
        <v>1487</v>
      </c>
      <c r="F912" t="s">
        <v>917</v>
      </c>
      <c r="G912" s="24">
        <v>33627.782731392625</v>
      </c>
      <c r="H912" t="s">
        <v>2853</v>
      </c>
      <c r="I912" t="s">
        <v>2837</v>
      </c>
      <c r="J912" s="5">
        <v>43685</v>
      </c>
      <c r="K912" t="s">
        <v>1513</v>
      </c>
      <c r="L912" t="s">
        <v>2838</v>
      </c>
      <c r="N912" t="s">
        <v>2834</v>
      </c>
    </row>
    <row r="913" spans="1:14" x14ac:dyDescent="0.25">
      <c r="A913">
        <v>911</v>
      </c>
      <c r="B913" s="1" t="s">
        <v>2400</v>
      </c>
      <c r="C913" s="1" t="s">
        <v>2423</v>
      </c>
      <c r="D913" t="s">
        <v>2830</v>
      </c>
      <c r="E913" s="7" t="s">
        <v>1487</v>
      </c>
      <c r="F913" t="s">
        <v>944</v>
      </c>
      <c r="G913" s="24">
        <v>15500</v>
      </c>
      <c r="H913" t="s">
        <v>2857</v>
      </c>
      <c r="I913" t="s">
        <v>2835</v>
      </c>
      <c r="J913" s="5">
        <v>43749</v>
      </c>
      <c r="K913" t="s">
        <v>1486</v>
      </c>
      <c r="L913" t="s">
        <v>2838</v>
      </c>
      <c r="N913" t="s">
        <v>2834</v>
      </c>
    </row>
    <row r="914" spans="1:14" x14ac:dyDescent="0.25">
      <c r="A914">
        <v>912</v>
      </c>
      <c r="B914" s="1" t="s">
        <v>2401</v>
      </c>
      <c r="C914" s="1" t="s">
        <v>2423</v>
      </c>
      <c r="D914" t="s">
        <v>2830</v>
      </c>
      <c r="E914" s="7" t="s">
        <v>1487</v>
      </c>
      <c r="F914" t="s">
        <v>917</v>
      </c>
      <c r="G914" s="24">
        <v>15500</v>
      </c>
      <c r="H914" t="s">
        <v>2858</v>
      </c>
      <c r="I914" t="s">
        <v>2835</v>
      </c>
      <c r="J914" s="5">
        <v>43901</v>
      </c>
      <c r="K914" t="s">
        <v>1492</v>
      </c>
      <c r="L914" t="s">
        <v>2838</v>
      </c>
      <c r="N914" t="s">
        <v>2834</v>
      </c>
    </row>
    <row r="915" spans="1:14" x14ac:dyDescent="0.25">
      <c r="A915">
        <v>913</v>
      </c>
      <c r="B915" s="1" t="s">
        <v>2402</v>
      </c>
      <c r="C915" s="1" t="s">
        <v>2423</v>
      </c>
      <c r="D915" t="s">
        <v>2830</v>
      </c>
      <c r="E915" s="7" t="s">
        <v>1487</v>
      </c>
      <c r="F915" t="s">
        <v>990</v>
      </c>
      <c r="G915" s="24">
        <v>33112.637044478215</v>
      </c>
      <c r="H915" t="s">
        <v>2852</v>
      </c>
      <c r="I915" t="s">
        <v>2837</v>
      </c>
      <c r="J915" s="5">
        <v>43771</v>
      </c>
      <c r="K915" t="s">
        <v>1499</v>
      </c>
      <c r="L915" t="s">
        <v>2838</v>
      </c>
      <c r="N915" t="s">
        <v>2834</v>
      </c>
    </row>
    <row r="916" spans="1:14" x14ac:dyDescent="0.25">
      <c r="A916">
        <v>914</v>
      </c>
      <c r="B916" s="1" t="s">
        <v>2403</v>
      </c>
      <c r="C916" s="1" t="s">
        <v>2423</v>
      </c>
      <c r="D916" t="s">
        <v>2830</v>
      </c>
      <c r="E916" s="7" t="s">
        <v>1487</v>
      </c>
      <c r="F916" t="s">
        <v>1500</v>
      </c>
      <c r="G916" s="24">
        <v>15500</v>
      </c>
      <c r="H916" t="s">
        <v>2852</v>
      </c>
      <c r="I916" t="s">
        <v>2835</v>
      </c>
      <c r="J916" s="5">
        <v>43859</v>
      </c>
      <c r="K916" t="s">
        <v>1506</v>
      </c>
      <c r="L916" t="s">
        <v>2838</v>
      </c>
      <c r="N916" t="s">
        <v>2834</v>
      </c>
    </row>
    <row r="917" spans="1:14" x14ac:dyDescent="0.25">
      <c r="A917">
        <v>915</v>
      </c>
      <c r="B917" s="1" t="s">
        <v>2404</v>
      </c>
      <c r="C917" s="1" t="s">
        <v>2423</v>
      </c>
      <c r="D917" t="s">
        <v>2830</v>
      </c>
      <c r="E917" s="7" t="s">
        <v>1487</v>
      </c>
      <c r="F917" t="s">
        <v>917</v>
      </c>
      <c r="G917" s="24">
        <v>15500</v>
      </c>
      <c r="H917" t="s">
        <v>2853</v>
      </c>
      <c r="I917" t="s">
        <v>2835</v>
      </c>
      <c r="J917" s="5">
        <v>43729</v>
      </c>
      <c r="K917" t="s">
        <v>1513</v>
      </c>
      <c r="L917" t="s">
        <v>2838</v>
      </c>
      <c r="N917" t="s">
        <v>2834</v>
      </c>
    </row>
    <row r="918" spans="1:14" x14ac:dyDescent="0.25">
      <c r="A918">
        <v>916</v>
      </c>
      <c r="B918" s="1" t="s">
        <v>2405</v>
      </c>
      <c r="C918" s="1" t="s">
        <v>2423</v>
      </c>
      <c r="D918" t="s">
        <v>2830</v>
      </c>
      <c r="E918" s="7" t="s">
        <v>1487</v>
      </c>
      <c r="F918" t="s">
        <v>944</v>
      </c>
      <c r="G918" s="24">
        <v>15500</v>
      </c>
      <c r="H918" t="s">
        <v>2854</v>
      </c>
      <c r="I918" t="s">
        <v>2835</v>
      </c>
      <c r="J918" s="5">
        <v>43909</v>
      </c>
      <c r="K918" t="s">
        <v>1486</v>
      </c>
      <c r="L918" t="s">
        <v>2838</v>
      </c>
      <c r="N918" t="s">
        <v>2834</v>
      </c>
    </row>
    <row r="919" spans="1:14" x14ac:dyDescent="0.25">
      <c r="A919">
        <v>917</v>
      </c>
      <c r="B919" s="1" t="s">
        <v>2406</v>
      </c>
      <c r="C919" s="1" t="s">
        <v>2423</v>
      </c>
      <c r="D919" t="s">
        <v>2830</v>
      </c>
      <c r="E919" s="7" t="s">
        <v>913</v>
      </c>
      <c r="F919" s="15" t="s">
        <v>990</v>
      </c>
      <c r="G919" s="24">
        <v>15500</v>
      </c>
      <c r="H919" t="s">
        <v>2855</v>
      </c>
      <c r="I919" t="s">
        <v>2835</v>
      </c>
      <c r="J919" s="5">
        <v>43782</v>
      </c>
      <c r="K919" t="s">
        <v>1492</v>
      </c>
      <c r="L919" t="s">
        <v>2838</v>
      </c>
      <c r="M919" s="15"/>
      <c r="N919" t="s">
        <v>2834</v>
      </c>
    </row>
    <row r="920" spans="1:14" x14ac:dyDescent="0.25">
      <c r="A920">
        <v>918</v>
      </c>
      <c r="B920" s="1" t="s">
        <v>2407</v>
      </c>
      <c r="C920" s="1" t="s">
        <v>2423</v>
      </c>
      <c r="D920" t="s">
        <v>2830</v>
      </c>
      <c r="E920" s="7" t="s">
        <v>913</v>
      </c>
      <c r="F920" s="15" t="s">
        <v>944</v>
      </c>
      <c r="G920" s="24">
        <v>36225.144583938549</v>
      </c>
      <c r="H920" t="s">
        <v>2854</v>
      </c>
      <c r="I920" t="s">
        <v>2837</v>
      </c>
      <c r="J920" s="5">
        <v>43686</v>
      </c>
      <c r="K920" t="s">
        <v>1499</v>
      </c>
      <c r="L920" t="s">
        <v>2838</v>
      </c>
      <c r="M920" s="15"/>
      <c r="N920" t="s">
        <v>2834</v>
      </c>
    </row>
    <row r="921" spans="1:14" x14ac:dyDescent="0.25">
      <c r="A921">
        <v>919</v>
      </c>
      <c r="B921" s="1" t="s">
        <v>2408</v>
      </c>
      <c r="C921" s="1" t="s">
        <v>2423</v>
      </c>
      <c r="D921" t="s">
        <v>2830</v>
      </c>
      <c r="E921" s="7" t="s">
        <v>913</v>
      </c>
      <c r="F921" s="15" t="s">
        <v>1500</v>
      </c>
      <c r="G921" s="24">
        <v>15500</v>
      </c>
      <c r="H921" t="s">
        <v>2854</v>
      </c>
      <c r="I921" t="s">
        <v>2835</v>
      </c>
      <c r="J921" s="5">
        <v>43707</v>
      </c>
      <c r="K921" t="s">
        <v>1506</v>
      </c>
      <c r="L921" t="s">
        <v>2838</v>
      </c>
      <c r="M921" s="15"/>
      <c r="N921" t="s">
        <v>2834</v>
      </c>
    </row>
    <row r="922" spans="1:14" x14ac:dyDescent="0.25">
      <c r="A922">
        <v>920</v>
      </c>
      <c r="B922" s="1" t="s">
        <v>3208</v>
      </c>
      <c r="C922" s="1" t="s">
        <v>2409</v>
      </c>
      <c r="D922" t="str">
        <f t="shared" ref="D922:D964" si="0">TRIM(LEFT(C922,FIND(" ",C922)))&amp;"@meridian.io"</f>
        <v>Abigale@meridian.io</v>
      </c>
      <c r="E922" s="7" t="s">
        <v>913</v>
      </c>
      <c r="F922" t="s">
        <v>917</v>
      </c>
      <c r="G922" s="24">
        <v>60605.775319271896</v>
      </c>
      <c r="H922" t="s">
        <v>2852</v>
      </c>
      <c r="I922" t="str">
        <f>IF(G922&lt;25000,"SMB",IF(G922&gt;25000,"Enterprise","Mid-Market"))</f>
        <v>Enterprise</v>
      </c>
      <c r="J922" s="26">
        <v>43790</v>
      </c>
      <c r="K922" t="s">
        <v>1486</v>
      </c>
      <c r="L922" t="s">
        <v>2838</v>
      </c>
    </row>
    <row r="923" spans="1:14" x14ac:dyDescent="0.25">
      <c r="A923">
        <v>921</v>
      </c>
      <c r="B923" s="1" t="s">
        <v>3209</v>
      </c>
      <c r="C923" s="1" t="s">
        <v>2409</v>
      </c>
      <c r="D923" t="str">
        <f t="shared" si="0"/>
        <v>Abigale@meridian.io</v>
      </c>
      <c r="E923" s="7" t="s">
        <v>913</v>
      </c>
      <c r="F923" t="s">
        <v>990</v>
      </c>
      <c r="G923" s="24">
        <v>392308.37811278907</v>
      </c>
      <c r="H923" t="s">
        <v>2852</v>
      </c>
      <c r="I923" t="str">
        <f t="shared" ref="I923:I986" si="1">IF(G923&lt;25000,"SMB",IF(G923&gt;25000,"Enterprise","Mid-Market"))</f>
        <v>Enterprise</v>
      </c>
      <c r="J923" s="26">
        <v>43774</v>
      </c>
      <c r="K923" t="s">
        <v>1492</v>
      </c>
      <c r="L923" t="s">
        <v>2838</v>
      </c>
    </row>
    <row r="924" spans="1:14" x14ac:dyDescent="0.25">
      <c r="A924">
        <v>922</v>
      </c>
      <c r="B924" s="1" t="s">
        <v>3210</v>
      </c>
      <c r="C924" s="1" t="s">
        <v>2409</v>
      </c>
      <c r="D924" t="str">
        <f t="shared" si="0"/>
        <v>Abigale@meridian.io</v>
      </c>
      <c r="E924" s="7" t="s">
        <v>913</v>
      </c>
      <c r="F924" t="s">
        <v>1500</v>
      </c>
      <c r="G924" s="24">
        <v>127169.0796459261</v>
      </c>
      <c r="H924" t="s">
        <v>2853</v>
      </c>
      <c r="I924" t="str">
        <f t="shared" si="1"/>
        <v>Enterprise</v>
      </c>
      <c r="J924" s="26">
        <v>43721</v>
      </c>
      <c r="K924" t="s">
        <v>1499</v>
      </c>
      <c r="L924" t="s">
        <v>2838</v>
      </c>
    </row>
    <row r="925" spans="1:14" x14ac:dyDescent="0.25">
      <c r="A925">
        <v>923</v>
      </c>
      <c r="B925" s="1" t="s">
        <v>1955</v>
      </c>
      <c r="C925" s="1" t="s">
        <v>2409</v>
      </c>
      <c r="D925" t="str">
        <f t="shared" si="0"/>
        <v>Abigale@meridian.io</v>
      </c>
      <c r="E925" s="7" t="s">
        <v>2822</v>
      </c>
      <c r="F925" t="s">
        <v>917</v>
      </c>
      <c r="G925" s="24">
        <v>382183.45530952764</v>
      </c>
      <c r="H925" t="s">
        <v>2854</v>
      </c>
      <c r="I925" t="str">
        <f t="shared" si="1"/>
        <v>Enterprise</v>
      </c>
      <c r="J925" s="26">
        <v>43914</v>
      </c>
      <c r="K925" t="s">
        <v>1506</v>
      </c>
      <c r="L925" t="s">
        <v>2838</v>
      </c>
    </row>
    <row r="926" spans="1:14" x14ac:dyDescent="0.25">
      <c r="A926">
        <v>924</v>
      </c>
      <c r="B926" s="1" t="s">
        <v>3211</v>
      </c>
      <c r="C926" s="1" t="s">
        <v>2409</v>
      </c>
      <c r="D926" t="str">
        <f t="shared" si="0"/>
        <v>Abigale@meridian.io</v>
      </c>
      <c r="E926" s="7" t="s">
        <v>2822</v>
      </c>
      <c r="F926" t="s">
        <v>944</v>
      </c>
      <c r="G926" s="24">
        <v>256301.28195110508</v>
      </c>
      <c r="H926" t="s">
        <v>2855</v>
      </c>
      <c r="I926" t="str">
        <f t="shared" si="1"/>
        <v>Enterprise</v>
      </c>
      <c r="J926" s="26">
        <v>43885</v>
      </c>
      <c r="K926" t="s">
        <v>1513</v>
      </c>
      <c r="L926" t="s">
        <v>2838</v>
      </c>
    </row>
    <row r="927" spans="1:14" x14ac:dyDescent="0.25">
      <c r="A927">
        <v>925</v>
      </c>
      <c r="B927" s="1" t="s">
        <v>1956</v>
      </c>
      <c r="C927" s="1" t="s">
        <v>2409</v>
      </c>
      <c r="D927" t="str">
        <f t="shared" si="0"/>
        <v>Abigale@meridian.io</v>
      </c>
      <c r="E927" s="7" t="s">
        <v>2822</v>
      </c>
      <c r="F927" s="15" t="s">
        <v>990</v>
      </c>
      <c r="G927" s="24">
        <v>528861.28064723522</v>
      </c>
      <c r="H927" t="s">
        <v>2854</v>
      </c>
      <c r="I927" t="str">
        <f t="shared" si="1"/>
        <v>Enterprise</v>
      </c>
      <c r="J927" s="26">
        <v>43743</v>
      </c>
      <c r="K927" t="s">
        <v>1486</v>
      </c>
      <c r="L927" t="s">
        <v>2838</v>
      </c>
    </row>
    <row r="928" spans="1:14" x14ac:dyDescent="0.25">
      <c r="A928">
        <v>926</v>
      </c>
      <c r="B928" s="1" t="s">
        <v>3212</v>
      </c>
      <c r="C928" s="1" t="s">
        <v>2409</v>
      </c>
      <c r="D928" t="str">
        <f t="shared" si="0"/>
        <v>Abigale@meridian.io</v>
      </c>
      <c r="E928" s="7" t="s">
        <v>2822</v>
      </c>
      <c r="F928" s="15" t="s">
        <v>944</v>
      </c>
      <c r="G928" s="24">
        <v>178551.67621021246</v>
      </c>
      <c r="H928" t="s">
        <v>2854</v>
      </c>
      <c r="I928" t="str">
        <f t="shared" si="1"/>
        <v>Enterprise</v>
      </c>
      <c r="J928" s="26">
        <v>43503</v>
      </c>
      <c r="K928" t="s">
        <v>1492</v>
      </c>
      <c r="L928" t="s">
        <v>2838</v>
      </c>
    </row>
    <row r="929" spans="1:12" x14ac:dyDescent="0.25">
      <c r="A929">
        <v>927</v>
      </c>
      <c r="B929" s="1" t="s">
        <v>1959</v>
      </c>
      <c r="C929" s="1" t="s">
        <v>2409</v>
      </c>
      <c r="D929" t="str">
        <f t="shared" si="0"/>
        <v>Abigale@meridian.io</v>
      </c>
      <c r="E929" s="7" t="s">
        <v>2822</v>
      </c>
      <c r="F929" s="15" t="s">
        <v>1500</v>
      </c>
      <c r="G929" s="24">
        <v>407752.83015252912</v>
      </c>
      <c r="H929" t="s">
        <v>2853</v>
      </c>
      <c r="I929" t="str">
        <f t="shared" si="1"/>
        <v>Enterprise</v>
      </c>
      <c r="J929" s="26">
        <v>43498</v>
      </c>
      <c r="K929" t="s">
        <v>1499</v>
      </c>
      <c r="L929" t="s">
        <v>2838</v>
      </c>
    </row>
    <row r="930" spans="1:12" x14ac:dyDescent="0.25">
      <c r="A930">
        <v>928</v>
      </c>
      <c r="B930" s="1" t="s">
        <v>3213</v>
      </c>
      <c r="C930" s="1" t="s">
        <v>2409</v>
      </c>
      <c r="D930" t="str">
        <f t="shared" si="0"/>
        <v>Abigale@meridian.io</v>
      </c>
      <c r="E930" s="7" t="s">
        <v>2822</v>
      </c>
      <c r="F930" s="15" t="s">
        <v>917</v>
      </c>
      <c r="G930" s="24">
        <v>256078.01517774898</v>
      </c>
      <c r="H930" t="s">
        <v>2854</v>
      </c>
      <c r="I930" t="str">
        <f t="shared" si="1"/>
        <v>Enterprise</v>
      </c>
      <c r="J930" s="26">
        <v>43687</v>
      </c>
      <c r="K930" t="s">
        <v>1506</v>
      </c>
      <c r="L930" t="s">
        <v>2838</v>
      </c>
    </row>
    <row r="931" spans="1:12" x14ac:dyDescent="0.25">
      <c r="A931">
        <v>929</v>
      </c>
      <c r="B931" s="1" t="s">
        <v>1960</v>
      </c>
      <c r="C931" s="1" t="s">
        <v>2409</v>
      </c>
      <c r="D931" t="str">
        <f t="shared" si="0"/>
        <v>Abigale@meridian.io</v>
      </c>
      <c r="E931" s="7" t="s">
        <v>2822</v>
      </c>
      <c r="F931" s="15" t="s">
        <v>2425</v>
      </c>
      <c r="G931" s="24">
        <v>95820.914569496919</v>
      </c>
      <c r="H931" t="s">
        <v>2854</v>
      </c>
      <c r="I931" t="str">
        <f t="shared" si="1"/>
        <v>Enterprise</v>
      </c>
      <c r="J931" s="26">
        <v>43709</v>
      </c>
      <c r="K931" t="s">
        <v>1513</v>
      </c>
      <c r="L931" t="s">
        <v>2838</v>
      </c>
    </row>
    <row r="932" spans="1:12" x14ac:dyDescent="0.25">
      <c r="A932">
        <v>930</v>
      </c>
      <c r="B932" s="1" t="s">
        <v>3214</v>
      </c>
      <c r="C932" s="1" t="s">
        <v>2409</v>
      </c>
      <c r="D932" t="str">
        <f t="shared" si="0"/>
        <v>Abigale@meridian.io</v>
      </c>
      <c r="E932" s="7" t="s">
        <v>2823</v>
      </c>
      <c r="F932" s="15" t="s">
        <v>918</v>
      </c>
      <c r="G932" s="24">
        <v>472957.57692323643</v>
      </c>
      <c r="H932" t="s">
        <v>2856</v>
      </c>
      <c r="I932" t="str">
        <f t="shared" si="1"/>
        <v>Enterprise</v>
      </c>
      <c r="J932" s="26">
        <v>43594</v>
      </c>
      <c r="K932" t="s">
        <v>1486</v>
      </c>
      <c r="L932" t="s">
        <v>2838</v>
      </c>
    </row>
    <row r="933" spans="1:12" x14ac:dyDescent="0.25">
      <c r="A933">
        <v>931</v>
      </c>
      <c r="B933" s="1" t="s">
        <v>3215</v>
      </c>
      <c r="C933" s="1" t="s">
        <v>2409</v>
      </c>
      <c r="D933" t="str">
        <f t="shared" si="0"/>
        <v>Abigale@meridian.io</v>
      </c>
      <c r="E933" s="7" t="s">
        <v>913</v>
      </c>
      <c r="F933" s="15" t="s">
        <v>916</v>
      </c>
      <c r="G933" s="24">
        <v>407040.17401870253</v>
      </c>
      <c r="H933" t="s">
        <v>2852</v>
      </c>
      <c r="I933" t="str">
        <f t="shared" si="1"/>
        <v>Enterprise</v>
      </c>
      <c r="J933" s="26">
        <v>43745</v>
      </c>
      <c r="K933" t="s">
        <v>1492</v>
      </c>
      <c r="L933" t="s">
        <v>2838</v>
      </c>
    </row>
    <row r="934" spans="1:12" x14ac:dyDescent="0.25">
      <c r="A934">
        <v>932</v>
      </c>
      <c r="B934" s="1" t="s">
        <v>3216</v>
      </c>
      <c r="C934" s="1" t="s">
        <v>2409</v>
      </c>
      <c r="D934" t="str">
        <f t="shared" si="0"/>
        <v>Abigale@meridian.io</v>
      </c>
      <c r="E934" s="7" t="s">
        <v>913</v>
      </c>
      <c r="F934" s="15" t="s">
        <v>2426</v>
      </c>
      <c r="G934" s="24">
        <v>199279.78674197497</v>
      </c>
      <c r="H934" t="s">
        <v>2854</v>
      </c>
      <c r="I934" t="str">
        <f t="shared" si="1"/>
        <v>Enterprise</v>
      </c>
      <c r="J934" s="26">
        <v>43638</v>
      </c>
      <c r="K934" t="s">
        <v>1499</v>
      </c>
      <c r="L934" t="s">
        <v>2838</v>
      </c>
    </row>
    <row r="935" spans="1:12" x14ac:dyDescent="0.25">
      <c r="A935">
        <v>933</v>
      </c>
      <c r="B935" s="1" t="s">
        <v>3217</v>
      </c>
      <c r="C935" s="1" t="s">
        <v>2409</v>
      </c>
      <c r="D935" t="str">
        <f t="shared" si="0"/>
        <v>Abigale@meridian.io</v>
      </c>
      <c r="E935" s="7" t="s">
        <v>2822</v>
      </c>
      <c r="F935" s="15" t="s">
        <v>2427</v>
      </c>
      <c r="G935" s="24">
        <v>64882.310729470752</v>
      </c>
      <c r="H935" t="s">
        <v>2853</v>
      </c>
      <c r="I935" t="str">
        <f t="shared" si="1"/>
        <v>Enterprise</v>
      </c>
      <c r="J935" s="26">
        <v>43807</v>
      </c>
      <c r="K935" t="s">
        <v>1506</v>
      </c>
      <c r="L935" t="s">
        <v>2838</v>
      </c>
    </row>
    <row r="936" spans="1:12" x14ac:dyDescent="0.25">
      <c r="A936">
        <v>934</v>
      </c>
      <c r="B936" s="1" t="s">
        <v>3218</v>
      </c>
      <c r="C936" s="1" t="s">
        <v>2409</v>
      </c>
      <c r="D936" t="str">
        <f t="shared" si="0"/>
        <v>Abigale@meridian.io</v>
      </c>
      <c r="E936" s="7" t="s">
        <v>2823</v>
      </c>
      <c r="F936" s="15" t="s">
        <v>985</v>
      </c>
      <c r="G936" s="24">
        <v>26895.20057398704</v>
      </c>
      <c r="H936" t="s">
        <v>2857</v>
      </c>
      <c r="I936" t="str">
        <f t="shared" si="1"/>
        <v>Enterprise</v>
      </c>
      <c r="J936" s="26">
        <v>43563</v>
      </c>
      <c r="K936" t="s">
        <v>1513</v>
      </c>
      <c r="L936" t="s">
        <v>2838</v>
      </c>
    </row>
    <row r="937" spans="1:12" x14ac:dyDescent="0.25">
      <c r="A937">
        <v>935</v>
      </c>
      <c r="B937" s="1" t="s">
        <v>3219</v>
      </c>
      <c r="C937" s="1" t="s">
        <v>2409</v>
      </c>
      <c r="D937" t="str">
        <f t="shared" si="0"/>
        <v>Abigale@meridian.io</v>
      </c>
      <c r="E937" s="7" t="s">
        <v>913</v>
      </c>
      <c r="F937" t="s">
        <v>917</v>
      </c>
      <c r="G937" s="24">
        <v>258316.90056667745</v>
      </c>
      <c r="H937" t="s">
        <v>2858</v>
      </c>
      <c r="I937" t="str">
        <f t="shared" si="1"/>
        <v>Enterprise</v>
      </c>
      <c r="J937" s="26">
        <v>43794</v>
      </c>
      <c r="K937" t="s">
        <v>1486</v>
      </c>
      <c r="L937" t="s">
        <v>2838</v>
      </c>
    </row>
    <row r="938" spans="1:12" x14ac:dyDescent="0.25">
      <c r="A938">
        <v>936</v>
      </c>
      <c r="B938" s="1" t="s">
        <v>1962</v>
      </c>
      <c r="C938" s="1" t="s">
        <v>2409</v>
      </c>
      <c r="D938" t="str">
        <f t="shared" si="0"/>
        <v>Abigale@meridian.io</v>
      </c>
      <c r="E938" s="7" t="s">
        <v>2823</v>
      </c>
      <c r="F938" t="s">
        <v>990</v>
      </c>
      <c r="G938" s="24">
        <v>161990.01868823444</v>
      </c>
      <c r="H938" t="s">
        <v>2852</v>
      </c>
      <c r="I938" t="str">
        <f t="shared" si="1"/>
        <v>Enterprise</v>
      </c>
      <c r="J938" s="26">
        <v>43667</v>
      </c>
      <c r="K938" t="s">
        <v>1492</v>
      </c>
      <c r="L938" t="s">
        <v>2838</v>
      </c>
    </row>
    <row r="939" spans="1:12" x14ac:dyDescent="0.25">
      <c r="A939">
        <v>937</v>
      </c>
      <c r="B939" s="1" t="s">
        <v>3220</v>
      </c>
      <c r="C939" s="1" t="s">
        <v>2409</v>
      </c>
      <c r="D939" t="str">
        <f t="shared" si="0"/>
        <v>Abigale@meridian.io</v>
      </c>
      <c r="E939" s="7" t="s">
        <v>2823</v>
      </c>
      <c r="F939" t="s">
        <v>1500</v>
      </c>
      <c r="G939" s="24">
        <v>307099.81448645139</v>
      </c>
      <c r="H939" t="s">
        <v>2852</v>
      </c>
      <c r="I939" t="str">
        <f t="shared" si="1"/>
        <v>Enterprise</v>
      </c>
      <c r="J939" s="26">
        <v>43773</v>
      </c>
      <c r="K939" t="s">
        <v>1499</v>
      </c>
      <c r="L939" t="s">
        <v>2838</v>
      </c>
    </row>
    <row r="940" spans="1:12" x14ac:dyDescent="0.25">
      <c r="A940">
        <v>938</v>
      </c>
      <c r="B940" s="1" t="s">
        <v>3221</v>
      </c>
      <c r="C940" s="1" t="s">
        <v>2409</v>
      </c>
      <c r="D940" t="str">
        <f t="shared" si="0"/>
        <v>Abigale@meridian.io</v>
      </c>
      <c r="E940" s="7" t="s">
        <v>913</v>
      </c>
      <c r="F940" t="s">
        <v>917</v>
      </c>
      <c r="G940" s="24">
        <v>8924.371980951315</v>
      </c>
      <c r="H940" t="s">
        <v>2853</v>
      </c>
      <c r="I940" t="str">
        <f t="shared" si="1"/>
        <v>SMB</v>
      </c>
      <c r="J940" s="26">
        <v>43537</v>
      </c>
      <c r="K940" t="s">
        <v>1506</v>
      </c>
      <c r="L940" t="s">
        <v>2838</v>
      </c>
    </row>
    <row r="941" spans="1:12" x14ac:dyDescent="0.25">
      <c r="A941">
        <v>939</v>
      </c>
      <c r="B941" s="1" t="s">
        <v>3222</v>
      </c>
      <c r="C941" s="1" t="s">
        <v>2409</v>
      </c>
      <c r="D941" t="str">
        <f t="shared" si="0"/>
        <v>Abigale@meridian.io</v>
      </c>
      <c r="E941" s="7" t="s">
        <v>913</v>
      </c>
      <c r="F941" t="s">
        <v>944</v>
      </c>
      <c r="G941" s="24">
        <v>337960.81322661141</v>
      </c>
      <c r="H941" t="s">
        <v>2854</v>
      </c>
      <c r="I941" t="str">
        <f t="shared" si="1"/>
        <v>Enterprise</v>
      </c>
      <c r="J941" s="26">
        <v>43905</v>
      </c>
      <c r="K941" t="s">
        <v>1513</v>
      </c>
      <c r="L941" t="s">
        <v>2838</v>
      </c>
    </row>
    <row r="942" spans="1:12" x14ac:dyDescent="0.25">
      <c r="A942">
        <v>940</v>
      </c>
      <c r="B942" s="1" t="s">
        <v>1963</v>
      </c>
      <c r="C942" s="1" t="s">
        <v>2409</v>
      </c>
      <c r="D942" t="str">
        <f t="shared" si="0"/>
        <v>Abigale@meridian.io</v>
      </c>
      <c r="E942" s="7" t="s">
        <v>913</v>
      </c>
      <c r="F942" s="15" t="s">
        <v>990</v>
      </c>
      <c r="G942" s="24">
        <v>382328.25089242531</v>
      </c>
      <c r="H942" t="s">
        <v>2855</v>
      </c>
      <c r="I942" t="str">
        <f t="shared" si="1"/>
        <v>Enterprise</v>
      </c>
      <c r="J942" s="26">
        <v>43534</v>
      </c>
      <c r="K942" t="s">
        <v>1486</v>
      </c>
      <c r="L942" t="s">
        <v>2838</v>
      </c>
    </row>
    <row r="943" spans="1:12" x14ac:dyDescent="0.25">
      <c r="A943">
        <v>941</v>
      </c>
      <c r="B943" s="1" t="s">
        <v>3223</v>
      </c>
      <c r="C943" s="1" t="s">
        <v>2409</v>
      </c>
      <c r="D943" t="str">
        <f t="shared" si="0"/>
        <v>Abigale@meridian.io</v>
      </c>
      <c r="E943" s="7" t="s">
        <v>913</v>
      </c>
      <c r="F943" s="15" t="s">
        <v>944</v>
      </c>
      <c r="G943" s="24">
        <v>313868.76328032976</v>
      </c>
      <c r="H943" t="s">
        <v>2854</v>
      </c>
      <c r="I943" t="str">
        <f t="shared" si="1"/>
        <v>Enterprise</v>
      </c>
      <c r="J943" s="26">
        <v>43707</v>
      </c>
      <c r="K943" t="s">
        <v>1492</v>
      </c>
      <c r="L943" t="s">
        <v>2838</v>
      </c>
    </row>
    <row r="944" spans="1:12" x14ac:dyDescent="0.25">
      <c r="A944">
        <v>942</v>
      </c>
      <c r="B944" s="1" t="s">
        <v>3224</v>
      </c>
      <c r="C944" s="1" t="s">
        <v>2409</v>
      </c>
      <c r="D944" t="str">
        <f t="shared" si="0"/>
        <v>Abigale@meridian.io</v>
      </c>
      <c r="E944" s="7" t="s">
        <v>913</v>
      </c>
      <c r="F944" s="15" t="s">
        <v>1500</v>
      </c>
      <c r="G944" s="24">
        <v>487960.82082981162</v>
      </c>
      <c r="H944" t="s">
        <v>2854</v>
      </c>
      <c r="I944" t="str">
        <f t="shared" si="1"/>
        <v>Enterprise</v>
      </c>
      <c r="J944" s="26">
        <v>43876</v>
      </c>
      <c r="K944" t="s">
        <v>1499</v>
      </c>
      <c r="L944" t="s">
        <v>2838</v>
      </c>
    </row>
    <row r="945" spans="1:12" x14ac:dyDescent="0.25">
      <c r="A945">
        <v>943</v>
      </c>
      <c r="B945" s="1" t="s">
        <v>3225</v>
      </c>
      <c r="C945" s="1" t="s">
        <v>2409</v>
      </c>
      <c r="D945" t="str">
        <f t="shared" si="0"/>
        <v>Abigale@meridian.io</v>
      </c>
      <c r="E945" s="7" t="s">
        <v>913</v>
      </c>
      <c r="F945" s="15" t="s">
        <v>917</v>
      </c>
      <c r="G945" s="24">
        <v>65798.524792790689</v>
      </c>
      <c r="H945" t="s">
        <v>2853</v>
      </c>
      <c r="I945" t="str">
        <f t="shared" si="1"/>
        <v>Enterprise</v>
      </c>
      <c r="J945" s="26">
        <v>43571</v>
      </c>
      <c r="K945" t="s">
        <v>1506</v>
      </c>
      <c r="L945" t="s">
        <v>2838</v>
      </c>
    </row>
    <row r="946" spans="1:12" x14ac:dyDescent="0.25">
      <c r="A946">
        <v>944</v>
      </c>
      <c r="B946" s="1" t="s">
        <v>3226</v>
      </c>
      <c r="C946" s="1" t="s">
        <v>2409</v>
      </c>
      <c r="D946" t="str">
        <f t="shared" si="0"/>
        <v>Abigale@meridian.io</v>
      </c>
      <c r="E946" s="7" t="s">
        <v>913</v>
      </c>
      <c r="F946" t="s">
        <v>917</v>
      </c>
      <c r="G946" s="24">
        <v>217843.92405912027</v>
      </c>
      <c r="H946" t="s">
        <v>2854</v>
      </c>
      <c r="I946" t="str">
        <f t="shared" si="1"/>
        <v>Enterprise</v>
      </c>
      <c r="J946" s="26">
        <v>43737</v>
      </c>
      <c r="K946" t="s">
        <v>1513</v>
      </c>
      <c r="L946" t="s">
        <v>2838</v>
      </c>
    </row>
    <row r="947" spans="1:12" x14ac:dyDescent="0.25">
      <c r="A947">
        <v>945</v>
      </c>
      <c r="B947" s="1" t="s">
        <v>3227</v>
      </c>
      <c r="C947" s="1" t="s">
        <v>2409</v>
      </c>
      <c r="D947" t="str">
        <f t="shared" si="0"/>
        <v>Abigale@meridian.io</v>
      </c>
      <c r="E947" s="7" t="s">
        <v>913</v>
      </c>
      <c r="F947" t="s">
        <v>990</v>
      </c>
      <c r="G947" s="24">
        <v>21705.539712052894</v>
      </c>
      <c r="H947" t="s">
        <v>2854</v>
      </c>
      <c r="I947" t="str">
        <f t="shared" si="1"/>
        <v>SMB</v>
      </c>
      <c r="J947" s="26">
        <v>43476</v>
      </c>
      <c r="K947" t="s">
        <v>1486</v>
      </c>
      <c r="L947" t="s">
        <v>2838</v>
      </c>
    </row>
    <row r="948" spans="1:12" x14ac:dyDescent="0.25">
      <c r="A948">
        <v>946</v>
      </c>
      <c r="B948" s="1" t="s">
        <v>3228</v>
      </c>
      <c r="C948" s="1" t="s">
        <v>2409</v>
      </c>
      <c r="D948" t="str">
        <f t="shared" si="0"/>
        <v>Abigale@meridian.io</v>
      </c>
      <c r="E948" s="7" t="s">
        <v>913</v>
      </c>
      <c r="F948" t="s">
        <v>1500</v>
      </c>
      <c r="G948" s="24">
        <v>207476.94637469074</v>
      </c>
      <c r="H948" t="s">
        <v>2856</v>
      </c>
      <c r="I948" t="str">
        <f t="shared" si="1"/>
        <v>Enterprise</v>
      </c>
      <c r="J948" s="26">
        <v>43620</v>
      </c>
      <c r="K948" t="s">
        <v>1492</v>
      </c>
      <c r="L948" t="s">
        <v>2838</v>
      </c>
    </row>
    <row r="949" spans="1:12" x14ac:dyDescent="0.25">
      <c r="A949">
        <v>947</v>
      </c>
      <c r="B949" s="1" t="s">
        <v>3229</v>
      </c>
      <c r="C949" s="1" t="s">
        <v>2409</v>
      </c>
      <c r="D949" t="str">
        <f t="shared" si="0"/>
        <v>Abigale@meridian.io</v>
      </c>
      <c r="E949" s="7" t="s">
        <v>913</v>
      </c>
      <c r="F949" t="s">
        <v>917</v>
      </c>
      <c r="G949" s="24">
        <v>197050.07096165535</v>
      </c>
      <c r="H949" t="s">
        <v>2852</v>
      </c>
      <c r="I949" t="str">
        <f t="shared" si="1"/>
        <v>Enterprise</v>
      </c>
      <c r="J949" s="26">
        <v>43748</v>
      </c>
      <c r="K949" t="s">
        <v>1499</v>
      </c>
      <c r="L949" t="s">
        <v>2838</v>
      </c>
    </row>
    <row r="950" spans="1:12" x14ac:dyDescent="0.25">
      <c r="A950">
        <v>948</v>
      </c>
      <c r="B950" s="1" t="s">
        <v>3230</v>
      </c>
      <c r="C950" s="1" t="s">
        <v>2409</v>
      </c>
      <c r="D950" t="str">
        <f t="shared" si="0"/>
        <v>Abigale@meridian.io</v>
      </c>
      <c r="E950" s="7" t="s">
        <v>2822</v>
      </c>
      <c r="F950" t="s">
        <v>944</v>
      </c>
      <c r="G950" s="24">
        <v>463213.05798405159</v>
      </c>
      <c r="H950" t="s">
        <v>2854</v>
      </c>
      <c r="I950" t="str">
        <f t="shared" si="1"/>
        <v>Enterprise</v>
      </c>
      <c r="J950" s="26">
        <v>43724</v>
      </c>
      <c r="K950" t="s">
        <v>1506</v>
      </c>
      <c r="L950" t="s">
        <v>2838</v>
      </c>
    </row>
    <row r="951" spans="1:12" x14ac:dyDescent="0.25">
      <c r="A951">
        <v>949</v>
      </c>
      <c r="B951" s="1" t="s">
        <v>3231</v>
      </c>
      <c r="C951" s="1" t="s">
        <v>2409</v>
      </c>
      <c r="D951" t="str">
        <f t="shared" si="0"/>
        <v>Abigale@meridian.io</v>
      </c>
      <c r="E951" s="7" t="s">
        <v>913</v>
      </c>
      <c r="F951" t="s">
        <v>917</v>
      </c>
      <c r="G951" s="24">
        <v>104120.74612275782</v>
      </c>
      <c r="H951" t="s">
        <v>2853</v>
      </c>
      <c r="I951" t="str">
        <f t="shared" si="1"/>
        <v>Enterprise</v>
      </c>
      <c r="J951" s="26">
        <v>43802</v>
      </c>
      <c r="K951" t="s">
        <v>1513</v>
      </c>
      <c r="L951" t="s">
        <v>2838</v>
      </c>
    </row>
    <row r="952" spans="1:12" x14ac:dyDescent="0.25">
      <c r="A952">
        <v>950</v>
      </c>
      <c r="B952" s="1" t="s">
        <v>3232</v>
      </c>
      <c r="C952" s="1" t="s">
        <v>2409</v>
      </c>
      <c r="D952" t="str">
        <f t="shared" si="0"/>
        <v>Abigale@meridian.io</v>
      </c>
      <c r="E952" s="7" t="s">
        <v>2822</v>
      </c>
      <c r="F952" t="s">
        <v>990</v>
      </c>
      <c r="G952" s="24">
        <v>370548.43058240047</v>
      </c>
      <c r="H952" t="s">
        <v>2857</v>
      </c>
      <c r="I952" t="str">
        <f t="shared" si="1"/>
        <v>Enterprise</v>
      </c>
      <c r="J952" s="26">
        <v>43505</v>
      </c>
      <c r="K952" t="s">
        <v>1486</v>
      </c>
      <c r="L952" t="s">
        <v>2838</v>
      </c>
    </row>
    <row r="953" spans="1:12" x14ac:dyDescent="0.25">
      <c r="A953">
        <v>951</v>
      </c>
      <c r="B953" s="1" t="s">
        <v>3233</v>
      </c>
      <c r="C953" s="1" t="s">
        <v>2409</v>
      </c>
      <c r="D953" t="str">
        <f t="shared" si="0"/>
        <v>Abigale@meridian.io</v>
      </c>
      <c r="E953" s="7" t="s">
        <v>913</v>
      </c>
      <c r="F953" t="s">
        <v>1500</v>
      </c>
      <c r="G953" s="24">
        <v>187207.70616046619</v>
      </c>
      <c r="H953" t="s">
        <v>2858</v>
      </c>
      <c r="I953" t="str">
        <f t="shared" si="1"/>
        <v>Enterprise</v>
      </c>
      <c r="J953" s="26">
        <v>43486</v>
      </c>
      <c r="K953" t="s">
        <v>1492</v>
      </c>
      <c r="L953" t="s">
        <v>2838</v>
      </c>
    </row>
    <row r="954" spans="1:12" x14ac:dyDescent="0.25">
      <c r="A954">
        <v>952</v>
      </c>
      <c r="B954" s="1" t="s">
        <v>3234</v>
      </c>
      <c r="C954" s="1" t="s">
        <v>2409</v>
      </c>
      <c r="D954" t="str">
        <f t="shared" si="0"/>
        <v>Abigale@meridian.io</v>
      </c>
      <c r="E954" s="7" t="s">
        <v>913</v>
      </c>
      <c r="F954" t="s">
        <v>917</v>
      </c>
      <c r="G954" s="24">
        <v>324490.27266215452</v>
      </c>
      <c r="H954" t="s">
        <v>2852</v>
      </c>
      <c r="I954" t="str">
        <f t="shared" si="1"/>
        <v>Enterprise</v>
      </c>
      <c r="J954" s="26">
        <v>43861</v>
      </c>
      <c r="K954" t="s">
        <v>1499</v>
      </c>
      <c r="L954" t="s">
        <v>2838</v>
      </c>
    </row>
    <row r="955" spans="1:12" x14ac:dyDescent="0.25">
      <c r="A955">
        <v>953</v>
      </c>
      <c r="B955" s="1" t="s">
        <v>1974</v>
      </c>
      <c r="C955" s="1" t="s">
        <v>2409</v>
      </c>
      <c r="D955" t="str">
        <f t="shared" si="0"/>
        <v>Abigale@meridian.io</v>
      </c>
      <c r="E955" s="7" t="s">
        <v>913</v>
      </c>
      <c r="F955" t="s">
        <v>944</v>
      </c>
      <c r="G955" s="24">
        <v>529217.69780436705</v>
      </c>
      <c r="H955" t="s">
        <v>2852</v>
      </c>
      <c r="I955" t="str">
        <f t="shared" si="1"/>
        <v>Enterprise</v>
      </c>
      <c r="J955" s="26">
        <v>43788</v>
      </c>
      <c r="K955" t="s">
        <v>1506</v>
      </c>
      <c r="L955" t="s">
        <v>2838</v>
      </c>
    </row>
    <row r="956" spans="1:12" x14ac:dyDescent="0.25">
      <c r="A956">
        <v>954</v>
      </c>
      <c r="B956" s="1" t="s">
        <v>1976</v>
      </c>
      <c r="C956" s="1" t="s">
        <v>2409</v>
      </c>
      <c r="D956" t="str">
        <f t="shared" si="0"/>
        <v>Abigale@meridian.io</v>
      </c>
      <c r="E956" s="7" t="s">
        <v>2822</v>
      </c>
      <c r="F956" t="s">
        <v>917</v>
      </c>
      <c r="G956" s="24">
        <v>404297.34715184767</v>
      </c>
      <c r="H956" t="s">
        <v>2853</v>
      </c>
      <c r="I956" t="str">
        <f t="shared" si="1"/>
        <v>Enterprise</v>
      </c>
      <c r="J956" s="26">
        <v>43719</v>
      </c>
      <c r="K956" t="s">
        <v>1513</v>
      </c>
      <c r="L956" t="s">
        <v>2838</v>
      </c>
    </row>
    <row r="957" spans="1:12" x14ac:dyDescent="0.25">
      <c r="A957">
        <v>955</v>
      </c>
      <c r="B957" s="1" t="s">
        <v>3235</v>
      </c>
      <c r="C957" s="1" t="s">
        <v>2409</v>
      </c>
      <c r="D957" t="str">
        <f t="shared" si="0"/>
        <v>Abigale@meridian.io</v>
      </c>
      <c r="E957" s="7" t="s">
        <v>913</v>
      </c>
      <c r="F957" t="s">
        <v>990</v>
      </c>
      <c r="G957" s="24">
        <v>201562.32000382827</v>
      </c>
      <c r="H957" t="s">
        <v>2854</v>
      </c>
      <c r="I957" t="str">
        <f t="shared" si="1"/>
        <v>Enterprise</v>
      </c>
      <c r="J957" s="26">
        <v>43620</v>
      </c>
      <c r="K957" t="s">
        <v>1486</v>
      </c>
      <c r="L957" t="s">
        <v>2838</v>
      </c>
    </row>
    <row r="958" spans="1:12" x14ac:dyDescent="0.25">
      <c r="A958">
        <v>956</v>
      </c>
      <c r="B958" s="1" t="s">
        <v>3236</v>
      </c>
      <c r="C958" s="1" t="s">
        <v>2409</v>
      </c>
      <c r="D958" t="str">
        <f t="shared" si="0"/>
        <v>Abigale@meridian.io</v>
      </c>
      <c r="E958" s="7" t="s">
        <v>2823</v>
      </c>
      <c r="F958" t="s">
        <v>1500</v>
      </c>
      <c r="G958" s="24">
        <v>19148.860384040217</v>
      </c>
      <c r="H958" t="s">
        <v>2855</v>
      </c>
      <c r="I958" t="str">
        <f t="shared" si="1"/>
        <v>SMB</v>
      </c>
      <c r="J958" s="26">
        <v>43657</v>
      </c>
      <c r="K958" t="s">
        <v>1486</v>
      </c>
      <c r="L958" t="s">
        <v>2838</v>
      </c>
    </row>
    <row r="959" spans="1:12" x14ac:dyDescent="0.25">
      <c r="A959">
        <v>957</v>
      </c>
      <c r="B959" s="1" t="s">
        <v>3237</v>
      </c>
      <c r="C959" s="1" t="s">
        <v>2409</v>
      </c>
      <c r="D959" t="str">
        <f t="shared" si="0"/>
        <v>Abigale@meridian.io</v>
      </c>
      <c r="E959" s="7" t="s">
        <v>2822</v>
      </c>
      <c r="F959" t="s">
        <v>917</v>
      </c>
      <c r="G959" s="24">
        <v>442353.86801710201</v>
      </c>
      <c r="H959" t="s">
        <v>2854</v>
      </c>
      <c r="I959" t="str">
        <f t="shared" si="1"/>
        <v>Enterprise</v>
      </c>
      <c r="J959" s="26">
        <v>43584</v>
      </c>
      <c r="K959" t="s">
        <v>1492</v>
      </c>
      <c r="L959" t="s">
        <v>2838</v>
      </c>
    </row>
    <row r="960" spans="1:12" x14ac:dyDescent="0.25">
      <c r="A960">
        <v>958</v>
      </c>
      <c r="B960" s="1" t="s">
        <v>3238</v>
      </c>
      <c r="C960" s="1" t="s">
        <v>2409</v>
      </c>
      <c r="D960" t="str">
        <f t="shared" si="0"/>
        <v>Abigale@meridian.io</v>
      </c>
      <c r="E960" s="7" t="s">
        <v>2822</v>
      </c>
      <c r="F960" t="s">
        <v>944</v>
      </c>
      <c r="G960" s="24">
        <v>15500</v>
      </c>
      <c r="H960" t="s">
        <v>2854</v>
      </c>
      <c r="I960" t="str">
        <f t="shared" si="1"/>
        <v>SMB</v>
      </c>
      <c r="J960" s="26">
        <v>43602</v>
      </c>
      <c r="K960" t="s">
        <v>1499</v>
      </c>
      <c r="L960" t="s">
        <v>2838</v>
      </c>
    </row>
    <row r="961" spans="1:12" x14ac:dyDescent="0.25">
      <c r="A961">
        <v>959</v>
      </c>
      <c r="B961" s="1" t="s">
        <v>3239</v>
      </c>
      <c r="C961" s="1" t="s">
        <v>2409</v>
      </c>
      <c r="D961" t="str">
        <f t="shared" si="0"/>
        <v>Abigale@meridian.io</v>
      </c>
      <c r="E961" s="7" t="s">
        <v>913</v>
      </c>
      <c r="F961" t="s">
        <v>917</v>
      </c>
      <c r="G961" s="24">
        <v>41107.024356331203</v>
      </c>
      <c r="H961" t="s">
        <v>2853</v>
      </c>
      <c r="I961" t="str">
        <f t="shared" si="1"/>
        <v>Enterprise</v>
      </c>
      <c r="J961" s="26">
        <v>43812</v>
      </c>
      <c r="K961" t="s">
        <v>1506</v>
      </c>
      <c r="L961" t="s">
        <v>2838</v>
      </c>
    </row>
    <row r="962" spans="1:12" x14ac:dyDescent="0.25">
      <c r="A962">
        <v>960</v>
      </c>
      <c r="B962" s="1" t="s">
        <v>1980</v>
      </c>
      <c r="C962" s="1" t="s">
        <v>2409</v>
      </c>
      <c r="D962" t="str">
        <f t="shared" si="0"/>
        <v>Abigale@meridian.io</v>
      </c>
      <c r="E962" s="7" t="s">
        <v>913</v>
      </c>
      <c r="F962" t="s">
        <v>990</v>
      </c>
      <c r="G962" s="24">
        <v>16111.569449081569</v>
      </c>
      <c r="H962" t="s">
        <v>2854</v>
      </c>
      <c r="I962" t="str">
        <f t="shared" si="1"/>
        <v>SMB</v>
      </c>
      <c r="J962" s="26">
        <v>43590</v>
      </c>
      <c r="K962" t="s">
        <v>1513</v>
      </c>
      <c r="L962" t="s">
        <v>2838</v>
      </c>
    </row>
    <row r="963" spans="1:12" x14ac:dyDescent="0.25">
      <c r="A963">
        <v>961</v>
      </c>
      <c r="B963" s="1" t="s">
        <v>3240</v>
      </c>
      <c r="C963" s="1" t="s">
        <v>2409</v>
      </c>
      <c r="D963" t="str">
        <f t="shared" si="0"/>
        <v>Abigale@meridian.io</v>
      </c>
      <c r="E963" s="7" t="s">
        <v>913</v>
      </c>
      <c r="F963" t="s">
        <v>1500</v>
      </c>
      <c r="G963" s="24">
        <v>41370.316923111466</v>
      </c>
      <c r="H963" t="s">
        <v>2854</v>
      </c>
      <c r="I963" t="str">
        <f t="shared" si="1"/>
        <v>Enterprise</v>
      </c>
      <c r="J963" s="26">
        <v>43861</v>
      </c>
      <c r="K963" t="s">
        <v>1486</v>
      </c>
      <c r="L963" t="s">
        <v>2838</v>
      </c>
    </row>
    <row r="964" spans="1:12" x14ac:dyDescent="0.25">
      <c r="A964">
        <v>962</v>
      </c>
      <c r="B964" s="1" t="s">
        <v>3241</v>
      </c>
      <c r="C964" s="1" t="s">
        <v>2409</v>
      </c>
      <c r="D964" t="str">
        <f t="shared" si="0"/>
        <v>Abigale@meridian.io</v>
      </c>
      <c r="E964" s="7" t="s">
        <v>913</v>
      </c>
      <c r="F964" t="s">
        <v>917</v>
      </c>
      <c r="G964" s="24">
        <v>15500</v>
      </c>
      <c r="H964" t="s">
        <v>2856</v>
      </c>
      <c r="I964" t="str">
        <f t="shared" si="1"/>
        <v>SMB</v>
      </c>
      <c r="J964" s="26">
        <v>43798</v>
      </c>
      <c r="K964" t="s">
        <v>1492</v>
      </c>
      <c r="L964" t="s">
        <v>2838</v>
      </c>
    </row>
    <row r="965" spans="1:12" x14ac:dyDescent="0.25">
      <c r="A965">
        <v>963</v>
      </c>
      <c r="B965" s="1" t="s">
        <v>3242</v>
      </c>
      <c r="C965" s="1" t="s">
        <v>2409</v>
      </c>
      <c r="D965" t="str">
        <f>TRIM(LEFT(C965,FIND(" ",C965)))&amp;"@meridian.io"</f>
        <v>Abigale@meridian.io</v>
      </c>
      <c r="E965" s="7" t="s">
        <v>913</v>
      </c>
      <c r="F965" t="s">
        <v>944</v>
      </c>
      <c r="G965" s="24">
        <v>15500</v>
      </c>
      <c r="H965" t="s">
        <v>2852</v>
      </c>
      <c r="I965" t="str">
        <f t="shared" si="1"/>
        <v>SMB</v>
      </c>
      <c r="J965" s="26">
        <v>43560</v>
      </c>
      <c r="K965" t="s">
        <v>1499</v>
      </c>
      <c r="L965" t="s">
        <v>2838</v>
      </c>
    </row>
    <row r="966" spans="1:12" x14ac:dyDescent="0.25">
      <c r="A966">
        <v>964</v>
      </c>
      <c r="B966" s="1" t="s">
        <v>3243</v>
      </c>
      <c r="C966" s="1" t="s">
        <v>2409</v>
      </c>
      <c r="D966" t="str">
        <f t="shared" ref="D966" si="2">TRIM(LEFT(C966,FIND(" ",C966)))&amp;"@meridian.io"</f>
        <v>Abigale@meridian.io</v>
      </c>
      <c r="E966" s="7" t="s">
        <v>913</v>
      </c>
      <c r="F966" s="15" t="s">
        <v>990</v>
      </c>
      <c r="G966" s="24">
        <v>41239.039995456704</v>
      </c>
      <c r="H966" t="s">
        <v>2854</v>
      </c>
      <c r="I966" t="str">
        <f t="shared" si="1"/>
        <v>Enterprise</v>
      </c>
      <c r="J966" s="26">
        <v>43899</v>
      </c>
      <c r="K966" t="s">
        <v>1506</v>
      </c>
      <c r="L966" t="s">
        <v>2838</v>
      </c>
    </row>
    <row r="967" spans="1:12" x14ac:dyDescent="0.25">
      <c r="A967">
        <v>965</v>
      </c>
      <c r="B967" s="1" t="s">
        <v>3244</v>
      </c>
      <c r="C967" s="1" t="s">
        <v>2410</v>
      </c>
      <c r="D967" t="str">
        <f>TRIM(LEFT(C967,FIND(" ",C967)))&amp;"@meridian.io"</f>
        <v>Adriana@meridian.io</v>
      </c>
      <c r="E967" s="7" t="s">
        <v>913</v>
      </c>
      <c r="F967" s="15" t="s">
        <v>944</v>
      </c>
      <c r="G967" s="24">
        <v>31900.149390830571</v>
      </c>
      <c r="H967" t="s">
        <v>2853</v>
      </c>
      <c r="I967" t="str">
        <f t="shared" si="1"/>
        <v>Enterprise</v>
      </c>
      <c r="J967" s="26">
        <v>43933</v>
      </c>
      <c r="K967" t="s">
        <v>1513</v>
      </c>
      <c r="L967" t="s">
        <v>2838</v>
      </c>
    </row>
    <row r="968" spans="1:12" x14ac:dyDescent="0.25">
      <c r="A968">
        <v>966</v>
      </c>
      <c r="B968" s="1" t="s">
        <v>1982</v>
      </c>
      <c r="C968" s="1" t="s">
        <v>2410</v>
      </c>
      <c r="D968" t="str">
        <f t="shared" ref="D968:D1031" si="3">TRIM(LEFT(C968,FIND(" ",C968)))&amp;"@meridian.io"</f>
        <v>Adriana@meridian.io</v>
      </c>
      <c r="E968" s="7" t="s">
        <v>913</v>
      </c>
      <c r="F968" s="15" t="s">
        <v>1500</v>
      </c>
      <c r="G968" s="24">
        <v>41528.512267249665</v>
      </c>
      <c r="H968" t="s">
        <v>2857</v>
      </c>
      <c r="I968" t="str">
        <f t="shared" si="1"/>
        <v>Enterprise</v>
      </c>
      <c r="J968" s="26">
        <v>43739</v>
      </c>
      <c r="K968" t="s">
        <v>1486</v>
      </c>
      <c r="L968" t="s">
        <v>2838</v>
      </c>
    </row>
    <row r="969" spans="1:12" x14ac:dyDescent="0.25">
      <c r="A969">
        <v>967</v>
      </c>
      <c r="B969" s="1" t="s">
        <v>1983</v>
      </c>
      <c r="C969" s="1" t="s">
        <v>2410</v>
      </c>
      <c r="D969" t="str">
        <f t="shared" si="3"/>
        <v>Adriana@meridian.io</v>
      </c>
      <c r="E969" s="7" t="s">
        <v>913</v>
      </c>
      <c r="F969" s="15" t="s">
        <v>917</v>
      </c>
      <c r="G969" s="24">
        <v>20603.395632870699</v>
      </c>
      <c r="H969" t="s">
        <v>2858</v>
      </c>
      <c r="I969" t="str">
        <f t="shared" si="1"/>
        <v>SMB</v>
      </c>
      <c r="J969" s="26">
        <v>43926</v>
      </c>
      <c r="K969" t="s">
        <v>1492</v>
      </c>
      <c r="L969" t="s">
        <v>2838</v>
      </c>
    </row>
    <row r="970" spans="1:12" x14ac:dyDescent="0.25">
      <c r="A970">
        <v>968</v>
      </c>
      <c r="B970" s="1" t="s">
        <v>1984</v>
      </c>
      <c r="C970" s="1" t="s">
        <v>2410</v>
      </c>
      <c r="D970" t="str">
        <f t="shared" si="3"/>
        <v>Adriana@meridian.io</v>
      </c>
      <c r="E970" s="7" t="s">
        <v>913</v>
      </c>
      <c r="F970" s="15" t="s">
        <v>2425</v>
      </c>
      <c r="G970" s="24">
        <v>36118.386088764659</v>
      </c>
      <c r="H970" t="s">
        <v>2852</v>
      </c>
      <c r="I970" t="str">
        <f t="shared" si="1"/>
        <v>Enterprise</v>
      </c>
      <c r="J970" s="26">
        <v>43615</v>
      </c>
      <c r="K970" t="s">
        <v>1499</v>
      </c>
      <c r="L970" t="s">
        <v>2838</v>
      </c>
    </row>
    <row r="971" spans="1:12" x14ac:dyDescent="0.25">
      <c r="A971">
        <v>969</v>
      </c>
      <c r="B971" s="1" t="s">
        <v>3245</v>
      </c>
      <c r="C971" s="1" t="s">
        <v>2410</v>
      </c>
      <c r="D971" t="str">
        <f t="shared" si="3"/>
        <v>Adriana@meridian.io</v>
      </c>
      <c r="E971" s="7" t="s">
        <v>913</v>
      </c>
      <c r="F971" s="15" t="s">
        <v>918</v>
      </c>
      <c r="G971" s="24">
        <v>38764.227121970995</v>
      </c>
      <c r="H971" t="s">
        <v>2852</v>
      </c>
      <c r="I971" t="str">
        <f t="shared" si="1"/>
        <v>Enterprise</v>
      </c>
      <c r="J971" s="26">
        <v>43623</v>
      </c>
      <c r="K971" t="s">
        <v>1506</v>
      </c>
      <c r="L971" t="s">
        <v>2838</v>
      </c>
    </row>
    <row r="972" spans="1:12" x14ac:dyDescent="0.25">
      <c r="A972">
        <v>970</v>
      </c>
      <c r="B972" s="1" t="s">
        <v>3246</v>
      </c>
      <c r="C972" s="1" t="s">
        <v>2410</v>
      </c>
      <c r="D972" t="str">
        <f t="shared" si="3"/>
        <v>Adriana@meridian.io</v>
      </c>
      <c r="E972" s="7" t="s">
        <v>913</v>
      </c>
      <c r="F972" s="15" t="s">
        <v>916</v>
      </c>
      <c r="G972" s="24">
        <v>42792.617151292521</v>
      </c>
      <c r="H972" t="s">
        <v>2853</v>
      </c>
      <c r="I972" t="str">
        <f t="shared" si="1"/>
        <v>Enterprise</v>
      </c>
      <c r="J972" s="26">
        <v>43611</v>
      </c>
      <c r="K972" t="s">
        <v>1513</v>
      </c>
      <c r="L972" t="s">
        <v>2838</v>
      </c>
    </row>
    <row r="973" spans="1:12" x14ac:dyDescent="0.25">
      <c r="A973">
        <v>971</v>
      </c>
      <c r="B973" s="1" t="s">
        <v>3247</v>
      </c>
      <c r="C973" s="1" t="s">
        <v>2410</v>
      </c>
      <c r="D973" t="str">
        <f t="shared" si="3"/>
        <v>Adriana@meridian.io</v>
      </c>
      <c r="E973" s="7" t="s">
        <v>913</v>
      </c>
      <c r="F973" t="s">
        <v>917</v>
      </c>
      <c r="G973" s="24">
        <v>15500</v>
      </c>
      <c r="H973" t="s">
        <v>2854</v>
      </c>
      <c r="I973" t="str">
        <f t="shared" si="1"/>
        <v>SMB</v>
      </c>
      <c r="J973" s="26">
        <v>43562</v>
      </c>
      <c r="K973" t="s">
        <v>1486</v>
      </c>
      <c r="L973" t="s">
        <v>2838</v>
      </c>
    </row>
    <row r="974" spans="1:12" x14ac:dyDescent="0.25">
      <c r="A974">
        <v>972</v>
      </c>
      <c r="B974" s="1" t="s">
        <v>3248</v>
      </c>
      <c r="C974" s="1" t="s">
        <v>2410</v>
      </c>
      <c r="D974" t="str">
        <f t="shared" si="3"/>
        <v>Adriana@meridian.io</v>
      </c>
      <c r="E974" s="7" t="s">
        <v>913</v>
      </c>
      <c r="F974" t="s">
        <v>917</v>
      </c>
      <c r="G974" s="24">
        <v>40806.682818567024</v>
      </c>
      <c r="H974" t="s">
        <v>2855</v>
      </c>
      <c r="I974" t="str">
        <f t="shared" si="1"/>
        <v>Enterprise</v>
      </c>
      <c r="J974" s="26">
        <v>43752</v>
      </c>
      <c r="K974" t="s">
        <v>1492</v>
      </c>
      <c r="L974" t="s">
        <v>2838</v>
      </c>
    </row>
    <row r="975" spans="1:12" x14ac:dyDescent="0.25">
      <c r="A975">
        <v>973</v>
      </c>
      <c r="B975" s="1" t="s">
        <v>3249</v>
      </c>
      <c r="C975" s="1" t="s">
        <v>2410</v>
      </c>
      <c r="D975" t="str">
        <f t="shared" si="3"/>
        <v>Adriana@meridian.io</v>
      </c>
      <c r="E975" s="7" t="s">
        <v>2822</v>
      </c>
      <c r="F975" t="s">
        <v>990</v>
      </c>
      <c r="G975" s="24">
        <v>33685.386408597238</v>
      </c>
      <c r="H975" t="s">
        <v>2854</v>
      </c>
      <c r="I975" t="str">
        <f t="shared" si="1"/>
        <v>Enterprise</v>
      </c>
      <c r="J975" s="26">
        <v>43565</v>
      </c>
      <c r="K975" t="s">
        <v>1499</v>
      </c>
      <c r="L975" t="s">
        <v>2838</v>
      </c>
    </row>
    <row r="976" spans="1:12" x14ac:dyDescent="0.25">
      <c r="A976">
        <v>974</v>
      </c>
      <c r="B976" s="1" t="s">
        <v>3250</v>
      </c>
      <c r="C976" s="1" t="s">
        <v>2410</v>
      </c>
      <c r="D976" t="str">
        <f t="shared" si="3"/>
        <v>Adriana@meridian.io</v>
      </c>
      <c r="E976" s="7" t="s">
        <v>2822</v>
      </c>
      <c r="F976" t="s">
        <v>1500</v>
      </c>
      <c r="G976" s="24">
        <v>23066.332388038987</v>
      </c>
      <c r="H976" t="s">
        <v>2854</v>
      </c>
      <c r="I976" t="str">
        <f t="shared" si="1"/>
        <v>SMB</v>
      </c>
      <c r="J976" s="26">
        <v>43912</v>
      </c>
      <c r="K976" t="s">
        <v>1506</v>
      </c>
      <c r="L976" t="s">
        <v>2838</v>
      </c>
    </row>
    <row r="977" spans="1:12" x14ac:dyDescent="0.25">
      <c r="A977">
        <v>975</v>
      </c>
      <c r="B977" s="1" t="s">
        <v>3251</v>
      </c>
      <c r="C977" s="1" t="s">
        <v>2410</v>
      </c>
      <c r="D977" t="str">
        <f t="shared" si="3"/>
        <v>Adriana@meridian.io</v>
      </c>
      <c r="E977" s="7" t="s">
        <v>2823</v>
      </c>
      <c r="F977" t="s">
        <v>917</v>
      </c>
      <c r="G977" s="24">
        <v>16365.44896203389</v>
      </c>
      <c r="H977" t="s">
        <v>2853</v>
      </c>
      <c r="I977" t="str">
        <f t="shared" si="1"/>
        <v>SMB</v>
      </c>
      <c r="J977" s="26">
        <v>43528</v>
      </c>
      <c r="K977" t="s">
        <v>1513</v>
      </c>
      <c r="L977" t="s">
        <v>2838</v>
      </c>
    </row>
    <row r="978" spans="1:12" x14ac:dyDescent="0.25">
      <c r="A978">
        <v>976</v>
      </c>
      <c r="B978" s="1" t="s">
        <v>3252</v>
      </c>
      <c r="C978" s="1" t="s">
        <v>2410</v>
      </c>
      <c r="D978" t="str">
        <f t="shared" si="3"/>
        <v>Adriana@meridian.io</v>
      </c>
      <c r="E978" s="7" t="s">
        <v>913</v>
      </c>
      <c r="F978" t="s">
        <v>944</v>
      </c>
      <c r="G978" s="24">
        <v>32377.438852287833</v>
      </c>
      <c r="H978" t="s">
        <v>2854</v>
      </c>
      <c r="I978" t="str">
        <f t="shared" si="1"/>
        <v>Enterprise</v>
      </c>
      <c r="J978" s="26">
        <v>43605</v>
      </c>
      <c r="K978" t="s">
        <v>1486</v>
      </c>
      <c r="L978" t="s">
        <v>2838</v>
      </c>
    </row>
    <row r="979" spans="1:12" x14ac:dyDescent="0.25">
      <c r="A979">
        <v>977</v>
      </c>
      <c r="B979" s="1" t="s">
        <v>3253</v>
      </c>
      <c r="C979" s="1" t="s">
        <v>2410</v>
      </c>
      <c r="D979" t="str">
        <f t="shared" si="3"/>
        <v>Adriana@meridian.io</v>
      </c>
      <c r="E979" s="7" t="s">
        <v>2823</v>
      </c>
      <c r="F979" s="15" t="s">
        <v>990</v>
      </c>
      <c r="G979" s="24">
        <v>15500</v>
      </c>
      <c r="H979" t="s">
        <v>2854</v>
      </c>
      <c r="I979" t="str">
        <f t="shared" si="1"/>
        <v>SMB</v>
      </c>
      <c r="J979" s="26">
        <v>43782</v>
      </c>
      <c r="K979" t="s">
        <v>1492</v>
      </c>
      <c r="L979" t="s">
        <v>2838</v>
      </c>
    </row>
    <row r="980" spans="1:12" x14ac:dyDescent="0.25">
      <c r="A980">
        <v>978</v>
      </c>
      <c r="B980" s="1" t="s">
        <v>3254</v>
      </c>
      <c r="C980" s="1" t="s">
        <v>2410</v>
      </c>
      <c r="D980" t="str">
        <f t="shared" si="3"/>
        <v>Adriana@meridian.io</v>
      </c>
      <c r="E980" s="7" t="s">
        <v>2424</v>
      </c>
      <c r="F980" s="15" t="s">
        <v>944</v>
      </c>
      <c r="G980" s="24">
        <v>24021.689243090961</v>
      </c>
      <c r="H980" t="s">
        <v>2856</v>
      </c>
      <c r="I980" t="str">
        <f t="shared" si="1"/>
        <v>SMB</v>
      </c>
      <c r="J980" s="26">
        <v>43752</v>
      </c>
      <c r="K980" t="s">
        <v>1499</v>
      </c>
      <c r="L980" t="s">
        <v>2838</v>
      </c>
    </row>
    <row r="981" spans="1:12" x14ac:dyDescent="0.25">
      <c r="A981">
        <v>979</v>
      </c>
      <c r="B981" s="1" t="s">
        <v>3255</v>
      </c>
      <c r="C981" s="1" t="s">
        <v>2410</v>
      </c>
      <c r="D981" t="str">
        <f t="shared" si="3"/>
        <v>Adriana@meridian.io</v>
      </c>
      <c r="E981" s="7" t="s">
        <v>913</v>
      </c>
      <c r="F981" s="15" t="s">
        <v>1500</v>
      </c>
      <c r="G981" s="24">
        <v>15500</v>
      </c>
      <c r="H981" t="s">
        <v>2852</v>
      </c>
      <c r="I981" t="str">
        <f t="shared" si="1"/>
        <v>SMB</v>
      </c>
      <c r="J981" s="26">
        <v>43716</v>
      </c>
      <c r="K981" t="s">
        <v>1506</v>
      </c>
      <c r="L981" t="s">
        <v>2838</v>
      </c>
    </row>
    <row r="982" spans="1:12" x14ac:dyDescent="0.25">
      <c r="A982">
        <v>980</v>
      </c>
      <c r="B982" s="1" t="s">
        <v>3256</v>
      </c>
      <c r="C982" s="1" t="s">
        <v>2410</v>
      </c>
      <c r="D982" t="str">
        <f t="shared" si="3"/>
        <v>Adriana@meridian.io</v>
      </c>
      <c r="E982" s="7" t="s">
        <v>913</v>
      </c>
      <c r="F982" s="15" t="s">
        <v>917</v>
      </c>
      <c r="G982" s="24">
        <v>15500</v>
      </c>
      <c r="H982" t="s">
        <v>2854</v>
      </c>
      <c r="I982" t="str">
        <f t="shared" si="1"/>
        <v>SMB</v>
      </c>
      <c r="J982" s="26">
        <v>43773</v>
      </c>
      <c r="K982" t="s">
        <v>1513</v>
      </c>
      <c r="L982" t="s">
        <v>2838</v>
      </c>
    </row>
    <row r="983" spans="1:12" x14ac:dyDescent="0.25">
      <c r="A983">
        <v>981</v>
      </c>
      <c r="B983" s="1" t="s">
        <v>3257</v>
      </c>
      <c r="C983" s="1" t="s">
        <v>2410</v>
      </c>
      <c r="D983" t="str">
        <f t="shared" si="3"/>
        <v>Adriana@meridian.io</v>
      </c>
      <c r="E983" s="7" t="s">
        <v>913</v>
      </c>
      <c r="F983" s="15" t="s">
        <v>2425</v>
      </c>
      <c r="G983" s="24">
        <v>19663.954280429884</v>
      </c>
      <c r="H983" t="s">
        <v>2853</v>
      </c>
      <c r="I983" t="str">
        <f t="shared" si="1"/>
        <v>SMB</v>
      </c>
      <c r="J983" s="26">
        <v>43716</v>
      </c>
      <c r="K983" t="s">
        <v>1486</v>
      </c>
      <c r="L983" t="s">
        <v>2838</v>
      </c>
    </row>
    <row r="984" spans="1:12" x14ac:dyDescent="0.25">
      <c r="A984">
        <v>982</v>
      </c>
      <c r="B984" s="1" t="s">
        <v>3258</v>
      </c>
      <c r="C984" s="1" t="s">
        <v>2410</v>
      </c>
      <c r="D984" t="str">
        <f t="shared" si="3"/>
        <v>Adriana@meridian.io</v>
      </c>
      <c r="E984" s="7" t="s">
        <v>2822</v>
      </c>
      <c r="F984" s="15" t="s">
        <v>918</v>
      </c>
      <c r="G984" s="24">
        <v>46258.111376823879</v>
      </c>
      <c r="H984" t="s">
        <v>2857</v>
      </c>
      <c r="I984" t="str">
        <f t="shared" si="1"/>
        <v>Enterprise</v>
      </c>
      <c r="J984" s="26">
        <v>43836</v>
      </c>
      <c r="K984" t="s">
        <v>1492</v>
      </c>
      <c r="L984" t="s">
        <v>2838</v>
      </c>
    </row>
    <row r="985" spans="1:12" x14ac:dyDescent="0.25">
      <c r="A985">
        <v>983</v>
      </c>
      <c r="B985" s="1" t="s">
        <v>3259</v>
      </c>
      <c r="C985" s="1" t="s">
        <v>2410</v>
      </c>
      <c r="D985" t="str">
        <f t="shared" si="3"/>
        <v>Adriana@meridian.io</v>
      </c>
      <c r="E985" s="7" t="s">
        <v>2823</v>
      </c>
      <c r="F985" s="15" t="s">
        <v>916</v>
      </c>
      <c r="G985" s="24">
        <v>41893.977805321651</v>
      </c>
      <c r="H985" t="s">
        <v>2858</v>
      </c>
      <c r="I985" t="str">
        <f t="shared" si="1"/>
        <v>Enterprise</v>
      </c>
      <c r="J985" s="26">
        <v>43512</v>
      </c>
      <c r="K985" t="s">
        <v>1499</v>
      </c>
      <c r="L985" t="s">
        <v>2838</v>
      </c>
    </row>
    <row r="986" spans="1:12" x14ac:dyDescent="0.25">
      <c r="A986">
        <v>984</v>
      </c>
      <c r="B986" s="1" t="s">
        <v>3260</v>
      </c>
      <c r="C986" s="1" t="s">
        <v>2410</v>
      </c>
      <c r="D986" t="str">
        <f t="shared" si="3"/>
        <v>Adriana@meridian.io</v>
      </c>
      <c r="E986" s="7" t="s">
        <v>913</v>
      </c>
      <c r="F986" s="15" t="s">
        <v>2426</v>
      </c>
      <c r="G986" s="24">
        <v>44965.346978118425</v>
      </c>
      <c r="H986" t="s">
        <v>2852</v>
      </c>
      <c r="I986" t="str">
        <f t="shared" si="1"/>
        <v>Enterprise</v>
      </c>
      <c r="J986" s="26">
        <v>43610</v>
      </c>
      <c r="K986" t="s">
        <v>1506</v>
      </c>
      <c r="L986" t="s">
        <v>2838</v>
      </c>
    </row>
    <row r="987" spans="1:12" x14ac:dyDescent="0.25">
      <c r="A987">
        <v>985</v>
      </c>
      <c r="B987" s="1" t="s">
        <v>3261</v>
      </c>
      <c r="C987" s="1" t="s">
        <v>2410</v>
      </c>
      <c r="D987" t="str">
        <f t="shared" si="3"/>
        <v>Adriana@meridian.io</v>
      </c>
      <c r="E987" s="7" t="s">
        <v>2822</v>
      </c>
      <c r="F987" s="15" t="s">
        <v>2427</v>
      </c>
      <c r="G987" s="24">
        <v>15500</v>
      </c>
      <c r="H987" t="s">
        <v>2852</v>
      </c>
      <c r="I987" t="str">
        <f t="shared" ref="I987:I1050" si="4">IF(G987&lt;25000,"SMB",IF(G987&gt;25000,"Enterprise","Mid-Market"))</f>
        <v>SMB</v>
      </c>
      <c r="J987" s="26">
        <v>43521</v>
      </c>
      <c r="K987" t="s">
        <v>1513</v>
      </c>
      <c r="L987" t="s">
        <v>2838</v>
      </c>
    </row>
    <row r="988" spans="1:12" x14ac:dyDescent="0.25">
      <c r="A988">
        <v>986</v>
      </c>
      <c r="B988" s="1" t="s">
        <v>3262</v>
      </c>
      <c r="C988" s="1" t="s">
        <v>2410</v>
      </c>
      <c r="D988" t="str">
        <f t="shared" si="3"/>
        <v>Adriana@meridian.io</v>
      </c>
      <c r="E988" s="7" t="s">
        <v>913</v>
      </c>
      <c r="F988" s="15" t="s">
        <v>985</v>
      </c>
      <c r="G988" s="24">
        <v>15500</v>
      </c>
      <c r="H988" t="s">
        <v>2853</v>
      </c>
      <c r="I988" t="str">
        <f t="shared" si="4"/>
        <v>SMB</v>
      </c>
      <c r="J988" s="26">
        <v>43579</v>
      </c>
      <c r="K988" t="s">
        <v>1486</v>
      </c>
      <c r="L988" t="s">
        <v>2838</v>
      </c>
    </row>
    <row r="989" spans="1:12" x14ac:dyDescent="0.25">
      <c r="A989">
        <v>987</v>
      </c>
      <c r="B989" s="1" t="s">
        <v>3263</v>
      </c>
      <c r="C989" s="1" t="s">
        <v>2410</v>
      </c>
      <c r="D989" t="str">
        <f t="shared" si="3"/>
        <v>Adriana@meridian.io</v>
      </c>
      <c r="E989" s="7" t="s">
        <v>2822</v>
      </c>
      <c r="F989" t="s">
        <v>917</v>
      </c>
      <c r="G989" s="24">
        <v>18084.231900771807</v>
      </c>
      <c r="H989" t="s">
        <v>2854</v>
      </c>
      <c r="I989" t="str">
        <f t="shared" si="4"/>
        <v>SMB</v>
      </c>
      <c r="J989" s="26">
        <v>43556</v>
      </c>
      <c r="K989" t="s">
        <v>1492</v>
      </c>
      <c r="L989" t="s">
        <v>2838</v>
      </c>
    </row>
    <row r="990" spans="1:12" x14ac:dyDescent="0.25">
      <c r="A990">
        <v>988</v>
      </c>
      <c r="B990" s="1" t="s">
        <v>3264</v>
      </c>
      <c r="C990" s="1" t="s">
        <v>2410</v>
      </c>
      <c r="D990" t="str">
        <f t="shared" si="3"/>
        <v>Adriana@meridian.io</v>
      </c>
      <c r="E990" s="7" t="s">
        <v>2823</v>
      </c>
      <c r="F990" t="s">
        <v>990</v>
      </c>
      <c r="G990" s="24">
        <v>15500</v>
      </c>
      <c r="H990" t="s">
        <v>2855</v>
      </c>
      <c r="I990" t="str">
        <f t="shared" si="4"/>
        <v>SMB</v>
      </c>
      <c r="J990" s="26">
        <v>43790</v>
      </c>
      <c r="K990" t="s">
        <v>1499</v>
      </c>
      <c r="L990" t="s">
        <v>2838</v>
      </c>
    </row>
    <row r="991" spans="1:12" x14ac:dyDescent="0.25">
      <c r="A991">
        <v>989</v>
      </c>
      <c r="B991" s="1" t="s">
        <v>3265</v>
      </c>
      <c r="C991" s="1" t="s">
        <v>2410</v>
      </c>
      <c r="D991" t="str">
        <f t="shared" si="3"/>
        <v>Adriana@meridian.io</v>
      </c>
      <c r="E991" s="7" t="s">
        <v>913</v>
      </c>
      <c r="F991" t="s">
        <v>1500</v>
      </c>
      <c r="G991" s="24">
        <v>41565.419897919346</v>
      </c>
      <c r="H991" t="s">
        <v>2854</v>
      </c>
      <c r="I991" t="str">
        <f t="shared" si="4"/>
        <v>Enterprise</v>
      </c>
      <c r="J991" s="26">
        <v>43861</v>
      </c>
      <c r="K991" t="s">
        <v>1506</v>
      </c>
      <c r="L991" t="s">
        <v>2838</v>
      </c>
    </row>
    <row r="992" spans="1:12" x14ac:dyDescent="0.25">
      <c r="A992">
        <v>990</v>
      </c>
      <c r="B992" s="1" t="s">
        <v>3266</v>
      </c>
      <c r="C992" s="1" t="s">
        <v>2410</v>
      </c>
      <c r="D992" t="str">
        <f t="shared" si="3"/>
        <v>Adriana@meridian.io</v>
      </c>
      <c r="E992" s="7" t="s">
        <v>2822</v>
      </c>
      <c r="F992" t="s">
        <v>917</v>
      </c>
      <c r="G992" s="24">
        <v>32167.42502569126</v>
      </c>
      <c r="H992" t="s">
        <v>2854</v>
      </c>
      <c r="I992" t="str">
        <f t="shared" si="4"/>
        <v>Enterprise</v>
      </c>
      <c r="J992" s="26">
        <v>43487</v>
      </c>
      <c r="K992" t="s">
        <v>1513</v>
      </c>
      <c r="L992" t="s">
        <v>2838</v>
      </c>
    </row>
    <row r="993" spans="1:12" x14ac:dyDescent="0.25">
      <c r="A993">
        <v>991</v>
      </c>
      <c r="B993" s="1" t="s">
        <v>3267</v>
      </c>
      <c r="C993" s="1" t="s">
        <v>2410</v>
      </c>
      <c r="D993" t="str">
        <f t="shared" si="3"/>
        <v>Adriana@meridian.io</v>
      </c>
      <c r="E993" s="7" t="s">
        <v>913</v>
      </c>
      <c r="F993" t="s">
        <v>944</v>
      </c>
      <c r="G993" s="24">
        <v>15500</v>
      </c>
      <c r="H993" t="s">
        <v>2853</v>
      </c>
      <c r="I993" t="str">
        <f t="shared" si="4"/>
        <v>SMB</v>
      </c>
      <c r="J993" s="26">
        <v>43749</v>
      </c>
      <c r="K993" t="s">
        <v>1486</v>
      </c>
      <c r="L993" t="s">
        <v>2838</v>
      </c>
    </row>
    <row r="994" spans="1:12" x14ac:dyDescent="0.25">
      <c r="A994">
        <v>992</v>
      </c>
      <c r="B994" s="1" t="s">
        <v>3268</v>
      </c>
      <c r="C994" s="1" t="s">
        <v>2410</v>
      </c>
      <c r="D994" t="str">
        <f t="shared" si="3"/>
        <v>Adriana@meridian.io</v>
      </c>
      <c r="E994" s="7" t="s">
        <v>913</v>
      </c>
      <c r="F994" s="15" t="s">
        <v>990</v>
      </c>
      <c r="G994" s="24">
        <v>46681.243904459516</v>
      </c>
      <c r="H994" t="s">
        <v>2854</v>
      </c>
      <c r="I994" t="str">
        <f t="shared" si="4"/>
        <v>Enterprise</v>
      </c>
      <c r="J994" s="26">
        <v>43785</v>
      </c>
      <c r="K994" t="s">
        <v>1486</v>
      </c>
      <c r="L994" t="s">
        <v>2838</v>
      </c>
    </row>
    <row r="995" spans="1:12" x14ac:dyDescent="0.25">
      <c r="A995">
        <v>993</v>
      </c>
      <c r="B995" s="1" t="s">
        <v>3269</v>
      </c>
      <c r="C995" s="1" t="s">
        <v>2410</v>
      </c>
      <c r="D995" t="str">
        <f t="shared" si="3"/>
        <v>Adriana@meridian.io</v>
      </c>
      <c r="E995" s="7" t="s">
        <v>2822</v>
      </c>
      <c r="F995" s="15" t="s">
        <v>944</v>
      </c>
      <c r="G995" s="24">
        <v>17727.327522339721</v>
      </c>
      <c r="H995" t="s">
        <v>2854</v>
      </c>
      <c r="I995" t="str">
        <f t="shared" si="4"/>
        <v>SMB</v>
      </c>
      <c r="J995" s="26">
        <v>43925</v>
      </c>
      <c r="K995" t="s">
        <v>1492</v>
      </c>
      <c r="L995" t="s">
        <v>2838</v>
      </c>
    </row>
    <row r="996" spans="1:12" x14ac:dyDescent="0.25">
      <c r="A996">
        <v>994</v>
      </c>
      <c r="B996" s="1" t="s">
        <v>3270</v>
      </c>
      <c r="C996" s="1" t="s">
        <v>2410</v>
      </c>
      <c r="D996" t="str">
        <f t="shared" si="3"/>
        <v>Adriana@meridian.io</v>
      </c>
      <c r="E996" s="7" t="s">
        <v>913</v>
      </c>
      <c r="F996" s="15" t="s">
        <v>1500</v>
      </c>
      <c r="G996" s="24">
        <v>26051.539593273068</v>
      </c>
      <c r="H996" t="s">
        <v>2856</v>
      </c>
      <c r="I996" t="str">
        <f t="shared" si="4"/>
        <v>Enterprise</v>
      </c>
      <c r="J996" s="26">
        <v>43589</v>
      </c>
      <c r="K996" t="s">
        <v>1499</v>
      </c>
      <c r="L996" t="s">
        <v>2838</v>
      </c>
    </row>
    <row r="997" spans="1:12" x14ac:dyDescent="0.25">
      <c r="A997">
        <v>995</v>
      </c>
      <c r="B997" s="1" t="s">
        <v>3271</v>
      </c>
      <c r="C997" s="1" t="s">
        <v>2410</v>
      </c>
      <c r="D997" t="str">
        <f t="shared" si="3"/>
        <v>Adriana@meridian.io</v>
      </c>
      <c r="E997" s="7" t="s">
        <v>913</v>
      </c>
      <c r="F997" s="15" t="s">
        <v>917</v>
      </c>
      <c r="G997" s="24">
        <v>21695.471955914836</v>
      </c>
      <c r="H997" t="s">
        <v>2852</v>
      </c>
      <c r="I997" t="str">
        <f t="shared" si="4"/>
        <v>SMB</v>
      </c>
      <c r="J997" s="26">
        <v>43699</v>
      </c>
      <c r="K997" t="s">
        <v>1506</v>
      </c>
      <c r="L997" t="s">
        <v>2838</v>
      </c>
    </row>
    <row r="998" spans="1:12" x14ac:dyDescent="0.25">
      <c r="A998">
        <v>996</v>
      </c>
      <c r="B998" s="1" t="s">
        <v>1999</v>
      </c>
      <c r="C998" s="1" t="s">
        <v>2410</v>
      </c>
      <c r="D998" t="str">
        <f t="shared" si="3"/>
        <v>Adriana@meridian.io</v>
      </c>
      <c r="E998" s="7" t="s">
        <v>2822</v>
      </c>
      <c r="F998" t="s">
        <v>917</v>
      </c>
      <c r="G998" s="24">
        <v>15404.435632996445</v>
      </c>
      <c r="H998" t="s">
        <v>2854</v>
      </c>
      <c r="I998" t="str">
        <f t="shared" si="4"/>
        <v>SMB</v>
      </c>
      <c r="J998" s="26">
        <v>43834</v>
      </c>
      <c r="K998" t="s">
        <v>1513</v>
      </c>
      <c r="L998" t="s">
        <v>2838</v>
      </c>
    </row>
    <row r="999" spans="1:12" x14ac:dyDescent="0.25">
      <c r="A999">
        <v>997</v>
      </c>
      <c r="B999" s="1" t="s">
        <v>3272</v>
      </c>
      <c r="C999" s="1" t="s">
        <v>2410</v>
      </c>
      <c r="D999" t="str">
        <f t="shared" si="3"/>
        <v>Adriana@meridian.io</v>
      </c>
      <c r="E999" s="7" t="s">
        <v>2822</v>
      </c>
      <c r="F999" t="s">
        <v>990</v>
      </c>
      <c r="G999" s="24">
        <v>42053.038452517481</v>
      </c>
      <c r="H999" t="s">
        <v>2853</v>
      </c>
      <c r="I999" t="str">
        <f t="shared" si="4"/>
        <v>Enterprise</v>
      </c>
      <c r="J999" s="26">
        <v>43526</v>
      </c>
      <c r="K999" t="s">
        <v>1486</v>
      </c>
      <c r="L999" t="s">
        <v>2838</v>
      </c>
    </row>
    <row r="1000" spans="1:12" x14ac:dyDescent="0.25">
      <c r="A1000">
        <v>998</v>
      </c>
      <c r="B1000" s="1" t="s">
        <v>3273</v>
      </c>
      <c r="C1000" s="1" t="s">
        <v>2410</v>
      </c>
      <c r="D1000" t="str">
        <f t="shared" si="3"/>
        <v>Adriana@meridian.io</v>
      </c>
      <c r="E1000" s="7" t="s">
        <v>2424</v>
      </c>
      <c r="F1000" t="s">
        <v>1500</v>
      </c>
      <c r="G1000" s="24">
        <v>28116.032770166385</v>
      </c>
      <c r="H1000" t="s">
        <v>2857</v>
      </c>
      <c r="I1000" t="str">
        <f t="shared" si="4"/>
        <v>Enterprise</v>
      </c>
      <c r="J1000" s="26">
        <v>43911</v>
      </c>
      <c r="K1000" t="s">
        <v>1492</v>
      </c>
      <c r="L1000" t="s">
        <v>2838</v>
      </c>
    </row>
    <row r="1001" spans="1:12" x14ac:dyDescent="0.25">
      <c r="A1001">
        <v>999</v>
      </c>
      <c r="B1001" s="1" t="s">
        <v>3274</v>
      </c>
      <c r="C1001" s="1" t="s">
        <v>2410</v>
      </c>
      <c r="D1001" t="str">
        <f t="shared" si="3"/>
        <v>Adriana@meridian.io</v>
      </c>
      <c r="E1001" s="7" t="s">
        <v>2822</v>
      </c>
      <c r="F1001" t="s">
        <v>917</v>
      </c>
      <c r="G1001" s="24">
        <v>43241.130355340181</v>
      </c>
      <c r="H1001" t="s">
        <v>2858</v>
      </c>
      <c r="I1001" t="str">
        <f t="shared" si="4"/>
        <v>Enterprise</v>
      </c>
      <c r="J1001" s="26">
        <v>43916</v>
      </c>
      <c r="K1001" t="s">
        <v>1499</v>
      </c>
      <c r="L1001" t="s">
        <v>2838</v>
      </c>
    </row>
    <row r="1002" spans="1:12" x14ac:dyDescent="0.25">
      <c r="A1002">
        <v>1000</v>
      </c>
      <c r="B1002" s="1" t="s">
        <v>2000</v>
      </c>
      <c r="C1002" s="1" t="s">
        <v>2410</v>
      </c>
      <c r="D1002" t="str">
        <f t="shared" si="3"/>
        <v>Adriana@meridian.io</v>
      </c>
      <c r="E1002" s="7" t="s">
        <v>913</v>
      </c>
      <c r="F1002" t="s">
        <v>944</v>
      </c>
      <c r="G1002" s="24">
        <v>27051.69786317852</v>
      </c>
      <c r="H1002" t="s">
        <v>2852</v>
      </c>
      <c r="I1002" t="str">
        <f t="shared" si="4"/>
        <v>Enterprise</v>
      </c>
      <c r="J1002" s="26">
        <v>43846</v>
      </c>
      <c r="K1002" t="s">
        <v>1506</v>
      </c>
      <c r="L1002" t="s">
        <v>2838</v>
      </c>
    </row>
    <row r="1003" spans="1:12" x14ac:dyDescent="0.25">
      <c r="A1003">
        <v>1001</v>
      </c>
      <c r="B1003" s="1" t="s">
        <v>3275</v>
      </c>
      <c r="C1003" s="1" t="s">
        <v>2410</v>
      </c>
      <c r="D1003" t="str">
        <f t="shared" si="3"/>
        <v>Adriana@meridian.io</v>
      </c>
      <c r="E1003" s="7" t="s">
        <v>2822</v>
      </c>
      <c r="F1003" t="s">
        <v>917</v>
      </c>
      <c r="G1003" s="24">
        <v>15500</v>
      </c>
      <c r="H1003" t="s">
        <v>2852</v>
      </c>
      <c r="I1003" t="str">
        <f t="shared" si="4"/>
        <v>SMB</v>
      </c>
      <c r="J1003" s="26">
        <v>43935</v>
      </c>
      <c r="K1003" t="s">
        <v>1513</v>
      </c>
      <c r="L1003" t="s">
        <v>2838</v>
      </c>
    </row>
    <row r="1004" spans="1:12" x14ac:dyDescent="0.25">
      <c r="A1004">
        <v>1002</v>
      </c>
      <c r="B1004" s="1" t="s">
        <v>2001</v>
      </c>
      <c r="C1004" s="1" t="s">
        <v>2410</v>
      </c>
      <c r="D1004" t="str">
        <f t="shared" si="3"/>
        <v>Adriana@meridian.io</v>
      </c>
      <c r="E1004" s="7" t="s">
        <v>913</v>
      </c>
      <c r="F1004" t="s">
        <v>990</v>
      </c>
      <c r="G1004" s="24">
        <v>21027.877360843573</v>
      </c>
      <c r="H1004" t="s">
        <v>2853</v>
      </c>
      <c r="I1004" t="str">
        <f t="shared" si="4"/>
        <v>SMB</v>
      </c>
      <c r="J1004" s="26">
        <v>43492</v>
      </c>
      <c r="K1004" t="s">
        <v>1486</v>
      </c>
      <c r="L1004" t="s">
        <v>2838</v>
      </c>
    </row>
    <row r="1005" spans="1:12" x14ac:dyDescent="0.25">
      <c r="A1005">
        <v>1003</v>
      </c>
      <c r="B1005" s="1" t="s">
        <v>3276</v>
      </c>
      <c r="C1005" s="1" t="s">
        <v>2410</v>
      </c>
      <c r="D1005" t="str">
        <f t="shared" si="3"/>
        <v>Adriana@meridian.io</v>
      </c>
      <c r="E1005" s="7" t="s">
        <v>2822</v>
      </c>
      <c r="F1005" t="s">
        <v>1500</v>
      </c>
      <c r="G1005" s="24">
        <v>15500</v>
      </c>
      <c r="H1005" t="s">
        <v>2854</v>
      </c>
      <c r="I1005" t="str">
        <f t="shared" si="4"/>
        <v>SMB</v>
      </c>
      <c r="J1005" s="26">
        <v>43765</v>
      </c>
      <c r="K1005" t="s">
        <v>1492</v>
      </c>
      <c r="L1005" t="s">
        <v>2838</v>
      </c>
    </row>
    <row r="1006" spans="1:12" x14ac:dyDescent="0.25">
      <c r="A1006">
        <v>1004</v>
      </c>
      <c r="B1006" s="1" t="s">
        <v>2003</v>
      </c>
      <c r="C1006" s="1" t="s">
        <v>2410</v>
      </c>
      <c r="D1006" t="str">
        <f t="shared" si="3"/>
        <v>Adriana@meridian.io</v>
      </c>
      <c r="E1006" s="7" t="s">
        <v>913</v>
      </c>
      <c r="F1006" t="s">
        <v>917</v>
      </c>
      <c r="G1006" s="24">
        <v>23359.262031905655</v>
      </c>
      <c r="H1006" t="s">
        <v>2855</v>
      </c>
      <c r="I1006" t="str">
        <f t="shared" si="4"/>
        <v>SMB</v>
      </c>
      <c r="J1006" s="26">
        <v>43605</v>
      </c>
      <c r="K1006" t="s">
        <v>1499</v>
      </c>
      <c r="L1006" t="s">
        <v>2838</v>
      </c>
    </row>
    <row r="1007" spans="1:12" x14ac:dyDescent="0.25">
      <c r="A1007">
        <v>1005</v>
      </c>
      <c r="B1007" s="1" t="s">
        <v>3277</v>
      </c>
      <c r="C1007" s="1" t="s">
        <v>2410</v>
      </c>
      <c r="D1007" t="str">
        <f t="shared" si="3"/>
        <v>Adriana@meridian.io</v>
      </c>
      <c r="E1007" s="7" t="s">
        <v>2822</v>
      </c>
      <c r="F1007" t="s">
        <v>944</v>
      </c>
      <c r="G1007" s="24">
        <v>15500</v>
      </c>
      <c r="H1007" t="s">
        <v>2854</v>
      </c>
      <c r="I1007" t="str">
        <f t="shared" si="4"/>
        <v>SMB</v>
      </c>
      <c r="J1007" s="26">
        <v>43625</v>
      </c>
      <c r="K1007" t="s">
        <v>1506</v>
      </c>
      <c r="L1007" t="s">
        <v>2838</v>
      </c>
    </row>
    <row r="1008" spans="1:12" x14ac:dyDescent="0.25">
      <c r="A1008">
        <v>1006</v>
      </c>
      <c r="B1008" s="1" t="s">
        <v>2004</v>
      </c>
      <c r="C1008" s="1" t="s">
        <v>2411</v>
      </c>
      <c r="D1008" t="str">
        <f t="shared" si="3"/>
        <v>Barbara@meridian.io</v>
      </c>
      <c r="E1008" s="7" t="s">
        <v>913</v>
      </c>
      <c r="F1008" t="s">
        <v>917</v>
      </c>
      <c r="G1008" s="24">
        <v>24800.02408358104</v>
      </c>
      <c r="H1008" t="s">
        <v>2854</v>
      </c>
      <c r="I1008" t="str">
        <f t="shared" si="4"/>
        <v>SMB</v>
      </c>
      <c r="J1008" s="26">
        <v>43524</v>
      </c>
      <c r="K1008" t="s">
        <v>1513</v>
      </c>
      <c r="L1008" t="s">
        <v>2839</v>
      </c>
    </row>
    <row r="1009" spans="1:12" x14ac:dyDescent="0.25">
      <c r="A1009">
        <v>1007</v>
      </c>
      <c r="B1009" s="1" t="s">
        <v>3278</v>
      </c>
      <c r="C1009" s="1" t="s">
        <v>2411</v>
      </c>
      <c r="D1009" t="str">
        <f t="shared" si="3"/>
        <v>Barbara@meridian.io</v>
      </c>
      <c r="E1009" s="7" t="s">
        <v>913</v>
      </c>
      <c r="F1009" t="s">
        <v>990</v>
      </c>
      <c r="G1009" s="24">
        <v>18206.197405742212</v>
      </c>
      <c r="H1009" t="s">
        <v>2853</v>
      </c>
      <c r="I1009" t="str">
        <f t="shared" si="4"/>
        <v>SMB</v>
      </c>
      <c r="J1009" s="26">
        <v>43627</v>
      </c>
      <c r="K1009" t="s">
        <v>1486</v>
      </c>
      <c r="L1009" t="s">
        <v>2839</v>
      </c>
    </row>
    <row r="1010" spans="1:12" x14ac:dyDescent="0.25">
      <c r="A1010">
        <v>1008</v>
      </c>
      <c r="B1010" s="1" t="s">
        <v>3279</v>
      </c>
      <c r="C1010" s="1" t="s">
        <v>2411</v>
      </c>
      <c r="D1010" t="str">
        <f t="shared" si="3"/>
        <v>Barbara@meridian.io</v>
      </c>
      <c r="E1010" s="7" t="s">
        <v>913</v>
      </c>
      <c r="F1010" t="s">
        <v>1500</v>
      </c>
      <c r="G1010" s="24">
        <v>36866.201502419564</v>
      </c>
      <c r="H1010" t="s">
        <v>2854</v>
      </c>
      <c r="I1010" t="str">
        <f t="shared" si="4"/>
        <v>Enterprise</v>
      </c>
      <c r="J1010" s="26">
        <v>43889</v>
      </c>
      <c r="K1010" t="s">
        <v>1492</v>
      </c>
      <c r="L1010" t="s">
        <v>2839</v>
      </c>
    </row>
    <row r="1011" spans="1:12" x14ac:dyDescent="0.25">
      <c r="A1011">
        <v>1009</v>
      </c>
      <c r="B1011" s="1" t="s">
        <v>2008</v>
      </c>
      <c r="C1011" s="1" t="s">
        <v>2411</v>
      </c>
      <c r="D1011" t="str">
        <f t="shared" si="3"/>
        <v>Barbara@meridian.io</v>
      </c>
      <c r="E1011" s="7" t="s">
        <v>913</v>
      </c>
      <c r="F1011" t="s">
        <v>917</v>
      </c>
      <c r="G1011" s="24">
        <v>39727.066484014897</v>
      </c>
      <c r="H1011" t="s">
        <v>2854</v>
      </c>
      <c r="I1011" t="str">
        <f t="shared" si="4"/>
        <v>Enterprise</v>
      </c>
      <c r="J1011" s="26">
        <v>43563</v>
      </c>
      <c r="K1011" t="s">
        <v>1499</v>
      </c>
      <c r="L1011" t="s">
        <v>2839</v>
      </c>
    </row>
    <row r="1012" spans="1:12" x14ac:dyDescent="0.25">
      <c r="A1012">
        <v>1010</v>
      </c>
      <c r="B1012" s="1" t="s">
        <v>2009</v>
      </c>
      <c r="C1012" s="1" t="s">
        <v>2411</v>
      </c>
      <c r="D1012" t="str">
        <f t="shared" si="3"/>
        <v>Barbara@meridian.io</v>
      </c>
      <c r="E1012" s="7" t="s">
        <v>913</v>
      </c>
      <c r="F1012" t="s">
        <v>944</v>
      </c>
      <c r="G1012" s="24">
        <v>40770.266415433362</v>
      </c>
      <c r="H1012" t="s">
        <v>2856</v>
      </c>
      <c r="I1012" t="str">
        <f t="shared" si="4"/>
        <v>Enterprise</v>
      </c>
      <c r="J1012" s="26">
        <v>43563</v>
      </c>
      <c r="K1012" t="s">
        <v>1506</v>
      </c>
      <c r="L1012" t="s">
        <v>2839</v>
      </c>
    </row>
    <row r="1013" spans="1:12" x14ac:dyDescent="0.25">
      <c r="A1013">
        <v>1011</v>
      </c>
      <c r="B1013" s="1" t="s">
        <v>3280</v>
      </c>
      <c r="C1013" s="1" t="s">
        <v>2411</v>
      </c>
      <c r="D1013" t="str">
        <f t="shared" si="3"/>
        <v>Barbara@meridian.io</v>
      </c>
      <c r="E1013" s="7" t="s">
        <v>913</v>
      </c>
      <c r="F1013" t="s">
        <v>917</v>
      </c>
      <c r="G1013" s="24">
        <v>38928.659993732821</v>
      </c>
      <c r="H1013" t="s">
        <v>2852</v>
      </c>
      <c r="I1013" t="str">
        <f t="shared" si="4"/>
        <v>Enterprise</v>
      </c>
      <c r="J1013" s="26">
        <v>43709</v>
      </c>
      <c r="K1013" t="s">
        <v>1513</v>
      </c>
      <c r="L1013" t="s">
        <v>2839</v>
      </c>
    </row>
    <row r="1014" spans="1:12" x14ac:dyDescent="0.25">
      <c r="A1014">
        <v>1012</v>
      </c>
      <c r="B1014" s="1" t="s">
        <v>3281</v>
      </c>
      <c r="C1014" s="1" t="s">
        <v>2411</v>
      </c>
      <c r="D1014" t="str">
        <f t="shared" si="3"/>
        <v>Barbara@meridian.io</v>
      </c>
      <c r="E1014" s="7" t="s">
        <v>913</v>
      </c>
      <c r="F1014" t="s">
        <v>990</v>
      </c>
      <c r="G1014" s="24">
        <v>15423.24884482555</v>
      </c>
      <c r="H1014" t="s">
        <v>2854</v>
      </c>
      <c r="I1014" t="str">
        <f t="shared" si="4"/>
        <v>SMB</v>
      </c>
      <c r="J1014" s="26">
        <v>43913</v>
      </c>
      <c r="K1014" t="s">
        <v>1486</v>
      </c>
      <c r="L1014" t="s">
        <v>2839</v>
      </c>
    </row>
    <row r="1015" spans="1:12" x14ac:dyDescent="0.25">
      <c r="A1015">
        <v>1013</v>
      </c>
      <c r="B1015" s="1" t="s">
        <v>2011</v>
      </c>
      <c r="C1015" s="1" t="s">
        <v>2411</v>
      </c>
      <c r="D1015" t="str">
        <f t="shared" si="3"/>
        <v>Barbara@meridian.io</v>
      </c>
      <c r="E1015" s="7" t="s">
        <v>913</v>
      </c>
      <c r="F1015" t="s">
        <v>1500</v>
      </c>
      <c r="G1015" s="24">
        <v>16847.679527698656</v>
      </c>
      <c r="H1015" t="s">
        <v>2853</v>
      </c>
      <c r="I1015" t="str">
        <f t="shared" si="4"/>
        <v>SMB</v>
      </c>
      <c r="J1015" s="26">
        <v>43598</v>
      </c>
      <c r="K1015" t="s">
        <v>1492</v>
      </c>
      <c r="L1015" t="s">
        <v>2839</v>
      </c>
    </row>
    <row r="1016" spans="1:12" x14ac:dyDescent="0.25">
      <c r="A1016">
        <v>1014</v>
      </c>
      <c r="B1016" s="1" t="s">
        <v>3282</v>
      </c>
      <c r="C1016" s="1" t="s">
        <v>2411</v>
      </c>
      <c r="D1016" t="str">
        <f t="shared" si="3"/>
        <v>Barbara@meridian.io</v>
      </c>
      <c r="E1016" s="7" t="s">
        <v>2424</v>
      </c>
      <c r="F1016" t="s">
        <v>917</v>
      </c>
      <c r="G1016" s="24">
        <v>49693.73475453665</v>
      </c>
      <c r="H1016" t="s">
        <v>2857</v>
      </c>
      <c r="I1016" t="str">
        <f t="shared" si="4"/>
        <v>Enterprise</v>
      </c>
      <c r="J1016" s="26">
        <v>43757</v>
      </c>
      <c r="K1016" t="s">
        <v>1499</v>
      </c>
      <c r="L1016" t="s">
        <v>2839</v>
      </c>
    </row>
    <row r="1017" spans="1:12" x14ac:dyDescent="0.25">
      <c r="A1017">
        <v>1015</v>
      </c>
      <c r="B1017" s="1" t="s">
        <v>3283</v>
      </c>
      <c r="C1017" s="1" t="s">
        <v>2411</v>
      </c>
      <c r="D1017" t="str">
        <f t="shared" si="3"/>
        <v>Barbara@meridian.io</v>
      </c>
      <c r="E1017" s="7" t="s">
        <v>913</v>
      </c>
      <c r="F1017" t="s">
        <v>944</v>
      </c>
      <c r="G1017" s="24">
        <v>15500</v>
      </c>
      <c r="H1017" t="s">
        <v>2858</v>
      </c>
      <c r="I1017" t="str">
        <f t="shared" si="4"/>
        <v>SMB</v>
      </c>
      <c r="J1017" s="26">
        <v>43881</v>
      </c>
      <c r="K1017" t="s">
        <v>1506</v>
      </c>
      <c r="L1017" t="s">
        <v>2839</v>
      </c>
    </row>
    <row r="1018" spans="1:12" x14ac:dyDescent="0.25">
      <c r="A1018">
        <v>1016</v>
      </c>
      <c r="B1018" s="1" t="s">
        <v>3284</v>
      </c>
      <c r="C1018" s="1" t="s">
        <v>2411</v>
      </c>
      <c r="D1018" t="str">
        <f t="shared" si="3"/>
        <v>Barbara@meridian.io</v>
      </c>
      <c r="E1018" s="7" t="s">
        <v>913</v>
      </c>
      <c r="F1018" s="15" t="s">
        <v>990</v>
      </c>
      <c r="G1018" s="24">
        <v>15500</v>
      </c>
      <c r="H1018" t="s">
        <v>2852</v>
      </c>
      <c r="I1018" t="str">
        <f t="shared" si="4"/>
        <v>SMB</v>
      </c>
      <c r="J1018" s="26">
        <v>43760</v>
      </c>
      <c r="K1018" t="s">
        <v>1513</v>
      </c>
      <c r="L1018" t="s">
        <v>2839</v>
      </c>
    </row>
    <row r="1019" spans="1:12" x14ac:dyDescent="0.25">
      <c r="A1019">
        <v>1017</v>
      </c>
      <c r="B1019" s="1" t="s">
        <v>3285</v>
      </c>
      <c r="C1019" s="1" t="s">
        <v>2411</v>
      </c>
      <c r="D1019" t="str">
        <f t="shared" si="3"/>
        <v>Barbara@meridian.io</v>
      </c>
      <c r="E1019" s="7" t="s">
        <v>2823</v>
      </c>
      <c r="F1019" s="15" t="s">
        <v>944</v>
      </c>
      <c r="G1019" s="24">
        <v>21499.336919567078</v>
      </c>
      <c r="H1019" t="s">
        <v>2852</v>
      </c>
      <c r="I1019" t="str">
        <f t="shared" si="4"/>
        <v>SMB</v>
      </c>
      <c r="J1019" s="26">
        <v>43670</v>
      </c>
      <c r="K1019" t="s">
        <v>1486</v>
      </c>
      <c r="L1019" t="s">
        <v>2839</v>
      </c>
    </row>
    <row r="1020" spans="1:12" x14ac:dyDescent="0.25">
      <c r="A1020">
        <v>1018</v>
      </c>
      <c r="B1020" s="1" t="s">
        <v>2013</v>
      </c>
      <c r="C1020" s="1" t="s">
        <v>2411</v>
      </c>
      <c r="D1020" t="str">
        <f t="shared" si="3"/>
        <v>Barbara@meridian.io</v>
      </c>
      <c r="E1020" s="7" t="s">
        <v>913</v>
      </c>
      <c r="F1020" s="15" t="s">
        <v>1500</v>
      </c>
      <c r="G1020" s="24">
        <v>46126.101006768222</v>
      </c>
      <c r="H1020" t="s">
        <v>2853</v>
      </c>
      <c r="I1020" t="str">
        <f t="shared" si="4"/>
        <v>Enterprise</v>
      </c>
      <c r="J1020" s="26">
        <v>43938</v>
      </c>
      <c r="K1020" t="s">
        <v>1492</v>
      </c>
      <c r="L1020" t="s">
        <v>2839</v>
      </c>
    </row>
    <row r="1021" spans="1:12" x14ac:dyDescent="0.25">
      <c r="A1021">
        <v>1019</v>
      </c>
      <c r="B1021" s="1" t="s">
        <v>3286</v>
      </c>
      <c r="C1021" s="1" t="s">
        <v>2411</v>
      </c>
      <c r="D1021" t="str">
        <f t="shared" si="3"/>
        <v>Barbara@meridian.io</v>
      </c>
      <c r="E1021" s="7" t="s">
        <v>913</v>
      </c>
      <c r="F1021" s="15" t="s">
        <v>917</v>
      </c>
      <c r="G1021" s="24">
        <v>15500</v>
      </c>
      <c r="H1021" t="s">
        <v>2854</v>
      </c>
      <c r="I1021" t="str">
        <f t="shared" si="4"/>
        <v>SMB</v>
      </c>
      <c r="J1021" s="26">
        <v>43617</v>
      </c>
      <c r="K1021" t="s">
        <v>1499</v>
      </c>
      <c r="L1021" t="s">
        <v>2839</v>
      </c>
    </row>
    <row r="1022" spans="1:12" x14ac:dyDescent="0.25">
      <c r="A1022">
        <v>1020</v>
      </c>
      <c r="B1022" s="1" t="s">
        <v>3287</v>
      </c>
      <c r="C1022" s="1" t="s">
        <v>2411</v>
      </c>
      <c r="D1022" t="str">
        <f t="shared" si="3"/>
        <v>Barbara@meridian.io</v>
      </c>
      <c r="E1022" s="7" t="s">
        <v>913</v>
      </c>
      <c r="F1022" s="15" t="s">
        <v>2425</v>
      </c>
      <c r="G1022" s="24">
        <v>15500</v>
      </c>
      <c r="H1022" t="s">
        <v>2855</v>
      </c>
      <c r="I1022" t="str">
        <f t="shared" si="4"/>
        <v>SMB</v>
      </c>
      <c r="J1022" s="26">
        <v>43471</v>
      </c>
      <c r="K1022" t="s">
        <v>1506</v>
      </c>
      <c r="L1022" t="s">
        <v>2839</v>
      </c>
    </row>
    <row r="1023" spans="1:12" x14ac:dyDescent="0.25">
      <c r="A1023">
        <v>1021</v>
      </c>
      <c r="B1023" s="1" t="s">
        <v>2014</v>
      </c>
      <c r="C1023" s="1" t="s">
        <v>2411</v>
      </c>
      <c r="D1023" t="str">
        <f t="shared" si="3"/>
        <v>Barbara@meridian.io</v>
      </c>
      <c r="E1023" s="7" t="s">
        <v>913</v>
      </c>
      <c r="F1023" s="15" t="s">
        <v>918</v>
      </c>
      <c r="G1023" s="24">
        <v>15500</v>
      </c>
      <c r="H1023" t="s">
        <v>2854</v>
      </c>
      <c r="I1023" t="str">
        <f t="shared" si="4"/>
        <v>SMB</v>
      </c>
      <c r="J1023" s="26">
        <v>43720</v>
      </c>
      <c r="K1023" t="s">
        <v>1513</v>
      </c>
      <c r="L1023" t="s">
        <v>2839</v>
      </c>
    </row>
    <row r="1024" spans="1:12" x14ac:dyDescent="0.25">
      <c r="A1024">
        <v>1022</v>
      </c>
      <c r="B1024" s="1" t="s">
        <v>3288</v>
      </c>
      <c r="C1024" s="1" t="s">
        <v>2411</v>
      </c>
      <c r="D1024" t="str">
        <f t="shared" si="3"/>
        <v>Barbara@meridian.io</v>
      </c>
      <c r="E1024" s="7" t="s">
        <v>913</v>
      </c>
      <c r="F1024" s="15" t="s">
        <v>916</v>
      </c>
      <c r="G1024" s="24">
        <v>49434.512822969191</v>
      </c>
      <c r="H1024" t="s">
        <v>2854</v>
      </c>
      <c r="I1024" t="str">
        <f t="shared" si="4"/>
        <v>Enterprise</v>
      </c>
      <c r="J1024" s="26">
        <v>43688</v>
      </c>
      <c r="K1024" t="s">
        <v>1486</v>
      </c>
      <c r="L1024" t="s">
        <v>2839</v>
      </c>
    </row>
    <row r="1025" spans="1:12" x14ac:dyDescent="0.25">
      <c r="A1025">
        <v>1023</v>
      </c>
      <c r="B1025" s="1" t="s">
        <v>3289</v>
      </c>
      <c r="C1025" s="1" t="s">
        <v>2411</v>
      </c>
      <c r="D1025" t="str">
        <f t="shared" si="3"/>
        <v>Barbara@meridian.io</v>
      </c>
      <c r="E1025" s="7" t="s">
        <v>913</v>
      </c>
      <c r="F1025" t="s">
        <v>917</v>
      </c>
      <c r="G1025" s="24">
        <v>40386.17293934695</v>
      </c>
      <c r="H1025" t="s">
        <v>2853</v>
      </c>
      <c r="I1025" t="str">
        <f t="shared" si="4"/>
        <v>Enterprise</v>
      </c>
      <c r="J1025" s="26">
        <v>43474</v>
      </c>
      <c r="K1025" t="s">
        <v>1492</v>
      </c>
      <c r="L1025" t="s">
        <v>2839</v>
      </c>
    </row>
    <row r="1026" spans="1:12" x14ac:dyDescent="0.25">
      <c r="A1026">
        <v>1024</v>
      </c>
      <c r="B1026" s="1" t="s">
        <v>2016</v>
      </c>
      <c r="C1026" s="1" t="s">
        <v>2411</v>
      </c>
      <c r="D1026" t="str">
        <f t="shared" si="3"/>
        <v>Barbara@meridian.io</v>
      </c>
      <c r="E1026" s="7" t="s">
        <v>2823</v>
      </c>
      <c r="F1026" t="s">
        <v>917</v>
      </c>
      <c r="G1026" s="24">
        <v>15500</v>
      </c>
      <c r="H1026" t="s">
        <v>2854</v>
      </c>
      <c r="I1026" t="str">
        <f t="shared" si="4"/>
        <v>SMB</v>
      </c>
      <c r="J1026" s="26">
        <v>43568</v>
      </c>
      <c r="K1026" t="s">
        <v>1499</v>
      </c>
      <c r="L1026" t="s">
        <v>2839</v>
      </c>
    </row>
    <row r="1027" spans="1:12" x14ac:dyDescent="0.25">
      <c r="A1027">
        <v>1025</v>
      </c>
      <c r="B1027" s="1" t="s">
        <v>3290</v>
      </c>
      <c r="C1027" s="1" t="s">
        <v>2411</v>
      </c>
      <c r="D1027" t="str">
        <f t="shared" si="3"/>
        <v>Barbara@meridian.io</v>
      </c>
      <c r="E1027" s="7" t="s">
        <v>913</v>
      </c>
      <c r="F1027" t="s">
        <v>990</v>
      </c>
      <c r="G1027" s="24">
        <v>41143.074372356285</v>
      </c>
      <c r="H1027" t="s">
        <v>2854</v>
      </c>
      <c r="I1027" t="str">
        <f t="shared" si="4"/>
        <v>Enterprise</v>
      </c>
      <c r="J1027" s="26">
        <v>43886</v>
      </c>
      <c r="K1027" t="s">
        <v>1506</v>
      </c>
      <c r="L1027" t="s">
        <v>2839</v>
      </c>
    </row>
    <row r="1028" spans="1:12" x14ac:dyDescent="0.25">
      <c r="A1028">
        <v>1026</v>
      </c>
      <c r="B1028" s="1" t="s">
        <v>3291</v>
      </c>
      <c r="C1028" s="1" t="s">
        <v>2411</v>
      </c>
      <c r="D1028" t="str">
        <f t="shared" si="3"/>
        <v>Barbara@meridian.io</v>
      </c>
      <c r="E1028" s="7" t="s">
        <v>913</v>
      </c>
      <c r="F1028" t="s">
        <v>1500</v>
      </c>
      <c r="G1028" s="24">
        <v>23540.201607097115</v>
      </c>
      <c r="H1028" t="s">
        <v>2856</v>
      </c>
      <c r="I1028" t="str">
        <f t="shared" si="4"/>
        <v>SMB</v>
      </c>
      <c r="J1028" s="26">
        <v>43716</v>
      </c>
      <c r="K1028" t="s">
        <v>1513</v>
      </c>
      <c r="L1028" t="s">
        <v>2839</v>
      </c>
    </row>
    <row r="1029" spans="1:12" x14ac:dyDescent="0.25">
      <c r="A1029">
        <v>1027</v>
      </c>
      <c r="B1029" s="1" t="s">
        <v>3292</v>
      </c>
      <c r="C1029" s="1" t="s">
        <v>2411</v>
      </c>
      <c r="D1029" t="str">
        <f t="shared" si="3"/>
        <v>Barbara@meridian.io</v>
      </c>
      <c r="E1029" s="7" t="s">
        <v>913</v>
      </c>
      <c r="F1029" t="s">
        <v>917</v>
      </c>
      <c r="G1029" s="24">
        <v>44660.181650803104</v>
      </c>
      <c r="H1029" t="s">
        <v>2852</v>
      </c>
      <c r="I1029" t="str">
        <f t="shared" si="4"/>
        <v>Enterprise</v>
      </c>
      <c r="J1029" s="26">
        <v>43793</v>
      </c>
      <c r="K1029" t="s">
        <v>1486</v>
      </c>
      <c r="L1029" t="s">
        <v>2839</v>
      </c>
    </row>
    <row r="1030" spans="1:12" x14ac:dyDescent="0.25">
      <c r="A1030">
        <v>1028</v>
      </c>
      <c r="B1030" s="1" t="s">
        <v>2019</v>
      </c>
      <c r="C1030" s="1" t="s">
        <v>2411</v>
      </c>
      <c r="D1030" t="str">
        <f t="shared" si="3"/>
        <v>Barbara@meridian.io</v>
      </c>
      <c r="E1030" s="7" t="s">
        <v>913</v>
      </c>
      <c r="F1030" t="s">
        <v>944</v>
      </c>
      <c r="G1030" s="24">
        <v>17809.933018149299</v>
      </c>
      <c r="H1030" t="s">
        <v>2854</v>
      </c>
      <c r="I1030" t="str">
        <f t="shared" si="4"/>
        <v>SMB</v>
      </c>
      <c r="J1030" s="26">
        <v>43482</v>
      </c>
      <c r="K1030" t="s">
        <v>1486</v>
      </c>
      <c r="L1030" t="s">
        <v>2839</v>
      </c>
    </row>
    <row r="1031" spans="1:12" x14ac:dyDescent="0.25">
      <c r="A1031">
        <v>1029</v>
      </c>
      <c r="B1031" s="1" t="s">
        <v>3293</v>
      </c>
      <c r="C1031" s="1" t="s">
        <v>2411</v>
      </c>
      <c r="D1031" t="str">
        <f t="shared" si="3"/>
        <v>Barbara@meridian.io</v>
      </c>
      <c r="E1031" s="7" t="s">
        <v>2822</v>
      </c>
      <c r="F1031" s="15" t="s">
        <v>990</v>
      </c>
      <c r="G1031" s="24">
        <v>45653.447003886402</v>
      </c>
      <c r="H1031" t="s">
        <v>2853</v>
      </c>
      <c r="I1031" t="str">
        <f t="shared" si="4"/>
        <v>Enterprise</v>
      </c>
      <c r="J1031" s="26">
        <v>43475</v>
      </c>
      <c r="K1031" t="s">
        <v>1492</v>
      </c>
      <c r="L1031" t="s">
        <v>2839</v>
      </c>
    </row>
    <row r="1032" spans="1:12" x14ac:dyDescent="0.25">
      <c r="A1032">
        <v>1030</v>
      </c>
      <c r="B1032" s="1" t="s">
        <v>3294</v>
      </c>
      <c r="C1032" s="1" t="s">
        <v>2411</v>
      </c>
      <c r="D1032" t="str">
        <f t="shared" ref="D1032:D1095" si="5">TRIM(LEFT(C1032,FIND(" ",C1032)))&amp;"@meridian.io"</f>
        <v>Barbara@meridian.io</v>
      </c>
      <c r="E1032" s="7" t="s">
        <v>913</v>
      </c>
      <c r="F1032" s="15" t="s">
        <v>944</v>
      </c>
      <c r="G1032" s="24">
        <v>15500</v>
      </c>
      <c r="H1032" t="s">
        <v>2857</v>
      </c>
      <c r="I1032" t="str">
        <f t="shared" si="4"/>
        <v>SMB</v>
      </c>
      <c r="J1032" s="26">
        <v>43696</v>
      </c>
      <c r="K1032" t="s">
        <v>1499</v>
      </c>
      <c r="L1032" t="s">
        <v>2839</v>
      </c>
    </row>
    <row r="1033" spans="1:12" x14ac:dyDescent="0.25">
      <c r="A1033">
        <v>1031</v>
      </c>
      <c r="B1033" s="1" t="s">
        <v>3295</v>
      </c>
      <c r="C1033" s="1" t="s">
        <v>2411</v>
      </c>
      <c r="D1033" t="str">
        <f t="shared" si="5"/>
        <v>Barbara@meridian.io</v>
      </c>
      <c r="E1033" s="7" t="s">
        <v>913</v>
      </c>
      <c r="F1033" s="15" t="s">
        <v>1500</v>
      </c>
      <c r="G1033" s="24">
        <v>41893.153194256513</v>
      </c>
      <c r="H1033" t="s">
        <v>2858</v>
      </c>
      <c r="I1033" t="str">
        <f t="shared" si="4"/>
        <v>Enterprise</v>
      </c>
      <c r="J1033" s="26">
        <v>43833</v>
      </c>
      <c r="K1033" t="s">
        <v>1506</v>
      </c>
      <c r="L1033" t="s">
        <v>2839</v>
      </c>
    </row>
    <row r="1034" spans="1:12" x14ac:dyDescent="0.25">
      <c r="A1034">
        <v>1032</v>
      </c>
      <c r="B1034" s="1" t="s">
        <v>3296</v>
      </c>
      <c r="C1034" s="1" t="s">
        <v>2411</v>
      </c>
      <c r="D1034" t="str">
        <f t="shared" si="5"/>
        <v>Barbara@meridian.io</v>
      </c>
      <c r="E1034" s="7" t="s">
        <v>913</v>
      </c>
      <c r="F1034" s="15" t="s">
        <v>917</v>
      </c>
      <c r="G1034" s="24">
        <v>41117.296153615447</v>
      </c>
      <c r="H1034" t="s">
        <v>2852</v>
      </c>
      <c r="I1034" t="str">
        <f t="shared" si="4"/>
        <v>Enterprise</v>
      </c>
      <c r="J1034" s="26">
        <v>43850</v>
      </c>
      <c r="K1034" t="s">
        <v>1513</v>
      </c>
      <c r="L1034" t="s">
        <v>2839</v>
      </c>
    </row>
    <row r="1035" spans="1:12" x14ac:dyDescent="0.25">
      <c r="A1035">
        <v>1033</v>
      </c>
      <c r="B1035" s="1" t="s">
        <v>3297</v>
      </c>
      <c r="C1035" s="1" t="s">
        <v>2411</v>
      </c>
      <c r="D1035" t="str">
        <f t="shared" si="5"/>
        <v>Barbara@meridian.io</v>
      </c>
      <c r="E1035" s="7" t="s">
        <v>2822</v>
      </c>
      <c r="F1035" s="15" t="s">
        <v>2425</v>
      </c>
      <c r="G1035" s="24">
        <v>37873.09997072033</v>
      </c>
      <c r="H1035" t="s">
        <v>2852</v>
      </c>
      <c r="I1035" t="str">
        <f t="shared" si="4"/>
        <v>Enterprise</v>
      </c>
      <c r="J1035" s="26">
        <v>43916</v>
      </c>
      <c r="K1035" t="s">
        <v>1486</v>
      </c>
      <c r="L1035" t="s">
        <v>2839</v>
      </c>
    </row>
    <row r="1036" spans="1:12" x14ac:dyDescent="0.25">
      <c r="A1036">
        <v>1034</v>
      </c>
      <c r="B1036" s="1" t="s">
        <v>3298</v>
      </c>
      <c r="C1036" s="1" t="s">
        <v>2411</v>
      </c>
      <c r="D1036" t="str">
        <f t="shared" si="5"/>
        <v>Barbara@meridian.io</v>
      </c>
      <c r="E1036" s="7" t="s">
        <v>2822</v>
      </c>
      <c r="F1036" s="15" t="s">
        <v>918</v>
      </c>
      <c r="G1036" s="24">
        <v>15500</v>
      </c>
      <c r="H1036" t="s">
        <v>2853</v>
      </c>
      <c r="I1036" t="str">
        <f t="shared" si="4"/>
        <v>SMB</v>
      </c>
      <c r="J1036" s="26">
        <v>43677</v>
      </c>
      <c r="K1036" t="s">
        <v>1492</v>
      </c>
      <c r="L1036" t="s">
        <v>2839</v>
      </c>
    </row>
    <row r="1037" spans="1:12" x14ac:dyDescent="0.25">
      <c r="A1037">
        <v>1035</v>
      </c>
      <c r="B1037" s="1" t="s">
        <v>2022</v>
      </c>
      <c r="C1037" s="1" t="s">
        <v>2411</v>
      </c>
      <c r="D1037" t="str">
        <f t="shared" si="5"/>
        <v>Barbara@meridian.io</v>
      </c>
      <c r="E1037" s="7" t="s">
        <v>913</v>
      </c>
      <c r="F1037" s="15" t="s">
        <v>916</v>
      </c>
      <c r="G1037" s="24">
        <v>15500</v>
      </c>
      <c r="H1037" t="s">
        <v>2854</v>
      </c>
      <c r="I1037" t="str">
        <f t="shared" si="4"/>
        <v>SMB</v>
      </c>
      <c r="J1037" s="26">
        <v>43655</v>
      </c>
      <c r="K1037" t="s">
        <v>1499</v>
      </c>
      <c r="L1037" t="s">
        <v>2839</v>
      </c>
    </row>
    <row r="1038" spans="1:12" x14ac:dyDescent="0.25">
      <c r="A1038">
        <v>1036</v>
      </c>
      <c r="B1038" s="1" t="s">
        <v>3299</v>
      </c>
      <c r="C1038" s="1" t="s">
        <v>2411</v>
      </c>
      <c r="D1038" t="str">
        <f t="shared" si="5"/>
        <v>Barbara@meridian.io</v>
      </c>
      <c r="E1038" s="7" t="s">
        <v>2823</v>
      </c>
      <c r="F1038" s="15" t="s">
        <v>2426</v>
      </c>
      <c r="G1038" s="24">
        <v>15500</v>
      </c>
      <c r="H1038" t="s">
        <v>2855</v>
      </c>
      <c r="I1038" t="str">
        <f t="shared" si="4"/>
        <v>SMB</v>
      </c>
      <c r="J1038" s="26">
        <v>43873</v>
      </c>
      <c r="K1038" t="s">
        <v>1506</v>
      </c>
      <c r="L1038" t="s">
        <v>2838</v>
      </c>
    </row>
    <row r="1039" spans="1:12" x14ac:dyDescent="0.25">
      <c r="A1039">
        <v>1037</v>
      </c>
      <c r="B1039" s="1" t="s">
        <v>3300</v>
      </c>
      <c r="C1039" s="1" t="s">
        <v>2411</v>
      </c>
      <c r="D1039" t="str">
        <f t="shared" si="5"/>
        <v>Barbara@meridian.io</v>
      </c>
      <c r="E1039" s="7" t="s">
        <v>913</v>
      </c>
      <c r="F1039" s="15" t="s">
        <v>2427</v>
      </c>
      <c r="G1039" s="24">
        <v>21713.710719482842</v>
      </c>
      <c r="H1039" t="s">
        <v>2854</v>
      </c>
      <c r="I1039" t="str">
        <f t="shared" si="4"/>
        <v>SMB</v>
      </c>
      <c r="J1039" s="26">
        <v>43646</v>
      </c>
      <c r="K1039" t="s">
        <v>1513</v>
      </c>
      <c r="L1039" t="s">
        <v>2838</v>
      </c>
    </row>
    <row r="1040" spans="1:12" x14ac:dyDescent="0.25">
      <c r="A1040">
        <v>1038</v>
      </c>
      <c r="B1040" s="1" t="s">
        <v>2023</v>
      </c>
      <c r="C1040" s="1" t="s">
        <v>2411</v>
      </c>
      <c r="D1040" t="str">
        <f t="shared" si="5"/>
        <v>Barbara@meridian.io</v>
      </c>
      <c r="E1040" s="7" t="s">
        <v>2823</v>
      </c>
      <c r="F1040" s="15" t="s">
        <v>985</v>
      </c>
      <c r="G1040" s="24">
        <v>48096.355590821542</v>
      </c>
      <c r="H1040" t="s">
        <v>2854</v>
      </c>
      <c r="I1040" t="str">
        <f t="shared" si="4"/>
        <v>Enterprise</v>
      </c>
      <c r="J1040" s="26">
        <v>43550</v>
      </c>
      <c r="K1040" t="s">
        <v>1486</v>
      </c>
      <c r="L1040" t="s">
        <v>2838</v>
      </c>
    </row>
    <row r="1041" spans="1:12" x14ac:dyDescent="0.25">
      <c r="A1041">
        <v>1039</v>
      </c>
      <c r="B1041" s="1" t="s">
        <v>2024</v>
      </c>
      <c r="C1041" s="1" t="s">
        <v>2411</v>
      </c>
      <c r="D1041" t="str">
        <f t="shared" si="5"/>
        <v>Barbara@meridian.io</v>
      </c>
      <c r="E1041" s="7" t="s">
        <v>2822</v>
      </c>
      <c r="F1041" t="s">
        <v>917</v>
      </c>
      <c r="G1041" s="24">
        <v>15500</v>
      </c>
      <c r="H1041" t="s">
        <v>2853</v>
      </c>
      <c r="I1041" t="str">
        <f t="shared" si="4"/>
        <v>SMB</v>
      </c>
      <c r="J1041" s="26">
        <v>43718</v>
      </c>
      <c r="K1041" t="s">
        <v>1492</v>
      </c>
      <c r="L1041" t="s">
        <v>2838</v>
      </c>
    </row>
    <row r="1042" spans="1:12" x14ac:dyDescent="0.25">
      <c r="A1042">
        <v>1040</v>
      </c>
      <c r="B1042" s="1" t="s">
        <v>2025</v>
      </c>
      <c r="C1042" s="1" t="s">
        <v>2411</v>
      </c>
      <c r="D1042" t="str">
        <f t="shared" si="5"/>
        <v>Barbara@meridian.io</v>
      </c>
      <c r="E1042" s="7" t="s">
        <v>2822</v>
      </c>
      <c r="F1042" t="s">
        <v>990</v>
      </c>
      <c r="G1042" s="24">
        <v>15500</v>
      </c>
      <c r="H1042" t="s">
        <v>2854</v>
      </c>
      <c r="I1042" t="str">
        <f t="shared" si="4"/>
        <v>SMB</v>
      </c>
      <c r="J1042" s="26">
        <v>43690</v>
      </c>
      <c r="K1042" t="s">
        <v>1499</v>
      </c>
      <c r="L1042" t="s">
        <v>2838</v>
      </c>
    </row>
    <row r="1043" spans="1:12" x14ac:dyDescent="0.25">
      <c r="A1043">
        <v>1041</v>
      </c>
      <c r="B1043" s="1" t="s">
        <v>3301</v>
      </c>
      <c r="C1043" s="1" t="s">
        <v>2411</v>
      </c>
      <c r="D1043" t="str">
        <f t="shared" si="5"/>
        <v>Barbara@meridian.io</v>
      </c>
      <c r="E1043" s="7" t="s">
        <v>2823</v>
      </c>
      <c r="F1043" t="s">
        <v>1500</v>
      </c>
      <c r="G1043" s="24">
        <v>15500</v>
      </c>
      <c r="H1043" t="s">
        <v>2854</v>
      </c>
      <c r="I1043" t="str">
        <f t="shared" si="4"/>
        <v>SMB</v>
      </c>
      <c r="J1043" s="26">
        <v>43831</v>
      </c>
      <c r="K1043" t="s">
        <v>1506</v>
      </c>
      <c r="L1043" t="s">
        <v>2838</v>
      </c>
    </row>
    <row r="1044" spans="1:12" x14ac:dyDescent="0.25">
      <c r="A1044">
        <v>1042</v>
      </c>
      <c r="B1044" s="1" t="s">
        <v>2027</v>
      </c>
      <c r="C1044" s="1" t="s">
        <v>2411</v>
      </c>
      <c r="D1044" t="str">
        <f t="shared" si="5"/>
        <v>Barbara@meridian.io</v>
      </c>
      <c r="E1044" s="7" t="s">
        <v>2822</v>
      </c>
      <c r="F1044" t="s">
        <v>917</v>
      </c>
      <c r="G1044" s="24">
        <v>49867.670819434774</v>
      </c>
      <c r="H1044" t="s">
        <v>2856</v>
      </c>
      <c r="I1044" t="str">
        <f t="shared" si="4"/>
        <v>Enterprise</v>
      </c>
      <c r="J1044" s="26">
        <v>43492</v>
      </c>
      <c r="K1044" t="s">
        <v>1513</v>
      </c>
      <c r="L1044" t="s">
        <v>2838</v>
      </c>
    </row>
    <row r="1045" spans="1:12" x14ac:dyDescent="0.25">
      <c r="A1045">
        <v>1043</v>
      </c>
      <c r="B1045" s="1" t="s">
        <v>3302</v>
      </c>
      <c r="C1045" s="1" t="s">
        <v>2411</v>
      </c>
      <c r="D1045" t="str">
        <f t="shared" si="5"/>
        <v>Barbara@meridian.io</v>
      </c>
      <c r="E1045" s="7" t="s">
        <v>2822</v>
      </c>
      <c r="F1045" t="s">
        <v>944</v>
      </c>
      <c r="G1045" s="24">
        <v>26907.711301771837</v>
      </c>
      <c r="H1045" t="s">
        <v>2852</v>
      </c>
      <c r="I1045" t="str">
        <f t="shared" si="4"/>
        <v>Enterprise</v>
      </c>
      <c r="J1045" s="26">
        <v>43564</v>
      </c>
      <c r="K1045" t="s">
        <v>1486</v>
      </c>
      <c r="L1045" t="s">
        <v>2838</v>
      </c>
    </row>
    <row r="1046" spans="1:12" x14ac:dyDescent="0.25">
      <c r="A1046">
        <v>1044</v>
      </c>
      <c r="B1046" s="1" t="s">
        <v>2029</v>
      </c>
      <c r="C1046" s="1" t="s">
        <v>2411</v>
      </c>
      <c r="D1046" t="str">
        <f t="shared" si="5"/>
        <v>Barbara@meridian.io</v>
      </c>
      <c r="E1046" s="7" t="s">
        <v>2822</v>
      </c>
      <c r="F1046" s="15" t="s">
        <v>990</v>
      </c>
      <c r="G1046" s="24">
        <v>41624.646342979875</v>
      </c>
      <c r="H1046" t="s">
        <v>2854</v>
      </c>
      <c r="I1046" t="str">
        <f t="shared" si="4"/>
        <v>Enterprise</v>
      </c>
      <c r="J1046" s="26">
        <v>43876</v>
      </c>
      <c r="K1046" t="s">
        <v>1492</v>
      </c>
      <c r="L1046" t="s">
        <v>2838</v>
      </c>
    </row>
    <row r="1047" spans="1:12" x14ac:dyDescent="0.25">
      <c r="A1047">
        <v>1045</v>
      </c>
      <c r="B1047" s="1" t="s">
        <v>3303</v>
      </c>
      <c r="C1047" s="1" t="s">
        <v>2411</v>
      </c>
      <c r="D1047" t="str">
        <f t="shared" si="5"/>
        <v>Barbara@meridian.io</v>
      </c>
      <c r="E1047" s="7" t="s">
        <v>913</v>
      </c>
      <c r="F1047" s="15" t="s">
        <v>944</v>
      </c>
      <c r="G1047" s="24">
        <v>15500</v>
      </c>
      <c r="H1047" t="s">
        <v>2853</v>
      </c>
      <c r="I1047" t="str">
        <f t="shared" si="4"/>
        <v>SMB</v>
      </c>
      <c r="J1047" s="26">
        <v>43808</v>
      </c>
      <c r="K1047" t="s">
        <v>1499</v>
      </c>
      <c r="L1047" t="s">
        <v>2838</v>
      </c>
    </row>
    <row r="1048" spans="1:12" x14ac:dyDescent="0.25">
      <c r="A1048">
        <v>1046</v>
      </c>
      <c r="B1048" s="1" t="s">
        <v>3304</v>
      </c>
      <c r="C1048" s="1" t="s">
        <v>2411</v>
      </c>
      <c r="D1048" t="str">
        <f t="shared" si="5"/>
        <v>Barbara@meridian.io</v>
      </c>
      <c r="E1048" s="7" t="s">
        <v>2822</v>
      </c>
      <c r="F1048" s="15" t="s">
        <v>1500</v>
      </c>
      <c r="G1048" s="24">
        <v>15500</v>
      </c>
      <c r="H1048" t="s">
        <v>2857</v>
      </c>
      <c r="I1048" t="str">
        <f t="shared" si="4"/>
        <v>SMB</v>
      </c>
      <c r="J1048" s="26">
        <v>43897</v>
      </c>
      <c r="K1048" t="s">
        <v>1506</v>
      </c>
      <c r="L1048" t="s">
        <v>2838</v>
      </c>
    </row>
    <row r="1049" spans="1:12" x14ac:dyDescent="0.25">
      <c r="A1049">
        <v>1047</v>
      </c>
      <c r="B1049" s="1" t="s">
        <v>3305</v>
      </c>
      <c r="C1049" s="1" t="s">
        <v>2411</v>
      </c>
      <c r="D1049" t="str">
        <f t="shared" si="5"/>
        <v>Barbara@meridian.io</v>
      </c>
      <c r="E1049" s="7" t="s">
        <v>913</v>
      </c>
      <c r="F1049" s="15" t="s">
        <v>917</v>
      </c>
      <c r="G1049" s="24">
        <v>15500</v>
      </c>
      <c r="H1049" t="s">
        <v>2858</v>
      </c>
      <c r="I1049" t="str">
        <f t="shared" si="4"/>
        <v>SMB</v>
      </c>
      <c r="J1049" s="26">
        <v>43682</v>
      </c>
      <c r="K1049" t="s">
        <v>1513</v>
      </c>
      <c r="L1049" t="s">
        <v>2838</v>
      </c>
    </row>
    <row r="1050" spans="1:12" x14ac:dyDescent="0.25">
      <c r="A1050">
        <v>1048</v>
      </c>
      <c r="B1050" s="1" t="s">
        <v>3306</v>
      </c>
      <c r="C1050" s="1" t="s">
        <v>2411</v>
      </c>
      <c r="D1050" t="str">
        <f t="shared" si="5"/>
        <v>Barbara@meridian.io</v>
      </c>
      <c r="E1050" s="7" t="s">
        <v>2822</v>
      </c>
      <c r="F1050" t="s">
        <v>917</v>
      </c>
      <c r="G1050" s="24">
        <v>46235.523030801494</v>
      </c>
      <c r="H1050" t="s">
        <v>2852</v>
      </c>
      <c r="I1050" t="str">
        <f t="shared" si="4"/>
        <v>Enterprise</v>
      </c>
      <c r="J1050" s="26">
        <v>43515</v>
      </c>
      <c r="K1050" t="s">
        <v>1486</v>
      </c>
      <c r="L1050" t="s">
        <v>2838</v>
      </c>
    </row>
    <row r="1051" spans="1:12" x14ac:dyDescent="0.25">
      <c r="A1051">
        <v>1049</v>
      </c>
      <c r="B1051" s="1" t="s">
        <v>3307</v>
      </c>
      <c r="C1051" s="1" t="s">
        <v>2411</v>
      </c>
      <c r="D1051" t="str">
        <f t="shared" si="5"/>
        <v>Barbara@meridian.io</v>
      </c>
      <c r="E1051" s="7" t="s">
        <v>2822</v>
      </c>
      <c r="F1051" t="s">
        <v>990</v>
      </c>
      <c r="G1051" s="24">
        <v>28458.797683776214</v>
      </c>
      <c r="H1051" t="s">
        <v>2852</v>
      </c>
      <c r="I1051" t="str">
        <f t="shared" ref="I1051:I1114" si="6">IF(G1051&lt;25000,"SMB",IF(G1051&gt;25000,"Enterprise","Mid-Market"))</f>
        <v>Enterprise</v>
      </c>
      <c r="J1051" s="26">
        <v>43679</v>
      </c>
      <c r="K1051" t="s">
        <v>1492</v>
      </c>
      <c r="L1051" t="s">
        <v>2838</v>
      </c>
    </row>
    <row r="1052" spans="1:12" x14ac:dyDescent="0.25">
      <c r="A1052">
        <v>1050</v>
      </c>
      <c r="B1052" s="1" t="s">
        <v>3308</v>
      </c>
      <c r="C1052" s="1" t="s">
        <v>2412</v>
      </c>
      <c r="D1052" t="str">
        <f t="shared" si="5"/>
        <v>Blake@meridian.io</v>
      </c>
      <c r="E1052" s="7" t="s">
        <v>2822</v>
      </c>
      <c r="F1052" t="s">
        <v>1500</v>
      </c>
      <c r="G1052" s="24">
        <v>40862.417238472917</v>
      </c>
      <c r="H1052" t="s">
        <v>2853</v>
      </c>
      <c r="I1052" t="str">
        <f t="shared" si="6"/>
        <v>Enterprise</v>
      </c>
      <c r="J1052" s="26">
        <v>43706</v>
      </c>
      <c r="K1052" t="s">
        <v>1499</v>
      </c>
      <c r="L1052" t="s">
        <v>2838</v>
      </c>
    </row>
    <row r="1053" spans="1:12" x14ac:dyDescent="0.25">
      <c r="A1053">
        <v>1051</v>
      </c>
      <c r="B1053" s="1" t="s">
        <v>2031</v>
      </c>
      <c r="C1053" s="1" t="s">
        <v>2412</v>
      </c>
      <c r="D1053" t="str">
        <f t="shared" si="5"/>
        <v>Blake@meridian.io</v>
      </c>
      <c r="E1053" s="7" t="s">
        <v>913</v>
      </c>
      <c r="F1053" t="s">
        <v>917</v>
      </c>
      <c r="G1053" s="24">
        <v>39288.745928313372</v>
      </c>
      <c r="H1053" t="s">
        <v>2854</v>
      </c>
      <c r="I1053" t="str">
        <f t="shared" si="6"/>
        <v>Enterprise</v>
      </c>
      <c r="J1053" s="26">
        <v>43704</v>
      </c>
      <c r="K1053" t="s">
        <v>1506</v>
      </c>
      <c r="L1053" t="s">
        <v>2838</v>
      </c>
    </row>
    <row r="1054" spans="1:12" x14ac:dyDescent="0.25">
      <c r="A1054">
        <v>1052</v>
      </c>
      <c r="B1054" s="1" t="s">
        <v>3309</v>
      </c>
      <c r="C1054" s="1" t="s">
        <v>2412</v>
      </c>
      <c r="D1054" t="str">
        <f t="shared" si="5"/>
        <v>Blake@meridian.io</v>
      </c>
      <c r="E1054" s="7" t="s">
        <v>2822</v>
      </c>
      <c r="F1054" t="s">
        <v>944</v>
      </c>
      <c r="G1054" s="24">
        <v>35164.259343493206</v>
      </c>
      <c r="H1054" t="s">
        <v>2855</v>
      </c>
      <c r="I1054" t="str">
        <f t="shared" si="6"/>
        <v>Enterprise</v>
      </c>
      <c r="J1054" s="26">
        <v>43809</v>
      </c>
      <c r="K1054" t="s">
        <v>1513</v>
      </c>
      <c r="L1054" t="s">
        <v>2838</v>
      </c>
    </row>
    <row r="1055" spans="1:12" x14ac:dyDescent="0.25">
      <c r="A1055">
        <v>1053</v>
      </c>
      <c r="B1055" s="1" t="s">
        <v>3310</v>
      </c>
      <c r="C1055" s="1" t="s">
        <v>2412</v>
      </c>
      <c r="D1055" t="str">
        <f t="shared" si="5"/>
        <v>Blake@meridian.io</v>
      </c>
      <c r="E1055" s="7" t="s">
        <v>2823</v>
      </c>
      <c r="F1055" t="s">
        <v>917</v>
      </c>
      <c r="G1055" s="24">
        <v>47924.585139288109</v>
      </c>
      <c r="H1055" t="s">
        <v>2854</v>
      </c>
      <c r="I1055" t="str">
        <f t="shared" si="6"/>
        <v>Enterprise</v>
      </c>
      <c r="J1055" s="26">
        <v>43811</v>
      </c>
      <c r="K1055" t="s">
        <v>1486</v>
      </c>
      <c r="L1055" t="s">
        <v>2838</v>
      </c>
    </row>
    <row r="1056" spans="1:12" x14ac:dyDescent="0.25">
      <c r="A1056">
        <v>1054</v>
      </c>
      <c r="B1056" s="1" t="s">
        <v>3311</v>
      </c>
      <c r="C1056" s="1" t="s">
        <v>2412</v>
      </c>
      <c r="D1056" t="str">
        <f t="shared" si="5"/>
        <v>Blake@meridian.io</v>
      </c>
      <c r="E1056" s="7" t="s">
        <v>2822</v>
      </c>
      <c r="F1056" t="s">
        <v>990</v>
      </c>
      <c r="G1056" s="24">
        <v>19142.146022867393</v>
      </c>
      <c r="H1056" t="s">
        <v>2854</v>
      </c>
      <c r="I1056" t="str">
        <f t="shared" si="6"/>
        <v>SMB</v>
      </c>
      <c r="J1056" s="26">
        <v>43691</v>
      </c>
      <c r="K1056" t="s">
        <v>1492</v>
      </c>
      <c r="L1056" t="s">
        <v>2838</v>
      </c>
    </row>
    <row r="1057" spans="1:12" x14ac:dyDescent="0.25">
      <c r="A1057">
        <v>1055</v>
      </c>
      <c r="B1057" s="1" t="s">
        <v>3312</v>
      </c>
      <c r="C1057" s="1" t="s">
        <v>2412</v>
      </c>
      <c r="D1057" t="str">
        <f t="shared" si="5"/>
        <v>Blake@meridian.io</v>
      </c>
      <c r="E1057" s="7" t="s">
        <v>2822</v>
      </c>
      <c r="F1057" t="s">
        <v>1500</v>
      </c>
      <c r="G1057" s="24">
        <v>17762.155303177024</v>
      </c>
      <c r="H1057" t="s">
        <v>2853</v>
      </c>
      <c r="I1057" t="str">
        <f t="shared" si="6"/>
        <v>SMB</v>
      </c>
      <c r="J1057" s="26">
        <v>43622</v>
      </c>
      <c r="K1057" t="s">
        <v>1499</v>
      </c>
      <c r="L1057" t="s">
        <v>2838</v>
      </c>
    </row>
    <row r="1058" spans="1:12" x14ac:dyDescent="0.25">
      <c r="A1058">
        <v>1056</v>
      </c>
      <c r="B1058" s="1" t="s">
        <v>3313</v>
      </c>
      <c r="C1058" s="1" t="s">
        <v>2412</v>
      </c>
      <c r="D1058" t="str">
        <f t="shared" si="5"/>
        <v>Blake@meridian.io</v>
      </c>
      <c r="E1058" s="7" t="s">
        <v>2822</v>
      </c>
      <c r="F1058" t="s">
        <v>917</v>
      </c>
      <c r="G1058" s="24">
        <v>15500</v>
      </c>
      <c r="H1058" t="s">
        <v>2854</v>
      </c>
      <c r="I1058" t="str">
        <f t="shared" si="6"/>
        <v>SMB</v>
      </c>
      <c r="J1058" s="26">
        <v>43801</v>
      </c>
      <c r="K1058" t="s">
        <v>1506</v>
      </c>
      <c r="L1058" t="s">
        <v>2838</v>
      </c>
    </row>
    <row r="1059" spans="1:12" x14ac:dyDescent="0.25">
      <c r="A1059">
        <v>1057</v>
      </c>
      <c r="B1059" s="1" t="s">
        <v>3314</v>
      </c>
      <c r="C1059" s="1" t="s">
        <v>2412</v>
      </c>
      <c r="D1059" t="str">
        <f t="shared" si="5"/>
        <v>Blake@meridian.io</v>
      </c>
      <c r="E1059" s="7" t="s">
        <v>913</v>
      </c>
      <c r="F1059" t="s">
        <v>944</v>
      </c>
      <c r="G1059" s="24">
        <v>26604.819165068791</v>
      </c>
      <c r="H1059" t="s">
        <v>2854</v>
      </c>
      <c r="I1059" t="str">
        <f t="shared" si="6"/>
        <v>Enterprise</v>
      </c>
      <c r="J1059" s="26">
        <v>43924</v>
      </c>
      <c r="K1059" t="s">
        <v>1513</v>
      </c>
      <c r="L1059" t="s">
        <v>2838</v>
      </c>
    </row>
    <row r="1060" spans="1:12" x14ac:dyDescent="0.25">
      <c r="A1060">
        <v>1058</v>
      </c>
      <c r="B1060" s="1" t="s">
        <v>3315</v>
      </c>
      <c r="C1060" s="1" t="s">
        <v>2412</v>
      </c>
      <c r="D1060" t="str">
        <f t="shared" si="5"/>
        <v>Blake@meridian.io</v>
      </c>
      <c r="E1060" s="7" t="s">
        <v>2822</v>
      </c>
      <c r="F1060" t="s">
        <v>917</v>
      </c>
      <c r="G1060" s="24">
        <v>15500</v>
      </c>
      <c r="H1060" t="s">
        <v>2856</v>
      </c>
      <c r="I1060" t="str">
        <f t="shared" si="6"/>
        <v>SMB</v>
      </c>
      <c r="J1060" s="26">
        <v>43636</v>
      </c>
      <c r="K1060" t="s">
        <v>1486</v>
      </c>
      <c r="L1060" t="s">
        <v>2838</v>
      </c>
    </row>
    <row r="1061" spans="1:12" x14ac:dyDescent="0.25">
      <c r="A1061">
        <v>1059</v>
      </c>
      <c r="B1061" s="1" t="s">
        <v>3316</v>
      </c>
      <c r="C1061" s="1" t="s">
        <v>2412</v>
      </c>
      <c r="D1061" t="str">
        <f t="shared" si="5"/>
        <v>Blake@meridian.io</v>
      </c>
      <c r="E1061" s="7" t="s">
        <v>913</v>
      </c>
      <c r="F1061" t="s">
        <v>990</v>
      </c>
      <c r="G1061" s="24">
        <v>24542.370432165706</v>
      </c>
      <c r="H1061" t="s">
        <v>2852</v>
      </c>
      <c r="I1061" t="str">
        <f t="shared" si="6"/>
        <v>SMB</v>
      </c>
      <c r="J1061" s="26">
        <v>43922</v>
      </c>
      <c r="K1061" t="s">
        <v>1492</v>
      </c>
      <c r="L1061" t="s">
        <v>2838</v>
      </c>
    </row>
    <row r="1062" spans="1:12" x14ac:dyDescent="0.25">
      <c r="A1062">
        <v>1060</v>
      </c>
      <c r="B1062" s="1" t="s">
        <v>3317</v>
      </c>
      <c r="C1062" s="1" t="s">
        <v>2412</v>
      </c>
      <c r="D1062" t="str">
        <f t="shared" si="5"/>
        <v>Blake@meridian.io</v>
      </c>
      <c r="E1062" s="7" t="s">
        <v>2424</v>
      </c>
      <c r="F1062" t="s">
        <v>1500</v>
      </c>
      <c r="G1062" s="24">
        <v>23234.896269729605</v>
      </c>
      <c r="H1062" t="s">
        <v>2854</v>
      </c>
      <c r="I1062" t="str">
        <f t="shared" si="6"/>
        <v>SMB</v>
      </c>
      <c r="J1062" s="26">
        <v>43854</v>
      </c>
      <c r="K1062" t="s">
        <v>1499</v>
      </c>
      <c r="L1062" t="s">
        <v>2838</v>
      </c>
    </row>
    <row r="1063" spans="1:12" x14ac:dyDescent="0.25">
      <c r="A1063">
        <v>1061</v>
      </c>
      <c r="B1063" s="1" t="s">
        <v>3318</v>
      </c>
      <c r="C1063" s="1" t="s">
        <v>2412</v>
      </c>
      <c r="D1063" t="str">
        <f t="shared" si="5"/>
        <v>Blake@meridian.io</v>
      </c>
      <c r="E1063" s="7" t="s">
        <v>913</v>
      </c>
      <c r="F1063" t="s">
        <v>917</v>
      </c>
      <c r="G1063" s="24">
        <v>35314.517152220287</v>
      </c>
      <c r="H1063" t="s">
        <v>2853</v>
      </c>
      <c r="I1063" t="str">
        <f t="shared" si="6"/>
        <v>Enterprise</v>
      </c>
      <c r="J1063" s="26">
        <v>43604</v>
      </c>
      <c r="K1063" t="s">
        <v>1506</v>
      </c>
      <c r="L1063" t="s">
        <v>2838</v>
      </c>
    </row>
    <row r="1064" spans="1:12" x14ac:dyDescent="0.25">
      <c r="A1064">
        <v>1062</v>
      </c>
      <c r="B1064" s="1" t="s">
        <v>3319</v>
      </c>
      <c r="C1064" s="1" t="s">
        <v>2412</v>
      </c>
      <c r="D1064" t="str">
        <f t="shared" si="5"/>
        <v>Blake@meridian.io</v>
      </c>
      <c r="E1064" s="7" t="s">
        <v>2822</v>
      </c>
      <c r="F1064" t="s">
        <v>944</v>
      </c>
      <c r="G1064" s="24">
        <v>15308.882611688883</v>
      </c>
      <c r="H1064" t="s">
        <v>2857</v>
      </c>
      <c r="I1064" t="str">
        <f t="shared" si="6"/>
        <v>SMB</v>
      </c>
      <c r="J1064" s="26">
        <v>43603</v>
      </c>
      <c r="K1064" t="s">
        <v>1513</v>
      </c>
      <c r="L1064" t="s">
        <v>2838</v>
      </c>
    </row>
    <row r="1065" spans="1:12" x14ac:dyDescent="0.25">
      <c r="A1065">
        <v>1063</v>
      </c>
      <c r="B1065" s="1" t="s">
        <v>3320</v>
      </c>
      <c r="C1065" s="1" t="s">
        <v>2412</v>
      </c>
      <c r="D1065" t="str">
        <f t="shared" si="5"/>
        <v>Blake@meridian.io</v>
      </c>
      <c r="E1065" s="7" t="s">
        <v>913</v>
      </c>
      <c r="F1065" t="s">
        <v>917</v>
      </c>
      <c r="G1065" s="24">
        <v>45119.320363720042</v>
      </c>
      <c r="H1065" t="s">
        <v>2858</v>
      </c>
      <c r="I1065" t="str">
        <f t="shared" si="6"/>
        <v>Enterprise</v>
      </c>
      <c r="J1065" s="26">
        <v>43791</v>
      </c>
      <c r="K1065" t="s">
        <v>1486</v>
      </c>
      <c r="L1065" t="s">
        <v>2838</v>
      </c>
    </row>
    <row r="1066" spans="1:12" x14ac:dyDescent="0.25">
      <c r="A1066">
        <v>1064</v>
      </c>
      <c r="B1066" s="1" t="s">
        <v>3321</v>
      </c>
      <c r="C1066" s="1" t="s">
        <v>2412</v>
      </c>
      <c r="D1066" t="str">
        <f t="shared" si="5"/>
        <v>Blake@meridian.io</v>
      </c>
      <c r="E1066" s="7" t="s">
        <v>913</v>
      </c>
      <c r="F1066" t="s">
        <v>990</v>
      </c>
      <c r="G1066" s="24">
        <v>15500</v>
      </c>
      <c r="H1066" t="s">
        <v>2852</v>
      </c>
      <c r="I1066" t="str">
        <f t="shared" si="6"/>
        <v>SMB</v>
      </c>
      <c r="J1066" s="26">
        <v>43700</v>
      </c>
      <c r="K1066" t="s">
        <v>1486</v>
      </c>
      <c r="L1066" t="s">
        <v>2838</v>
      </c>
    </row>
    <row r="1067" spans="1:12" x14ac:dyDescent="0.25">
      <c r="A1067">
        <v>1065</v>
      </c>
      <c r="B1067" s="1" t="s">
        <v>3322</v>
      </c>
      <c r="C1067" s="1" t="s">
        <v>2412</v>
      </c>
      <c r="D1067" t="str">
        <f t="shared" si="5"/>
        <v>Blake@meridian.io</v>
      </c>
      <c r="E1067" s="7" t="s">
        <v>913</v>
      </c>
      <c r="F1067" t="s">
        <v>1500</v>
      </c>
      <c r="G1067" s="24">
        <v>41279.000766967612</v>
      </c>
      <c r="H1067" t="s">
        <v>2852</v>
      </c>
      <c r="I1067" t="str">
        <f t="shared" si="6"/>
        <v>Enterprise</v>
      </c>
      <c r="J1067" s="26">
        <v>43476</v>
      </c>
      <c r="K1067" t="s">
        <v>1492</v>
      </c>
      <c r="L1067" t="s">
        <v>2838</v>
      </c>
    </row>
    <row r="1068" spans="1:12" x14ac:dyDescent="0.25">
      <c r="A1068">
        <v>1066</v>
      </c>
      <c r="B1068" s="1" t="s">
        <v>3323</v>
      </c>
      <c r="C1068" s="1" t="s">
        <v>2412</v>
      </c>
      <c r="D1068" t="str">
        <f t="shared" si="5"/>
        <v>Blake@meridian.io</v>
      </c>
      <c r="E1068" s="7" t="s">
        <v>913</v>
      </c>
      <c r="F1068" t="s">
        <v>917</v>
      </c>
      <c r="G1068" s="24">
        <v>21316.006160502773</v>
      </c>
      <c r="H1068" t="s">
        <v>2853</v>
      </c>
      <c r="I1068" t="str">
        <f t="shared" si="6"/>
        <v>SMB</v>
      </c>
      <c r="J1068" s="26">
        <v>43527</v>
      </c>
      <c r="K1068" t="s">
        <v>1499</v>
      </c>
      <c r="L1068" t="s">
        <v>2838</v>
      </c>
    </row>
    <row r="1069" spans="1:12" x14ac:dyDescent="0.25">
      <c r="A1069">
        <v>1067</v>
      </c>
      <c r="B1069" s="1" t="s">
        <v>3324</v>
      </c>
      <c r="C1069" s="1" t="s">
        <v>2412</v>
      </c>
      <c r="D1069" t="str">
        <f t="shared" si="5"/>
        <v>Blake@meridian.io</v>
      </c>
      <c r="E1069" s="7" t="s">
        <v>913</v>
      </c>
      <c r="F1069" t="s">
        <v>944</v>
      </c>
      <c r="G1069" s="24">
        <v>15500</v>
      </c>
      <c r="H1069" t="s">
        <v>2854</v>
      </c>
      <c r="I1069" t="str">
        <f t="shared" si="6"/>
        <v>SMB</v>
      </c>
      <c r="J1069" s="26">
        <v>43871</v>
      </c>
      <c r="K1069" t="s">
        <v>1506</v>
      </c>
      <c r="L1069" t="s">
        <v>2838</v>
      </c>
    </row>
    <row r="1070" spans="1:12" x14ac:dyDescent="0.25">
      <c r="A1070">
        <v>1068</v>
      </c>
      <c r="B1070" s="1" t="s">
        <v>3325</v>
      </c>
      <c r="C1070" s="1" t="s">
        <v>2412</v>
      </c>
      <c r="D1070" t="str">
        <f t="shared" si="5"/>
        <v>Blake@meridian.io</v>
      </c>
      <c r="E1070" s="7" t="s">
        <v>913</v>
      </c>
      <c r="F1070" s="15" t="s">
        <v>990</v>
      </c>
      <c r="G1070" s="24">
        <v>15500</v>
      </c>
      <c r="H1070" t="s">
        <v>2855</v>
      </c>
      <c r="I1070" t="str">
        <f t="shared" si="6"/>
        <v>SMB</v>
      </c>
      <c r="J1070" s="26">
        <v>43741</v>
      </c>
      <c r="K1070" t="s">
        <v>1513</v>
      </c>
      <c r="L1070" t="s">
        <v>2838</v>
      </c>
    </row>
    <row r="1071" spans="1:12" x14ac:dyDescent="0.25">
      <c r="A1071">
        <v>1069</v>
      </c>
      <c r="B1071" s="1" t="s">
        <v>3326</v>
      </c>
      <c r="C1071" s="1" t="s">
        <v>2412</v>
      </c>
      <c r="D1071" t="str">
        <f t="shared" si="5"/>
        <v>Blake@meridian.io</v>
      </c>
      <c r="E1071" s="7" t="s">
        <v>913</v>
      </c>
      <c r="F1071" s="15" t="s">
        <v>944</v>
      </c>
      <c r="G1071" s="24">
        <v>34635.775022333873</v>
      </c>
      <c r="H1071" t="s">
        <v>2854</v>
      </c>
      <c r="I1071" t="str">
        <f t="shared" si="6"/>
        <v>Enterprise</v>
      </c>
      <c r="J1071" s="26">
        <v>43499</v>
      </c>
      <c r="K1071" t="s">
        <v>1486</v>
      </c>
      <c r="L1071" t="s">
        <v>2838</v>
      </c>
    </row>
    <row r="1072" spans="1:12" x14ac:dyDescent="0.25">
      <c r="A1072">
        <v>1070</v>
      </c>
      <c r="B1072" s="1" t="s">
        <v>3327</v>
      </c>
      <c r="C1072" s="1" t="s">
        <v>2412</v>
      </c>
      <c r="D1072" t="str">
        <f t="shared" si="5"/>
        <v>Blake@meridian.io</v>
      </c>
      <c r="E1072" s="7" t="s">
        <v>2822</v>
      </c>
      <c r="F1072" s="15" t="s">
        <v>1500</v>
      </c>
      <c r="G1072" s="24">
        <v>15500</v>
      </c>
      <c r="H1072" t="s">
        <v>2854</v>
      </c>
      <c r="I1072" t="str">
        <f t="shared" si="6"/>
        <v>SMB</v>
      </c>
      <c r="J1072" s="26">
        <v>43611</v>
      </c>
      <c r="K1072" t="s">
        <v>1492</v>
      </c>
      <c r="L1072" t="s">
        <v>2838</v>
      </c>
    </row>
    <row r="1073" spans="1:12" x14ac:dyDescent="0.25">
      <c r="A1073">
        <v>1071</v>
      </c>
      <c r="B1073" s="1" t="s">
        <v>3328</v>
      </c>
      <c r="C1073" s="1" t="s">
        <v>2412</v>
      </c>
      <c r="D1073" t="str">
        <f t="shared" si="5"/>
        <v>Blake@meridian.io</v>
      </c>
      <c r="E1073" s="7" t="s">
        <v>913</v>
      </c>
      <c r="F1073" s="15" t="s">
        <v>917</v>
      </c>
      <c r="G1073" s="24">
        <v>22544.183285758649</v>
      </c>
      <c r="H1073" t="s">
        <v>2853</v>
      </c>
      <c r="I1073" t="str">
        <f t="shared" si="6"/>
        <v>SMB</v>
      </c>
      <c r="J1073" s="26">
        <v>43923</v>
      </c>
      <c r="K1073" t="s">
        <v>1499</v>
      </c>
      <c r="L1073" t="s">
        <v>2838</v>
      </c>
    </row>
    <row r="1074" spans="1:12" x14ac:dyDescent="0.25">
      <c r="A1074">
        <v>1072</v>
      </c>
      <c r="B1074" s="1" t="s">
        <v>3329</v>
      </c>
      <c r="C1074" s="1" t="s">
        <v>2412</v>
      </c>
      <c r="D1074" t="str">
        <f t="shared" si="5"/>
        <v>Blake@meridian.io</v>
      </c>
      <c r="E1074" s="7" t="s">
        <v>913</v>
      </c>
      <c r="F1074" s="15" t="s">
        <v>2425</v>
      </c>
      <c r="G1074" s="24">
        <v>42663.632045644961</v>
      </c>
      <c r="H1074" t="s">
        <v>2854</v>
      </c>
      <c r="I1074" t="str">
        <f t="shared" si="6"/>
        <v>Enterprise</v>
      </c>
      <c r="J1074" s="26">
        <v>43614</v>
      </c>
      <c r="K1074" t="s">
        <v>1506</v>
      </c>
      <c r="L1074" t="s">
        <v>2838</v>
      </c>
    </row>
    <row r="1075" spans="1:12" x14ac:dyDescent="0.25">
      <c r="A1075">
        <v>1073</v>
      </c>
      <c r="B1075" s="1" t="s">
        <v>3330</v>
      </c>
      <c r="C1075" s="1" t="s">
        <v>2412</v>
      </c>
      <c r="D1075" t="str">
        <f t="shared" si="5"/>
        <v>Blake@meridian.io</v>
      </c>
      <c r="E1075" s="7" t="s">
        <v>913</v>
      </c>
      <c r="F1075" s="15" t="s">
        <v>918</v>
      </c>
      <c r="G1075" s="24">
        <v>16802.528560862738</v>
      </c>
      <c r="H1075" t="s">
        <v>2854</v>
      </c>
      <c r="I1075" t="str">
        <f t="shared" si="6"/>
        <v>SMB</v>
      </c>
      <c r="J1075" s="26">
        <v>43555</v>
      </c>
      <c r="K1075" t="s">
        <v>1513</v>
      </c>
      <c r="L1075" t="s">
        <v>2838</v>
      </c>
    </row>
    <row r="1076" spans="1:12" x14ac:dyDescent="0.25">
      <c r="A1076">
        <v>1074</v>
      </c>
      <c r="B1076" s="1" t="s">
        <v>3331</v>
      </c>
      <c r="C1076" s="1" t="s">
        <v>2412</v>
      </c>
      <c r="D1076" t="str">
        <f t="shared" si="5"/>
        <v>Blake@meridian.io</v>
      </c>
      <c r="E1076" s="7" t="s">
        <v>913</v>
      </c>
      <c r="F1076" s="15" t="s">
        <v>916</v>
      </c>
      <c r="G1076" s="24">
        <v>21312.731223528364</v>
      </c>
      <c r="H1076" t="s">
        <v>2856</v>
      </c>
      <c r="I1076" t="str">
        <f t="shared" si="6"/>
        <v>SMB</v>
      </c>
      <c r="J1076" s="26">
        <v>43543</v>
      </c>
      <c r="K1076" t="s">
        <v>1486</v>
      </c>
      <c r="L1076" t="s">
        <v>2838</v>
      </c>
    </row>
    <row r="1077" spans="1:12" x14ac:dyDescent="0.25">
      <c r="A1077">
        <v>1075</v>
      </c>
      <c r="B1077" s="1" t="s">
        <v>3332</v>
      </c>
      <c r="C1077" s="1" t="s">
        <v>2413</v>
      </c>
      <c r="D1077" t="str">
        <f t="shared" si="5"/>
        <v>Freddie@meridian.io</v>
      </c>
      <c r="E1077" s="7" t="s">
        <v>913</v>
      </c>
      <c r="F1077" t="s">
        <v>917</v>
      </c>
      <c r="G1077" s="24">
        <v>22874.064412676464</v>
      </c>
      <c r="H1077" t="s">
        <v>2852</v>
      </c>
      <c r="I1077" t="str">
        <f t="shared" si="6"/>
        <v>SMB</v>
      </c>
      <c r="J1077" s="26">
        <v>43931</v>
      </c>
      <c r="K1077" t="s">
        <v>1492</v>
      </c>
      <c r="L1077" t="s">
        <v>2838</v>
      </c>
    </row>
    <row r="1078" spans="1:12" x14ac:dyDescent="0.25">
      <c r="A1078">
        <v>1076</v>
      </c>
      <c r="B1078" s="1" t="s">
        <v>3333</v>
      </c>
      <c r="C1078" s="1" t="s">
        <v>2413</v>
      </c>
      <c r="D1078" t="str">
        <f t="shared" si="5"/>
        <v>Freddie@meridian.io</v>
      </c>
      <c r="E1078" s="7" t="s">
        <v>913</v>
      </c>
      <c r="F1078" t="s">
        <v>917</v>
      </c>
      <c r="G1078" s="24">
        <v>42672.292477254377</v>
      </c>
      <c r="H1078" t="s">
        <v>2854</v>
      </c>
      <c r="I1078" t="str">
        <f t="shared" si="6"/>
        <v>Enterprise</v>
      </c>
      <c r="J1078" s="26">
        <v>43634</v>
      </c>
      <c r="K1078" t="s">
        <v>1499</v>
      </c>
      <c r="L1078" t="s">
        <v>2838</v>
      </c>
    </row>
    <row r="1079" spans="1:12" x14ac:dyDescent="0.25">
      <c r="A1079">
        <v>1077</v>
      </c>
      <c r="B1079" s="1" t="s">
        <v>3334</v>
      </c>
      <c r="C1079" s="1" t="s">
        <v>2413</v>
      </c>
      <c r="D1079" t="str">
        <f t="shared" si="5"/>
        <v>Freddie@meridian.io</v>
      </c>
      <c r="E1079" s="7" t="s">
        <v>913</v>
      </c>
      <c r="F1079" t="s">
        <v>990</v>
      </c>
      <c r="G1079" s="24">
        <v>15500</v>
      </c>
      <c r="H1079" t="s">
        <v>2853</v>
      </c>
      <c r="I1079" t="str">
        <f t="shared" si="6"/>
        <v>SMB</v>
      </c>
      <c r="J1079" s="26">
        <v>43620</v>
      </c>
      <c r="K1079" t="s">
        <v>1506</v>
      </c>
      <c r="L1079" t="s">
        <v>2838</v>
      </c>
    </row>
    <row r="1080" spans="1:12" x14ac:dyDescent="0.25">
      <c r="A1080">
        <v>1078</v>
      </c>
      <c r="B1080" s="1" t="s">
        <v>3335</v>
      </c>
      <c r="C1080" s="1" t="s">
        <v>2413</v>
      </c>
      <c r="D1080" t="str">
        <f t="shared" si="5"/>
        <v>Freddie@meridian.io</v>
      </c>
      <c r="E1080" s="7" t="s">
        <v>913</v>
      </c>
      <c r="F1080" t="s">
        <v>1500</v>
      </c>
      <c r="G1080" s="24">
        <v>36880.90150122856</v>
      </c>
      <c r="H1080" t="s">
        <v>2857</v>
      </c>
      <c r="I1080" t="str">
        <f t="shared" si="6"/>
        <v>Enterprise</v>
      </c>
      <c r="J1080" s="26">
        <v>43715</v>
      </c>
      <c r="K1080" t="s">
        <v>1513</v>
      </c>
      <c r="L1080" t="s">
        <v>2838</v>
      </c>
    </row>
    <row r="1081" spans="1:12" x14ac:dyDescent="0.25">
      <c r="A1081">
        <v>1079</v>
      </c>
      <c r="B1081" s="1" t="s">
        <v>3336</v>
      </c>
      <c r="C1081" s="1" t="s">
        <v>2413</v>
      </c>
      <c r="D1081" t="str">
        <f t="shared" si="5"/>
        <v>Freddie@meridian.io</v>
      </c>
      <c r="E1081" s="7" t="s">
        <v>913</v>
      </c>
      <c r="F1081" t="s">
        <v>917</v>
      </c>
      <c r="G1081" s="24">
        <v>19602.871647748976</v>
      </c>
      <c r="H1081" t="s">
        <v>2858</v>
      </c>
      <c r="I1081" t="str">
        <f t="shared" si="6"/>
        <v>SMB</v>
      </c>
      <c r="J1081" s="26">
        <v>43768</v>
      </c>
      <c r="K1081" t="s">
        <v>1486</v>
      </c>
      <c r="L1081" t="s">
        <v>2838</v>
      </c>
    </row>
    <row r="1082" spans="1:12" x14ac:dyDescent="0.25">
      <c r="A1082">
        <v>1080</v>
      </c>
      <c r="B1082" s="1" t="s">
        <v>3337</v>
      </c>
      <c r="C1082" s="1" t="s">
        <v>2413</v>
      </c>
      <c r="D1082" t="str">
        <f t="shared" si="5"/>
        <v>Freddie@meridian.io</v>
      </c>
      <c r="E1082" s="7" t="s">
        <v>913</v>
      </c>
      <c r="F1082" t="s">
        <v>944</v>
      </c>
      <c r="G1082" s="24">
        <v>19732.552097639276</v>
      </c>
      <c r="H1082" t="s">
        <v>2852</v>
      </c>
      <c r="I1082" t="str">
        <f t="shared" si="6"/>
        <v>SMB</v>
      </c>
      <c r="J1082" s="26">
        <v>43866</v>
      </c>
      <c r="K1082" t="s">
        <v>1492</v>
      </c>
      <c r="L1082" t="s">
        <v>2838</v>
      </c>
    </row>
    <row r="1083" spans="1:12" x14ac:dyDescent="0.25">
      <c r="A1083">
        <v>1081</v>
      </c>
      <c r="B1083" s="1" t="s">
        <v>3338</v>
      </c>
      <c r="C1083" s="1" t="s">
        <v>2413</v>
      </c>
      <c r="D1083" t="str">
        <f t="shared" si="5"/>
        <v>Freddie@meridian.io</v>
      </c>
      <c r="E1083" s="7" t="s">
        <v>913</v>
      </c>
      <c r="F1083" s="15" t="s">
        <v>990</v>
      </c>
      <c r="G1083" s="24">
        <v>15500</v>
      </c>
      <c r="H1083" t="s">
        <v>2852</v>
      </c>
      <c r="I1083" t="str">
        <f t="shared" si="6"/>
        <v>SMB</v>
      </c>
      <c r="J1083" s="26">
        <v>43920</v>
      </c>
      <c r="K1083" t="s">
        <v>1499</v>
      </c>
      <c r="L1083" t="s">
        <v>2838</v>
      </c>
    </row>
    <row r="1084" spans="1:12" x14ac:dyDescent="0.25">
      <c r="A1084">
        <v>1082</v>
      </c>
      <c r="B1084" s="1" t="s">
        <v>3339</v>
      </c>
      <c r="C1084" s="1" t="s">
        <v>2413</v>
      </c>
      <c r="D1084" t="str">
        <f t="shared" si="5"/>
        <v>Freddie@meridian.io</v>
      </c>
      <c r="E1084" s="7" t="s">
        <v>913</v>
      </c>
      <c r="F1084" s="15" t="s">
        <v>944</v>
      </c>
      <c r="G1084" s="24">
        <v>28270.374432490946</v>
      </c>
      <c r="H1084" t="s">
        <v>2853</v>
      </c>
      <c r="I1084" t="str">
        <f t="shared" si="6"/>
        <v>Enterprise</v>
      </c>
      <c r="J1084" s="26">
        <v>43476</v>
      </c>
      <c r="K1084" t="s">
        <v>1506</v>
      </c>
      <c r="L1084" t="s">
        <v>2838</v>
      </c>
    </row>
    <row r="1085" spans="1:12" x14ac:dyDescent="0.25">
      <c r="A1085">
        <v>1083</v>
      </c>
      <c r="B1085" s="1" t="s">
        <v>3340</v>
      </c>
      <c r="C1085" s="1" t="s">
        <v>2413</v>
      </c>
      <c r="D1085" t="str">
        <f t="shared" si="5"/>
        <v>Freddie@meridian.io</v>
      </c>
      <c r="E1085" s="7" t="s">
        <v>913</v>
      </c>
      <c r="F1085" s="15" t="s">
        <v>1500</v>
      </c>
      <c r="G1085" s="24">
        <v>15500</v>
      </c>
      <c r="H1085" t="s">
        <v>2854</v>
      </c>
      <c r="I1085" t="str">
        <f t="shared" si="6"/>
        <v>SMB</v>
      </c>
      <c r="J1085" s="26">
        <v>43789</v>
      </c>
      <c r="K1085" t="s">
        <v>1513</v>
      </c>
      <c r="L1085" t="s">
        <v>2838</v>
      </c>
    </row>
    <row r="1086" spans="1:12" x14ac:dyDescent="0.25">
      <c r="A1086">
        <v>1084</v>
      </c>
      <c r="B1086" s="1" t="s">
        <v>3341</v>
      </c>
      <c r="C1086" s="1" t="s">
        <v>2413</v>
      </c>
      <c r="D1086" t="str">
        <f t="shared" si="5"/>
        <v>Freddie@meridian.io</v>
      </c>
      <c r="E1086" s="7" t="s">
        <v>913</v>
      </c>
      <c r="F1086" s="15" t="s">
        <v>917</v>
      </c>
      <c r="G1086" s="24">
        <v>34577.669766336759</v>
      </c>
      <c r="H1086" t="s">
        <v>2855</v>
      </c>
      <c r="I1086" t="str">
        <f t="shared" si="6"/>
        <v>Enterprise</v>
      </c>
      <c r="J1086" s="26">
        <v>43763</v>
      </c>
      <c r="K1086" t="s">
        <v>1486</v>
      </c>
      <c r="L1086" t="s">
        <v>2838</v>
      </c>
    </row>
    <row r="1087" spans="1:12" x14ac:dyDescent="0.25">
      <c r="A1087">
        <v>1085</v>
      </c>
      <c r="B1087" s="1" t="s">
        <v>3342</v>
      </c>
      <c r="C1087" s="1" t="s">
        <v>2413</v>
      </c>
      <c r="D1087" t="str">
        <f t="shared" si="5"/>
        <v>Freddie@meridian.io</v>
      </c>
      <c r="E1087" s="7" t="s">
        <v>2823</v>
      </c>
      <c r="F1087" s="15" t="s">
        <v>2425</v>
      </c>
      <c r="G1087" s="24">
        <v>38002.800268478</v>
      </c>
      <c r="H1087" t="s">
        <v>2854</v>
      </c>
      <c r="I1087" t="str">
        <f t="shared" si="6"/>
        <v>Enterprise</v>
      </c>
      <c r="J1087" s="26">
        <v>43709</v>
      </c>
      <c r="K1087" t="s">
        <v>1492</v>
      </c>
      <c r="L1087" t="s">
        <v>2838</v>
      </c>
    </row>
    <row r="1088" spans="1:12" x14ac:dyDescent="0.25">
      <c r="A1088">
        <v>1086</v>
      </c>
      <c r="B1088" s="1" t="s">
        <v>3343</v>
      </c>
      <c r="C1088" s="1" t="s">
        <v>2413</v>
      </c>
      <c r="D1088" t="str">
        <f t="shared" si="5"/>
        <v>Freddie@meridian.io</v>
      </c>
      <c r="E1088" s="7" t="s">
        <v>913</v>
      </c>
      <c r="F1088" s="15" t="s">
        <v>918</v>
      </c>
      <c r="G1088" s="24">
        <v>19667.071905496548</v>
      </c>
      <c r="H1088" t="s">
        <v>2854</v>
      </c>
      <c r="I1088" t="str">
        <f t="shared" si="6"/>
        <v>SMB</v>
      </c>
      <c r="J1088" s="26">
        <v>43950</v>
      </c>
      <c r="K1088" t="s">
        <v>1499</v>
      </c>
      <c r="L1088" t="s">
        <v>2838</v>
      </c>
    </row>
    <row r="1089" spans="1:12" x14ac:dyDescent="0.25">
      <c r="A1089">
        <v>1087</v>
      </c>
      <c r="B1089" s="1" t="s">
        <v>3344</v>
      </c>
      <c r="C1089" s="1" t="s">
        <v>2413</v>
      </c>
      <c r="D1089" t="str">
        <f t="shared" si="5"/>
        <v>Freddie@meridian.io</v>
      </c>
      <c r="E1089" s="7" t="s">
        <v>913</v>
      </c>
      <c r="F1089" s="15" t="s">
        <v>916</v>
      </c>
      <c r="G1089" s="24">
        <v>36494.96865855762</v>
      </c>
      <c r="H1089" t="s">
        <v>2853</v>
      </c>
      <c r="I1089" t="str">
        <f t="shared" si="6"/>
        <v>Enterprise</v>
      </c>
      <c r="J1089" s="26">
        <v>43824</v>
      </c>
      <c r="K1089" t="s">
        <v>1506</v>
      </c>
      <c r="L1089" t="s">
        <v>2838</v>
      </c>
    </row>
    <row r="1090" spans="1:12" x14ac:dyDescent="0.25">
      <c r="A1090">
        <v>1088</v>
      </c>
      <c r="B1090" s="1" t="s">
        <v>3345</v>
      </c>
      <c r="C1090" s="1" t="s">
        <v>2413</v>
      </c>
      <c r="D1090" t="str">
        <f t="shared" si="5"/>
        <v>Freddie@meridian.io</v>
      </c>
      <c r="E1090" s="7" t="s">
        <v>2823</v>
      </c>
      <c r="F1090" s="15" t="s">
        <v>2426</v>
      </c>
      <c r="G1090" s="24">
        <v>15500</v>
      </c>
      <c r="H1090" t="s">
        <v>2854</v>
      </c>
      <c r="I1090" t="str">
        <f t="shared" si="6"/>
        <v>SMB</v>
      </c>
      <c r="J1090" s="26">
        <v>43639</v>
      </c>
      <c r="K1090" t="s">
        <v>1513</v>
      </c>
      <c r="L1090" t="s">
        <v>2838</v>
      </c>
    </row>
    <row r="1091" spans="1:12" x14ac:dyDescent="0.25">
      <c r="A1091">
        <v>1089</v>
      </c>
      <c r="B1091" s="1" t="s">
        <v>3346</v>
      </c>
      <c r="C1091" s="1" t="s">
        <v>2413</v>
      </c>
      <c r="D1091" t="str">
        <f t="shared" si="5"/>
        <v>Freddie@meridian.io</v>
      </c>
      <c r="E1091" s="7" t="s">
        <v>913</v>
      </c>
      <c r="F1091" s="15" t="s">
        <v>2427</v>
      </c>
      <c r="G1091" s="24">
        <v>47076.705049099095</v>
      </c>
      <c r="H1091" t="s">
        <v>2854</v>
      </c>
      <c r="I1091" t="str">
        <f t="shared" si="6"/>
        <v>Enterprise</v>
      </c>
      <c r="J1091" s="26">
        <v>43897</v>
      </c>
      <c r="K1091" t="s">
        <v>1486</v>
      </c>
      <c r="L1091" t="s">
        <v>2838</v>
      </c>
    </row>
    <row r="1092" spans="1:12" x14ac:dyDescent="0.25">
      <c r="A1092">
        <v>1090</v>
      </c>
      <c r="B1092" s="1" t="s">
        <v>3347</v>
      </c>
      <c r="C1092" s="1" t="s">
        <v>2413</v>
      </c>
      <c r="D1092" t="str">
        <f t="shared" si="5"/>
        <v>Freddie@meridian.io</v>
      </c>
      <c r="E1092" s="7" t="s">
        <v>2822</v>
      </c>
      <c r="F1092" s="15" t="s">
        <v>985</v>
      </c>
      <c r="G1092" s="24">
        <v>15500</v>
      </c>
      <c r="H1092" t="s">
        <v>2856</v>
      </c>
      <c r="I1092" t="str">
        <f t="shared" si="6"/>
        <v>SMB</v>
      </c>
      <c r="J1092" s="26">
        <v>43520</v>
      </c>
      <c r="K1092" t="s">
        <v>1492</v>
      </c>
      <c r="L1092" t="s">
        <v>2838</v>
      </c>
    </row>
    <row r="1093" spans="1:12" x14ac:dyDescent="0.25">
      <c r="A1093">
        <v>1091</v>
      </c>
      <c r="B1093" s="1" t="s">
        <v>3348</v>
      </c>
      <c r="C1093" s="1" t="s">
        <v>2413</v>
      </c>
      <c r="D1093" t="str">
        <f t="shared" si="5"/>
        <v>Freddie@meridian.io</v>
      </c>
      <c r="E1093" s="7" t="s">
        <v>913</v>
      </c>
      <c r="F1093" t="s">
        <v>917</v>
      </c>
      <c r="G1093" s="24">
        <v>38608.114990222668</v>
      </c>
      <c r="H1093" t="s">
        <v>2852</v>
      </c>
      <c r="I1093" t="str">
        <f t="shared" si="6"/>
        <v>Enterprise</v>
      </c>
      <c r="J1093" s="26">
        <v>43581</v>
      </c>
      <c r="K1093" t="s">
        <v>1499</v>
      </c>
      <c r="L1093" t="s">
        <v>2838</v>
      </c>
    </row>
    <row r="1094" spans="1:12" x14ac:dyDescent="0.25">
      <c r="A1094">
        <v>1092</v>
      </c>
      <c r="B1094" s="1" t="s">
        <v>3349</v>
      </c>
      <c r="C1094" s="1" t="s">
        <v>2413</v>
      </c>
      <c r="D1094" t="str">
        <f t="shared" si="5"/>
        <v>Freddie@meridian.io</v>
      </c>
      <c r="E1094" s="7" t="s">
        <v>2822</v>
      </c>
      <c r="F1094" t="s">
        <v>990</v>
      </c>
      <c r="G1094" s="24">
        <v>17301.984545956129</v>
      </c>
      <c r="H1094" t="s">
        <v>2854</v>
      </c>
      <c r="I1094" t="str">
        <f t="shared" si="6"/>
        <v>SMB</v>
      </c>
      <c r="J1094" s="26">
        <v>43941</v>
      </c>
      <c r="K1094" t="s">
        <v>1506</v>
      </c>
      <c r="L1094" t="s">
        <v>2838</v>
      </c>
    </row>
    <row r="1095" spans="1:12" x14ac:dyDescent="0.25">
      <c r="A1095">
        <v>1093</v>
      </c>
      <c r="B1095" s="1" t="s">
        <v>3350</v>
      </c>
      <c r="C1095" s="1" t="s">
        <v>2413</v>
      </c>
      <c r="D1095" t="str">
        <f t="shared" si="5"/>
        <v>Freddie@meridian.io</v>
      </c>
      <c r="E1095" s="7" t="s">
        <v>2823</v>
      </c>
      <c r="F1095" t="s">
        <v>1500</v>
      </c>
      <c r="G1095" s="24">
        <v>16060.396456965971</v>
      </c>
      <c r="H1095" t="s">
        <v>2853</v>
      </c>
      <c r="I1095" t="str">
        <f t="shared" si="6"/>
        <v>SMB</v>
      </c>
      <c r="J1095" s="26">
        <v>43750</v>
      </c>
      <c r="K1095" t="s">
        <v>1513</v>
      </c>
      <c r="L1095" t="s">
        <v>2838</v>
      </c>
    </row>
    <row r="1096" spans="1:12" x14ac:dyDescent="0.25">
      <c r="A1096">
        <v>1094</v>
      </c>
      <c r="B1096" s="1" t="s">
        <v>3351</v>
      </c>
      <c r="C1096" s="1" t="s">
        <v>2413</v>
      </c>
      <c r="D1096" t="str">
        <f t="shared" ref="D1096:D1159" si="7">TRIM(LEFT(C1096,FIND(" ",C1096)))&amp;"@meridian.io"</f>
        <v>Freddie@meridian.io</v>
      </c>
      <c r="E1096" s="7" t="s">
        <v>913</v>
      </c>
      <c r="F1096" t="s">
        <v>917</v>
      </c>
      <c r="G1096" s="24">
        <v>15500</v>
      </c>
      <c r="H1096" t="s">
        <v>2857</v>
      </c>
      <c r="I1096" t="str">
        <f t="shared" si="6"/>
        <v>SMB</v>
      </c>
      <c r="J1096" s="26">
        <v>43773</v>
      </c>
      <c r="K1096" t="s">
        <v>1486</v>
      </c>
      <c r="L1096" t="s">
        <v>2838</v>
      </c>
    </row>
    <row r="1097" spans="1:12" x14ac:dyDescent="0.25">
      <c r="A1097">
        <v>1095</v>
      </c>
      <c r="B1097" s="1" t="s">
        <v>3352</v>
      </c>
      <c r="C1097" s="1" t="s">
        <v>2413</v>
      </c>
      <c r="D1097" t="str">
        <f t="shared" si="7"/>
        <v>Freddie@meridian.io</v>
      </c>
      <c r="E1097" s="7" t="s">
        <v>913</v>
      </c>
      <c r="F1097" t="s">
        <v>944</v>
      </c>
      <c r="G1097" s="24">
        <v>44790.510871614926</v>
      </c>
      <c r="H1097" t="s">
        <v>2858</v>
      </c>
      <c r="I1097" t="str">
        <f t="shared" si="6"/>
        <v>Enterprise</v>
      </c>
      <c r="J1097" s="26">
        <v>43803</v>
      </c>
      <c r="K1097" t="s">
        <v>1492</v>
      </c>
      <c r="L1097" t="s">
        <v>2838</v>
      </c>
    </row>
    <row r="1098" spans="1:12" x14ac:dyDescent="0.25">
      <c r="A1098">
        <v>1096</v>
      </c>
      <c r="B1098" s="1" t="s">
        <v>3353</v>
      </c>
      <c r="C1098" s="1" t="s">
        <v>2413</v>
      </c>
      <c r="D1098" t="str">
        <f t="shared" si="7"/>
        <v>Freddie@meridian.io</v>
      </c>
      <c r="E1098" s="7" t="s">
        <v>913</v>
      </c>
      <c r="F1098" s="15" t="s">
        <v>990</v>
      </c>
      <c r="G1098" s="24">
        <v>44043.107837030388</v>
      </c>
      <c r="H1098" t="s">
        <v>2852</v>
      </c>
      <c r="I1098" t="str">
        <f t="shared" si="6"/>
        <v>Enterprise</v>
      </c>
      <c r="J1098" s="26">
        <v>43707</v>
      </c>
      <c r="K1098" t="s">
        <v>1499</v>
      </c>
      <c r="L1098" t="s">
        <v>2838</v>
      </c>
    </row>
    <row r="1099" spans="1:12" x14ac:dyDescent="0.25">
      <c r="A1099">
        <v>1097</v>
      </c>
      <c r="B1099" s="1" t="s">
        <v>3354</v>
      </c>
      <c r="C1099" s="1" t="s">
        <v>2413</v>
      </c>
      <c r="D1099" t="str">
        <f t="shared" si="7"/>
        <v>Freddie@meridian.io</v>
      </c>
      <c r="E1099" s="7" t="s">
        <v>2822</v>
      </c>
      <c r="F1099" s="15" t="s">
        <v>944</v>
      </c>
      <c r="G1099" s="24">
        <v>15500</v>
      </c>
      <c r="H1099" t="s">
        <v>2852</v>
      </c>
      <c r="I1099" t="str">
        <f t="shared" si="6"/>
        <v>SMB</v>
      </c>
      <c r="J1099" s="26">
        <v>43474</v>
      </c>
      <c r="K1099" t="s">
        <v>1506</v>
      </c>
      <c r="L1099" t="s">
        <v>2838</v>
      </c>
    </row>
    <row r="1100" spans="1:12" x14ac:dyDescent="0.25">
      <c r="A1100">
        <v>1098</v>
      </c>
      <c r="B1100" s="1" t="s">
        <v>3355</v>
      </c>
      <c r="C1100" s="1" t="s">
        <v>2413</v>
      </c>
      <c r="D1100" t="str">
        <f t="shared" si="7"/>
        <v>Freddie@meridian.io</v>
      </c>
      <c r="E1100" s="7" t="s">
        <v>913</v>
      </c>
      <c r="F1100" s="15" t="s">
        <v>1500</v>
      </c>
      <c r="G1100" s="24">
        <v>39599.215251594287</v>
      </c>
      <c r="H1100" t="s">
        <v>2853</v>
      </c>
      <c r="I1100" t="str">
        <f t="shared" si="6"/>
        <v>Enterprise</v>
      </c>
      <c r="J1100" s="26">
        <v>43736</v>
      </c>
      <c r="K1100" t="s">
        <v>1513</v>
      </c>
      <c r="L1100" t="s">
        <v>2838</v>
      </c>
    </row>
    <row r="1101" spans="1:12" x14ac:dyDescent="0.25">
      <c r="A1101">
        <v>1099</v>
      </c>
      <c r="B1101" s="1" t="s">
        <v>3356</v>
      </c>
      <c r="C1101" s="1" t="s">
        <v>2413</v>
      </c>
      <c r="D1101" t="str">
        <f t="shared" si="7"/>
        <v>Freddie@meridian.io</v>
      </c>
      <c r="E1101" s="7" t="s">
        <v>2822</v>
      </c>
      <c r="F1101" s="15" t="s">
        <v>917</v>
      </c>
      <c r="G1101" s="24">
        <v>399998.18446651113</v>
      </c>
      <c r="H1101" t="s">
        <v>2854</v>
      </c>
      <c r="I1101" t="str">
        <f t="shared" si="6"/>
        <v>Enterprise</v>
      </c>
      <c r="J1101" s="26">
        <v>43536</v>
      </c>
      <c r="K1101" t="s">
        <v>1486</v>
      </c>
      <c r="L1101" t="s">
        <v>2838</v>
      </c>
    </row>
    <row r="1102" spans="1:12" x14ac:dyDescent="0.25">
      <c r="A1102">
        <v>1100</v>
      </c>
      <c r="B1102" s="1" t="s">
        <v>3357</v>
      </c>
      <c r="C1102" s="1" t="s">
        <v>2413</v>
      </c>
      <c r="D1102" t="str">
        <f t="shared" si="7"/>
        <v>Freddie@meridian.io</v>
      </c>
      <c r="E1102" s="7" t="s">
        <v>913</v>
      </c>
      <c r="F1102" t="s">
        <v>917</v>
      </c>
      <c r="G1102" s="24">
        <v>387678.07177934638</v>
      </c>
      <c r="H1102" t="s">
        <v>2855</v>
      </c>
      <c r="I1102" t="str">
        <f t="shared" si="6"/>
        <v>Enterprise</v>
      </c>
      <c r="J1102" s="26">
        <v>43612</v>
      </c>
      <c r="K1102" t="s">
        <v>1486</v>
      </c>
      <c r="L1102" t="s">
        <v>2838</v>
      </c>
    </row>
    <row r="1103" spans="1:12" x14ac:dyDescent="0.25">
      <c r="A1103">
        <v>1101</v>
      </c>
      <c r="B1103" s="1" t="s">
        <v>3358</v>
      </c>
      <c r="C1103" s="1" t="s">
        <v>2413</v>
      </c>
      <c r="D1103" t="str">
        <f t="shared" si="7"/>
        <v>Freddie@meridian.io</v>
      </c>
      <c r="E1103" s="7" t="s">
        <v>2823</v>
      </c>
      <c r="F1103" t="s">
        <v>990</v>
      </c>
      <c r="G1103" s="24">
        <v>339405.70874960272</v>
      </c>
      <c r="H1103" t="s">
        <v>2854</v>
      </c>
      <c r="I1103" t="str">
        <f t="shared" si="6"/>
        <v>Enterprise</v>
      </c>
      <c r="J1103" s="26">
        <v>43714</v>
      </c>
      <c r="K1103" t="s">
        <v>1492</v>
      </c>
      <c r="L1103" t="s">
        <v>2838</v>
      </c>
    </row>
    <row r="1104" spans="1:12" x14ac:dyDescent="0.25">
      <c r="A1104">
        <v>1102</v>
      </c>
      <c r="B1104" s="1" t="s">
        <v>3359</v>
      </c>
      <c r="C1104" s="1" t="s">
        <v>2413</v>
      </c>
      <c r="D1104" t="str">
        <f t="shared" si="7"/>
        <v>Freddie@meridian.io</v>
      </c>
      <c r="E1104" s="7" t="s">
        <v>2822</v>
      </c>
      <c r="F1104" t="s">
        <v>1500</v>
      </c>
      <c r="G1104" s="24">
        <v>408653.54451111355</v>
      </c>
      <c r="H1104" t="s">
        <v>2854</v>
      </c>
      <c r="I1104" t="str">
        <f t="shared" si="6"/>
        <v>Enterprise</v>
      </c>
      <c r="J1104" s="26">
        <v>43879</v>
      </c>
      <c r="K1104" t="s">
        <v>1499</v>
      </c>
      <c r="L1104" t="s">
        <v>2838</v>
      </c>
    </row>
    <row r="1105" spans="1:12" x14ac:dyDescent="0.25">
      <c r="A1105">
        <v>1103</v>
      </c>
      <c r="B1105" s="1" t="s">
        <v>3360</v>
      </c>
      <c r="C1105" s="1" t="s">
        <v>2413</v>
      </c>
      <c r="D1105" t="str">
        <f t="shared" si="7"/>
        <v>Freddie@meridian.io</v>
      </c>
      <c r="E1105" s="7" t="s">
        <v>913</v>
      </c>
      <c r="F1105" t="s">
        <v>917</v>
      </c>
      <c r="G1105" s="24">
        <v>467038.26445111522</v>
      </c>
      <c r="H1105" t="s">
        <v>2853</v>
      </c>
      <c r="I1105" t="str">
        <f t="shared" si="6"/>
        <v>Enterprise</v>
      </c>
      <c r="J1105" s="26">
        <v>43944</v>
      </c>
      <c r="K1105" t="s">
        <v>1506</v>
      </c>
      <c r="L1105" t="s">
        <v>2838</v>
      </c>
    </row>
    <row r="1106" spans="1:12" x14ac:dyDescent="0.25">
      <c r="A1106">
        <v>1104</v>
      </c>
      <c r="B1106" s="1" t="s">
        <v>3361</v>
      </c>
      <c r="C1106" s="1" t="s">
        <v>2413</v>
      </c>
      <c r="D1106" t="str">
        <f t="shared" si="7"/>
        <v>Freddie@meridian.io</v>
      </c>
      <c r="E1106" s="7" t="s">
        <v>913</v>
      </c>
      <c r="F1106" t="s">
        <v>944</v>
      </c>
      <c r="G1106" s="24">
        <v>357963.17361156555</v>
      </c>
      <c r="H1106" t="s">
        <v>2854</v>
      </c>
      <c r="I1106" t="str">
        <f t="shared" si="6"/>
        <v>Enterprise</v>
      </c>
      <c r="J1106" s="26">
        <v>43748</v>
      </c>
      <c r="K1106" t="s">
        <v>1513</v>
      </c>
      <c r="L1106" t="s">
        <v>2838</v>
      </c>
    </row>
    <row r="1107" spans="1:12" x14ac:dyDescent="0.25">
      <c r="A1107">
        <v>1105</v>
      </c>
      <c r="B1107" s="1" t="s">
        <v>3362</v>
      </c>
      <c r="C1107" s="1" t="s">
        <v>2413</v>
      </c>
      <c r="D1107" t="str">
        <f t="shared" si="7"/>
        <v>Freddie@meridian.io</v>
      </c>
      <c r="E1107" s="7" t="s">
        <v>913</v>
      </c>
      <c r="F1107" t="s">
        <v>917</v>
      </c>
      <c r="G1107" s="24">
        <v>463133.68032413739</v>
      </c>
      <c r="H1107" t="s">
        <v>2854</v>
      </c>
      <c r="I1107" t="str">
        <f t="shared" si="6"/>
        <v>Enterprise</v>
      </c>
      <c r="J1107" s="26">
        <v>43703</v>
      </c>
      <c r="K1107" t="s">
        <v>1486</v>
      </c>
      <c r="L1107" t="s">
        <v>2840</v>
      </c>
    </row>
    <row r="1108" spans="1:12" x14ac:dyDescent="0.25">
      <c r="A1108">
        <v>1106</v>
      </c>
      <c r="B1108" s="1" t="s">
        <v>3363</v>
      </c>
      <c r="C1108" s="1" t="s">
        <v>2413</v>
      </c>
      <c r="D1108" t="str">
        <f t="shared" si="7"/>
        <v>Freddie@meridian.io</v>
      </c>
      <c r="E1108" s="7" t="s">
        <v>2822</v>
      </c>
      <c r="F1108" t="s">
        <v>990</v>
      </c>
      <c r="G1108" s="24">
        <v>218875.50034374851</v>
      </c>
      <c r="H1108" t="s">
        <v>2856</v>
      </c>
      <c r="I1108" t="str">
        <f t="shared" si="6"/>
        <v>Enterprise</v>
      </c>
      <c r="J1108" s="26">
        <v>43533</v>
      </c>
      <c r="K1108" t="s">
        <v>1492</v>
      </c>
      <c r="L1108" t="s">
        <v>2840</v>
      </c>
    </row>
    <row r="1109" spans="1:12" x14ac:dyDescent="0.25">
      <c r="A1109">
        <v>1107</v>
      </c>
      <c r="B1109" s="1" t="s">
        <v>3364</v>
      </c>
      <c r="C1109" s="1" t="s">
        <v>2413</v>
      </c>
      <c r="D1109" t="str">
        <f t="shared" si="7"/>
        <v>Freddie@meridian.io</v>
      </c>
      <c r="E1109" s="7" t="s">
        <v>913</v>
      </c>
      <c r="F1109" t="s">
        <v>1500</v>
      </c>
      <c r="G1109" s="24">
        <v>476140.7330357178</v>
      </c>
      <c r="H1109" t="s">
        <v>2852</v>
      </c>
      <c r="I1109" t="str">
        <f t="shared" si="6"/>
        <v>Enterprise</v>
      </c>
      <c r="J1109" s="26">
        <v>43801</v>
      </c>
      <c r="K1109" t="s">
        <v>1499</v>
      </c>
      <c r="L1109" t="s">
        <v>2840</v>
      </c>
    </row>
    <row r="1110" spans="1:12" x14ac:dyDescent="0.25">
      <c r="A1110">
        <v>1108</v>
      </c>
      <c r="B1110" s="1" t="s">
        <v>3365</v>
      </c>
      <c r="C1110" s="1" t="s">
        <v>2413</v>
      </c>
      <c r="D1110" t="str">
        <f t="shared" si="7"/>
        <v>Freddie@meridian.io</v>
      </c>
      <c r="E1110" s="7" t="s">
        <v>2822</v>
      </c>
      <c r="F1110" t="s">
        <v>917</v>
      </c>
      <c r="G1110" s="24">
        <v>450789.87053783512</v>
      </c>
      <c r="H1110" t="s">
        <v>2854</v>
      </c>
      <c r="I1110" t="str">
        <f t="shared" si="6"/>
        <v>Enterprise</v>
      </c>
      <c r="J1110" s="26">
        <v>43661</v>
      </c>
      <c r="K1110" t="s">
        <v>1506</v>
      </c>
      <c r="L1110" t="s">
        <v>2840</v>
      </c>
    </row>
    <row r="1111" spans="1:12" x14ac:dyDescent="0.25">
      <c r="A1111">
        <v>1109</v>
      </c>
      <c r="B1111" s="1" t="s">
        <v>3366</v>
      </c>
      <c r="C1111" s="1" t="s">
        <v>2413</v>
      </c>
      <c r="D1111" t="str">
        <f t="shared" si="7"/>
        <v>Freddie@meridian.io</v>
      </c>
      <c r="E1111" s="7" t="s">
        <v>913</v>
      </c>
      <c r="F1111" t="s">
        <v>944</v>
      </c>
      <c r="G1111" s="24">
        <v>520419.99601945543</v>
      </c>
      <c r="H1111" t="s">
        <v>2853</v>
      </c>
      <c r="I1111" t="str">
        <f t="shared" si="6"/>
        <v>Enterprise</v>
      </c>
      <c r="J1111" s="26">
        <v>43788</v>
      </c>
      <c r="K1111" t="s">
        <v>1513</v>
      </c>
      <c r="L1111" t="s">
        <v>2840</v>
      </c>
    </row>
    <row r="1112" spans="1:12" x14ac:dyDescent="0.25">
      <c r="A1112">
        <v>1110</v>
      </c>
      <c r="B1112" s="1" t="s">
        <v>3367</v>
      </c>
      <c r="C1112" s="1" t="s">
        <v>2413</v>
      </c>
      <c r="D1112" t="str">
        <f t="shared" si="7"/>
        <v>Freddie@meridian.io</v>
      </c>
      <c r="E1112" s="7" t="s">
        <v>2822</v>
      </c>
      <c r="F1112" t="s">
        <v>917</v>
      </c>
      <c r="G1112" s="24">
        <v>397056.83952454966</v>
      </c>
      <c r="H1112" t="s">
        <v>2857</v>
      </c>
      <c r="I1112" t="str">
        <f t="shared" si="6"/>
        <v>Enterprise</v>
      </c>
      <c r="J1112" s="26">
        <v>43657</v>
      </c>
      <c r="K1112" t="s">
        <v>1486</v>
      </c>
      <c r="L1112" t="s">
        <v>2840</v>
      </c>
    </row>
    <row r="1113" spans="1:12" x14ac:dyDescent="0.25">
      <c r="A1113">
        <v>1111</v>
      </c>
      <c r="B1113" s="1" t="s">
        <v>3368</v>
      </c>
      <c r="C1113" s="1" t="s">
        <v>2413</v>
      </c>
      <c r="D1113" t="str">
        <f t="shared" si="7"/>
        <v>Freddie@meridian.io</v>
      </c>
      <c r="E1113" s="7" t="s">
        <v>2822</v>
      </c>
      <c r="F1113" t="s">
        <v>990</v>
      </c>
      <c r="G1113" s="24">
        <v>528688.49306491995</v>
      </c>
      <c r="H1113" t="s">
        <v>2858</v>
      </c>
      <c r="I1113" t="str">
        <f t="shared" si="6"/>
        <v>Enterprise</v>
      </c>
      <c r="J1113" s="26">
        <v>43709</v>
      </c>
      <c r="K1113" t="s">
        <v>1492</v>
      </c>
      <c r="L1113" t="s">
        <v>2840</v>
      </c>
    </row>
    <row r="1114" spans="1:12" x14ac:dyDescent="0.25">
      <c r="A1114">
        <v>1112</v>
      </c>
      <c r="B1114" s="1" t="s">
        <v>3369</v>
      </c>
      <c r="C1114" s="1" t="s">
        <v>2413</v>
      </c>
      <c r="D1114" t="str">
        <f t="shared" si="7"/>
        <v>Freddie@meridian.io</v>
      </c>
      <c r="E1114" s="7" t="s">
        <v>2823</v>
      </c>
      <c r="F1114" t="s">
        <v>1500</v>
      </c>
      <c r="G1114" s="24">
        <v>263006.04393840424</v>
      </c>
      <c r="H1114" t="s">
        <v>2852</v>
      </c>
      <c r="I1114" t="str">
        <f t="shared" si="6"/>
        <v>Enterprise</v>
      </c>
      <c r="J1114" s="26">
        <v>43849</v>
      </c>
      <c r="K1114" t="s">
        <v>1499</v>
      </c>
      <c r="L1114" t="s">
        <v>2840</v>
      </c>
    </row>
    <row r="1115" spans="1:12" x14ac:dyDescent="0.25">
      <c r="A1115">
        <v>1113</v>
      </c>
      <c r="B1115" s="1" t="s">
        <v>3370</v>
      </c>
      <c r="C1115" s="1" t="s">
        <v>2413</v>
      </c>
      <c r="D1115" t="str">
        <f t="shared" si="7"/>
        <v>Freddie@meridian.io</v>
      </c>
      <c r="E1115" s="7" t="s">
        <v>913</v>
      </c>
      <c r="F1115" t="s">
        <v>917</v>
      </c>
      <c r="G1115" s="24">
        <v>439810.2530700572</v>
      </c>
      <c r="H1115" t="s">
        <v>2852</v>
      </c>
      <c r="I1115" t="str">
        <f t="shared" ref="I1115:I1178" si="8">IF(G1115&lt;25000,"SMB",IF(G1115&gt;25000,"Enterprise","Mid-Market"))</f>
        <v>Enterprise</v>
      </c>
      <c r="J1115" s="26">
        <v>43475</v>
      </c>
      <c r="K1115" t="s">
        <v>1506</v>
      </c>
      <c r="L1115" t="s">
        <v>2840</v>
      </c>
    </row>
    <row r="1116" spans="1:12" x14ac:dyDescent="0.25">
      <c r="A1116">
        <v>1114</v>
      </c>
      <c r="B1116" s="1" t="s">
        <v>3371</v>
      </c>
      <c r="C1116" s="1" t="s">
        <v>2413</v>
      </c>
      <c r="D1116" t="str">
        <f t="shared" si="7"/>
        <v>Freddie@meridian.io</v>
      </c>
      <c r="E1116" s="7" t="s">
        <v>2822</v>
      </c>
      <c r="F1116" t="s">
        <v>944</v>
      </c>
      <c r="G1116" s="24">
        <v>357263.83662382892</v>
      </c>
      <c r="H1116" t="s">
        <v>2853</v>
      </c>
      <c r="I1116" t="str">
        <f t="shared" si="8"/>
        <v>Enterprise</v>
      </c>
      <c r="J1116" s="26">
        <v>43951</v>
      </c>
      <c r="K1116" t="s">
        <v>1513</v>
      </c>
      <c r="L1116" t="s">
        <v>2840</v>
      </c>
    </row>
    <row r="1117" spans="1:12" x14ac:dyDescent="0.25">
      <c r="A1117">
        <v>1115</v>
      </c>
      <c r="B1117" s="1" t="s">
        <v>3372</v>
      </c>
      <c r="C1117" s="1" t="s">
        <v>2413</v>
      </c>
      <c r="D1117" t="str">
        <f t="shared" si="7"/>
        <v>Freddie@meridian.io</v>
      </c>
      <c r="E1117" s="7" t="s">
        <v>2822</v>
      </c>
      <c r="F1117" t="s">
        <v>917</v>
      </c>
      <c r="G1117" s="24">
        <v>489813.81209401449</v>
      </c>
      <c r="H1117" t="s">
        <v>2854</v>
      </c>
      <c r="I1117" t="str">
        <f t="shared" si="8"/>
        <v>Enterprise</v>
      </c>
      <c r="J1117" s="26">
        <v>43931</v>
      </c>
      <c r="K1117" t="s">
        <v>1486</v>
      </c>
      <c r="L1117" t="s">
        <v>2840</v>
      </c>
    </row>
    <row r="1118" spans="1:12" x14ac:dyDescent="0.25">
      <c r="A1118">
        <v>1116</v>
      </c>
      <c r="B1118" s="1" t="s">
        <v>3373</v>
      </c>
      <c r="C1118" s="1" t="s">
        <v>2413</v>
      </c>
      <c r="D1118" t="str">
        <f t="shared" si="7"/>
        <v>Freddie@meridian.io</v>
      </c>
      <c r="E1118" s="7" t="s">
        <v>2822</v>
      </c>
      <c r="F1118" t="s">
        <v>990</v>
      </c>
      <c r="G1118" s="24">
        <v>227489.6445662801</v>
      </c>
      <c r="H1118" t="s">
        <v>2855</v>
      </c>
      <c r="I1118" t="str">
        <f t="shared" si="8"/>
        <v>Enterprise</v>
      </c>
      <c r="J1118" s="26">
        <v>43778</v>
      </c>
      <c r="K1118" t="s">
        <v>1492</v>
      </c>
      <c r="L1118" t="s">
        <v>2840</v>
      </c>
    </row>
    <row r="1119" spans="1:12" x14ac:dyDescent="0.25">
      <c r="A1119">
        <v>1117</v>
      </c>
      <c r="B1119" s="1" t="s">
        <v>3374</v>
      </c>
      <c r="C1119" s="1" t="s">
        <v>2413</v>
      </c>
      <c r="D1119" t="str">
        <f t="shared" si="7"/>
        <v>Freddie@meridian.io</v>
      </c>
      <c r="E1119" s="7" t="s">
        <v>913</v>
      </c>
      <c r="F1119" t="s">
        <v>1500</v>
      </c>
      <c r="G1119" s="24">
        <v>201921.34581561835</v>
      </c>
      <c r="H1119" t="s">
        <v>2854</v>
      </c>
      <c r="I1119" t="str">
        <f t="shared" si="8"/>
        <v>Enterprise</v>
      </c>
      <c r="J1119" s="26">
        <v>43727</v>
      </c>
      <c r="K1119" t="s">
        <v>1499</v>
      </c>
      <c r="L1119" t="s">
        <v>2840</v>
      </c>
    </row>
    <row r="1120" spans="1:12" x14ac:dyDescent="0.25">
      <c r="A1120">
        <v>1118</v>
      </c>
      <c r="B1120" s="1" t="s">
        <v>3375</v>
      </c>
      <c r="C1120" s="1" t="s">
        <v>2413</v>
      </c>
      <c r="D1120" t="str">
        <f t="shared" si="7"/>
        <v>Freddie@meridian.io</v>
      </c>
      <c r="E1120" s="7" t="s">
        <v>2822</v>
      </c>
      <c r="F1120" t="s">
        <v>917</v>
      </c>
      <c r="G1120" s="24">
        <v>67371.043831519841</v>
      </c>
      <c r="H1120" t="s">
        <v>2854</v>
      </c>
      <c r="I1120" t="str">
        <f t="shared" si="8"/>
        <v>Enterprise</v>
      </c>
      <c r="J1120" s="26">
        <v>43474</v>
      </c>
      <c r="K1120" t="s">
        <v>1506</v>
      </c>
      <c r="L1120" t="s">
        <v>2840</v>
      </c>
    </row>
    <row r="1121" spans="1:12" x14ac:dyDescent="0.25">
      <c r="A1121">
        <v>1119</v>
      </c>
      <c r="B1121" s="1" t="s">
        <v>3376</v>
      </c>
      <c r="C1121" s="1" t="s">
        <v>2413</v>
      </c>
      <c r="D1121" t="str">
        <f t="shared" si="7"/>
        <v>Freddie@meridian.io</v>
      </c>
      <c r="E1121" s="7" t="s">
        <v>913</v>
      </c>
      <c r="F1121" t="s">
        <v>944</v>
      </c>
      <c r="G1121" s="24">
        <v>144113.17414104866</v>
      </c>
      <c r="H1121" t="s">
        <v>2853</v>
      </c>
      <c r="I1121" t="str">
        <f t="shared" si="8"/>
        <v>Enterprise</v>
      </c>
      <c r="J1121" s="26">
        <v>43664</v>
      </c>
      <c r="K1121" t="s">
        <v>1513</v>
      </c>
      <c r="L1121" t="s">
        <v>2840</v>
      </c>
    </row>
    <row r="1122" spans="1:12" x14ac:dyDescent="0.25">
      <c r="A1122">
        <v>1120</v>
      </c>
      <c r="B1122" s="1" t="s">
        <v>3377</v>
      </c>
      <c r="C1122" s="1" t="s">
        <v>2413</v>
      </c>
      <c r="D1122" t="str">
        <f t="shared" si="7"/>
        <v>Freddie@meridian.io</v>
      </c>
      <c r="E1122" s="7" t="s">
        <v>913</v>
      </c>
      <c r="F1122" s="15" t="s">
        <v>990</v>
      </c>
      <c r="G1122" s="24">
        <v>176398.77799967353</v>
      </c>
      <c r="H1122" t="s">
        <v>2854</v>
      </c>
      <c r="I1122" t="str">
        <f t="shared" si="8"/>
        <v>Enterprise</v>
      </c>
      <c r="J1122" s="26">
        <v>43518</v>
      </c>
      <c r="K1122" t="s">
        <v>1486</v>
      </c>
      <c r="L1122" t="s">
        <v>2840</v>
      </c>
    </row>
    <row r="1123" spans="1:12" x14ac:dyDescent="0.25">
      <c r="A1123">
        <v>1121</v>
      </c>
      <c r="B1123" s="1" t="s">
        <v>3378</v>
      </c>
      <c r="C1123" s="1" t="s">
        <v>2413</v>
      </c>
      <c r="D1123" t="str">
        <f t="shared" si="7"/>
        <v>Freddie@meridian.io</v>
      </c>
      <c r="E1123" s="7" t="s">
        <v>2822</v>
      </c>
      <c r="F1123" s="15" t="s">
        <v>944</v>
      </c>
      <c r="G1123" s="24">
        <v>132526.35765809321</v>
      </c>
      <c r="H1123" t="s">
        <v>2854</v>
      </c>
      <c r="I1123" t="str">
        <f t="shared" si="8"/>
        <v>Enterprise</v>
      </c>
      <c r="J1123" s="26">
        <v>43899</v>
      </c>
      <c r="K1123" t="s">
        <v>1492</v>
      </c>
      <c r="L1123" t="s">
        <v>2840</v>
      </c>
    </row>
    <row r="1124" spans="1:12" x14ac:dyDescent="0.25">
      <c r="A1124">
        <v>1122</v>
      </c>
      <c r="B1124" s="1" t="s">
        <v>3379</v>
      </c>
      <c r="C1124" s="1" t="s">
        <v>2413</v>
      </c>
      <c r="D1124" t="str">
        <f t="shared" si="7"/>
        <v>Freddie@meridian.io</v>
      </c>
      <c r="E1124" s="7" t="s">
        <v>2822</v>
      </c>
      <c r="F1124" s="15" t="s">
        <v>1500</v>
      </c>
      <c r="G1124" s="24">
        <v>362717.5058288094</v>
      </c>
      <c r="H1124" t="s">
        <v>2856</v>
      </c>
      <c r="I1124" t="str">
        <f t="shared" si="8"/>
        <v>Enterprise</v>
      </c>
      <c r="J1124" s="26">
        <v>43638</v>
      </c>
      <c r="K1124" t="s">
        <v>1499</v>
      </c>
      <c r="L1124" t="s">
        <v>2840</v>
      </c>
    </row>
    <row r="1125" spans="1:12" x14ac:dyDescent="0.25">
      <c r="A1125">
        <v>1123</v>
      </c>
      <c r="B1125" s="1" t="s">
        <v>3380</v>
      </c>
      <c r="C1125" s="1" t="s">
        <v>2413</v>
      </c>
      <c r="D1125" t="str">
        <f t="shared" si="7"/>
        <v>Freddie@meridian.io</v>
      </c>
      <c r="E1125" s="7" t="s">
        <v>2822</v>
      </c>
      <c r="F1125" s="15" t="s">
        <v>917</v>
      </c>
      <c r="G1125" s="24">
        <v>451994.44832625898</v>
      </c>
      <c r="H1125" t="s">
        <v>2852</v>
      </c>
      <c r="I1125" t="str">
        <f t="shared" si="8"/>
        <v>Enterprise</v>
      </c>
      <c r="J1125" s="26">
        <v>43802</v>
      </c>
      <c r="K1125" t="s">
        <v>1506</v>
      </c>
      <c r="L1125" t="s">
        <v>2840</v>
      </c>
    </row>
    <row r="1126" spans="1:12" x14ac:dyDescent="0.25">
      <c r="A1126">
        <v>1124</v>
      </c>
      <c r="B1126" s="1" t="s">
        <v>3381</v>
      </c>
      <c r="C1126" s="1" t="s">
        <v>2413</v>
      </c>
      <c r="D1126" t="str">
        <f t="shared" si="7"/>
        <v>Freddie@meridian.io</v>
      </c>
      <c r="E1126" s="7" t="s">
        <v>2823</v>
      </c>
      <c r="F1126" s="15" t="s">
        <v>2425</v>
      </c>
      <c r="G1126" s="24">
        <v>1078946.8921726781</v>
      </c>
      <c r="H1126" t="s">
        <v>2854</v>
      </c>
      <c r="I1126" t="str">
        <f t="shared" si="8"/>
        <v>Enterprise</v>
      </c>
      <c r="J1126" s="26">
        <v>43583</v>
      </c>
      <c r="K1126" t="s">
        <v>1513</v>
      </c>
      <c r="L1126" t="s">
        <v>2840</v>
      </c>
    </row>
    <row r="1127" spans="1:12" x14ac:dyDescent="0.25">
      <c r="A1127">
        <v>1125</v>
      </c>
      <c r="B1127" s="1" t="s">
        <v>3382</v>
      </c>
      <c r="C1127" s="1" t="s">
        <v>2413</v>
      </c>
      <c r="D1127" t="str">
        <f t="shared" si="7"/>
        <v>Freddie@meridian.io</v>
      </c>
      <c r="E1127" s="7" t="s">
        <v>2822</v>
      </c>
      <c r="F1127" s="15" t="s">
        <v>918</v>
      </c>
      <c r="G1127" s="24">
        <v>420853.42435300333</v>
      </c>
      <c r="H1127" t="s">
        <v>2853</v>
      </c>
      <c r="I1127" t="str">
        <f t="shared" si="8"/>
        <v>Enterprise</v>
      </c>
      <c r="J1127" s="26">
        <v>43667</v>
      </c>
      <c r="K1127" t="s">
        <v>1486</v>
      </c>
      <c r="L1127" t="s">
        <v>2840</v>
      </c>
    </row>
    <row r="1128" spans="1:12" x14ac:dyDescent="0.25">
      <c r="A1128">
        <v>1126</v>
      </c>
      <c r="B1128" s="1" t="s">
        <v>3383</v>
      </c>
      <c r="C1128" s="1" t="s">
        <v>2413</v>
      </c>
      <c r="D1128" t="str">
        <f t="shared" si="7"/>
        <v>Freddie@meridian.io</v>
      </c>
      <c r="E1128" s="7" t="s">
        <v>913</v>
      </c>
      <c r="F1128" s="15" t="s">
        <v>916</v>
      </c>
      <c r="G1128" s="24">
        <v>328877.25696584454</v>
      </c>
      <c r="H1128" t="s">
        <v>2857</v>
      </c>
      <c r="I1128" t="str">
        <f t="shared" si="8"/>
        <v>Enterprise</v>
      </c>
      <c r="J1128" s="26">
        <v>43658</v>
      </c>
      <c r="K1128" t="s">
        <v>1492</v>
      </c>
      <c r="L1128" t="s">
        <v>2840</v>
      </c>
    </row>
    <row r="1129" spans="1:12" x14ac:dyDescent="0.25">
      <c r="A1129">
        <v>1127</v>
      </c>
      <c r="B1129" s="1" t="s">
        <v>3384</v>
      </c>
      <c r="C1129" s="1" t="s">
        <v>2413</v>
      </c>
      <c r="D1129" t="str">
        <f t="shared" si="7"/>
        <v>Freddie@meridian.io</v>
      </c>
      <c r="E1129" s="7" t="s">
        <v>2822</v>
      </c>
      <c r="F1129" t="s">
        <v>917</v>
      </c>
      <c r="G1129" s="24">
        <v>305367.5835219057</v>
      </c>
      <c r="H1129" t="s">
        <v>2858</v>
      </c>
      <c r="I1129" t="str">
        <f t="shared" si="8"/>
        <v>Enterprise</v>
      </c>
      <c r="J1129" s="26">
        <v>43810</v>
      </c>
      <c r="K1129" t="s">
        <v>1499</v>
      </c>
      <c r="L1129" t="s">
        <v>2840</v>
      </c>
    </row>
    <row r="1130" spans="1:12" x14ac:dyDescent="0.25">
      <c r="A1130">
        <v>1128</v>
      </c>
      <c r="B1130" s="1" t="s">
        <v>3385</v>
      </c>
      <c r="C1130" s="1" t="s">
        <v>2413</v>
      </c>
      <c r="D1130" t="str">
        <f t="shared" si="7"/>
        <v>Freddie@meridian.io</v>
      </c>
      <c r="E1130" s="7" t="s">
        <v>2822</v>
      </c>
      <c r="F1130" t="s">
        <v>917</v>
      </c>
      <c r="G1130" s="24">
        <v>214546.94979018325</v>
      </c>
      <c r="H1130" t="s">
        <v>2852</v>
      </c>
      <c r="I1130" t="str">
        <f t="shared" si="8"/>
        <v>Enterprise</v>
      </c>
      <c r="J1130" s="26">
        <v>43794</v>
      </c>
      <c r="K1130" t="s">
        <v>1506</v>
      </c>
      <c r="L1130" t="s">
        <v>2840</v>
      </c>
    </row>
    <row r="1131" spans="1:12" x14ac:dyDescent="0.25">
      <c r="A1131">
        <v>1129</v>
      </c>
      <c r="B1131" s="1" t="s">
        <v>3386</v>
      </c>
      <c r="C1131" s="1" t="s">
        <v>2413</v>
      </c>
      <c r="D1131" t="str">
        <f t="shared" si="7"/>
        <v>Freddie@meridian.io</v>
      </c>
      <c r="E1131" s="7" t="s">
        <v>913</v>
      </c>
      <c r="F1131" t="s">
        <v>990</v>
      </c>
      <c r="G1131" s="24">
        <v>232534.99970422601</v>
      </c>
      <c r="H1131" t="s">
        <v>2852</v>
      </c>
      <c r="I1131" t="str">
        <f t="shared" si="8"/>
        <v>Enterprise</v>
      </c>
      <c r="J1131" s="26">
        <v>43914</v>
      </c>
      <c r="K1131" t="s">
        <v>1513</v>
      </c>
      <c r="L1131" t="s">
        <v>2840</v>
      </c>
    </row>
    <row r="1132" spans="1:12" x14ac:dyDescent="0.25">
      <c r="A1132">
        <v>1130</v>
      </c>
      <c r="B1132" s="1" t="s">
        <v>3387</v>
      </c>
      <c r="C1132" s="1" t="s">
        <v>2413</v>
      </c>
      <c r="D1132" t="str">
        <f t="shared" si="7"/>
        <v>Freddie@meridian.io</v>
      </c>
      <c r="E1132" s="7" t="s">
        <v>2822</v>
      </c>
      <c r="F1132" t="s">
        <v>1500</v>
      </c>
      <c r="G1132" s="24">
        <v>321662.860924598</v>
      </c>
      <c r="H1132" t="s">
        <v>2853</v>
      </c>
      <c r="I1132" t="str">
        <f t="shared" si="8"/>
        <v>Enterprise</v>
      </c>
      <c r="J1132" s="26">
        <v>43654</v>
      </c>
      <c r="K1132" t="s">
        <v>1486</v>
      </c>
      <c r="L1132" t="s">
        <v>2840</v>
      </c>
    </row>
    <row r="1133" spans="1:12" x14ac:dyDescent="0.25">
      <c r="A1133">
        <v>1131</v>
      </c>
      <c r="B1133" s="1" t="s">
        <v>3388</v>
      </c>
      <c r="C1133" s="1" t="s">
        <v>2414</v>
      </c>
      <c r="D1133" t="str">
        <f t="shared" si="7"/>
        <v>Karla@meridian.io</v>
      </c>
      <c r="E1133" s="7" t="s">
        <v>913</v>
      </c>
      <c r="F1133" t="s">
        <v>917</v>
      </c>
      <c r="G1133" s="24">
        <v>268455.13826802588</v>
      </c>
      <c r="H1133" t="s">
        <v>2854</v>
      </c>
      <c r="I1133" t="str">
        <f t="shared" si="8"/>
        <v>Enterprise</v>
      </c>
      <c r="J1133" s="26">
        <v>43631</v>
      </c>
      <c r="K1133" t="s">
        <v>1492</v>
      </c>
      <c r="L1133" t="s">
        <v>2841</v>
      </c>
    </row>
    <row r="1134" spans="1:12" x14ac:dyDescent="0.25">
      <c r="A1134">
        <v>1132</v>
      </c>
      <c r="B1134" s="1" t="s">
        <v>3389</v>
      </c>
      <c r="C1134" s="1" t="s">
        <v>2414</v>
      </c>
      <c r="D1134" t="str">
        <f t="shared" si="7"/>
        <v>Karla@meridian.io</v>
      </c>
      <c r="E1134" s="7" t="s">
        <v>913</v>
      </c>
      <c r="F1134" t="s">
        <v>944</v>
      </c>
      <c r="G1134" s="24">
        <v>486238.57423604187</v>
      </c>
      <c r="H1134" t="s">
        <v>2855</v>
      </c>
      <c r="I1134" t="str">
        <f t="shared" si="8"/>
        <v>Enterprise</v>
      </c>
      <c r="J1134" s="26">
        <v>43657</v>
      </c>
      <c r="K1134" t="s">
        <v>1499</v>
      </c>
      <c r="L1134" t="s">
        <v>2841</v>
      </c>
    </row>
    <row r="1135" spans="1:12" x14ac:dyDescent="0.25">
      <c r="A1135">
        <v>1133</v>
      </c>
      <c r="B1135" s="1" t="s">
        <v>3390</v>
      </c>
      <c r="C1135" s="1" t="s">
        <v>2414</v>
      </c>
      <c r="D1135" t="str">
        <f t="shared" si="7"/>
        <v>Karla@meridian.io</v>
      </c>
      <c r="E1135" s="7" t="s">
        <v>913</v>
      </c>
      <c r="F1135" s="15" t="s">
        <v>990</v>
      </c>
      <c r="G1135" s="24">
        <v>500503.94109778269</v>
      </c>
      <c r="H1135" t="s">
        <v>2854</v>
      </c>
      <c r="I1135" t="str">
        <f t="shared" si="8"/>
        <v>Enterprise</v>
      </c>
      <c r="J1135" s="26">
        <v>43618</v>
      </c>
      <c r="K1135" t="s">
        <v>1506</v>
      </c>
      <c r="L1135" t="s">
        <v>2841</v>
      </c>
    </row>
    <row r="1136" spans="1:12" x14ac:dyDescent="0.25">
      <c r="A1136">
        <v>1134</v>
      </c>
      <c r="B1136" s="1" t="s">
        <v>3391</v>
      </c>
      <c r="C1136" s="1" t="s">
        <v>2414</v>
      </c>
      <c r="D1136" t="str">
        <f t="shared" si="7"/>
        <v>Karla@meridian.io</v>
      </c>
      <c r="E1136" s="7" t="s">
        <v>913</v>
      </c>
      <c r="F1136" s="15" t="s">
        <v>944</v>
      </c>
      <c r="G1136" s="24">
        <v>452536.02750196285</v>
      </c>
      <c r="H1136" t="s">
        <v>2854</v>
      </c>
      <c r="I1136" t="str">
        <f t="shared" si="8"/>
        <v>Enterprise</v>
      </c>
      <c r="J1136" s="26">
        <v>43548</v>
      </c>
      <c r="K1136" t="s">
        <v>1513</v>
      </c>
      <c r="L1136" t="s">
        <v>2841</v>
      </c>
    </row>
    <row r="1137" spans="1:12" x14ac:dyDescent="0.25">
      <c r="A1137">
        <v>1135</v>
      </c>
      <c r="B1137" s="1" t="s">
        <v>3392</v>
      </c>
      <c r="C1137" s="1" t="s">
        <v>2414</v>
      </c>
      <c r="D1137" t="str">
        <f t="shared" si="7"/>
        <v>Karla@meridian.io</v>
      </c>
      <c r="E1137" s="7" t="s">
        <v>913</v>
      </c>
      <c r="F1137" s="15" t="s">
        <v>1500</v>
      </c>
      <c r="G1137" s="24">
        <v>48071.460872830445</v>
      </c>
      <c r="H1137" t="s">
        <v>2853</v>
      </c>
      <c r="I1137" t="str">
        <f t="shared" si="8"/>
        <v>Enterprise</v>
      </c>
      <c r="J1137" s="26">
        <v>43684</v>
      </c>
      <c r="K1137" t="s">
        <v>1486</v>
      </c>
      <c r="L1137" t="s">
        <v>2841</v>
      </c>
    </row>
    <row r="1138" spans="1:12" x14ac:dyDescent="0.25">
      <c r="A1138">
        <v>1136</v>
      </c>
      <c r="B1138" s="1" t="s">
        <v>3393</v>
      </c>
      <c r="C1138" s="1" t="s">
        <v>2414</v>
      </c>
      <c r="D1138" t="str">
        <f t="shared" si="7"/>
        <v>Karla@meridian.io</v>
      </c>
      <c r="E1138" s="7" t="s">
        <v>913</v>
      </c>
      <c r="F1138" s="15" t="s">
        <v>917</v>
      </c>
      <c r="G1138" s="24">
        <v>15500</v>
      </c>
      <c r="H1138" t="s">
        <v>2854</v>
      </c>
      <c r="I1138" t="str">
        <f t="shared" si="8"/>
        <v>SMB</v>
      </c>
      <c r="J1138" s="26">
        <v>43877</v>
      </c>
      <c r="K1138" t="s">
        <v>1486</v>
      </c>
      <c r="L1138" t="s">
        <v>2841</v>
      </c>
    </row>
    <row r="1139" spans="1:12" x14ac:dyDescent="0.25">
      <c r="A1139">
        <v>1137</v>
      </c>
      <c r="B1139" s="1" t="s">
        <v>3394</v>
      </c>
      <c r="C1139" s="1" t="s">
        <v>2414</v>
      </c>
      <c r="D1139" t="str">
        <f t="shared" si="7"/>
        <v>Karla@meridian.io</v>
      </c>
      <c r="E1139" s="7" t="s">
        <v>2823</v>
      </c>
      <c r="F1139" s="15" t="s">
        <v>2425</v>
      </c>
      <c r="G1139" s="24">
        <v>30146.08555099869</v>
      </c>
      <c r="H1139" t="s">
        <v>2854</v>
      </c>
      <c r="I1139" t="str">
        <f t="shared" si="8"/>
        <v>Enterprise</v>
      </c>
      <c r="J1139" s="26">
        <v>43746</v>
      </c>
      <c r="K1139" t="s">
        <v>1492</v>
      </c>
      <c r="L1139" t="s">
        <v>2841</v>
      </c>
    </row>
    <row r="1140" spans="1:12" x14ac:dyDescent="0.25">
      <c r="A1140">
        <v>1138</v>
      </c>
      <c r="B1140" s="1" t="s">
        <v>3395</v>
      </c>
      <c r="C1140" s="1" t="s">
        <v>2414</v>
      </c>
      <c r="D1140" t="str">
        <f t="shared" si="7"/>
        <v>Karla@meridian.io</v>
      </c>
      <c r="E1140" s="7" t="s">
        <v>2823</v>
      </c>
      <c r="F1140" s="15" t="s">
        <v>918</v>
      </c>
      <c r="G1140" s="24">
        <v>49597.292002988048</v>
      </c>
      <c r="H1140" t="s">
        <v>2856</v>
      </c>
      <c r="I1140" t="str">
        <f t="shared" si="8"/>
        <v>Enterprise</v>
      </c>
      <c r="J1140" s="26">
        <v>43810</v>
      </c>
      <c r="K1140" t="s">
        <v>1499</v>
      </c>
      <c r="L1140" t="s">
        <v>2841</v>
      </c>
    </row>
    <row r="1141" spans="1:12" x14ac:dyDescent="0.25">
      <c r="A1141">
        <v>1139</v>
      </c>
      <c r="B1141" s="1" t="s">
        <v>3396</v>
      </c>
      <c r="C1141" s="1" t="s">
        <v>2414</v>
      </c>
      <c r="D1141" t="str">
        <f t="shared" si="7"/>
        <v>Karla@meridian.io</v>
      </c>
      <c r="E1141" s="7" t="s">
        <v>913</v>
      </c>
      <c r="F1141" s="15" t="s">
        <v>916</v>
      </c>
      <c r="G1141" s="24">
        <v>29841.386579491467</v>
      </c>
      <c r="H1141" t="s">
        <v>2852</v>
      </c>
      <c r="I1141" t="str">
        <f t="shared" si="8"/>
        <v>Enterprise</v>
      </c>
      <c r="J1141" s="26">
        <v>43544</v>
      </c>
      <c r="K1141" t="s">
        <v>1506</v>
      </c>
      <c r="L1141" t="s">
        <v>2841</v>
      </c>
    </row>
    <row r="1142" spans="1:12" x14ac:dyDescent="0.25">
      <c r="A1142">
        <v>1140</v>
      </c>
      <c r="B1142" s="1" t="s">
        <v>3397</v>
      </c>
      <c r="C1142" s="1" t="s">
        <v>2414</v>
      </c>
      <c r="D1142" t="str">
        <f t="shared" si="7"/>
        <v>Karla@meridian.io</v>
      </c>
      <c r="E1142" s="7" t="s">
        <v>913</v>
      </c>
      <c r="F1142" s="15" t="s">
        <v>2426</v>
      </c>
      <c r="G1142" s="24">
        <v>39222.190808485764</v>
      </c>
      <c r="H1142" t="s">
        <v>2854</v>
      </c>
      <c r="I1142" t="str">
        <f t="shared" si="8"/>
        <v>Enterprise</v>
      </c>
      <c r="J1142" s="26">
        <v>43653</v>
      </c>
      <c r="K1142" t="s">
        <v>1513</v>
      </c>
      <c r="L1142" t="s">
        <v>2841</v>
      </c>
    </row>
    <row r="1143" spans="1:12" x14ac:dyDescent="0.25">
      <c r="A1143">
        <v>1141</v>
      </c>
      <c r="B1143" s="1" t="s">
        <v>3398</v>
      </c>
      <c r="C1143" s="1" t="s">
        <v>2414</v>
      </c>
      <c r="D1143" t="str">
        <f t="shared" si="7"/>
        <v>Karla@meridian.io</v>
      </c>
      <c r="E1143" s="7" t="s">
        <v>913</v>
      </c>
      <c r="F1143" s="15" t="s">
        <v>2427</v>
      </c>
      <c r="G1143" s="24">
        <v>15500</v>
      </c>
      <c r="H1143" t="s">
        <v>2853</v>
      </c>
      <c r="I1143" t="str">
        <f t="shared" si="8"/>
        <v>SMB</v>
      </c>
      <c r="J1143" s="26">
        <v>43562</v>
      </c>
      <c r="K1143" t="s">
        <v>1486</v>
      </c>
      <c r="L1143" t="s">
        <v>2841</v>
      </c>
    </row>
    <row r="1144" spans="1:12" x14ac:dyDescent="0.25">
      <c r="A1144">
        <v>1142</v>
      </c>
      <c r="B1144" s="1" t="s">
        <v>3399</v>
      </c>
      <c r="C1144" s="1" t="s">
        <v>2414</v>
      </c>
      <c r="D1144" t="str">
        <f t="shared" si="7"/>
        <v>Karla@meridian.io</v>
      </c>
      <c r="E1144" s="7" t="s">
        <v>2822</v>
      </c>
      <c r="F1144" s="15" t="s">
        <v>985</v>
      </c>
      <c r="G1144" s="24">
        <v>42570.81827890678</v>
      </c>
      <c r="H1144" t="s">
        <v>2857</v>
      </c>
      <c r="I1144" t="str">
        <f t="shared" si="8"/>
        <v>Enterprise</v>
      </c>
      <c r="J1144" s="26">
        <v>43695</v>
      </c>
      <c r="K1144" t="s">
        <v>1492</v>
      </c>
      <c r="L1144" t="s">
        <v>2841</v>
      </c>
    </row>
    <row r="1145" spans="1:12" x14ac:dyDescent="0.25">
      <c r="A1145">
        <v>1143</v>
      </c>
      <c r="B1145" s="1" t="s">
        <v>3400</v>
      </c>
      <c r="C1145" s="1" t="s">
        <v>2414</v>
      </c>
      <c r="D1145" t="str">
        <f t="shared" si="7"/>
        <v>Karla@meridian.io</v>
      </c>
      <c r="E1145" s="7" t="s">
        <v>2823</v>
      </c>
      <c r="F1145" t="s">
        <v>917</v>
      </c>
      <c r="G1145" s="24">
        <v>49840.632748600394</v>
      </c>
      <c r="H1145" t="s">
        <v>2858</v>
      </c>
      <c r="I1145" t="str">
        <f t="shared" si="8"/>
        <v>Enterprise</v>
      </c>
      <c r="J1145" s="26">
        <v>43617</v>
      </c>
      <c r="K1145" t="s">
        <v>1499</v>
      </c>
      <c r="L1145" t="s">
        <v>2841</v>
      </c>
    </row>
    <row r="1146" spans="1:12" x14ac:dyDescent="0.25">
      <c r="A1146">
        <v>1144</v>
      </c>
      <c r="B1146" s="1" t="s">
        <v>3401</v>
      </c>
      <c r="C1146" s="1" t="s">
        <v>2414</v>
      </c>
      <c r="D1146" t="str">
        <f t="shared" si="7"/>
        <v>Karla@meridian.io</v>
      </c>
      <c r="E1146" s="7" t="s">
        <v>2823</v>
      </c>
      <c r="F1146" t="s">
        <v>990</v>
      </c>
      <c r="G1146" s="24">
        <v>32467.314682742104</v>
      </c>
      <c r="H1146" t="s">
        <v>2852</v>
      </c>
      <c r="I1146" t="str">
        <f t="shared" si="8"/>
        <v>Enterprise</v>
      </c>
      <c r="J1146" s="26">
        <v>43534</v>
      </c>
      <c r="K1146" t="s">
        <v>1506</v>
      </c>
      <c r="L1146" t="s">
        <v>2841</v>
      </c>
    </row>
    <row r="1147" spans="1:12" x14ac:dyDescent="0.25">
      <c r="A1147">
        <v>1145</v>
      </c>
      <c r="B1147" s="1" t="s">
        <v>3402</v>
      </c>
      <c r="C1147" s="1" t="s">
        <v>2414</v>
      </c>
      <c r="D1147" t="str">
        <f t="shared" si="7"/>
        <v>Karla@meridian.io</v>
      </c>
      <c r="E1147" s="7" t="s">
        <v>2822</v>
      </c>
      <c r="F1147" t="s">
        <v>1500</v>
      </c>
      <c r="G1147" s="24">
        <v>26869.051910054917</v>
      </c>
      <c r="H1147" t="s">
        <v>2852</v>
      </c>
      <c r="I1147" t="str">
        <f t="shared" si="8"/>
        <v>Enterprise</v>
      </c>
      <c r="J1147" s="26">
        <v>43536</v>
      </c>
      <c r="K1147" t="s">
        <v>1513</v>
      </c>
      <c r="L1147" t="s">
        <v>2841</v>
      </c>
    </row>
    <row r="1148" spans="1:12" x14ac:dyDescent="0.25">
      <c r="A1148">
        <v>1146</v>
      </c>
      <c r="B1148" s="1" t="s">
        <v>3403</v>
      </c>
      <c r="C1148" s="1" t="s">
        <v>2414</v>
      </c>
      <c r="D1148" t="str">
        <f t="shared" si="7"/>
        <v>Karla@meridian.io</v>
      </c>
      <c r="E1148" s="7" t="s">
        <v>2823</v>
      </c>
      <c r="F1148" t="s">
        <v>917</v>
      </c>
      <c r="G1148" s="24">
        <v>21997.375331170766</v>
      </c>
      <c r="H1148" t="s">
        <v>2853</v>
      </c>
      <c r="I1148" t="str">
        <f t="shared" si="8"/>
        <v>SMB</v>
      </c>
      <c r="J1148" s="26">
        <v>43845</v>
      </c>
      <c r="K1148" t="s">
        <v>1486</v>
      </c>
      <c r="L1148" t="s">
        <v>2841</v>
      </c>
    </row>
    <row r="1149" spans="1:12" x14ac:dyDescent="0.25">
      <c r="A1149">
        <v>1147</v>
      </c>
      <c r="B1149" s="1" t="s">
        <v>3404</v>
      </c>
      <c r="C1149" s="1" t="s">
        <v>2414</v>
      </c>
      <c r="D1149" t="str">
        <f t="shared" si="7"/>
        <v>Karla@meridian.io</v>
      </c>
      <c r="E1149" s="7" t="s">
        <v>913</v>
      </c>
      <c r="F1149" t="s">
        <v>944</v>
      </c>
      <c r="G1149" s="24">
        <v>45989.048647978052</v>
      </c>
      <c r="H1149" t="s">
        <v>2854</v>
      </c>
      <c r="I1149" t="str">
        <f t="shared" si="8"/>
        <v>Enterprise</v>
      </c>
      <c r="J1149" s="26">
        <v>43920</v>
      </c>
      <c r="K1149" t="s">
        <v>1492</v>
      </c>
      <c r="L1149" t="s">
        <v>2841</v>
      </c>
    </row>
    <row r="1150" spans="1:12" x14ac:dyDescent="0.25">
      <c r="A1150">
        <v>1148</v>
      </c>
      <c r="B1150" s="1" t="s">
        <v>3405</v>
      </c>
      <c r="C1150" s="1" t="s">
        <v>2414</v>
      </c>
      <c r="D1150" t="str">
        <f t="shared" si="7"/>
        <v>Karla@meridian.io</v>
      </c>
      <c r="E1150" s="7" t="s">
        <v>913</v>
      </c>
      <c r="F1150" s="15" t="s">
        <v>990</v>
      </c>
      <c r="G1150" s="24">
        <v>15500</v>
      </c>
      <c r="H1150" t="s">
        <v>2855</v>
      </c>
      <c r="I1150" t="str">
        <f t="shared" si="8"/>
        <v>SMB</v>
      </c>
      <c r="J1150" s="26">
        <v>43876</v>
      </c>
      <c r="K1150" t="s">
        <v>1499</v>
      </c>
      <c r="L1150" t="s">
        <v>2841</v>
      </c>
    </row>
    <row r="1151" spans="1:12" x14ac:dyDescent="0.25">
      <c r="A1151">
        <v>1149</v>
      </c>
      <c r="B1151" s="1" t="s">
        <v>3406</v>
      </c>
      <c r="C1151" s="1" t="s">
        <v>2414</v>
      </c>
      <c r="D1151" t="str">
        <f t="shared" si="7"/>
        <v>Karla@meridian.io</v>
      </c>
      <c r="E1151" s="7" t="s">
        <v>2822</v>
      </c>
      <c r="F1151" s="15" t="s">
        <v>944</v>
      </c>
      <c r="G1151" s="24">
        <v>28198.259461170604</v>
      </c>
      <c r="H1151" t="s">
        <v>2854</v>
      </c>
      <c r="I1151" t="str">
        <f t="shared" si="8"/>
        <v>Enterprise</v>
      </c>
      <c r="J1151" s="26">
        <v>43571</v>
      </c>
      <c r="K1151" t="s">
        <v>1506</v>
      </c>
      <c r="L1151" t="s">
        <v>2841</v>
      </c>
    </row>
    <row r="1152" spans="1:12" x14ac:dyDescent="0.25">
      <c r="A1152">
        <v>1150</v>
      </c>
      <c r="B1152" s="1" t="s">
        <v>3407</v>
      </c>
      <c r="C1152" s="1" t="s">
        <v>2414</v>
      </c>
      <c r="D1152" t="str">
        <f t="shared" si="7"/>
        <v>Karla@meridian.io</v>
      </c>
      <c r="E1152" s="7" t="s">
        <v>913</v>
      </c>
      <c r="F1152" s="15" t="s">
        <v>1500</v>
      </c>
      <c r="G1152" s="24">
        <v>23124.131368567821</v>
      </c>
      <c r="H1152" t="s">
        <v>2854</v>
      </c>
      <c r="I1152" t="str">
        <f t="shared" si="8"/>
        <v>SMB</v>
      </c>
      <c r="J1152" s="26">
        <v>43651</v>
      </c>
      <c r="K1152" t="s">
        <v>1513</v>
      </c>
      <c r="L1152" t="s">
        <v>2841</v>
      </c>
    </row>
    <row r="1153" spans="1:12" x14ac:dyDescent="0.25">
      <c r="A1153">
        <v>1151</v>
      </c>
      <c r="B1153" s="1" t="s">
        <v>3408</v>
      </c>
      <c r="C1153" s="1" t="s">
        <v>2414</v>
      </c>
      <c r="D1153" t="str">
        <f t="shared" si="7"/>
        <v>Karla@meridian.io</v>
      </c>
      <c r="E1153" s="7" t="s">
        <v>2822</v>
      </c>
      <c r="F1153" s="15" t="s">
        <v>917</v>
      </c>
      <c r="G1153" s="24">
        <v>23463.05685033193</v>
      </c>
      <c r="H1153" t="s">
        <v>2853</v>
      </c>
      <c r="I1153" t="str">
        <f t="shared" si="8"/>
        <v>SMB</v>
      </c>
      <c r="J1153" s="26">
        <v>43612</v>
      </c>
      <c r="K1153" t="s">
        <v>1486</v>
      </c>
      <c r="L1153" t="s">
        <v>2841</v>
      </c>
    </row>
    <row r="1154" spans="1:12" x14ac:dyDescent="0.25">
      <c r="A1154">
        <v>1152</v>
      </c>
      <c r="B1154" s="1" t="s">
        <v>3409</v>
      </c>
      <c r="C1154" s="1" t="s">
        <v>2414</v>
      </c>
      <c r="D1154" t="str">
        <f t="shared" si="7"/>
        <v>Karla@meridian.io</v>
      </c>
      <c r="E1154" s="7" t="s">
        <v>2822</v>
      </c>
      <c r="F1154" t="s">
        <v>917</v>
      </c>
      <c r="G1154" s="24">
        <v>28799.643628659978</v>
      </c>
      <c r="H1154" t="s">
        <v>2854</v>
      </c>
      <c r="I1154" t="str">
        <f t="shared" si="8"/>
        <v>Enterprise</v>
      </c>
      <c r="J1154" s="26">
        <v>43650</v>
      </c>
      <c r="K1154" t="s">
        <v>1492</v>
      </c>
      <c r="L1154" t="s">
        <v>2841</v>
      </c>
    </row>
    <row r="1155" spans="1:12" x14ac:dyDescent="0.25">
      <c r="A1155">
        <v>1153</v>
      </c>
      <c r="B1155" s="1" t="s">
        <v>3410</v>
      </c>
      <c r="C1155" s="1" t="s">
        <v>2414</v>
      </c>
      <c r="D1155" t="str">
        <f t="shared" si="7"/>
        <v>Karla@meridian.io</v>
      </c>
      <c r="E1155" s="7" t="s">
        <v>913</v>
      </c>
      <c r="F1155" t="s">
        <v>990</v>
      </c>
      <c r="G1155" s="24">
        <v>37962.555168131599</v>
      </c>
      <c r="H1155" t="s">
        <v>2854</v>
      </c>
      <c r="I1155" t="str">
        <f t="shared" si="8"/>
        <v>Enterprise</v>
      </c>
      <c r="J1155" s="26">
        <v>43635</v>
      </c>
      <c r="K1155" t="s">
        <v>1499</v>
      </c>
      <c r="L1155" t="s">
        <v>2841</v>
      </c>
    </row>
    <row r="1156" spans="1:12" x14ac:dyDescent="0.25">
      <c r="A1156">
        <v>1154</v>
      </c>
      <c r="B1156" s="1" t="s">
        <v>3411</v>
      </c>
      <c r="C1156" s="1" t="s">
        <v>2414</v>
      </c>
      <c r="D1156" t="str">
        <f t="shared" si="7"/>
        <v>Karla@meridian.io</v>
      </c>
      <c r="E1156" s="7" t="s">
        <v>913</v>
      </c>
      <c r="F1156" t="s">
        <v>1500</v>
      </c>
      <c r="G1156" s="24">
        <v>45214.794602505644</v>
      </c>
      <c r="H1156" t="s">
        <v>2856</v>
      </c>
      <c r="I1156" t="str">
        <f t="shared" si="8"/>
        <v>Enterprise</v>
      </c>
      <c r="J1156" s="26">
        <v>43912</v>
      </c>
      <c r="K1156" t="s">
        <v>1506</v>
      </c>
      <c r="L1156" t="s">
        <v>2841</v>
      </c>
    </row>
    <row r="1157" spans="1:12" x14ac:dyDescent="0.25">
      <c r="A1157">
        <v>1155</v>
      </c>
      <c r="B1157" s="1" t="s">
        <v>3412</v>
      </c>
      <c r="C1157" s="1" t="s">
        <v>2414</v>
      </c>
      <c r="D1157" t="str">
        <f t="shared" si="7"/>
        <v>Karla@meridian.io</v>
      </c>
      <c r="E1157" s="7" t="s">
        <v>913</v>
      </c>
      <c r="F1157" t="s">
        <v>917</v>
      </c>
      <c r="G1157" s="24">
        <v>47274.393781284693</v>
      </c>
      <c r="H1157" t="s">
        <v>2852</v>
      </c>
      <c r="I1157" t="str">
        <f t="shared" si="8"/>
        <v>Enterprise</v>
      </c>
      <c r="J1157" s="26">
        <v>43763</v>
      </c>
      <c r="K1157" t="s">
        <v>1513</v>
      </c>
      <c r="L1157" t="s">
        <v>2841</v>
      </c>
    </row>
    <row r="1158" spans="1:12" x14ac:dyDescent="0.25">
      <c r="A1158">
        <v>1156</v>
      </c>
      <c r="B1158" s="1" t="s">
        <v>3413</v>
      </c>
      <c r="C1158" s="1" t="s">
        <v>2414</v>
      </c>
      <c r="D1158" t="str">
        <f t="shared" si="7"/>
        <v>Karla@meridian.io</v>
      </c>
      <c r="E1158" s="7" t="s">
        <v>913</v>
      </c>
      <c r="F1158" t="s">
        <v>944</v>
      </c>
      <c r="G1158" s="24">
        <v>42817.956204000795</v>
      </c>
      <c r="H1158" t="s">
        <v>2854</v>
      </c>
      <c r="I1158" t="str">
        <f t="shared" si="8"/>
        <v>Enterprise</v>
      </c>
      <c r="J1158" s="26">
        <v>43856</v>
      </c>
      <c r="K1158" t="s">
        <v>1486</v>
      </c>
      <c r="L1158" t="s">
        <v>2841</v>
      </c>
    </row>
    <row r="1159" spans="1:12" x14ac:dyDescent="0.25">
      <c r="A1159">
        <v>1157</v>
      </c>
      <c r="B1159" s="1" t="s">
        <v>3414</v>
      </c>
      <c r="C1159" s="1" t="s">
        <v>2414</v>
      </c>
      <c r="D1159" t="str">
        <f t="shared" si="7"/>
        <v>Karla@meridian.io</v>
      </c>
      <c r="E1159" s="7" t="s">
        <v>2822</v>
      </c>
      <c r="F1159" t="s">
        <v>917</v>
      </c>
      <c r="G1159" s="24">
        <v>15500</v>
      </c>
      <c r="H1159" t="s">
        <v>2853</v>
      </c>
      <c r="I1159" t="str">
        <f t="shared" si="8"/>
        <v>SMB</v>
      </c>
      <c r="J1159" s="26">
        <v>43798</v>
      </c>
      <c r="K1159" t="s">
        <v>1492</v>
      </c>
      <c r="L1159" t="s">
        <v>2841</v>
      </c>
    </row>
    <row r="1160" spans="1:12" x14ac:dyDescent="0.25">
      <c r="A1160">
        <v>1158</v>
      </c>
      <c r="B1160" s="1" t="s">
        <v>3415</v>
      </c>
      <c r="C1160" s="1" t="s">
        <v>2414</v>
      </c>
      <c r="D1160" t="str">
        <f t="shared" ref="D1160:D1223" si="9">TRIM(LEFT(C1160,FIND(" ",C1160)))&amp;"@meridian.io"</f>
        <v>Karla@meridian.io</v>
      </c>
      <c r="E1160" s="7" t="s">
        <v>2822</v>
      </c>
      <c r="F1160" t="s">
        <v>990</v>
      </c>
      <c r="G1160" s="24">
        <v>15500</v>
      </c>
      <c r="H1160" t="s">
        <v>2857</v>
      </c>
      <c r="I1160" t="str">
        <f t="shared" si="8"/>
        <v>SMB</v>
      </c>
      <c r="J1160" s="26">
        <v>43743</v>
      </c>
      <c r="K1160" t="s">
        <v>1499</v>
      </c>
      <c r="L1160" t="s">
        <v>2841</v>
      </c>
    </row>
    <row r="1161" spans="1:12" x14ac:dyDescent="0.25">
      <c r="A1161">
        <v>1159</v>
      </c>
      <c r="B1161" s="1" t="s">
        <v>3416</v>
      </c>
      <c r="C1161" s="1" t="s">
        <v>2414</v>
      </c>
      <c r="D1161" t="str">
        <f t="shared" si="9"/>
        <v>Karla@meridian.io</v>
      </c>
      <c r="E1161" s="7" t="s">
        <v>2823</v>
      </c>
      <c r="F1161" t="s">
        <v>1500</v>
      </c>
      <c r="G1161" s="24">
        <v>15500</v>
      </c>
      <c r="H1161" t="s">
        <v>2858</v>
      </c>
      <c r="I1161" t="str">
        <f t="shared" si="8"/>
        <v>SMB</v>
      </c>
      <c r="J1161" s="26">
        <v>43633</v>
      </c>
      <c r="K1161" t="s">
        <v>1506</v>
      </c>
      <c r="L1161" t="s">
        <v>2841</v>
      </c>
    </row>
    <row r="1162" spans="1:12" x14ac:dyDescent="0.25">
      <c r="A1162">
        <v>1160</v>
      </c>
      <c r="B1162" s="1" t="s">
        <v>3417</v>
      </c>
      <c r="C1162" s="1" t="s">
        <v>2414</v>
      </c>
      <c r="D1162" t="str">
        <f t="shared" si="9"/>
        <v>Karla@meridian.io</v>
      </c>
      <c r="E1162" s="7" t="s">
        <v>913</v>
      </c>
      <c r="F1162" t="s">
        <v>917</v>
      </c>
      <c r="G1162" s="24">
        <v>15500</v>
      </c>
      <c r="H1162" t="s">
        <v>2852</v>
      </c>
      <c r="I1162" t="str">
        <f t="shared" si="8"/>
        <v>SMB</v>
      </c>
      <c r="J1162" s="26">
        <v>43761</v>
      </c>
      <c r="K1162" t="s">
        <v>1513</v>
      </c>
      <c r="L1162" t="s">
        <v>2841</v>
      </c>
    </row>
    <row r="1163" spans="1:12" x14ac:dyDescent="0.25">
      <c r="A1163">
        <v>1161</v>
      </c>
      <c r="B1163" s="1" t="s">
        <v>3418</v>
      </c>
      <c r="C1163" s="1" t="s">
        <v>2414</v>
      </c>
      <c r="D1163" t="str">
        <f t="shared" si="9"/>
        <v>Karla@meridian.io</v>
      </c>
      <c r="E1163" s="7" t="s">
        <v>913</v>
      </c>
      <c r="F1163" t="s">
        <v>944</v>
      </c>
      <c r="G1163" s="24">
        <v>15500</v>
      </c>
      <c r="H1163" t="s">
        <v>2852</v>
      </c>
      <c r="I1163" t="str">
        <f t="shared" si="8"/>
        <v>SMB</v>
      </c>
      <c r="J1163" s="26">
        <v>43837</v>
      </c>
      <c r="K1163" t="s">
        <v>1486</v>
      </c>
      <c r="L1163" t="s">
        <v>2841</v>
      </c>
    </row>
    <row r="1164" spans="1:12" x14ac:dyDescent="0.25">
      <c r="A1164">
        <v>1162</v>
      </c>
      <c r="B1164" s="1" t="s">
        <v>3419</v>
      </c>
      <c r="C1164" s="1" t="s">
        <v>2414</v>
      </c>
      <c r="D1164" t="str">
        <f t="shared" si="9"/>
        <v>Karla@meridian.io</v>
      </c>
      <c r="E1164" s="7" t="s">
        <v>913</v>
      </c>
      <c r="F1164" t="s">
        <v>917</v>
      </c>
      <c r="G1164" s="24">
        <v>28935.686858512934</v>
      </c>
      <c r="H1164" t="s">
        <v>2853</v>
      </c>
      <c r="I1164" t="str">
        <f t="shared" si="8"/>
        <v>Enterprise</v>
      </c>
      <c r="J1164" s="26">
        <v>43800</v>
      </c>
      <c r="K1164" t="s">
        <v>1492</v>
      </c>
      <c r="L1164" t="s">
        <v>2841</v>
      </c>
    </row>
    <row r="1165" spans="1:12" x14ac:dyDescent="0.25">
      <c r="A1165">
        <v>1163</v>
      </c>
      <c r="B1165" s="1" t="s">
        <v>3420</v>
      </c>
      <c r="C1165" s="1" t="s">
        <v>2414</v>
      </c>
      <c r="D1165" t="str">
        <f t="shared" si="9"/>
        <v>Karla@meridian.io</v>
      </c>
      <c r="E1165" s="7" t="s">
        <v>2822</v>
      </c>
      <c r="F1165" t="s">
        <v>990</v>
      </c>
      <c r="G1165" s="24">
        <v>15500</v>
      </c>
      <c r="H1165" t="s">
        <v>2854</v>
      </c>
      <c r="I1165" t="str">
        <f t="shared" si="8"/>
        <v>SMB</v>
      </c>
      <c r="J1165" s="26">
        <v>43601</v>
      </c>
      <c r="K1165" t="s">
        <v>1499</v>
      </c>
      <c r="L1165" t="s">
        <v>2841</v>
      </c>
    </row>
    <row r="1166" spans="1:12" x14ac:dyDescent="0.25">
      <c r="A1166">
        <v>1164</v>
      </c>
      <c r="B1166" s="1" t="s">
        <v>3421</v>
      </c>
      <c r="C1166" s="1" t="s">
        <v>2414</v>
      </c>
      <c r="D1166" t="str">
        <f t="shared" si="9"/>
        <v>Karla@meridian.io</v>
      </c>
      <c r="E1166" s="7" t="s">
        <v>913</v>
      </c>
      <c r="F1166" t="s">
        <v>1500</v>
      </c>
      <c r="G1166" s="24">
        <v>40884.71414156392</v>
      </c>
      <c r="H1166" t="s">
        <v>2855</v>
      </c>
      <c r="I1166" t="str">
        <f t="shared" si="8"/>
        <v>Enterprise</v>
      </c>
      <c r="J1166" s="26">
        <v>43542</v>
      </c>
      <c r="K1166" t="s">
        <v>1506</v>
      </c>
      <c r="L1166" t="s">
        <v>2841</v>
      </c>
    </row>
    <row r="1167" spans="1:12" x14ac:dyDescent="0.25">
      <c r="A1167">
        <v>1165</v>
      </c>
      <c r="B1167" s="1" t="s">
        <v>3422</v>
      </c>
      <c r="C1167" s="1" t="s">
        <v>2414</v>
      </c>
      <c r="D1167" t="str">
        <f t="shared" si="9"/>
        <v>Karla@meridian.io</v>
      </c>
      <c r="E1167" s="7" t="s">
        <v>913</v>
      </c>
      <c r="F1167" t="s">
        <v>917</v>
      </c>
      <c r="G1167" s="24">
        <v>17886.441044720235</v>
      </c>
      <c r="H1167" t="s">
        <v>2854</v>
      </c>
      <c r="I1167" t="str">
        <f t="shared" si="8"/>
        <v>SMB</v>
      </c>
      <c r="J1167" s="26">
        <v>43669</v>
      </c>
      <c r="K1167" t="s">
        <v>1513</v>
      </c>
      <c r="L1167" t="s">
        <v>2841</v>
      </c>
    </row>
    <row r="1168" spans="1:12" x14ac:dyDescent="0.25">
      <c r="A1168">
        <v>1166</v>
      </c>
      <c r="B1168" s="1" t="s">
        <v>3423</v>
      </c>
      <c r="C1168" s="1" t="s">
        <v>2414</v>
      </c>
      <c r="D1168" t="str">
        <f t="shared" si="9"/>
        <v>Karla@meridian.io</v>
      </c>
      <c r="E1168" s="7" t="s">
        <v>913</v>
      </c>
      <c r="F1168" t="s">
        <v>944</v>
      </c>
      <c r="G1168" s="24">
        <v>15500</v>
      </c>
      <c r="H1168" t="s">
        <v>2854</v>
      </c>
      <c r="I1168" t="str">
        <f t="shared" si="8"/>
        <v>SMB</v>
      </c>
      <c r="J1168" s="26">
        <v>43552</v>
      </c>
      <c r="K1168" t="s">
        <v>1486</v>
      </c>
      <c r="L1168" t="s">
        <v>2839</v>
      </c>
    </row>
    <row r="1169" spans="1:12" x14ac:dyDescent="0.25">
      <c r="A1169">
        <v>1167</v>
      </c>
      <c r="B1169" s="1" t="s">
        <v>3424</v>
      </c>
      <c r="C1169" s="1" t="s">
        <v>2414</v>
      </c>
      <c r="D1169" t="str">
        <f t="shared" si="9"/>
        <v>Karla@meridian.io</v>
      </c>
      <c r="E1169" s="7" t="s">
        <v>2822</v>
      </c>
      <c r="F1169" t="s">
        <v>917</v>
      </c>
      <c r="G1169" s="24">
        <v>43182.79762518272</v>
      </c>
      <c r="H1169" t="s">
        <v>2853</v>
      </c>
      <c r="I1169" t="str">
        <f t="shared" si="8"/>
        <v>Enterprise</v>
      </c>
      <c r="J1169" s="26">
        <v>43744</v>
      </c>
      <c r="K1169" t="s">
        <v>1492</v>
      </c>
      <c r="L1169" t="s">
        <v>2839</v>
      </c>
    </row>
    <row r="1170" spans="1:12" x14ac:dyDescent="0.25">
      <c r="A1170">
        <v>1168</v>
      </c>
      <c r="B1170" s="1" t="s">
        <v>3425</v>
      </c>
      <c r="C1170" s="1" t="s">
        <v>2414</v>
      </c>
      <c r="D1170" t="str">
        <f t="shared" si="9"/>
        <v>Karla@meridian.io</v>
      </c>
      <c r="E1170" s="7" t="s">
        <v>913</v>
      </c>
      <c r="F1170" t="s">
        <v>990</v>
      </c>
      <c r="G1170" s="24">
        <v>47245.905207860786</v>
      </c>
      <c r="H1170" t="s">
        <v>2854</v>
      </c>
      <c r="I1170" t="str">
        <f t="shared" si="8"/>
        <v>Enterprise</v>
      </c>
      <c r="J1170" s="26">
        <v>43618</v>
      </c>
      <c r="K1170" t="s">
        <v>1499</v>
      </c>
      <c r="L1170" t="s">
        <v>2839</v>
      </c>
    </row>
    <row r="1171" spans="1:12" x14ac:dyDescent="0.25">
      <c r="A1171">
        <v>1169</v>
      </c>
      <c r="B1171" s="1" t="s">
        <v>3426</v>
      </c>
      <c r="C1171" s="1" t="s">
        <v>2414</v>
      </c>
      <c r="D1171" t="str">
        <f t="shared" si="9"/>
        <v>Karla@meridian.io</v>
      </c>
      <c r="E1171" s="7" t="s">
        <v>913</v>
      </c>
      <c r="F1171" t="s">
        <v>1500</v>
      </c>
      <c r="G1171" s="24">
        <v>15500</v>
      </c>
      <c r="H1171" t="s">
        <v>2854</v>
      </c>
      <c r="I1171" t="str">
        <f t="shared" si="8"/>
        <v>SMB</v>
      </c>
      <c r="J1171" s="26">
        <v>43861</v>
      </c>
      <c r="K1171" t="s">
        <v>1506</v>
      </c>
      <c r="L1171" t="s">
        <v>2839</v>
      </c>
    </row>
    <row r="1172" spans="1:12" x14ac:dyDescent="0.25">
      <c r="A1172">
        <v>1170</v>
      </c>
      <c r="B1172" s="1" t="s">
        <v>3427</v>
      </c>
      <c r="C1172" s="1" t="s">
        <v>2415</v>
      </c>
      <c r="D1172" t="str">
        <f t="shared" si="9"/>
        <v>Katie@meridian.io</v>
      </c>
      <c r="E1172" s="7" t="s">
        <v>913</v>
      </c>
      <c r="F1172" t="s">
        <v>917</v>
      </c>
      <c r="G1172" s="24">
        <v>44515.795540515566</v>
      </c>
      <c r="H1172" t="s">
        <v>2856</v>
      </c>
      <c r="I1172" t="str">
        <f t="shared" si="8"/>
        <v>Enterprise</v>
      </c>
      <c r="J1172" s="26">
        <v>43926</v>
      </c>
      <c r="K1172" t="s">
        <v>1513</v>
      </c>
      <c r="L1172" t="s">
        <v>2839</v>
      </c>
    </row>
    <row r="1173" spans="1:12" x14ac:dyDescent="0.25">
      <c r="A1173">
        <v>1171</v>
      </c>
      <c r="B1173" s="1" t="s">
        <v>3428</v>
      </c>
      <c r="C1173" s="1" t="s">
        <v>2415</v>
      </c>
      <c r="D1173" t="str">
        <f t="shared" si="9"/>
        <v>Katie@meridian.io</v>
      </c>
      <c r="E1173" s="7" t="s">
        <v>913</v>
      </c>
      <c r="F1173" t="s">
        <v>944</v>
      </c>
      <c r="G1173" s="24">
        <v>24087.526222932462</v>
      </c>
      <c r="H1173" t="s">
        <v>2852</v>
      </c>
      <c r="I1173" t="str">
        <f t="shared" si="8"/>
        <v>SMB</v>
      </c>
      <c r="J1173" s="26">
        <v>43650</v>
      </c>
      <c r="K1173" t="s">
        <v>1486</v>
      </c>
      <c r="L1173" t="s">
        <v>2839</v>
      </c>
    </row>
    <row r="1174" spans="1:12" x14ac:dyDescent="0.25">
      <c r="A1174">
        <v>1172</v>
      </c>
      <c r="B1174" s="1" t="s">
        <v>3429</v>
      </c>
      <c r="C1174" s="1" t="s">
        <v>2415</v>
      </c>
      <c r="D1174" t="str">
        <f t="shared" si="9"/>
        <v>Katie@meridian.io</v>
      </c>
      <c r="E1174" s="7" t="s">
        <v>913</v>
      </c>
      <c r="F1174" s="15" t="s">
        <v>990</v>
      </c>
      <c r="G1174" s="24">
        <v>46712.541679872033</v>
      </c>
      <c r="H1174" t="s">
        <v>2854</v>
      </c>
      <c r="I1174" t="str">
        <f t="shared" si="8"/>
        <v>Enterprise</v>
      </c>
      <c r="J1174" s="26">
        <v>43767</v>
      </c>
      <c r="K1174" t="s">
        <v>1486</v>
      </c>
      <c r="L1174" t="s">
        <v>2839</v>
      </c>
    </row>
    <row r="1175" spans="1:12" x14ac:dyDescent="0.25">
      <c r="A1175">
        <v>1173</v>
      </c>
      <c r="B1175" s="1" t="s">
        <v>3430</v>
      </c>
      <c r="C1175" s="1" t="s">
        <v>2415</v>
      </c>
      <c r="D1175" t="str">
        <f t="shared" si="9"/>
        <v>Katie@meridian.io</v>
      </c>
      <c r="E1175" s="7" t="s">
        <v>913</v>
      </c>
      <c r="F1175" s="15" t="s">
        <v>944</v>
      </c>
      <c r="G1175" s="24">
        <v>30435.164094512307</v>
      </c>
      <c r="H1175" t="s">
        <v>2853</v>
      </c>
      <c r="I1175" t="str">
        <f t="shared" si="8"/>
        <v>Enterprise</v>
      </c>
      <c r="J1175" s="26">
        <v>43726</v>
      </c>
      <c r="K1175" t="s">
        <v>1492</v>
      </c>
      <c r="L1175" t="s">
        <v>2839</v>
      </c>
    </row>
    <row r="1176" spans="1:12" x14ac:dyDescent="0.25">
      <c r="A1176">
        <v>1174</v>
      </c>
      <c r="B1176" s="1" t="s">
        <v>3431</v>
      </c>
      <c r="C1176" s="1" t="s">
        <v>2415</v>
      </c>
      <c r="D1176" t="str">
        <f t="shared" si="9"/>
        <v>Katie@meridian.io</v>
      </c>
      <c r="E1176" s="7" t="s">
        <v>2822</v>
      </c>
      <c r="F1176" s="15" t="s">
        <v>1500</v>
      </c>
      <c r="G1176" s="24">
        <v>15500</v>
      </c>
      <c r="H1176" t="s">
        <v>2857</v>
      </c>
      <c r="I1176" t="str">
        <f t="shared" si="8"/>
        <v>SMB</v>
      </c>
      <c r="J1176" s="26">
        <v>43808</v>
      </c>
      <c r="K1176" t="s">
        <v>1499</v>
      </c>
      <c r="L1176" t="s">
        <v>2839</v>
      </c>
    </row>
    <row r="1177" spans="1:12" x14ac:dyDescent="0.25">
      <c r="A1177">
        <v>1175</v>
      </c>
      <c r="B1177" s="1" t="s">
        <v>3432</v>
      </c>
      <c r="C1177" s="1" t="s">
        <v>2415</v>
      </c>
      <c r="D1177" t="str">
        <f t="shared" si="9"/>
        <v>Katie@meridian.io</v>
      </c>
      <c r="E1177" s="7" t="s">
        <v>2822</v>
      </c>
      <c r="F1177" s="15" t="s">
        <v>917</v>
      </c>
      <c r="G1177" s="24">
        <v>15500</v>
      </c>
      <c r="H1177" t="s">
        <v>2858</v>
      </c>
      <c r="I1177" t="str">
        <f t="shared" si="8"/>
        <v>SMB</v>
      </c>
      <c r="J1177" s="26">
        <v>43732</v>
      </c>
      <c r="K1177" t="s">
        <v>1506</v>
      </c>
      <c r="L1177" t="s">
        <v>2839</v>
      </c>
    </row>
    <row r="1178" spans="1:12" x14ac:dyDescent="0.25">
      <c r="A1178">
        <v>1176</v>
      </c>
      <c r="B1178" s="1" t="s">
        <v>3433</v>
      </c>
      <c r="C1178" s="1" t="s">
        <v>2415</v>
      </c>
      <c r="D1178" t="str">
        <f t="shared" si="9"/>
        <v>Katie@meridian.io</v>
      </c>
      <c r="E1178" s="7" t="s">
        <v>2822</v>
      </c>
      <c r="F1178" s="15" t="s">
        <v>2425</v>
      </c>
      <c r="G1178" s="24">
        <v>21560.883983246709</v>
      </c>
      <c r="H1178" t="s">
        <v>2852</v>
      </c>
      <c r="I1178" t="str">
        <f t="shared" si="8"/>
        <v>SMB</v>
      </c>
      <c r="J1178" s="26">
        <v>43912</v>
      </c>
      <c r="K1178" t="s">
        <v>1513</v>
      </c>
      <c r="L1178" t="s">
        <v>2839</v>
      </c>
    </row>
    <row r="1179" spans="1:12" x14ac:dyDescent="0.25">
      <c r="A1179">
        <v>1177</v>
      </c>
      <c r="B1179" s="1" t="s">
        <v>3434</v>
      </c>
      <c r="C1179" s="1" t="s">
        <v>2415</v>
      </c>
      <c r="D1179" t="str">
        <f t="shared" si="9"/>
        <v>Katie@meridian.io</v>
      </c>
      <c r="E1179" s="7" t="s">
        <v>913</v>
      </c>
      <c r="F1179" s="15" t="s">
        <v>918</v>
      </c>
      <c r="G1179" s="24">
        <v>25401.069507110296</v>
      </c>
      <c r="H1179" t="s">
        <v>2852</v>
      </c>
      <c r="I1179" t="str">
        <f t="shared" ref="I1179:I1242" si="10">IF(G1179&lt;25000,"SMB",IF(G1179&gt;25000,"Enterprise","Mid-Market"))</f>
        <v>Enterprise</v>
      </c>
      <c r="J1179" s="26">
        <v>43823</v>
      </c>
      <c r="K1179" t="s">
        <v>1486</v>
      </c>
      <c r="L1179" t="s">
        <v>2839</v>
      </c>
    </row>
    <row r="1180" spans="1:12" x14ac:dyDescent="0.25">
      <c r="A1180">
        <v>1178</v>
      </c>
      <c r="B1180" s="1" t="s">
        <v>2040</v>
      </c>
      <c r="C1180" s="1" t="s">
        <v>2415</v>
      </c>
      <c r="D1180" t="str">
        <f t="shared" si="9"/>
        <v>Katie@meridian.io</v>
      </c>
      <c r="E1180" s="7" t="s">
        <v>2823</v>
      </c>
      <c r="F1180" s="15" t="s">
        <v>916</v>
      </c>
      <c r="G1180" s="24">
        <v>15500</v>
      </c>
      <c r="H1180" t="s">
        <v>2853</v>
      </c>
      <c r="I1180" t="str">
        <f t="shared" si="10"/>
        <v>SMB</v>
      </c>
      <c r="J1180" s="26">
        <v>43572</v>
      </c>
      <c r="K1180" t="s">
        <v>1492</v>
      </c>
      <c r="L1180" t="s">
        <v>2839</v>
      </c>
    </row>
    <row r="1181" spans="1:12" x14ac:dyDescent="0.25">
      <c r="A1181">
        <v>1179</v>
      </c>
      <c r="B1181" s="1" t="s">
        <v>3435</v>
      </c>
      <c r="C1181" s="1" t="s">
        <v>2415</v>
      </c>
      <c r="D1181" t="str">
        <f t="shared" si="9"/>
        <v>Katie@meridian.io</v>
      </c>
      <c r="E1181" s="7" t="s">
        <v>913</v>
      </c>
      <c r="F1181" t="s">
        <v>917</v>
      </c>
      <c r="G1181" s="24">
        <v>15500</v>
      </c>
      <c r="H1181" t="s">
        <v>2854</v>
      </c>
      <c r="I1181" t="str">
        <f t="shared" si="10"/>
        <v>SMB</v>
      </c>
      <c r="J1181" s="26">
        <v>43468</v>
      </c>
      <c r="K1181" t="s">
        <v>1499</v>
      </c>
      <c r="L1181" t="s">
        <v>2839</v>
      </c>
    </row>
    <row r="1182" spans="1:12" x14ac:dyDescent="0.25">
      <c r="A1182">
        <v>1180</v>
      </c>
      <c r="B1182" s="1" t="s">
        <v>3436</v>
      </c>
      <c r="C1182" s="1" t="s">
        <v>2415</v>
      </c>
      <c r="D1182" t="str">
        <f t="shared" si="9"/>
        <v>Katie@meridian.io</v>
      </c>
      <c r="E1182" s="7" t="s">
        <v>2823</v>
      </c>
      <c r="F1182" t="s">
        <v>917</v>
      </c>
      <c r="G1182" s="24">
        <v>46654.551439757292</v>
      </c>
      <c r="H1182" t="s">
        <v>2855</v>
      </c>
      <c r="I1182" t="str">
        <f t="shared" si="10"/>
        <v>Enterprise</v>
      </c>
      <c r="J1182" s="26">
        <v>43565</v>
      </c>
      <c r="K1182" t="s">
        <v>1506</v>
      </c>
      <c r="L1182" t="s">
        <v>2839</v>
      </c>
    </row>
    <row r="1183" spans="1:12" x14ac:dyDescent="0.25">
      <c r="A1183">
        <v>1181</v>
      </c>
      <c r="B1183" s="1" t="s">
        <v>3437</v>
      </c>
      <c r="C1183" s="1" t="s">
        <v>2415</v>
      </c>
      <c r="D1183" t="str">
        <f t="shared" si="9"/>
        <v>Katie@meridian.io</v>
      </c>
      <c r="E1183" s="7" t="s">
        <v>2823</v>
      </c>
      <c r="F1183" t="s">
        <v>990</v>
      </c>
      <c r="G1183" s="24">
        <v>15809.708196391326</v>
      </c>
      <c r="H1183" t="s">
        <v>2854</v>
      </c>
      <c r="I1183" t="str">
        <f t="shared" si="10"/>
        <v>SMB</v>
      </c>
      <c r="J1183" s="26">
        <v>43585</v>
      </c>
      <c r="K1183" t="s">
        <v>1513</v>
      </c>
      <c r="L1183" t="s">
        <v>2839</v>
      </c>
    </row>
    <row r="1184" spans="1:12" x14ac:dyDescent="0.25">
      <c r="A1184">
        <v>1182</v>
      </c>
      <c r="B1184" s="1" t="s">
        <v>2043</v>
      </c>
      <c r="C1184" s="1" t="s">
        <v>2415</v>
      </c>
      <c r="D1184" t="str">
        <f t="shared" si="9"/>
        <v>Katie@meridian.io</v>
      </c>
      <c r="E1184" s="7" t="s">
        <v>2822</v>
      </c>
      <c r="F1184" t="s">
        <v>1500</v>
      </c>
      <c r="G1184" s="24">
        <v>49014.104518278618</v>
      </c>
      <c r="H1184" t="s">
        <v>2854</v>
      </c>
      <c r="I1184" t="str">
        <f t="shared" si="10"/>
        <v>Enterprise</v>
      </c>
      <c r="J1184" s="26">
        <v>43636</v>
      </c>
      <c r="K1184" t="s">
        <v>1486</v>
      </c>
      <c r="L1184" t="s">
        <v>2839</v>
      </c>
    </row>
    <row r="1185" spans="1:12" x14ac:dyDescent="0.25">
      <c r="A1185">
        <v>1183</v>
      </c>
      <c r="B1185" s="1" t="s">
        <v>3438</v>
      </c>
      <c r="C1185" s="1" t="s">
        <v>2415</v>
      </c>
      <c r="D1185" t="str">
        <f t="shared" si="9"/>
        <v>Katie@meridian.io</v>
      </c>
      <c r="E1185" s="7" t="s">
        <v>2822</v>
      </c>
      <c r="F1185" t="s">
        <v>917</v>
      </c>
      <c r="G1185" s="24">
        <v>38909.442192845207</v>
      </c>
      <c r="H1185" t="s">
        <v>2853</v>
      </c>
      <c r="I1185" t="str">
        <f t="shared" si="10"/>
        <v>Enterprise</v>
      </c>
      <c r="J1185" s="26">
        <v>43500</v>
      </c>
      <c r="K1185" t="s">
        <v>1492</v>
      </c>
      <c r="L1185" t="s">
        <v>2839</v>
      </c>
    </row>
    <row r="1186" spans="1:12" x14ac:dyDescent="0.25">
      <c r="A1186">
        <v>1184</v>
      </c>
      <c r="B1186" s="1" t="s">
        <v>2050</v>
      </c>
      <c r="C1186" s="1" t="s">
        <v>2415</v>
      </c>
      <c r="D1186" t="str">
        <f t="shared" si="9"/>
        <v>Katie@meridian.io</v>
      </c>
      <c r="E1186" s="7" t="s">
        <v>2822</v>
      </c>
      <c r="F1186" t="s">
        <v>944</v>
      </c>
      <c r="G1186" s="24">
        <v>16048.447903735501</v>
      </c>
      <c r="H1186" t="s">
        <v>2854</v>
      </c>
      <c r="I1186" t="str">
        <f t="shared" si="10"/>
        <v>SMB</v>
      </c>
      <c r="J1186" s="26">
        <v>43516</v>
      </c>
      <c r="K1186" t="s">
        <v>1499</v>
      </c>
      <c r="L1186" t="s">
        <v>2839</v>
      </c>
    </row>
    <row r="1187" spans="1:12" x14ac:dyDescent="0.25">
      <c r="A1187">
        <v>1185</v>
      </c>
      <c r="B1187" s="1" t="s">
        <v>3439</v>
      </c>
      <c r="C1187" s="1" t="s">
        <v>2415</v>
      </c>
      <c r="D1187" t="str">
        <f t="shared" si="9"/>
        <v>Katie@meridian.io</v>
      </c>
      <c r="E1187" s="7" t="s">
        <v>913</v>
      </c>
      <c r="F1187" s="15" t="s">
        <v>990</v>
      </c>
      <c r="G1187" s="24">
        <v>32192.468424605435</v>
      </c>
      <c r="H1187" t="s">
        <v>2854</v>
      </c>
      <c r="I1187" t="str">
        <f t="shared" si="10"/>
        <v>Enterprise</v>
      </c>
      <c r="J1187" s="26">
        <v>43766</v>
      </c>
      <c r="K1187" t="s">
        <v>1506</v>
      </c>
      <c r="L1187" t="s">
        <v>2839</v>
      </c>
    </row>
    <row r="1188" spans="1:12" x14ac:dyDescent="0.25">
      <c r="A1188">
        <v>1186</v>
      </c>
      <c r="B1188" s="1" t="s">
        <v>3440</v>
      </c>
      <c r="C1188" s="1" t="s">
        <v>2415</v>
      </c>
      <c r="D1188" t="str">
        <f t="shared" si="9"/>
        <v>Katie@meridian.io</v>
      </c>
      <c r="E1188" s="7" t="s">
        <v>2822</v>
      </c>
      <c r="F1188" s="15" t="s">
        <v>944</v>
      </c>
      <c r="G1188" s="24">
        <v>17862.028481391877</v>
      </c>
      <c r="H1188" t="s">
        <v>2856</v>
      </c>
      <c r="I1188" t="str">
        <f t="shared" si="10"/>
        <v>SMB</v>
      </c>
      <c r="J1188" s="26">
        <v>43636</v>
      </c>
      <c r="K1188" t="s">
        <v>1513</v>
      </c>
      <c r="L1188" t="s">
        <v>2839</v>
      </c>
    </row>
    <row r="1189" spans="1:12" x14ac:dyDescent="0.25">
      <c r="A1189">
        <v>1187</v>
      </c>
      <c r="B1189" s="1" t="s">
        <v>3441</v>
      </c>
      <c r="C1189" s="1" t="s">
        <v>2415</v>
      </c>
      <c r="D1189" t="str">
        <f t="shared" si="9"/>
        <v>Katie@meridian.io</v>
      </c>
      <c r="E1189" s="7" t="s">
        <v>2823</v>
      </c>
      <c r="F1189" s="15" t="s">
        <v>1500</v>
      </c>
      <c r="G1189" s="24">
        <v>38770.543366133745</v>
      </c>
      <c r="H1189" t="s">
        <v>2852</v>
      </c>
      <c r="I1189" t="str">
        <f t="shared" si="10"/>
        <v>Enterprise</v>
      </c>
      <c r="J1189" s="26">
        <v>43910</v>
      </c>
      <c r="K1189" t="s">
        <v>1486</v>
      </c>
      <c r="L1189" t="s">
        <v>2839</v>
      </c>
    </row>
    <row r="1190" spans="1:12" x14ac:dyDescent="0.25">
      <c r="A1190">
        <v>1188</v>
      </c>
      <c r="B1190" s="1" t="s">
        <v>3442</v>
      </c>
      <c r="C1190" s="1" t="s">
        <v>2415</v>
      </c>
      <c r="D1190" t="str">
        <f t="shared" si="9"/>
        <v>Katie@meridian.io</v>
      </c>
      <c r="E1190" s="7" t="s">
        <v>913</v>
      </c>
      <c r="F1190" s="15" t="s">
        <v>917</v>
      </c>
      <c r="G1190" s="24">
        <v>15500</v>
      </c>
      <c r="H1190" t="s">
        <v>2854</v>
      </c>
      <c r="I1190" t="str">
        <f t="shared" si="10"/>
        <v>SMB</v>
      </c>
      <c r="J1190" s="26">
        <v>43559</v>
      </c>
      <c r="K1190" t="s">
        <v>1492</v>
      </c>
      <c r="L1190" t="s">
        <v>2839</v>
      </c>
    </row>
    <row r="1191" spans="1:12" x14ac:dyDescent="0.25">
      <c r="A1191">
        <v>1189</v>
      </c>
      <c r="B1191" s="1" t="s">
        <v>3443</v>
      </c>
      <c r="C1191" s="1" t="s">
        <v>2415</v>
      </c>
      <c r="D1191" t="str">
        <f t="shared" si="9"/>
        <v>Katie@meridian.io</v>
      </c>
      <c r="E1191" s="7" t="s">
        <v>2822</v>
      </c>
      <c r="F1191" s="15" t="s">
        <v>2425</v>
      </c>
      <c r="G1191" s="24">
        <v>22147.580926747843</v>
      </c>
      <c r="H1191" t="s">
        <v>2853</v>
      </c>
      <c r="I1191" t="str">
        <f t="shared" si="10"/>
        <v>SMB</v>
      </c>
      <c r="J1191" s="26">
        <v>43650</v>
      </c>
      <c r="K1191" t="s">
        <v>1499</v>
      </c>
      <c r="L1191" t="s">
        <v>2839</v>
      </c>
    </row>
    <row r="1192" spans="1:12" x14ac:dyDescent="0.25">
      <c r="A1192">
        <v>1190</v>
      </c>
      <c r="B1192" s="1" t="s">
        <v>2055</v>
      </c>
      <c r="C1192" s="1" t="s">
        <v>2415</v>
      </c>
      <c r="D1192" t="str">
        <f t="shared" si="9"/>
        <v>Katie@meridian.io</v>
      </c>
      <c r="E1192" s="7" t="s">
        <v>913</v>
      </c>
      <c r="F1192" s="15" t="s">
        <v>918</v>
      </c>
      <c r="G1192" s="24">
        <v>37034.625842189744</v>
      </c>
      <c r="H1192" t="s">
        <v>2857</v>
      </c>
      <c r="I1192" t="str">
        <f t="shared" si="10"/>
        <v>Enterprise</v>
      </c>
      <c r="J1192" s="26">
        <v>43878</v>
      </c>
      <c r="K1192" t="s">
        <v>1506</v>
      </c>
      <c r="L1192" t="s">
        <v>2839</v>
      </c>
    </row>
    <row r="1193" spans="1:12" x14ac:dyDescent="0.25">
      <c r="A1193">
        <v>1191</v>
      </c>
      <c r="B1193" s="1" t="s">
        <v>3444</v>
      </c>
      <c r="C1193" s="1" t="s">
        <v>2415</v>
      </c>
      <c r="D1193" t="str">
        <f t="shared" si="9"/>
        <v>Katie@meridian.io</v>
      </c>
      <c r="E1193" s="7" t="s">
        <v>2822</v>
      </c>
      <c r="F1193" s="15" t="s">
        <v>916</v>
      </c>
      <c r="G1193" s="24">
        <v>15500</v>
      </c>
      <c r="H1193" t="s">
        <v>2858</v>
      </c>
      <c r="I1193" t="str">
        <f t="shared" si="10"/>
        <v>SMB</v>
      </c>
      <c r="J1193" s="26">
        <v>43527</v>
      </c>
      <c r="K1193" t="s">
        <v>1513</v>
      </c>
      <c r="L1193" t="s">
        <v>2839</v>
      </c>
    </row>
    <row r="1194" spans="1:12" x14ac:dyDescent="0.25">
      <c r="A1194">
        <v>1192</v>
      </c>
      <c r="B1194" s="1" t="s">
        <v>3445</v>
      </c>
      <c r="C1194" s="1" t="s">
        <v>2415</v>
      </c>
      <c r="D1194" t="str">
        <f t="shared" si="9"/>
        <v>Katie@meridian.io</v>
      </c>
      <c r="E1194" s="7" t="s">
        <v>913</v>
      </c>
      <c r="F1194" s="15" t="s">
        <v>2426</v>
      </c>
      <c r="G1194" s="24">
        <v>22898.806405962652</v>
      </c>
      <c r="H1194" t="s">
        <v>2852</v>
      </c>
      <c r="I1194" t="str">
        <f t="shared" si="10"/>
        <v>SMB</v>
      </c>
      <c r="J1194" s="26">
        <v>43717</v>
      </c>
      <c r="K1194" t="s">
        <v>1486</v>
      </c>
      <c r="L1194" t="s">
        <v>2839</v>
      </c>
    </row>
    <row r="1195" spans="1:12" x14ac:dyDescent="0.25">
      <c r="A1195">
        <v>1193</v>
      </c>
      <c r="B1195" s="1" t="s">
        <v>3446</v>
      </c>
      <c r="C1195" s="1" t="s">
        <v>2415</v>
      </c>
      <c r="D1195" t="str">
        <f t="shared" si="9"/>
        <v>Katie@meridian.io</v>
      </c>
      <c r="E1195" s="7" t="s">
        <v>2823</v>
      </c>
      <c r="F1195" s="15" t="s">
        <v>2427</v>
      </c>
      <c r="G1195" s="24">
        <v>34314.964336414982</v>
      </c>
      <c r="H1195" t="s">
        <v>2852</v>
      </c>
      <c r="I1195" t="str">
        <f t="shared" si="10"/>
        <v>Enterprise</v>
      </c>
      <c r="J1195" s="26">
        <v>43940</v>
      </c>
      <c r="K1195" t="s">
        <v>1492</v>
      </c>
      <c r="L1195" t="s">
        <v>2839</v>
      </c>
    </row>
    <row r="1196" spans="1:12" x14ac:dyDescent="0.25">
      <c r="A1196">
        <v>1194</v>
      </c>
      <c r="B1196" s="1" t="s">
        <v>2059</v>
      </c>
      <c r="C1196" s="1" t="s">
        <v>2415</v>
      </c>
      <c r="D1196" t="str">
        <f t="shared" si="9"/>
        <v>Katie@meridian.io</v>
      </c>
      <c r="E1196" s="7" t="s">
        <v>913</v>
      </c>
      <c r="F1196" s="15" t="s">
        <v>985</v>
      </c>
      <c r="G1196" s="24">
        <v>15500</v>
      </c>
      <c r="H1196" t="s">
        <v>2853</v>
      </c>
      <c r="I1196" t="str">
        <f t="shared" si="10"/>
        <v>SMB</v>
      </c>
      <c r="J1196" s="26">
        <v>43949</v>
      </c>
      <c r="K1196" t="s">
        <v>1499</v>
      </c>
      <c r="L1196" t="s">
        <v>2839</v>
      </c>
    </row>
    <row r="1197" spans="1:12" x14ac:dyDescent="0.25">
      <c r="A1197">
        <v>1195</v>
      </c>
      <c r="B1197" s="1" t="s">
        <v>3447</v>
      </c>
      <c r="C1197" s="1" t="s">
        <v>2415</v>
      </c>
      <c r="D1197" t="str">
        <f t="shared" si="9"/>
        <v>Katie@meridian.io</v>
      </c>
      <c r="E1197" s="7" t="s">
        <v>2822</v>
      </c>
      <c r="F1197" t="s">
        <v>917</v>
      </c>
      <c r="G1197" s="24">
        <v>43099.067686228031</v>
      </c>
      <c r="H1197" t="s">
        <v>2854</v>
      </c>
      <c r="I1197" t="str">
        <f t="shared" si="10"/>
        <v>Enterprise</v>
      </c>
      <c r="J1197" s="26">
        <v>43596</v>
      </c>
      <c r="K1197" t="s">
        <v>1506</v>
      </c>
      <c r="L1197" t="s">
        <v>2839</v>
      </c>
    </row>
    <row r="1198" spans="1:12" x14ac:dyDescent="0.25">
      <c r="A1198">
        <v>1196</v>
      </c>
      <c r="B1198" s="1" t="s">
        <v>2060</v>
      </c>
      <c r="C1198" s="1" t="s">
        <v>2415</v>
      </c>
      <c r="D1198" t="str">
        <f t="shared" si="9"/>
        <v>Katie@meridian.io</v>
      </c>
      <c r="E1198" s="7" t="s">
        <v>2822</v>
      </c>
      <c r="F1198" t="s">
        <v>990</v>
      </c>
      <c r="G1198" s="24">
        <v>15500</v>
      </c>
      <c r="H1198" t="s">
        <v>2855</v>
      </c>
      <c r="I1198" t="str">
        <f t="shared" si="10"/>
        <v>SMB</v>
      </c>
      <c r="J1198" s="26">
        <v>43688</v>
      </c>
      <c r="K1198" t="s">
        <v>1513</v>
      </c>
      <c r="L1198" t="s">
        <v>2839</v>
      </c>
    </row>
    <row r="1199" spans="1:12" x14ac:dyDescent="0.25">
      <c r="A1199">
        <v>1197</v>
      </c>
      <c r="B1199" s="1" t="s">
        <v>2062</v>
      </c>
      <c r="C1199" s="1" t="s">
        <v>2415</v>
      </c>
      <c r="D1199" t="str">
        <f t="shared" si="9"/>
        <v>Katie@meridian.io</v>
      </c>
      <c r="E1199" s="7" t="s">
        <v>913</v>
      </c>
      <c r="F1199" t="s">
        <v>1500</v>
      </c>
      <c r="G1199" s="24">
        <v>15500</v>
      </c>
      <c r="H1199" t="s">
        <v>2854</v>
      </c>
      <c r="I1199" t="str">
        <f t="shared" si="10"/>
        <v>SMB</v>
      </c>
      <c r="J1199" s="26">
        <v>43595</v>
      </c>
      <c r="K1199" t="s">
        <v>1486</v>
      </c>
      <c r="L1199" t="s">
        <v>2839</v>
      </c>
    </row>
    <row r="1200" spans="1:12" x14ac:dyDescent="0.25">
      <c r="A1200">
        <v>1198</v>
      </c>
      <c r="B1200" s="1" t="s">
        <v>3448</v>
      </c>
      <c r="C1200" s="1" t="s">
        <v>2415</v>
      </c>
      <c r="D1200" t="str">
        <f t="shared" si="9"/>
        <v>Katie@meridian.io</v>
      </c>
      <c r="E1200" s="7" t="s">
        <v>2822</v>
      </c>
      <c r="F1200" t="s">
        <v>917</v>
      </c>
      <c r="G1200" s="24">
        <v>42254.159800406844</v>
      </c>
      <c r="H1200" t="s">
        <v>2854</v>
      </c>
      <c r="I1200" t="str">
        <f t="shared" si="10"/>
        <v>Enterprise</v>
      </c>
      <c r="J1200" s="26">
        <v>43819</v>
      </c>
      <c r="K1200" t="s">
        <v>1492</v>
      </c>
      <c r="L1200" t="s">
        <v>2839</v>
      </c>
    </row>
    <row r="1201" spans="1:12" x14ac:dyDescent="0.25">
      <c r="A1201">
        <v>1199</v>
      </c>
      <c r="B1201" s="1" t="s">
        <v>3449</v>
      </c>
      <c r="C1201" s="1" t="s">
        <v>2415</v>
      </c>
      <c r="D1201" t="str">
        <f t="shared" si="9"/>
        <v>Katie@meridian.io</v>
      </c>
      <c r="E1201" s="7" t="s">
        <v>2823</v>
      </c>
      <c r="F1201" t="s">
        <v>944</v>
      </c>
      <c r="G1201" s="24">
        <v>15500</v>
      </c>
      <c r="H1201" t="s">
        <v>2853</v>
      </c>
      <c r="I1201" t="str">
        <f t="shared" si="10"/>
        <v>SMB</v>
      </c>
      <c r="J1201" s="26">
        <v>43487</v>
      </c>
      <c r="K1201" t="s">
        <v>1499</v>
      </c>
      <c r="L1201" t="s">
        <v>2839</v>
      </c>
    </row>
    <row r="1202" spans="1:12" x14ac:dyDescent="0.25">
      <c r="A1202">
        <v>1200</v>
      </c>
      <c r="B1202" s="1" t="s">
        <v>2064</v>
      </c>
      <c r="C1202" s="1" t="s">
        <v>2415</v>
      </c>
      <c r="D1202" t="str">
        <f t="shared" si="9"/>
        <v>Katie@meridian.io</v>
      </c>
      <c r="E1202" s="7" t="s">
        <v>2424</v>
      </c>
      <c r="F1202" s="15" t="s">
        <v>990</v>
      </c>
      <c r="G1202" s="24">
        <v>19547.707527670605</v>
      </c>
      <c r="H1202" t="s">
        <v>2854</v>
      </c>
      <c r="I1202" t="str">
        <f t="shared" si="10"/>
        <v>SMB</v>
      </c>
      <c r="J1202" s="26">
        <v>43479</v>
      </c>
      <c r="K1202" t="s">
        <v>1506</v>
      </c>
      <c r="L1202" t="s">
        <v>2839</v>
      </c>
    </row>
    <row r="1203" spans="1:12" x14ac:dyDescent="0.25">
      <c r="A1203">
        <v>1201</v>
      </c>
      <c r="B1203" s="1" t="s">
        <v>3450</v>
      </c>
      <c r="C1203" s="1" t="s">
        <v>2415</v>
      </c>
      <c r="D1203" t="str">
        <f t="shared" si="9"/>
        <v>Katie@meridian.io</v>
      </c>
      <c r="E1203" s="7" t="s">
        <v>913</v>
      </c>
      <c r="F1203" s="15" t="s">
        <v>944</v>
      </c>
      <c r="G1203" s="24">
        <v>49677.735943501997</v>
      </c>
      <c r="H1203" t="s">
        <v>2854</v>
      </c>
      <c r="I1203" t="str">
        <f t="shared" si="10"/>
        <v>Enterprise</v>
      </c>
      <c r="J1203" s="26">
        <v>43593</v>
      </c>
      <c r="K1203" t="s">
        <v>1513</v>
      </c>
      <c r="L1203" t="s">
        <v>2839</v>
      </c>
    </row>
    <row r="1204" spans="1:12" x14ac:dyDescent="0.25">
      <c r="A1204">
        <v>1202</v>
      </c>
      <c r="B1204" s="1" t="s">
        <v>3451</v>
      </c>
      <c r="C1204" s="1" t="s">
        <v>2415</v>
      </c>
      <c r="D1204" t="str">
        <f t="shared" si="9"/>
        <v>Katie@meridian.io</v>
      </c>
      <c r="E1204" s="7" t="s">
        <v>913</v>
      </c>
      <c r="F1204" s="15" t="s">
        <v>1500</v>
      </c>
      <c r="G1204" s="24">
        <v>15500</v>
      </c>
      <c r="H1204" t="s">
        <v>2856</v>
      </c>
      <c r="I1204" t="str">
        <f t="shared" si="10"/>
        <v>SMB</v>
      </c>
      <c r="J1204" s="26">
        <v>43745</v>
      </c>
      <c r="K1204" t="s">
        <v>1486</v>
      </c>
      <c r="L1204" t="s">
        <v>2839</v>
      </c>
    </row>
    <row r="1205" spans="1:12" x14ac:dyDescent="0.25">
      <c r="A1205">
        <v>1203</v>
      </c>
      <c r="B1205" s="1" t="s">
        <v>2065</v>
      </c>
      <c r="C1205" s="1" t="s">
        <v>2415</v>
      </c>
      <c r="D1205" t="str">
        <f t="shared" si="9"/>
        <v>Katie@meridian.io</v>
      </c>
      <c r="E1205" s="7" t="s">
        <v>913</v>
      </c>
      <c r="F1205" s="15" t="s">
        <v>917</v>
      </c>
      <c r="G1205" s="24">
        <v>18973.981183937511</v>
      </c>
      <c r="H1205" t="s">
        <v>2852</v>
      </c>
      <c r="I1205" t="str">
        <f t="shared" si="10"/>
        <v>SMB</v>
      </c>
      <c r="J1205" s="26">
        <v>43617</v>
      </c>
      <c r="K1205" t="s">
        <v>1492</v>
      </c>
      <c r="L1205" t="s">
        <v>2839</v>
      </c>
    </row>
    <row r="1206" spans="1:12" x14ac:dyDescent="0.25">
      <c r="A1206">
        <v>1204</v>
      </c>
      <c r="B1206" s="1" t="s">
        <v>3452</v>
      </c>
      <c r="C1206" s="1" t="s">
        <v>2415</v>
      </c>
      <c r="D1206" t="str">
        <f t="shared" si="9"/>
        <v>Katie@meridian.io</v>
      </c>
      <c r="E1206" s="7" t="s">
        <v>913</v>
      </c>
      <c r="F1206" t="s">
        <v>917</v>
      </c>
      <c r="G1206" s="24">
        <v>49453.830092630546</v>
      </c>
      <c r="H1206" t="s">
        <v>2854</v>
      </c>
      <c r="I1206" t="str">
        <f t="shared" si="10"/>
        <v>Enterprise</v>
      </c>
      <c r="J1206" s="26">
        <v>43564</v>
      </c>
      <c r="K1206" t="s">
        <v>1499</v>
      </c>
      <c r="L1206" t="s">
        <v>2839</v>
      </c>
    </row>
    <row r="1207" spans="1:12" x14ac:dyDescent="0.25">
      <c r="A1207">
        <v>1205</v>
      </c>
      <c r="B1207" s="1" t="s">
        <v>2066</v>
      </c>
      <c r="C1207" s="1" t="s">
        <v>2415</v>
      </c>
      <c r="D1207" t="str">
        <f t="shared" si="9"/>
        <v>Katie@meridian.io</v>
      </c>
      <c r="E1207" s="7" t="s">
        <v>2822</v>
      </c>
      <c r="F1207" t="s">
        <v>990</v>
      </c>
      <c r="G1207" s="24">
        <v>25224.033210453479</v>
      </c>
      <c r="H1207" t="s">
        <v>2853</v>
      </c>
      <c r="I1207" t="str">
        <f t="shared" si="10"/>
        <v>Enterprise</v>
      </c>
      <c r="J1207" s="26">
        <v>43567</v>
      </c>
      <c r="K1207" t="s">
        <v>1506</v>
      </c>
      <c r="L1207" t="s">
        <v>2839</v>
      </c>
    </row>
    <row r="1208" spans="1:12" x14ac:dyDescent="0.25">
      <c r="A1208">
        <v>1206</v>
      </c>
      <c r="B1208" s="1" t="s">
        <v>2067</v>
      </c>
      <c r="C1208" s="1" t="s">
        <v>2415</v>
      </c>
      <c r="D1208" t="str">
        <f t="shared" si="9"/>
        <v>Katie@meridian.io</v>
      </c>
      <c r="E1208" s="7" t="s">
        <v>2822</v>
      </c>
      <c r="F1208" t="s">
        <v>1500</v>
      </c>
      <c r="G1208" s="24">
        <v>15500</v>
      </c>
      <c r="H1208" t="s">
        <v>2857</v>
      </c>
      <c r="I1208" t="str">
        <f t="shared" si="10"/>
        <v>SMB</v>
      </c>
      <c r="J1208" s="26">
        <v>43792</v>
      </c>
      <c r="K1208" t="s">
        <v>1513</v>
      </c>
      <c r="L1208" t="s">
        <v>2839</v>
      </c>
    </row>
    <row r="1209" spans="1:12" x14ac:dyDescent="0.25">
      <c r="A1209">
        <v>1207</v>
      </c>
      <c r="B1209" s="1" t="s">
        <v>3453</v>
      </c>
      <c r="C1209" s="1" t="s">
        <v>2415</v>
      </c>
      <c r="D1209" t="str">
        <f t="shared" si="9"/>
        <v>Katie@meridian.io</v>
      </c>
      <c r="E1209" s="7" t="s">
        <v>2822</v>
      </c>
      <c r="F1209" t="s">
        <v>917</v>
      </c>
      <c r="G1209" s="24">
        <v>48647.946138777268</v>
      </c>
      <c r="H1209" t="s">
        <v>2858</v>
      </c>
      <c r="I1209" t="str">
        <f t="shared" si="10"/>
        <v>Enterprise</v>
      </c>
      <c r="J1209" s="26">
        <v>43610</v>
      </c>
      <c r="K1209" t="s">
        <v>1486</v>
      </c>
      <c r="L1209" t="s">
        <v>2839</v>
      </c>
    </row>
    <row r="1210" spans="1:12" x14ac:dyDescent="0.25">
      <c r="A1210">
        <v>1208</v>
      </c>
      <c r="B1210" s="1" t="s">
        <v>3454</v>
      </c>
      <c r="C1210" s="1" t="s">
        <v>2415</v>
      </c>
      <c r="D1210" t="str">
        <f t="shared" si="9"/>
        <v>Katie@meridian.io</v>
      </c>
      <c r="E1210" s="7" t="s">
        <v>913</v>
      </c>
      <c r="F1210" t="s">
        <v>944</v>
      </c>
      <c r="G1210" s="24">
        <v>28314.971096700599</v>
      </c>
      <c r="H1210" t="s">
        <v>2852</v>
      </c>
      <c r="I1210" t="str">
        <f t="shared" si="10"/>
        <v>Enterprise</v>
      </c>
      <c r="J1210" s="26">
        <v>43823</v>
      </c>
      <c r="K1210" t="s">
        <v>1486</v>
      </c>
      <c r="L1210" t="s">
        <v>2839</v>
      </c>
    </row>
    <row r="1211" spans="1:12" x14ac:dyDescent="0.25">
      <c r="A1211">
        <v>1209</v>
      </c>
      <c r="B1211" s="1" t="s">
        <v>3455</v>
      </c>
      <c r="C1211" s="1" t="s">
        <v>2415</v>
      </c>
      <c r="D1211" t="str">
        <f t="shared" si="9"/>
        <v>Katie@meridian.io</v>
      </c>
      <c r="E1211" s="7" t="s">
        <v>2822</v>
      </c>
      <c r="F1211" t="s">
        <v>917</v>
      </c>
      <c r="G1211" s="24">
        <v>47953.594606410872</v>
      </c>
      <c r="H1211" t="s">
        <v>2852</v>
      </c>
      <c r="I1211" t="str">
        <f t="shared" si="10"/>
        <v>Enterprise</v>
      </c>
      <c r="J1211" s="26">
        <v>43777</v>
      </c>
      <c r="K1211" t="s">
        <v>1492</v>
      </c>
      <c r="L1211" t="s">
        <v>2839</v>
      </c>
    </row>
    <row r="1212" spans="1:12" x14ac:dyDescent="0.25">
      <c r="A1212">
        <v>1210</v>
      </c>
      <c r="B1212" s="1" t="s">
        <v>3456</v>
      </c>
      <c r="C1212" s="1" t="s">
        <v>2415</v>
      </c>
      <c r="D1212" t="str">
        <f t="shared" si="9"/>
        <v>Katie@meridian.io</v>
      </c>
      <c r="E1212" s="7" t="s">
        <v>2822</v>
      </c>
      <c r="F1212" t="s">
        <v>990</v>
      </c>
      <c r="G1212" s="24">
        <v>45759.822599956489</v>
      </c>
      <c r="H1212" t="s">
        <v>2853</v>
      </c>
      <c r="I1212" t="str">
        <f t="shared" si="10"/>
        <v>Enterprise</v>
      </c>
      <c r="J1212" s="26">
        <v>43699</v>
      </c>
      <c r="K1212" t="s">
        <v>1499</v>
      </c>
      <c r="L1212" t="s">
        <v>2839</v>
      </c>
    </row>
    <row r="1213" spans="1:12" x14ac:dyDescent="0.25">
      <c r="A1213">
        <v>1211</v>
      </c>
      <c r="B1213" s="1" t="s">
        <v>3457</v>
      </c>
      <c r="C1213" s="1" t="s">
        <v>2415</v>
      </c>
      <c r="D1213" t="str">
        <f t="shared" si="9"/>
        <v>Katie@meridian.io</v>
      </c>
      <c r="E1213" s="7" t="s">
        <v>2822</v>
      </c>
      <c r="F1213" t="s">
        <v>1500</v>
      </c>
      <c r="G1213" s="24">
        <v>31610.50312712674</v>
      </c>
      <c r="H1213" t="s">
        <v>2854</v>
      </c>
      <c r="I1213" t="str">
        <f t="shared" si="10"/>
        <v>Enterprise</v>
      </c>
      <c r="J1213" s="26">
        <v>43551</v>
      </c>
      <c r="K1213" t="s">
        <v>1506</v>
      </c>
      <c r="L1213" t="s">
        <v>2839</v>
      </c>
    </row>
    <row r="1214" spans="1:12" x14ac:dyDescent="0.25">
      <c r="A1214">
        <v>1212</v>
      </c>
      <c r="B1214" s="1" t="s">
        <v>2068</v>
      </c>
      <c r="C1214" s="1" t="s">
        <v>2415</v>
      </c>
      <c r="D1214" t="str">
        <f t="shared" si="9"/>
        <v>Katie@meridian.io</v>
      </c>
      <c r="E1214" s="7" t="s">
        <v>2823</v>
      </c>
      <c r="F1214" t="s">
        <v>917</v>
      </c>
      <c r="G1214" s="24">
        <v>30571.876877779669</v>
      </c>
      <c r="H1214" t="s">
        <v>2855</v>
      </c>
      <c r="I1214" t="str">
        <f t="shared" si="10"/>
        <v>Enterprise</v>
      </c>
      <c r="J1214" s="26">
        <v>43909</v>
      </c>
      <c r="K1214" t="s">
        <v>1513</v>
      </c>
      <c r="L1214" t="s">
        <v>2839</v>
      </c>
    </row>
    <row r="1215" spans="1:12" x14ac:dyDescent="0.25">
      <c r="A1215">
        <v>1213</v>
      </c>
      <c r="B1215" s="1" t="s">
        <v>2069</v>
      </c>
      <c r="C1215" s="1" t="s">
        <v>2415</v>
      </c>
      <c r="D1215" t="str">
        <f t="shared" si="9"/>
        <v>Katie@meridian.io</v>
      </c>
      <c r="E1215" s="7" t="s">
        <v>2822</v>
      </c>
      <c r="F1215" t="s">
        <v>944</v>
      </c>
      <c r="G1215" s="24">
        <v>15503.367251055588</v>
      </c>
      <c r="H1215" t="s">
        <v>2854</v>
      </c>
      <c r="I1215" t="str">
        <f t="shared" si="10"/>
        <v>SMB</v>
      </c>
      <c r="J1215" s="26">
        <v>43547</v>
      </c>
      <c r="K1215" t="s">
        <v>1486</v>
      </c>
      <c r="L1215" t="s">
        <v>2839</v>
      </c>
    </row>
    <row r="1216" spans="1:12" x14ac:dyDescent="0.25">
      <c r="A1216">
        <v>1214</v>
      </c>
      <c r="B1216" s="1" t="s">
        <v>2070</v>
      </c>
      <c r="C1216" s="1" t="s">
        <v>2415</v>
      </c>
      <c r="D1216" t="str">
        <f t="shared" si="9"/>
        <v>Katie@meridian.io</v>
      </c>
      <c r="E1216" s="7" t="s">
        <v>913</v>
      </c>
      <c r="F1216" t="s">
        <v>917</v>
      </c>
      <c r="G1216" s="24">
        <v>33402.303789746133</v>
      </c>
      <c r="H1216" t="s">
        <v>2854</v>
      </c>
      <c r="I1216" t="str">
        <f t="shared" si="10"/>
        <v>Enterprise</v>
      </c>
      <c r="J1216" s="26">
        <v>43864</v>
      </c>
      <c r="K1216" t="s">
        <v>1492</v>
      </c>
      <c r="L1216" t="s">
        <v>2839</v>
      </c>
    </row>
    <row r="1217" spans="1:12" x14ac:dyDescent="0.25">
      <c r="A1217">
        <v>1215</v>
      </c>
      <c r="B1217" s="1" t="s">
        <v>3458</v>
      </c>
      <c r="C1217" s="1" t="s">
        <v>2415</v>
      </c>
      <c r="D1217" t="str">
        <f t="shared" si="9"/>
        <v>Katie@meridian.io</v>
      </c>
      <c r="E1217" s="7" t="s">
        <v>2424</v>
      </c>
      <c r="F1217" t="s">
        <v>990</v>
      </c>
      <c r="G1217" s="24">
        <v>32841.826338405226</v>
      </c>
      <c r="H1217" t="s">
        <v>2853</v>
      </c>
      <c r="I1217" t="str">
        <f t="shared" si="10"/>
        <v>Enterprise</v>
      </c>
      <c r="J1217" s="26">
        <v>43927</v>
      </c>
      <c r="K1217" t="s">
        <v>1499</v>
      </c>
      <c r="L1217" t="s">
        <v>2839</v>
      </c>
    </row>
    <row r="1218" spans="1:12" x14ac:dyDescent="0.25">
      <c r="A1218">
        <v>1216</v>
      </c>
      <c r="B1218" s="1" t="s">
        <v>2072</v>
      </c>
      <c r="C1218" s="1" t="s">
        <v>2416</v>
      </c>
      <c r="D1218" t="str">
        <f t="shared" si="9"/>
        <v>Pearl@meridian.io</v>
      </c>
      <c r="E1218" s="7" t="s">
        <v>2822</v>
      </c>
      <c r="F1218" t="s">
        <v>1500</v>
      </c>
      <c r="G1218" s="24">
        <v>15500</v>
      </c>
      <c r="H1218" t="s">
        <v>2854</v>
      </c>
      <c r="I1218" t="str">
        <f t="shared" si="10"/>
        <v>SMB</v>
      </c>
      <c r="J1218" s="26">
        <v>43885</v>
      </c>
      <c r="K1218" t="s">
        <v>1506</v>
      </c>
      <c r="L1218" t="s">
        <v>2839</v>
      </c>
    </row>
    <row r="1219" spans="1:12" x14ac:dyDescent="0.25">
      <c r="A1219">
        <v>1217</v>
      </c>
      <c r="B1219" s="1" t="s">
        <v>3459</v>
      </c>
      <c r="C1219" s="1" t="s">
        <v>2416</v>
      </c>
      <c r="D1219" t="str">
        <f t="shared" si="9"/>
        <v>Pearl@meridian.io</v>
      </c>
      <c r="E1219" s="7" t="s">
        <v>2822</v>
      </c>
      <c r="F1219" t="s">
        <v>917</v>
      </c>
      <c r="G1219" s="24">
        <v>15500</v>
      </c>
      <c r="H1219" t="s">
        <v>2854</v>
      </c>
      <c r="I1219" t="str">
        <f t="shared" si="10"/>
        <v>SMB</v>
      </c>
      <c r="J1219" s="26">
        <v>43686</v>
      </c>
      <c r="K1219" t="s">
        <v>1513</v>
      </c>
      <c r="L1219" t="s">
        <v>2839</v>
      </c>
    </row>
    <row r="1220" spans="1:12" x14ac:dyDescent="0.25">
      <c r="A1220">
        <v>1218</v>
      </c>
      <c r="B1220" s="1" t="s">
        <v>2074</v>
      </c>
      <c r="C1220" s="1" t="s">
        <v>2416</v>
      </c>
      <c r="D1220" t="str">
        <f t="shared" si="9"/>
        <v>Pearl@meridian.io</v>
      </c>
      <c r="E1220" s="7" t="s">
        <v>913</v>
      </c>
      <c r="F1220" t="s">
        <v>944</v>
      </c>
      <c r="G1220" s="24">
        <v>40067.002192879547</v>
      </c>
      <c r="H1220" t="s">
        <v>2856</v>
      </c>
      <c r="I1220" t="str">
        <f t="shared" si="10"/>
        <v>Enterprise</v>
      </c>
      <c r="J1220" s="26">
        <v>43791</v>
      </c>
      <c r="K1220" t="s">
        <v>1486</v>
      </c>
      <c r="L1220" t="s">
        <v>2839</v>
      </c>
    </row>
    <row r="1221" spans="1:12" x14ac:dyDescent="0.25">
      <c r="A1221">
        <v>1219</v>
      </c>
      <c r="B1221" s="1" t="s">
        <v>3460</v>
      </c>
      <c r="C1221" s="1" t="s">
        <v>2416</v>
      </c>
      <c r="D1221" t="str">
        <f t="shared" si="9"/>
        <v>Pearl@meridian.io</v>
      </c>
      <c r="E1221" s="7" t="s">
        <v>2823</v>
      </c>
      <c r="F1221" t="s">
        <v>917</v>
      </c>
      <c r="G1221" s="24">
        <v>49025.40691213902</v>
      </c>
      <c r="H1221" t="s">
        <v>2852</v>
      </c>
      <c r="I1221" t="str">
        <f t="shared" si="10"/>
        <v>Enterprise</v>
      </c>
      <c r="J1221" s="26">
        <v>43904</v>
      </c>
      <c r="K1221" t="s">
        <v>1492</v>
      </c>
      <c r="L1221" t="s">
        <v>2839</v>
      </c>
    </row>
    <row r="1222" spans="1:12" x14ac:dyDescent="0.25">
      <c r="A1222">
        <v>1220</v>
      </c>
      <c r="B1222" s="1" t="s">
        <v>3461</v>
      </c>
      <c r="C1222" s="1" t="s">
        <v>2416</v>
      </c>
      <c r="D1222" t="str">
        <f t="shared" si="9"/>
        <v>Pearl@meridian.io</v>
      </c>
      <c r="E1222" s="7" t="s">
        <v>913</v>
      </c>
      <c r="F1222" t="s">
        <v>990</v>
      </c>
      <c r="G1222" s="24">
        <v>15500</v>
      </c>
      <c r="H1222" t="s">
        <v>2854</v>
      </c>
      <c r="I1222" t="str">
        <f t="shared" si="10"/>
        <v>SMB</v>
      </c>
      <c r="J1222" s="26">
        <v>43525</v>
      </c>
      <c r="K1222" t="s">
        <v>1499</v>
      </c>
      <c r="L1222" t="s">
        <v>2839</v>
      </c>
    </row>
    <row r="1223" spans="1:12" x14ac:dyDescent="0.25">
      <c r="A1223">
        <v>1221</v>
      </c>
      <c r="B1223" s="1" t="s">
        <v>3462</v>
      </c>
      <c r="C1223" s="1" t="s">
        <v>2416</v>
      </c>
      <c r="D1223" t="str">
        <f t="shared" si="9"/>
        <v>Pearl@meridian.io</v>
      </c>
      <c r="E1223" s="7" t="s">
        <v>2823</v>
      </c>
      <c r="F1223" t="s">
        <v>1500</v>
      </c>
      <c r="G1223" s="24">
        <v>37762.3004652335</v>
      </c>
      <c r="H1223" t="s">
        <v>2853</v>
      </c>
      <c r="I1223" t="str">
        <f t="shared" si="10"/>
        <v>Enterprise</v>
      </c>
      <c r="J1223" s="26">
        <v>43774</v>
      </c>
      <c r="K1223" t="s">
        <v>1506</v>
      </c>
      <c r="L1223" t="s">
        <v>2839</v>
      </c>
    </row>
    <row r="1224" spans="1:12" x14ac:dyDescent="0.25">
      <c r="A1224">
        <v>1222</v>
      </c>
      <c r="B1224" s="1" t="s">
        <v>2075</v>
      </c>
      <c r="C1224" s="1" t="s">
        <v>2416</v>
      </c>
      <c r="D1224" t="str">
        <f t="shared" ref="D1224:D1287" si="11">TRIM(LEFT(C1224,FIND(" ",C1224)))&amp;"@meridian.io"</f>
        <v>Pearl@meridian.io</v>
      </c>
      <c r="E1224" s="7" t="s">
        <v>2822</v>
      </c>
      <c r="F1224" t="s">
        <v>917</v>
      </c>
      <c r="G1224" s="24">
        <v>47577.97042897436</v>
      </c>
      <c r="H1224" t="s">
        <v>2857</v>
      </c>
      <c r="I1224" t="str">
        <f t="shared" si="10"/>
        <v>Enterprise</v>
      </c>
      <c r="J1224" s="26">
        <v>43516</v>
      </c>
      <c r="K1224" t="s">
        <v>1513</v>
      </c>
      <c r="L1224" t="s">
        <v>2839</v>
      </c>
    </row>
    <row r="1225" spans="1:12" x14ac:dyDescent="0.25">
      <c r="A1225">
        <v>1223</v>
      </c>
      <c r="B1225" s="1" t="s">
        <v>3463</v>
      </c>
      <c r="C1225" s="1" t="s">
        <v>2416</v>
      </c>
      <c r="D1225" t="str">
        <f t="shared" si="11"/>
        <v>Pearl@meridian.io</v>
      </c>
      <c r="E1225" s="7" t="s">
        <v>2822</v>
      </c>
      <c r="F1225" t="s">
        <v>944</v>
      </c>
      <c r="G1225" s="24">
        <v>15500</v>
      </c>
      <c r="H1225" t="s">
        <v>2858</v>
      </c>
      <c r="I1225" t="str">
        <f t="shared" si="10"/>
        <v>SMB</v>
      </c>
      <c r="J1225" s="26">
        <v>43592</v>
      </c>
      <c r="K1225" t="s">
        <v>1486</v>
      </c>
      <c r="L1225" t="s">
        <v>2839</v>
      </c>
    </row>
    <row r="1226" spans="1:12" x14ac:dyDescent="0.25">
      <c r="A1226">
        <v>1224</v>
      </c>
      <c r="B1226" s="1" t="s">
        <v>3464</v>
      </c>
      <c r="C1226" s="1" t="s">
        <v>2416</v>
      </c>
      <c r="D1226" t="str">
        <f t="shared" si="11"/>
        <v>Pearl@meridian.io</v>
      </c>
      <c r="E1226" s="7" t="s">
        <v>2822</v>
      </c>
      <c r="F1226" s="15" t="s">
        <v>990</v>
      </c>
      <c r="G1226" s="24">
        <v>27328.119101343997</v>
      </c>
      <c r="H1226" t="s">
        <v>2852</v>
      </c>
      <c r="I1226" t="str">
        <f t="shared" si="10"/>
        <v>Enterprise</v>
      </c>
      <c r="J1226" s="26">
        <v>43863</v>
      </c>
      <c r="K1226" t="s">
        <v>1492</v>
      </c>
      <c r="L1226" t="s">
        <v>2839</v>
      </c>
    </row>
    <row r="1227" spans="1:12" x14ac:dyDescent="0.25">
      <c r="A1227">
        <v>1225</v>
      </c>
      <c r="B1227" s="1" t="s">
        <v>3465</v>
      </c>
      <c r="C1227" s="1" t="s">
        <v>2416</v>
      </c>
      <c r="D1227" t="str">
        <f t="shared" si="11"/>
        <v>Pearl@meridian.io</v>
      </c>
      <c r="E1227" s="7" t="s">
        <v>2823</v>
      </c>
      <c r="F1227" s="15" t="s">
        <v>944</v>
      </c>
      <c r="G1227" s="24">
        <v>35010.938456517528</v>
      </c>
      <c r="H1227" t="s">
        <v>2852</v>
      </c>
      <c r="I1227" t="str">
        <f t="shared" si="10"/>
        <v>Enterprise</v>
      </c>
      <c r="J1227" s="26">
        <v>43685</v>
      </c>
      <c r="K1227" t="s">
        <v>1499</v>
      </c>
      <c r="L1227" t="s">
        <v>2839</v>
      </c>
    </row>
    <row r="1228" spans="1:12" x14ac:dyDescent="0.25">
      <c r="A1228">
        <v>1226</v>
      </c>
      <c r="B1228" s="1" t="s">
        <v>3466</v>
      </c>
      <c r="C1228" s="1" t="s">
        <v>2416</v>
      </c>
      <c r="D1228" t="str">
        <f t="shared" si="11"/>
        <v>Pearl@meridian.io</v>
      </c>
      <c r="E1228" s="7" t="s">
        <v>2822</v>
      </c>
      <c r="F1228" s="15" t="s">
        <v>1500</v>
      </c>
      <c r="G1228" s="24">
        <v>18282.823598073948</v>
      </c>
      <c r="H1228" t="s">
        <v>2853</v>
      </c>
      <c r="I1228" t="str">
        <f t="shared" si="10"/>
        <v>SMB</v>
      </c>
      <c r="J1228" s="26">
        <v>43896</v>
      </c>
      <c r="K1228" t="s">
        <v>1506</v>
      </c>
      <c r="L1228" t="s">
        <v>2839</v>
      </c>
    </row>
    <row r="1229" spans="1:12" x14ac:dyDescent="0.25">
      <c r="A1229">
        <v>1227</v>
      </c>
      <c r="B1229" s="1" t="s">
        <v>3467</v>
      </c>
      <c r="C1229" s="1" t="s">
        <v>2416</v>
      </c>
      <c r="D1229" t="str">
        <f t="shared" si="11"/>
        <v>Pearl@meridian.io</v>
      </c>
      <c r="E1229" s="7" t="s">
        <v>2822</v>
      </c>
      <c r="F1229" s="15" t="s">
        <v>917</v>
      </c>
      <c r="G1229" s="24">
        <v>15500</v>
      </c>
      <c r="H1229" t="s">
        <v>2854</v>
      </c>
      <c r="I1229" t="str">
        <f t="shared" si="10"/>
        <v>SMB</v>
      </c>
      <c r="J1229" s="26">
        <v>43640</v>
      </c>
      <c r="K1229" t="s">
        <v>1513</v>
      </c>
      <c r="L1229" t="s">
        <v>2839</v>
      </c>
    </row>
    <row r="1230" spans="1:12" x14ac:dyDescent="0.25">
      <c r="A1230">
        <v>1228</v>
      </c>
      <c r="B1230" s="1" t="s">
        <v>3468</v>
      </c>
      <c r="C1230" s="1" t="s">
        <v>2416</v>
      </c>
      <c r="D1230" t="str">
        <f t="shared" si="11"/>
        <v>Pearl@meridian.io</v>
      </c>
      <c r="E1230" s="7" t="s">
        <v>913</v>
      </c>
      <c r="F1230" s="15" t="s">
        <v>2425</v>
      </c>
      <c r="G1230" s="24">
        <v>30676.74367699456</v>
      </c>
      <c r="H1230" t="s">
        <v>2855</v>
      </c>
      <c r="I1230" t="str">
        <f t="shared" si="10"/>
        <v>Enterprise</v>
      </c>
      <c r="J1230" s="26">
        <v>43706</v>
      </c>
      <c r="K1230" t="s">
        <v>1486</v>
      </c>
      <c r="L1230" t="s">
        <v>2839</v>
      </c>
    </row>
    <row r="1231" spans="1:12" x14ac:dyDescent="0.25">
      <c r="A1231">
        <v>1229</v>
      </c>
      <c r="B1231" s="1" t="s">
        <v>3469</v>
      </c>
      <c r="C1231" s="1" t="s">
        <v>2416</v>
      </c>
      <c r="D1231" t="str">
        <f t="shared" si="11"/>
        <v>Pearl@meridian.io</v>
      </c>
      <c r="E1231" s="7" t="s">
        <v>2424</v>
      </c>
      <c r="F1231" s="15" t="s">
        <v>918</v>
      </c>
      <c r="G1231" s="24">
        <v>16825.038835587293</v>
      </c>
      <c r="H1231" t="s">
        <v>2854</v>
      </c>
      <c r="I1231" t="str">
        <f t="shared" si="10"/>
        <v>SMB</v>
      </c>
      <c r="J1231" s="26">
        <v>43478</v>
      </c>
      <c r="K1231" t="s">
        <v>1492</v>
      </c>
      <c r="L1231" t="s">
        <v>2839</v>
      </c>
    </row>
    <row r="1232" spans="1:12" x14ac:dyDescent="0.25">
      <c r="A1232">
        <v>1230</v>
      </c>
      <c r="B1232" s="1" t="s">
        <v>3470</v>
      </c>
      <c r="C1232" s="1" t="s">
        <v>2416</v>
      </c>
      <c r="D1232" t="str">
        <f t="shared" si="11"/>
        <v>Pearl@meridian.io</v>
      </c>
      <c r="E1232" s="7" t="s">
        <v>913</v>
      </c>
      <c r="F1232" s="15" t="s">
        <v>916</v>
      </c>
      <c r="G1232" s="24">
        <v>37891.869409144114</v>
      </c>
      <c r="H1232" t="s">
        <v>2854</v>
      </c>
      <c r="I1232" t="str">
        <f t="shared" si="10"/>
        <v>Enterprise</v>
      </c>
      <c r="J1232" s="26">
        <v>43880</v>
      </c>
      <c r="K1232" t="s">
        <v>1499</v>
      </c>
      <c r="L1232" t="s">
        <v>2839</v>
      </c>
    </row>
    <row r="1233" spans="1:12" x14ac:dyDescent="0.25">
      <c r="A1233">
        <v>1231</v>
      </c>
      <c r="B1233" s="1" t="s">
        <v>3471</v>
      </c>
      <c r="C1233" s="1" t="s">
        <v>2416</v>
      </c>
      <c r="D1233" t="str">
        <f t="shared" si="11"/>
        <v>Pearl@meridian.io</v>
      </c>
      <c r="E1233" s="7" t="s">
        <v>913</v>
      </c>
      <c r="F1233" t="s">
        <v>917</v>
      </c>
      <c r="G1233" s="24">
        <v>15500</v>
      </c>
      <c r="H1233" t="s">
        <v>2853</v>
      </c>
      <c r="I1233" t="str">
        <f t="shared" si="10"/>
        <v>SMB</v>
      </c>
      <c r="J1233" s="26">
        <v>43632</v>
      </c>
      <c r="K1233" t="s">
        <v>1506</v>
      </c>
      <c r="L1233" t="s">
        <v>2839</v>
      </c>
    </row>
    <row r="1234" spans="1:12" x14ac:dyDescent="0.25">
      <c r="A1234">
        <v>1232</v>
      </c>
      <c r="B1234" s="1" t="s">
        <v>3472</v>
      </c>
      <c r="C1234" s="1" t="s">
        <v>2416</v>
      </c>
      <c r="D1234" t="str">
        <f t="shared" si="11"/>
        <v>Pearl@meridian.io</v>
      </c>
      <c r="E1234" s="7" t="s">
        <v>913</v>
      </c>
      <c r="F1234" t="s">
        <v>917</v>
      </c>
      <c r="G1234" s="24">
        <v>40838.886574898635</v>
      </c>
      <c r="H1234" t="s">
        <v>2854</v>
      </c>
      <c r="I1234" t="str">
        <f t="shared" si="10"/>
        <v>Enterprise</v>
      </c>
      <c r="J1234" s="26">
        <v>43596</v>
      </c>
      <c r="K1234" t="s">
        <v>1513</v>
      </c>
      <c r="L1234" t="s">
        <v>2839</v>
      </c>
    </row>
    <row r="1235" spans="1:12" x14ac:dyDescent="0.25">
      <c r="A1235">
        <v>1233</v>
      </c>
      <c r="B1235" s="1" t="s">
        <v>3473</v>
      </c>
      <c r="C1235" s="1" t="s">
        <v>2416</v>
      </c>
      <c r="D1235" t="str">
        <f t="shared" si="11"/>
        <v>Pearl@meridian.io</v>
      </c>
      <c r="E1235" s="7" t="s">
        <v>2822</v>
      </c>
      <c r="F1235" t="s">
        <v>990</v>
      </c>
      <c r="G1235" s="24">
        <v>42627.864014243634</v>
      </c>
      <c r="H1235" t="s">
        <v>2854</v>
      </c>
      <c r="I1235" t="str">
        <f t="shared" si="10"/>
        <v>Enterprise</v>
      </c>
      <c r="J1235" s="26">
        <v>43642</v>
      </c>
      <c r="K1235" t="s">
        <v>1486</v>
      </c>
      <c r="L1235" t="s">
        <v>2839</v>
      </c>
    </row>
    <row r="1236" spans="1:12" x14ac:dyDescent="0.25">
      <c r="A1236">
        <v>1234</v>
      </c>
      <c r="B1236" s="1" t="s">
        <v>3474</v>
      </c>
      <c r="C1236" s="1" t="s">
        <v>2416</v>
      </c>
      <c r="D1236" t="str">
        <f t="shared" si="11"/>
        <v>Pearl@meridian.io</v>
      </c>
      <c r="E1236" s="7" t="s">
        <v>2822</v>
      </c>
      <c r="F1236" t="s">
        <v>1500</v>
      </c>
      <c r="G1236" s="24">
        <v>26118.690928752498</v>
      </c>
      <c r="H1236" t="s">
        <v>2856</v>
      </c>
      <c r="I1236" t="str">
        <f t="shared" si="10"/>
        <v>Enterprise</v>
      </c>
      <c r="J1236" s="26">
        <v>43722</v>
      </c>
      <c r="K1236" t="s">
        <v>1492</v>
      </c>
      <c r="L1236" t="s">
        <v>2839</v>
      </c>
    </row>
    <row r="1237" spans="1:12" x14ac:dyDescent="0.25">
      <c r="A1237">
        <v>1235</v>
      </c>
      <c r="B1237" s="1" t="s">
        <v>3475</v>
      </c>
      <c r="C1237" s="1" t="s">
        <v>2416</v>
      </c>
      <c r="D1237" t="str">
        <f t="shared" si="11"/>
        <v>Pearl@meridian.io</v>
      </c>
      <c r="E1237" s="7" t="s">
        <v>2823</v>
      </c>
      <c r="F1237" t="s">
        <v>917</v>
      </c>
      <c r="G1237" s="24">
        <v>34189.064171784405</v>
      </c>
      <c r="H1237" t="s">
        <v>2852</v>
      </c>
      <c r="I1237" t="str">
        <f t="shared" si="10"/>
        <v>Enterprise</v>
      </c>
      <c r="J1237" s="26">
        <v>43605</v>
      </c>
      <c r="K1237" t="s">
        <v>1499</v>
      </c>
      <c r="L1237" t="s">
        <v>2839</v>
      </c>
    </row>
    <row r="1238" spans="1:12" x14ac:dyDescent="0.25">
      <c r="A1238">
        <v>1236</v>
      </c>
      <c r="B1238" s="1" t="s">
        <v>3476</v>
      </c>
      <c r="C1238" s="1" t="s">
        <v>2416</v>
      </c>
      <c r="D1238" t="str">
        <f t="shared" si="11"/>
        <v>Pearl@meridian.io</v>
      </c>
      <c r="E1238" s="7" t="s">
        <v>2822</v>
      </c>
      <c r="F1238" t="s">
        <v>944</v>
      </c>
      <c r="G1238" s="24">
        <v>43711.500118741853</v>
      </c>
      <c r="H1238" t="s">
        <v>2854</v>
      </c>
      <c r="I1238" t="str">
        <f t="shared" si="10"/>
        <v>Enterprise</v>
      </c>
      <c r="J1238" s="26">
        <v>43524</v>
      </c>
      <c r="K1238" t="s">
        <v>1506</v>
      </c>
      <c r="L1238" t="s">
        <v>2839</v>
      </c>
    </row>
    <row r="1239" spans="1:12" x14ac:dyDescent="0.25">
      <c r="A1239">
        <v>1237</v>
      </c>
      <c r="B1239" s="1" t="s">
        <v>3477</v>
      </c>
      <c r="C1239" s="1" t="s">
        <v>2416</v>
      </c>
      <c r="D1239" t="str">
        <f t="shared" si="11"/>
        <v>Pearl@meridian.io</v>
      </c>
      <c r="E1239" s="7" t="s">
        <v>913</v>
      </c>
      <c r="F1239" s="15" t="s">
        <v>990</v>
      </c>
      <c r="G1239" s="24">
        <v>15500</v>
      </c>
      <c r="H1239" t="s">
        <v>2853</v>
      </c>
      <c r="I1239" t="str">
        <f t="shared" si="10"/>
        <v>SMB</v>
      </c>
      <c r="J1239" s="26">
        <v>43490</v>
      </c>
      <c r="K1239" t="s">
        <v>1513</v>
      </c>
      <c r="L1239" t="s">
        <v>2839</v>
      </c>
    </row>
    <row r="1240" spans="1:12" x14ac:dyDescent="0.25">
      <c r="A1240">
        <v>1238</v>
      </c>
      <c r="B1240" s="1" t="s">
        <v>3478</v>
      </c>
      <c r="C1240" s="1" t="s">
        <v>2416</v>
      </c>
      <c r="D1240" t="str">
        <f t="shared" si="11"/>
        <v>Pearl@meridian.io</v>
      </c>
      <c r="E1240" s="7" t="s">
        <v>913</v>
      </c>
      <c r="F1240" s="15" t="s">
        <v>944</v>
      </c>
      <c r="G1240" s="24">
        <v>30861.056985956835</v>
      </c>
      <c r="H1240" t="s">
        <v>2857</v>
      </c>
      <c r="I1240" t="str">
        <f t="shared" si="10"/>
        <v>Enterprise</v>
      </c>
      <c r="J1240" s="26">
        <v>43739</v>
      </c>
      <c r="K1240" t="s">
        <v>1486</v>
      </c>
      <c r="L1240" t="s">
        <v>2839</v>
      </c>
    </row>
    <row r="1241" spans="1:12" x14ac:dyDescent="0.25">
      <c r="A1241">
        <v>1239</v>
      </c>
      <c r="B1241" s="1" t="s">
        <v>3479</v>
      </c>
      <c r="C1241" s="1" t="s">
        <v>2416</v>
      </c>
      <c r="D1241" t="str">
        <f t="shared" si="11"/>
        <v>Pearl@meridian.io</v>
      </c>
      <c r="E1241" s="7" t="s">
        <v>913</v>
      </c>
      <c r="F1241" s="15" t="s">
        <v>1500</v>
      </c>
      <c r="G1241" s="24">
        <v>33632.84642647655</v>
      </c>
      <c r="H1241" t="s">
        <v>2858</v>
      </c>
      <c r="I1241" t="str">
        <f t="shared" si="10"/>
        <v>Enterprise</v>
      </c>
      <c r="J1241" s="26">
        <v>43507</v>
      </c>
      <c r="K1241" t="s">
        <v>1492</v>
      </c>
      <c r="L1241" t="s">
        <v>2839</v>
      </c>
    </row>
    <row r="1242" spans="1:12" x14ac:dyDescent="0.25">
      <c r="A1242">
        <v>1240</v>
      </c>
      <c r="B1242" s="1" t="s">
        <v>3480</v>
      </c>
      <c r="C1242" s="1" t="s">
        <v>2416</v>
      </c>
      <c r="D1242" t="str">
        <f t="shared" si="11"/>
        <v>Pearl@meridian.io</v>
      </c>
      <c r="E1242" s="7" t="s">
        <v>2822</v>
      </c>
      <c r="F1242" s="15" t="s">
        <v>917</v>
      </c>
      <c r="G1242" s="24">
        <v>37198.902082713066</v>
      </c>
      <c r="H1242" t="s">
        <v>2852</v>
      </c>
      <c r="I1242" t="str">
        <f t="shared" si="10"/>
        <v>Enterprise</v>
      </c>
      <c r="J1242" s="26">
        <v>43789</v>
      </c>
      <c r="K1242" t="s">
        <v>1499</v>
      </c>
      <c r="L1242" t="s">
        <v>2839</v>
      </c>
    </row>
    <row r="1243" spans="1:12" x14ac:dyDescent="0.25">
      <c r="A1243">
        <v>1241</v>
      </c>
      <c r="B1243" s="1" t="s">
        <v>3481</v>
      </c>
      <c r="C1243" s="1" t="s">
        <v>2416</v>
      </c>
      <c r="D1243" t="str">
        <f t="shared" si="11"/>
        <v>Pearl@meridian.io</v>
      </c>
      <c r="E1243" s="7" t="s">
        <v>2822</v>
      </c>
      <c r="F1243" s="15" t="s">
        <v>2425</v>
      </c>
      <c r="G1243" s="24">
        <v>44747.850998733011</v>
      </c>
      <c r="H1243" t="s">
        <v>2852</v>
      </c>
      <c r="I1243" t="str">
        <f t="shared" ref="I1243:I1306" si="12">IF(G1243&lt;25000,"SMB",IF(G1243&gt;25000,"Enterprise","Mid-Market"))</f>
        <v>Enterprise</v>
      </c>
      <c r="J1243" s="26">
        <v>43704</v>
      </c>
      <c r="K1243" t="s">
        <v>1506</v>
      </c>
      <c r="L1243" t="s">
        <v>2839</v>
      </c>
    </row>
    <row r="1244" spans="1:12" x14ac:dyDescent="0.25">
      <c r="A1244">
        <v>1242</v>
      </c>
      <c r="B1244" s="1" t="s">
        <v>3482</v>
      </c>
      <c r="C1244" s="1" t="s">
        <v>2416</v>
      </c>
      <c r="D1244" t="str">
        <f t="shared" si="11"/>
        <v>Pearl@meridian.io</v>
      </c>
      <c r="E1244" s="7" t="s">
        <v>2822</v>
      </c>
      <c r="F1244" s="15" t="s">
        <v>918</v>
      </c>
      <c r="G1244" s="24">
        <v>15500</v>
      </c>
      <c r="H1244" t="s">
        <v>2853</v>
      </c>
      <c r="I1244" t="str">
        <f t="shared" si="12"/>
        <v>SMB</v>
      </c>
      <c r="J1244" s="26">
        <v>43829</v>
      </c>
      <c r="K1244" t="s">
        <v>1513</v>
      </c>
      <c r="L1244" t="s">
        <v>2839</v>
      </c>
    </row>
    <row r="1245" spans="1:12" x14ac:dyDescent="0.25">
      <c r="A1245">
        <v>1243</v>
      </c>
      <c r="B1245" s="1" t="s">
        <v>3483</v>
      </c>
      <c r="C1245" s="1" t="s">
        <v>2416</v>
      </c>
      <c r="D1245" t="str">
        <f t="shared" si="11"/>
        <v>Pearl@meridian.io</v>
      </c>
      <c r="E1245" s="7" t="s">
        <v>2822</v>
      </c>
      <c r="F1245" s="15" t="s">
        <v>916</v>
      </c>
      <c r="G1245" s="24">
        <v>46679.992610490306</v>
      </c>
      <c r="H1245" t="s">
        <v>2854</v>
      </c>
      <c r="I1245" t="str">
        <f t="shared" si="12"/>
        <v>Enterprise</v>
      </c>
      <c r="J1245" s="26">
        <v>43491</v>
      </c>
      <c r="K1245" t="s">
        <v>1486</v>
      </c>
      <c r="L1245" t="s">
        <v>2839</v>
      </c>
    </row>
    <row r="1246" spans="1:12" x14ac:dyDescent="0.25">
      <c r="A1246">
        <v>1244</v>
      </c>
      <c r="B1246" s="1" t="s">
        <v>3484</v>
      </c>
      <c r="C1246" s="1" t="s">
        <v>2416</v>
      </c>
      <c r="D1246" t="str">
        <f t="shared" si="11"/>
        <v>Pearl@meridian.io</v>
      </c>
      <c r="E1246" s="7" t="s">
        <v>2823</v>
      </c>
      <c r="F1246" s="15" t="s">
        <v>2426</v>
      </c>
      <c r="G1246" s="24">
        <v>15500</v>
      </c>
      <c r="H1246" t="s">
        <v>2855</v>
      </c>
      <c r="I1246" t="str">
        <f t="shared" si="12"/>
        <v>SMB</v>
      </c>
      <c r="J1246" s="26">
        <v>43655</v>
      </c>
      <c r="K1246" t="s">
        <v>1486</v>
      </c>
      <c r="L1246" t="s">
        <v>2839</v>
      </c>
    </row>
    <row r="1247" spans="1:12" x14ac:dyDescent="0.25">
      <c r="A1247">
        <v>1245</v>
      </c>
      <c r="B1247" s="1" t="s">
        <v>3485</v>
      </c>
      <c r="C1247" s="1" t="s">
        <v>2416</v>
      </c>
      <c r="D1247" t="str">
        <f t="shared" si="11"/>
        <v>Pearl@meridian.io</v>
      </c>
      <c r="E1247" s="7" t="s">
        <v>2822</v>
      </c>
      <c r="F1247" s="15" t="s">
        <v>2427</v>
      </c>
      <c r="G1247" s="24">
        <v>16889.076160453034</v>
      </c>
      <c r="H1247" t="s">
        <v>2854</v>
      </c>
      <c r="I1247" t="str">
        <f t="shared" si="12"/>
        <v>SMB</v>
      </c>
      <c r="J1247" s="26">
        <v>43548</v>
      </c>
      <c r="K1247" t="s">
        <v>1492</v>
      </c>
      <c r="L1247" t="s">
        <v>2839</v>
      </c>
    </row>
    <row r="1248" spans="1:12" x14ac:dyDescent="0.25">
      <c r="A1248">
        <v>1246</v>
      </c>
      <c r="B1248" s="1" t="s">
        <v>3486</v>
      </c>
      <c r="C1248" s="1" t="s">
        <v>2417</v>
      </c>
      <c r="D1248" t="str">
        <f t="shared" si="11"/>
        <v>Roderick@meridian.io</v>
      </c>
      <c r="E1248" s="7" t="s">
        <v>2822</v>
      </c>
      <c r="F1248" s="15" t="s">
        <v>985</v>
      </c>
      <c r="G1248" s="24">
        <v>19446.129781859596</v>
      </c>
      <c r="H1248" t="s">
        <v>2854</v>
      </c>
      <c r="I1248" t="str">
        <f t="shared" si="12"/>
        <v>SMB</v>
      </c>
      <c r="J1248" s="26">
        <v>43689</v>
      </c>
      <c r="K1248" t="s">
        <v>1499</v>
      </c>
      <c r="L1248" t="s">
        <v>2839</v>
      </c>
    </row>
    <row r="1249" spans="1:12" x14ac:dyDescent="0.25">
      <c r="A1249">
        <v>1247</v>
      </c>
      <c r="B1249" s="1" t="s">
        <v>3487</v>
      </c>
      <c r="C1249" s="1" t="s">
        <v>2417</v>
      </c>
      <c r="D1249" t="str">
        <f t="shared" si="11"/>
        <v>Roderick@meridian.io</v>
      </c>
      <c r="E1249" s="7" t="s">
        <v>2823</v>
      </c>
      <c r="F1249" t="s">
        <v>917</v>
      </c>
      <c r="G1249" s="24">
        <v>15500</v>
      </c>
      <c r="H1249" t="s">
        <v>2853</v>
      </c>
      <c r="I1249" t="str">
        <f t="shared" si="12"/>
        <v>SMB</v>
      </c>
      <c r="J1249" s="26">
        <v>43772</v>
      </c>
      <c r="K1249" t="s">
        <v>1506</v>
      </c>
      <c r="L1249" t="s">
        <v>2839</v>
      </c>
    </row>
    <row r="1250" spans="1:12" x14ac:dyDescent="0.25">
      <c r="A1250">
        <v>1248</v>
      </c>
      <c r="B1250" s="1" t="s">
        <v>3488</v>
      </c>
      <c r="C1250" s="1" t="s">
        <v>2417</v>
      </c>
      <c r="D1250" t="str">
        <f t="shared" si="11"/>
        <v>Roderick@meridian.io</v>
      </c>
      <c r="E1250" s="7" t="s">
        <v>913</v>
      </c>
      <c r="F1250" t="s">
        <v>990</v>
      </c>
      <c r="G1250" s="24">
        <v>18939.787492460859</v>
      </c>
      <c r="H1250" t="s">
        <v>2854</v>
      </c>
      <c r="I1250" t="str">
        <f t="shared" si="12"/>
        <v>SMB</v>
      </c>
      <c r="J1250" s="26">
        <v>43580</v>
      </c>
      <c r="K1250" t="s">
        <v>1513</v>
      </c>
      <c r="L1250" t="s">
        <v>2839</v>
      </c>
    </row>
    <row r="1251" spans="1:12" x14ac:dyDescent="0.25">
      <c r="A1251">
        <v>1249</v>
      </c>
      <c r="B1251" s="1" t="s">
        <v>3489</v>
      </c>
      <c r="C1251" s="1" t="s">
        <v>2417</v>
      </c>
      <c r="D1251" t="str">
        <f t="shared" si="11"/>
        <v>Roderick@meridian.io</v>
      </c>
      <c r="E1251" s="7" t="s">
        <v>913</v>
      </c>
      <c r="F1251" t="s">
        <v>1500</v>
      </c>
      <c r="G1251" s="24">
        <v>42183.74194098173</v>
      </c>
      <c r="H1251" t="s">
        <v>2854</v>
      </c>
      <c r="I1251" t="str">
        <f t="shared" si="12"/>
        <v>Enterprise</v>
      </c>
      <c r="J1251" s="26">
        <v>43912</v>
      </c>
      <c r="K1251" t="s">
        <v>1486</v>
      </c>
      <c r="L1251" t="s">
        <v>2839</v>
      </c>
    </row>
    <row r="1252" spans="1:12" x14ac:dyDescent="0.25">
      <c r="A1252">
        <v>1250</v>
      </c>
      <c r="B1252" s="1" t="s">
        <v>3490</v>
      </c>
      <c r="C1252" s="1" t="s">
        <v>2417</v>
      </c>
      <c r="D1252" t="str">
        <f t="shared" si="11"/>
        <v>Roderick@meridian.io</v>
      </c>
      <c r="E1252" s="7" t="s">
        <v>913</v>
      </c>
      <c r="F1252" t="s">
        <v>917</v>
      </c>
      <c r="G1252" s="24">
        <v>22097.934788128085</v>
      </c>
      <c r="H1252" t="s">
        <v>2856</v>
      </c>
      <c r="I1252" t="str">
        <f t="shared" si="12"/>
        <v>SMB</v>
      </c>
      <c r="J1252" s="26">
        <v>43821</v>
      </c>
      <c r="K1252" t="s">
        <v>1492</v>
      </c>
      <c r="L1252" t="s">
        <v>2839</v>
      </c>
    </row>
    <row r="1253" spans="1:12" x14ac:dyDescent="0.25">
      <c r="A1253">
        <v>1251</v>
      </c>
      <c r="B1253" s="1" t="s">
        <v>3491</v>
      </c>
      <c r="C1253" s="1" t="s">
        <v>2417</v>
      </c>
      <c r="D1253" t="str">
        <f t="shared" si="11"/>
        <v>Roderick@meridian.io</v>
      </c>
      <c r="E1253" s="7" t="s">
        <v>913</v>
      </c>
      <c r="F1253" t="s">
        <v>944</v>
      </c>
      <c r="G1253" s="24">
        <v>47754.700976132779</v>
      </c>
      <c r="H1253" t="s">
        <v>2852</v>
      </c>
      <c r="I1253" t="str">
        <f t="shared" si="12"/>
        <v>Enterprise</v>
      </c>
      <c r="J1253" s="26">
        <v>43479</v>
      </c>
      <c r="K1253" t="s">
        <v>1499</v>
      </c>
      <c r="L1253" t="s">
        <v>2839</v>
      </c>
    </row>
    <row r="1254" spans="1:12" x14ac:dyDescent="0.25">
      <c r="A1254">
        <v>1252</v>
      </c>
      <c r="B1254" s="1" t="s">
        <v>3492</v>
      </c>
      <c r="C1254" s="1" t="s">
        <v>2417</v>
      </c>
      <c r="D1254" t="str">
        <f t="shared" si="11"/>
        <v>Roderick@meridian.io</v>
      </c>
      <c r="E1254" s="7" t="s">
        <v>913</v>
      </c>
      <c r="F1254" s="15" t="s">
        <v>990</v>
      </c>
      <c r="G1254" s="24">
        <v>338023.89088308177</v>
      </c>
      <c r="H1254" t="s">
        <v>2854</v>
      </c>
      <c r="I1254" t="str">
        <f t="shared" si="12"/>
        <v>Enterprise</v>
      </c>
      <c r="J1254" s="26">
        <v>43673</v>
      </c>
      <c r="K1254" t="s">
        <v>1506</v>
      </c>
      <c r="L1254" t="s">
        <v>2839</v>
      </c>
    </row>
    <row r="1255" spans="1:12" x14ac:dyDescent="0.25">
      <c r="A1255">
        <v>1253</v>
      </c>
      <c r="B1255" s="1" t="s">
        <v>3493</v>
      </c>
      <c r="C1255" s="1" t="s">
        <v>2417</v>
      </c>
      <c r="D1255" t="str">
        <f t="shared" si="11"/>
        <v>Roderick@meridian.io</v>
      </c>
      <c r="E1255" s="7" t="s">
        <v>913</v>
      </c>
      <c r="F1255" s="15" t="s">
        <v>944</v>
      </c>
      <c r="G1255" s="24">
        <v>154991.57973131468</v>
      </c>
      <c r="H1255" t="s">
        <v>2853</v>
      </c>
      <c r="I1255" t="str">
        <f t="shared" si="12"/>
        <v>Enterprise</v>
      </c>
      <c r="J1255" s="26">
        <v>43726</v>
      </c>
      <c r="K1255" t="s">
        <v>1513</v>
      </c>
      <c r="L1255" t="s">
        <v>2839</v>
      </c>
    </row>
    <row r="1256" spans="1:12" x14ac:dyDescent="0.25">
      <c r="A1256">
        <v>1254</v>
      </c>
      <c r="B1256" s="1" t="s">
        <v>3494</v>
      </c>
      <c r="C1256" s="1" t="s">
        <v>2417</v>
      </c>
      <c r="D1256" t="str">
        <f t="shared" si="11"/>
        <v>Roderick@meridian.io</v>
      </c>
      <c r="E1256" s="7" t="s">
        <v>2822</v>
      </c>
      <c r="F1256" s="15" t="s">
        <v>1500</v>
      </c>
      <c r="G1256" s="24">
        <v>413090.14954131527</v>
      </c>
      <c r="H1256" t="s">
        <v>2857</v>
      </c>
      <c r="I1256" t="str">
        <f t="shared" si="12"/>
        <v>Enterprise</v>
      </c>
      <c r="J1256" s="26">
        <v>43761</v>
      </c>
      <c r="K1256" t="s">
        <v>1486</v>
      </c>
      <c r="L1256" t="s">
        <v>2839</v>
      </c>
    </row>
    <row r="1257" spans="1:12" x14ac:dyDescent="0.25">
      <c r="A1257">
        <v>1255</v>
      </c>
      <c r="B1257" s="1" t="s">
        <v>3495</v>
      </c>
      <c r="C1257" s="1" t="s">
        <v>2417</v>
      </c>
      <c r="D1257" t="str">
        <f t="shared" si="11"/>
        <v>Roderick@meridian.io</v>
      </c>
      <c r="E1257" s="7" t="s">
        <v>2822</v>
      </c>
      <c r="F1257" s="15" t="s">
        <v>917</v>
      </c>
      <c r="G1257" s="24">
        <v>170102.0222140234</v>
      </c>
      <c r="H1257" t="s">
        <v>2858</v>
      </c>
      <c r="I1257" t="str">
        <f t="shared" si="12"/>
        <v>Enterprise</v>
      </c>
      <c r="J1257" s="26">
        <v>43512</v>
      </c>
      <c r="K1257" t="s">
        <v>1492</v>
      </c>
      <c r="L1257" t="s">
        <v>2839</v>
      </c>
    </row>
    <row r="1258" spans="1:12" x14ac:dyDescent="0.25">
      <c r="A1258">
        <v>1256</v>
      </c>
      <c r="B1258" s="1" t="s">
        <v>3496</v>
      </c>
      <c r="C1258" s="1" t="s">
        <v>2417</v>
      </c>
      <c r="D1258" t="str">
        <f t="shared" si="11"/>
        <v>Roderick@meridian.io</v>
      </c>
      <c r="E1258" s="7" t="s">
        <v>2822</v>
      </c>
      <c r="F1258" t="s">
        <v>917</v>
      </c>
      <c r="G1258" s="24">
        <v>413047.56693948782</v>
      </c>
      <c r="H1258" t="s">
        <v>2852</v>
      </c>
      <c r="I1258" t="str">
        <f t="shared" si="12"/>
        <v>Enterprise</v>
      </c>
      <c r="J1258" s="26">
        <v>43905</v>
      </c>
      <c r="K1258" t="s">
        <v>1499</v>
      </c>
      <c r="L1258" t="s">
        <v>2839</v>
      </c>
    </row>
    <row r="1259" spans="1:12" x14ac:dyDescent="0.25">
      <c r="A1259">
        <v>1257</v>
      </c>
      <c r="B1259" s="1" t="s">
        <v>3497</v>
      </c>
      <c r="C1259" s="1" t="s">
        <v>2417</v>
      </c>
      <c r="D1259" t="str">
        <f t="shared" si="11"/>
        <v>Roderick@meridian.io</v>
      </c>
      <c r="E1259" s="7" t="s">
        <v>2822</v>
      </c>
      <c r="F1259" t="s">
        <v>990</v>
      </c>
      <c r="G1259" s="24">
        <v>1074783.129682048</v>
      </c>
      <c r="H1259" t="s">
        <v>2852</v>
      </c>
      <c r="I1259" t="str">
        <f t="shared" si="12"/>
        <v>Enterprise</v>
      </c>
      <c r="J1259" s="26">
        <v>43584</v>
      </c>
      <c r="K1259" t="s">
        <v>1506</v>
      </c>
      <c r="L1259" t="s">
        <v>2839</v>
      </c>
    </row>
    <row r="1260" spans="1:12" x14ac:dyDescent="0.25">
      <c r="A1260">
        <v>1258</v>
      </c>
      <c r="B1260" s="1" t="s">
        <v>3498</v>
      </c>
      <c r="C1260" s="1" t="s">
        <v>2417</v>
      </c>
      <c r="D1260" t="str">
        <f t="shared" si="11"/>
        <v>Roderick@meridian.io</v>
      </c>
      <c r="E1260" s="7" t="s">
        <v>2822</v>
      </c>
      <c r="F1260" t="s">
        <v>1500</v>
      </c>
      <c r="G1260" s="24">
        <v>520373.23284433084</v>
      </c>
      <c r="H1260" t="s">
        <v>2853</v>
      </c>
      <c r="I1260" t="str">
        <f t="shared" si="12"/>
        <v>Enterprise</v>
      </c>
      <c r="J1260" s="26">
        <v>43542</v>
      </c>
      <c r="K1260" t="s">
        <v>1513</v>
      </c>
      <c r="L1260" t="s">
        <v>2839</v>
      </c>
    </row>
    <row r="1261" spans="1:12" x14ac:dyDescent="0.25">
      <c r="A1261">
        <v>1259</v>
      </c>
      <c r="B1261" s="1" t="s">
        <v>3499</v>
      </c>
      <c r="C1261" s="1" t="s">
        <v>2417</v>
      </c>
      <c r="D1261" t="str">
        <f t="shared" si="11"/>
        <v>Roderick@meridian.io</v>
      </c>
      <c r="E1261" s="7" t="s">
        <v>2823</v>
      </c>
      <c r="F1261" t="s">
        <v>917</v>
      </c>
      <c r="G1261" s="24">
        <v>159265.52833843417</v>
      </c>
      <c r="H1261" t="s">
        <v>2854</v>
      </c>
      <c r="I1261" t="str">
        <f t="shared" si="12"/>
        <v>Enterprise</v>
      </c>
      <c r="J1261" s="26">
        <v>43494</v>
      </c>
      <c r="K1261" t="s">
        <v>1486</v>
      </c>
      <c r="L1261" t="s">
        <v>2839</v>
      </c>
    </row>
    <row r="1262" spans="1:12" x14ac:dyDescent="0.25">
      <c r="A1262">
        <v>1260</v>
      </c>
      <c r="B1262" s="1" t="s">
        <v>3500</v>
      </c>
      <c r="C1262" s="1" t="s">
        <v>2417</v>
      </c>
      <c r="D1262" t="str">
        <f t="shared" si="11"/>
        <v>Roderick@meridian.io</v>
      </c>
      <c r="E1262" s="7" t="s">
        <v>2822</v>
      </c>
      <c r="F1262" t="s">
        <v>944</v>
      </c>
      <c r="G1262" s="24">
        <v>392713.4501187987</v>
      </c>
      <c r="H1262" t="s">
        <v>2855</v>
      </c>
      <c r="I1262" t="str">
        <f t="shared" si="12"/>
        <v>Enterprise</v>
      </c>
      <c r="J1262" s="26">
        <v>43567</v>
      </c>
      <c r="K1262" t="s">
        <v>1492</v>
      </c>
      <c r="L1262" t="s">
        <v>2839</v>
      </c>
    </row>
    <row r="1263" spans="1:12" x14ac:dyDescent="0.25">
      <c r="A1263">
        <v>1261</v>
      </c>
      <c r="B1263" s="1" t="s">
        <v>3501</v>
      </c>
      <c r="C1263" s="1" t="s">
        <v>2417</v>
      </c>
      <c r="D1263" t="str">
        <f t="shared" si="11"/>
        <v>Roderick@meridian.io</v>
      </c>
      <c r="E1263" s="7" t="s">
        <v>2822</v>
      </c>
      <c r="F1263" t="s">
        <v>917</v>
      </c>
      <c r="G1263" s="24">
        <v>412807.74006248423</v>
      </c>
      <c r="H1263" t="s">
        <v>2854</v>
      </c>
      <c r="I1263" t="str">
        <f t="shared" si="12"/>
        <v>Enterprise</v>
      </c>
      <c r="J1263" s="26">
        <v>43665</v>
      </c>
      <c r="K1263" t="s">
        <v>1499</v>
      </c>
      <c r="L1263" t="s">
        <v>2839</v>
      </c>
    </row>
    <row r="1264" spans="1:12" x14ac:dyDescent="0.25">
      <c r="A1264">
        <v>1262</v>
      </c>
      <c r="B1264" s="1" t="s">
        <v>3502</v>
      </c>
      <c r="C1264" s="1" t="s">
        <v>2417</v>
      </c>
      <c r="D1264" t="str">
        <f t="shared" si="11"/>
        <v>Roderick@meridian.io</v>
      </c>
      <c r="E1264" s="7" t="s">
        <v>2822</v>
      </c>
      <c r="F1264" t="s">
        <v>990</v>
      </c>
      <c r="G1264" s="24">
        <v>135678.67139053714</v>
      </c>
      <c r="H1264" t="s">
        <v>2854</v>
      </c>
      <c r="I1264" t="str">
        <f t="shared" si="12"/>
        <v>Enterprise</v>
      </c>
      <c r="J1264" s="26">
        <v>43897</v>
      </c>
      <c r="K1264" t="s">
        <v>1506</v>
      </c>
      <c r="L1264" t="s">
        <v>2839</v>
      </c>
    </row>
    <row r="1265" spans="1:12" x14ac:dyDescent="0.25">
      <c r="A1265">
        <v>1263</v>
      </c>
      <c r="B1265" s="1" t="s">
        <v>3503</v>
      </c>
      <c r="C1265" s="1" t="s">
        <v>2417</v>
      </c>
      <c r="D1265" t="str">
        <f t="shared" si="11"/>
        <v>Roderick@meridian.io</v>
      </c>
      <c r="E1265" s="7" t="s">
        <v>2424</v>
      </c>
      <c r="F1265" t="s">
        <v>1500</v>
      </c>
      <c r="G1265" s="24">
        <v>73656.102881208615</v>
      </c>
      <c r="H1265" t="s">
        <v>2853</v>
      </c>
      <c r="I1265" t="str">
        <f t="shared" si="12"/>
        <v>Enterprise</v>
      </c>
      <c r="J1265" s="26">
        <v>43874</v>
      </c>
      <c r="K1265" t="s">
        <v>1513</v>
      </c>
      <c r="L1265" t="s">
        <v>2839</v>
      </c>
    </row>
    <row r="1266" spans="1:12" x14ac:dyDescent="0.25">
      <c r="A1266">
        <v>1264</v>
      </c>
      <c r="B1266" s="1" t="s">
        <v>3504</v>
      </c>
      <c r="C1266" s="1" t="s">
        <v>2417</v>
      </c>
      <c r="D1266" t="str">
        <f t="shared" si="11"/>
        <v>Roderick@meridian.io</v>
      </c>
      <c r="E1266" s="7" t="s">
        <v>2822</v>
      </c>
      <c r="F1266" t="s">
        <v>917</v>
      </c>
      <c r="G1266" s="24">
        <v>147516.9926547108</v>
      </c>
      <c r="H1266" t="s">
        <v>2854</v>
      </c>
      <c r="I1266" t="str">
        <f t="shared" si="12"/>
        <v>Enterprise</v>
      </c>
      <c r="J1266" s="26">
        <v>43724</v>
      </c>
      <c r="K1266" t="s">
        <v>1486</v>
      </c>
      <c r="L1266" t="s">
        <v>2839</v>
      </c>
    </row>
    <row r="1267" spans="1:12" x14ac:dyDescent="0.25">
      <c r="A1267">
        <v>1265</v>
      </c>
      <c r="B1267" s="1" t="s">
        <v>3505</v>
      </c>
      <c r="C1267" s="1" t="s">
        <v>2417</v>
      </c>
      <c r="D1267" t="str">
        <f t="shared" si="11"/>
        <v>Roderick@meridian.io</v>
      </c>
      <c r="E1267" s="7" t="s">
        <v>2822</v>
      </c>
      <c r="F1267" t="s">
        <v>944</v>
      </c>
      <c r="G1267" s="24">
        <v>346980.79314722092</v>
      </c>
      <c r="H1267" t="s">
        <v>2854</v>
      </c>
      <c r="I1267" t="str">
        <f t="shared" si="12"/>
        <v>Enterprise</v>
      </c>
      <c r="J1267" s="26">
        <v>43545</v>
      </c>
      <c r="K1267" t="s">
        <v>1492</v>
      </c>
      <c r="L1267" t="s">
        <v>2839</v>
      </c>
    </row>
    <row r="1268" spans="1:12" x14ac:dyDescent="0.25">
      <c r="A1268">
        <v>1266</v>
      </c>
      <c r="B1268" s="1" t="s">
        <v>3506</v>
      </c>
      <c r="C1268" s="1" t="s">
        <v>2417</v>
      </c>
      <c r="D1268" t="str">
        <f t="shared" si="11"/>
        <v>Roderick@meridian.io</v>
      </c>
      <c r="E1268" s="7" t="s">
        <v>913</v>
      </c>
      <c r="F1268" t="s">
        <v>917</v>
      </c>
      <c r="G1268" s="24">
        <v>465905.31781199697</v>
      </c>
      <c r="H1268" t="s">
        <v>2856</v>
      </c>
      <c r="I1268" t="str">
        <f t="shared" si="12"/>
        <v>Enterprise</v>
      </c>
      <c r="J1268" s="26">
        <v>43540</v>
      </c>
      <c r="K1268" t="s">
        <v>1499</v>
      </c>
      <c r="L1268" t="s">
        <v>2839</v>
      </c>
    </row>
    <row r="1269" spans="1:12" x14ac:dyDescent="0.25">
      <c r="A1269">
        <v>1267</v>
      </c>
      <c r="B1269" s="1" t="s">
        <v>3507</v>
      </c>
      <c r="C1269" s="1" t="s">
        <v>2418</v>
      </c>
      <c r="D1269" t="str">
        <f t="shared" si="11"/>
        <v>Tate@meridian.io</v>
      </c>
      <c r="E1269" s="7" t="s">
        <v>2822</v>
      </c>
      <c r="F1269" t="s">
        <v>990</v>
      </c>
      <c r="G1269" s="24">
        <v>17335.750261879057</v>
      </c>
      <c r="H1269" t="s">
        <v>2852</v>
      </c>
      <c r="I1269" t="str">
        <f t="shared" si="12"/>
        <v>SMB</v>
      </c>
      <c r="J1269" s="26">
        <v>43614</v>
      </c>
      <c r="K1269" t="s">
        <v>1506</v>
      </c>
      <c r="L1269" t="s">
        <v>2839</v>
      </c>
    </row>
    <row r="1270" spans="1:12" x14ac:dyDescent="0.25">
      <c r="A1270">
        <v>1268</v>
      </c>
      <c r="B1270" s="1" t="s">
        <v>2076</v>
      </c>
      <c r="C1270" s="1" t="s">
        <v>2418</v>
      </c>
      <c r="D1270" t="str">
        <f t="shared" si="11"/>
        <v>Tate@meridian.io</v>
      </c>
      <c r="E1270" s="7" t="s">
        <v>913</v>
      </c>
      <c r="F1270" t="s">
        <v>1500</v>
      </c>
      <c r="G1270" s="24">
        <v>343868.23975911341</v>
      </c>
      <c r="H1270" t="s">
        <v>2854</v>
      </c>
      <c r="I1270" t="str">
        <f t="shared" si="12"/>
        <v>Enterprise</v>
      </c>
      <c r="J1270" s="26">
        <v>43708</v>
      </c>
      <c r="K1270" t="s">
        <v>1513</v>
      </c>
      <c r="L1270" t="s">
        <v>2839</v>
      </c>
    </row>
    <row r="1271" spans="1:12" x14ac:dyDescent="0.25">
      <c r="A1271">
        <v>1269</v>
      </c>
      <c r="B1271" s="1" t="s">
        <v>3508</v>
      </c>
      <c r="C1271" s="1" t="s">
        <v>2418</v>
      </c>
      <c r="D1271" t="str">
        <f t="shared" si="11"/>
        <v>Tate@meridian.io</v>
      </c>
      <c r="E1271" s="7" t="s">
        <v>913</v>
      </c>
      <c r="F1271" t="s">
        <v>917</v>
      </c>
      <c r="G1271" s="24">
        <v>395574.97962382942</v>
      </c>
      <c r="H1271" t="s">
        <v>2853</v>
      </c>
      <c r="I1271" t="str">
        <f t="shared" si="12"/>
        <v>Enterprise</v>
      </c>
      <c r="J1271" s="26">
        <v>43652</v>
      </c>
      <c r="K1271" t="s">
        <v>1486</v>
      </c>
      <c r="L1271" t="s">
        <v>2839</v>
      </c>
    </row>
    <row r="1272" spans="1:12" x14ac:dyDescent="0.25">
      <c r="A1272">
        <v>1270</v>
      </c>
      <c r="B1272" s="1" t="s">
        <v>2078</v>
      </c>
      <c r="C1272" s="1" t="s">
        <v>2418</v>
      </c>
      <c r="D1272" t="str">
        <f t="shared" si="11"/>
        <v>Tate@meridian.io</v>
      </c>
      <c r="E1272" s="7" t="s">
        <v>913</v>
      </c>
      <c r="F1272" t="s">
        <v>944</v>
      </c>
      <c r="G1272" s="24">
        <v>381655.79387060832</v>
      </c>
      <c r="H1272" t="s">
        <v>2857</v>
      </c>
      <c r="I1272" t="str">
        <f t="shared" si="12"/>
        <v>Enterprise</v>
      </c>
      <c r="J1272" s="26">
        <v>43944</v>
      </c>
      <c r="K1272" t="s">
        <v>1492</v>
      </c>
      <c r="L1272" t="s">
        <v>2839</v>
      </c>
    </row>
    <row r="1273" spans="1:12" x14ac:dyDescent="0.25">
      <c r="A1273">
        <v>1271</v>
      </c>
      <c r="B1273" s="1" t="s">
        <v>2079</v>
      </c>
      <c r="C1273" s="1" t="s">
        <v>2418</v>
      </c>
      <c r="D1273" t="str">
        <f t="shared" si="11"/>
        <v>Tate@meridian.io</v>
      </c>
      <c r="E1273" s="7" t="s">
        <v>2822</v>
      </c>
      <c r="F1273" t="s">
        <v>917</v>
      </c>
      <c r="G1273" s="24">
        <v>327600.74626974517</v>
      </c>
      <c r="H1273" t="s">
        <v>2858</v>
      </c>
      <c r="I1273" t="str">
        <f t="shared" si="12"/>
        <v>Enterprise</v>
      </c>
      <c r="J1273" s="26">
        <v>43795</v>
      </c>
      <c r="K1273" t="s">
        <v>1499</v>
      </c>
      <c r="L1273" t="s">
        <v>2839</v>
      </c>
    </row>
    <row r="1274" spans="1:12" x14ac:dyDescent="0.25">
      <c r="A1274">
        <v>1272</v>
      </c>
      <c r="B1274" s="1" t="s">
        <v>2080</v>
      </c>
      <c r="C1274" s="1" t="s">
        <v>2418</v>
      </c>
      <c r="D1274" t="str">
        <f t="shared" si="11"/>
        <v>Tate@meridian.io</v>
      </c>
      <c r="E1274" s="7" t="s">
        <v>2822</v>
      </c>
      <c r="F1274" t="s">
        <v>990</v>
      </c>
      <c r="G1274" s="24">
        <v>38465.043406209239</v>
      </c>
      <c r="H1274" t="s">
        <v>2852</v>
      </c>
      <c r="I1274" t="str">
        <f t="shared" si="12"/>
        <v>Enterprise</v>
      </c>
      <c r="J1274" s="26">
        <v>43604</v>
      </c>
      <c r="K1274" t="s">
        <v>1506</v>
      </c>
      <c r="L1274" t="s">
        <v>2839</v>
      </c>
    </row>
    <row r="1275" spans="1:12" x14ac:dyDescent="0.25">
      <c r="A1275">
        <v>1273</v>
      </c>
      <c r="B1275" s="1" t="s">
        <v>3509</v>
      </c>
      <c r="C1275" s="1" t="s">
        <v>2418</v>
      </c>
      <c r="D1275" t="str">
        <f t="shared" si="11"/>
        <v>Tate@meridian.io</v>
      </c>
      <c r="E1275" s="7" t="s">
        <v>2822</v>
      </c>
      <c r="F1275" t="s">
        <v>1500</v>
      </c>
      <c r="G1275" s="24">
        <v>523618.39596236986</v>
      </c>
      <c r="H1275" t="s">
        <v>2852</v>
      </c>
      <c r="I1275" t="str">
        <f t="shared" si="12"/>
        <v>Enterprise</v>
      </c>
      <c r="J1275" s="26">
        <v>43542</v>
      </c>
      <c r="K1275" t="s">
        <v>1513</v>
      </c>
      <c r="L1275" t="s">
        <v>2839</v>
      </c>
    </row>
    <row r="1276" spans="1:12" x14ac:dyDescent="0.25">
      <c r="A1276">
        <v>1274</v>
      </c>
      <c r="B1276" s="1" t="s">
        <v>2081</v>
      </c>
      <c r="C1276" s="1" t="s">
        <v>2418</v>
      </c>
      <c r="D1276" t="str">
        <f t="shared" si="11"/>
        <v>Tate@meridian.io</v>
      </c>
      <c r="E1276" s="7" t="s">
        <v>2822</v>
      </c>
      <c r="F1276" t="s">
        <v>917</v>
      </c>
      <c r="G1276" s="24">
        <v>340540.86810694239</v>
      </c>
      <c r="H1276" t="s">
        <v>2853</v>
      </c>
      <c r="I1276" t="str">
        <f t="shared" si="12"/>
        <v>Enterprise</v>
      </c>
      <c r="J1276" s="26">
        <v>43753</v>
      </c>
      <c r="K1276" t="s">
        <v>1486</v>
      </c>
      <c r="L1276" t="s">
        <v>2839</v>
      </c>
    </row>
    <row r="1277" spans="1:12" x14ac:dyDescent="0.25">
      <c r="A1277">
        <v>1275</v>
      </c>
      <c r="B1277" s="1" t="s">
        <v>2082</v>
      </c>
      <c r="C1277" s="1" t="s">
        <v>2418</v>
      </c>
      <c r="D1277" t="str">
        <f t="shared" si="11"/>
        <v>Tate@meridian.io</v>
      </c>
      <c r="E1277" s="7" t="s">
        <v>2822</v>
      </c>
      <c r="F1277" t="s">
        <v>944</v>
      </c>
      <c r="G1277" s="24">
        <v>56603.736408223624</v>
      </c>
      <c r="H1277" t="s">
        <v>2854</v>
      </c>
      <c r="I1277" t="str">
        <f t="shared" si="12"/>
        <v>Enterprise</v>
      </c>
      <c r="J1277" s="26">
        <v>43536</v>
      </c>
      <c r="K1277" t="s">
        <v>1492</v>
      </c>
      <c r="L1277" t="s">
        <v>2839</v>
      </c>
    </row>
    <row r="1278" spans="1:12" x14ac:dyDescent="0.25">
      <c r="A1278">
        <v>1276</v>
      </c>
      <c r="B1278" s="1" t="s">
        <v>3510</v>
      </c>
      <c r="C1278" s="1" t="s">
        <v>2418</v>
      </c>
      <c r="D1278" t="str">
        <f t="shared" si="11"/>
        <v>Tate@meridian.io</v>
      </c>
      <c r="E1278" s="7" t="s">
        <v>2424</v>
      </c>
      <c r="F1278" s="15" t="s">
        <v>990</v>
      </c>
      <c r="G1278" s="24">
        <v>416548.88843895256</v>
      </c>
      <c r="H1278" t="s">
        <v>2855</v>
      </c>
      <c r="I1278" t="str">
        <f t="shared" si="12"/>
        <v>Enterprise</v>
      </c>
      <c r="J1278" s="26">
        <v>43840</v>
      </c>
      <c r="K1278" t="s">
        <v>1499</v>
      </c>
      <c r="L1278" t="s">
        <v>2839</v>
      </c>
    </row>
    <row r="1279" spans="1:12" x14ac:dyDescent="0.25">
      <c r="A1279">
        <v>1277</v>
      </c>
      <c r="B1279" s="1" t="s">
        <v>3511</v>
      </c>
      <c r="C1279" s="1" t="s">
        <v>2418</v>
      </c>
      <c r="D1279" t="str">
        <f t="shared" si="11"/>
        <v>Tate@meridian.io</v>
      </c>
      <c r="E1279" s="7" t="s">
        <v>2822</v>
      </c>
      <c r="F1279" s="15" t="s">
        <v>944</v>
      </c>
      <c r="G1279" s="24">
        <v>351956.56080066663</v>
      </c>
      <c r="H1279" t="s">
        <v>2854</v>
      </c>
      <c r="I1279" t="str">
        <f t="shared" si="12"/>
        <v>Enterprise</v>
      </c>
      <c r="J1279" s="26">
        <v>43587</v>
      </c>
      <c r="K1279" t="s">
        <v>1506</v>
      </c>
      <c r="L1279" t="s">
        <v>2839</v>
      </c>
    </row>
    <row r="1280" spans="1:12" x14ac:dyDescent="0.25">
      <c r="A1280">
        <v>1278</v>
      </c>
      <c r="B1280" s="1" t="s">
        <v>3512</v>
      </c>
      <c r="C1280" s="1" t="s">
        <v>2418</v>
      </c>
      <c r="D1280" t="str">
        <f t="shared" si="11"/>
        <v>Tate@meridian.io</v>
      </c>
      <c r="E1280" s="7" t="s">
        <v>2822</v>
      </c>
      <c r="F1280" s="15" t="s">
        <v>1500</v>
      </c>
      <c r="G1280" s="24">
        <v>1079714.4475348343</v>
      </c>
      <c r="H1280" t="s">
        <v>2854</v>
      </c>
      <c r="I1280" t="str">
        <f t="shared" si="12"/>
        <v>Enterprise</v>
      </c>
      <c r="J1280" s="26">
        <v>43466</v>
      </c>
      <c r="K1280" t="s">
        <v>1513</v>
      </c>
      <c r="L1280" t="s">
        <v>2839</v>
      </c>
    </row>
    <row r="1281" spans="1:12" x14ac:dyDescent="0.25">
      <c r="A1281">
        <v>1279</v>
      </c>
      <c r="B1281" s="1" t="s">
        <v>2084</v>
      </c>
      <c r="C1281" s="1" t="s">
        <v>2418</v>
      </c>
      <c r="D1281" t="str">
        <f t="shared" si="11"/>
        <v>Tate@meridian.io</v>
      </c>
      <c r="E1281" s="7" t="s">
        <v>2822</v>
      </c>
      <c r="F1281" s="15" t="s">
        <v>917</v>
      </c>
      <c r="G1281" s="24">
        <v>529852.99881360948</v>
      </c>
      <c r="H1281" t="s">
        <v>2853</v>
      </c>
      <c r="I1281" t="str">
        <f t="shared" si="12"/>
        <v>Enterprise</v>
      </c>
      <c r="J1281" s="26">
        <v>43932</v>
      </c>
      <c r="K1281" t="s">
        <v>1486</v>
      </c>
      <c r="L1281" t="s">
        <v>2839</v>
      </c>
    </row>
    <row r="1282" spans="1:12" x14ac:dyDescent="0.25">
      <c r="A1282">
        <v>1280</v>
      </c>
      <c r="B1282" s="1" t="s">
        <v>3513</v>
      </c>
      <c r="C1282" s="1" t="s">
        <v>2418</v>
      </c>
      <c r="D1282" t="str">
        <f t="shared" si="11"/>
        <v>Tate@meridian.io</v>
      </c>
      <c r="E1282" s="7" t="s">
        <v>2823</v>
      </c>
      <c r="F1282" s="15" t="s">
        <v>2425</v>
      </c>
      <c r="G1282" s="24">
        <v>248081.40144336739</v>
      </c>
      <c r="H1282" t="s">
        <v>2854</v>
      </c>
      <c r="I1282" t="str">
        <f t="shared" si="12"/>
        <v>Enterprise</v>
      </c>
      <c r="J1282" s="26">
        <v>43912</v>
      </c>
      <c r="K1282" t="s">
        <v>1486</v>
      </c>
      <c r="L1282" t="s">
        <v>2839</v>
      </c>
    </row>
    <row r="1283" spans="1:12" x14ac:dyDescent="0.25">
      <c r="A1283">
        <v>1281</v>
      </c>
      <c r="B1283" s="1" t="s">
        <v>2086</v>
      </c>
      <c r="C1283" s="1" t="s">
        <v>2418</v>
      </c>
      <c r="D1283" t="str">
        <f t="shared" si="11"/>
        <v>Tate@meridian.io</v>
      </c>
      <c r="E1283" s="7" t="s">
        <v>2822</v>
      </c>
      <c r="F1283" s="15" t="s">
        <v>918</v>
      </c>
      <c r="G1283" s="24">
        <v>287680.50723902322</v>
      </c>
      <c r="H1283" t="s">
        <v>2854</v>
      </c>
      <c r="I1283" t="str">
        <f t="shared" si="12"/>
        <v>Enterprise</v>
      </c>
      <c r="J1283" s="26">
        <v>43531</v>
      </c>
      <c r="K1283" t="s">
        <v>1492</v>
      </c>
      <c r="L1283" t="s">
        <v>2839</v>
      </c>
    </row>
    <row r="1284" spans="1:12" x14ac:dyDescent="0.25">
      <c r="A1284">
        <v>1282</v>
      </c>
      <c r="B1284" s="1" t="s">
        <v>3514</v>
      </c>
      <c r="C1284" s="1" t="s">
        <v>2418</v>
      </c>
      <c r="D1284" t="str">
        <f t="shared" si="11"/>
        <v>Tate@meridian.io</v>
      </c>
      <c r="E1284" s="7" t="s">
        <v>2822</v>
      </c>
      <c r="F1284" s="15" t="s">
        <v>916</v>
      </c>
      <c r="G1284" s="24">
        <v>347528.51471702062</v>
      </c>
      <c r="H1284" t="s">
        <v>2856</v>
      </c>
      <c r="I1284" t="str">
        <f t="shared" si="12"/>
        <v>Enterprise</v>
      </c>
      <c r="J1284" s="26">
        <v>43775</v>
      </c>
      <c r="K1284" t="s">
        <v>1499</v>
      </c>
      <c r="L1284" t="s">
        <v>2839</v>
      </c>
    </row>
    <row r="1285" spans="1:12" x14ac:dyDescent="0.25">
      <c r="A1285">
        <v>1283</v>
      </c>
      <c r="B1285" s="1" t="s">
        <v>2088</v>
      </c>
      <c r="C1285" s="1" t="s">
        <v>2419</v>
      </c>
      <c r="D1285" t="str">
        <f t="shared" si="11"/>
        <v>Theresa@meridian.io</v>
      </c>
      <c r="E1285" s="7" t="s">
        <v>2822</v>
      </c>
      <c r="F1285" t="s">
        <v>917</v>
      </c>
      <c r="G1285" s="24">
        <v>216946.38325131615</v>
      </c>
      <c r="H1285" t="s">
        <v>2852</v>
      </c>
      <c r="I1285" t="str">
        <f t="shared" si="12"/>
        <v>Enterprise</v>
      </c>
      <c r="J1285" s="26">
        <v>43719</v>
      </c>
      <c r="K1285" t="s">
        <v>1506</v>
      </c>
      <c r="L1285" t="s">
        <v>2839</v>
      </c>
    </row>
    <row r="1286" spans="1:12" x14ac:dyDescent="0.25">
      <c r="A1286">
        <v>1284</v>
      </c>
      <c r="B1286" s="1" t="s">
        <v>3515</v>
      </c>
      <c r="C1286" s="1" t="s">
        <v>2419</v>
      </c>
      <c r="D1286" t="str">
        <f t="shared" si="11"/>
        <v>Theresa@meridian.io</v>
      </c>
      <c r="E1286" s="7" t="s">
        <v>2823</v>
      </c>
      <c r="F1286" t="s">
        <v>917</v>
      </c>
      <c r="G1286" s="24">
        <v>375533.19436257519</v>
      </c>
      <c r="H1286" t="s">
        <v>2854</v>
      </c>
      <c r="I1286" t="str">
        <f t="shared" si="12"/>
        <v>Enterprise</v>
      </c>
      <c r="J1286" s="26">
        <v>43784</v>
      </c>
      <c r="K1286" t="s">
        <v>1513</v>
      </c>
      <c r="L1286" t="s">
        <v>2839</v>
      </c>
    </row>
    <row r="1287" spans="1:12" x14ac:dyDescent="0.25">
      <c r="A1287">
        <v>1285</v>
      </c>
      <c r="B1287" s="1" t="s">
        <v>3516</v>
      </c>
      <c r="C1287" s="1" t="s">
        <v>2419</v>
      </c>
      <c r="D1287" t="str">
        <f t="shared" si="11"/>
        <v>Theresa@meridian.io</v>
      </c>
      <c r="E1287" s="7" t="s">
        <v>2822</v>
      </c>
      <c r="F1287" t="s">
        <v>990</v>
      </c>
      <c r="G1287" s="24">
        <v>11223.685878196349</v>
      </c>
      <c r="H1287" t="s">
        <v>2853</v>
      </c>
      <c r="I1287" t="str">
        <f t="shared" si="12"/>
        <v>SMB</v>
      </c>
      <c r="J1287" s="26">
        <v>43626</v>
      </c>
      <c r="K1287" t="s">
        <v>1486</v>
      </c>
      <c r="L1287" t="s">
        <v>2839</v>
      </c>
    </row>
    <row r="1288" spans="1:12" x14ac:dyDescent="0.25">
      <c r="A1288">
        <v>1286</v>
      </c>
      <c r="B1288" s="1" t="s">
        <v>3517</v>
      </c>
      <c r="C1288" s="1" t="s">
        <v>2419</v>
      </c>
      <c r="D1288" t="str">
        <f t="shared" ref="D1288:D1351" si="13">TRIM(LEFT(C1288,FIND(" ",C1288)))&amp;"@meridian.io"</f>
        <v>Theresa@meridian.io</v>
      </c>
      <c r="E1288" s="7" t="s">
        <v>2823</v>
      </c>
      <c r="F1288" t="s">
        <v>1500</v>
      </c>
      <c r="G1288" s="24">
        <v>275088.39079469268</v>
      </c>
      <c r="H1288" t="s">
        <v>2857</v>
      </c>
      <c r="I1288" t="str">
        <f t="shared" si="12"/>
        <v>Enterprise</v>
      </c>
      <c r="J1288" s="26">
        <v>43876</v>
      </c>
      <c r="K1288" t="s">
        <v>1492</v>
      </c>
      <c r="L1288" t="s">
        <v>2839</v>
      </c>
    </row>
    <row r="1289" spans="1:12" x14ac:dyDescent="0.25">
      <c r="A1289">
        <v>1287</v>
      </c>
      <c r="B1289" s="1" t="s">
        <v>3518</v>
      </c>
      <c r="C1289" s="1" t="s">
        <v>2419</v>
      </c>
      <c r="D1289" t="str">
        <f t="shared" si="13"/>
        <v>Theresa@meridian.io</v>
      </c>
      <c r="E1289" s="7" t="s">
        <v>2822</v>
      </c>
      <c r="F1289" t="s">
        <v>917</v>
      </c>
      <c r="G1289" s="24">
        <v>344628.68301289354</v>
      </c>
      <c r="H1289" t="s">
        <v>2858</v>
      </c>
      <c r="I1289" t="str">
        <f t="shared" si="12"/>
        <v>Enterprise</v>
      </c>
      <c r="J1289" s="26">
        <v>43842</v>
      </c>
      <c r="K1289" t="s">
        <v>1499</v>
      </c>
      <c r="L1289" t="s">
        <v>2839</v>
      </c>
    </row>
    <row r="1290" spans="1:12" x14ac:dyDescent="0.25">
      <c r="A1290">
        <v>1288</v>
      </c>
      <c r="B1290" s="1" t="s">
        <v>3519</v>
      </c>
      <c r="C1290" s="1" t="s">
        <v>2419</v>
      </c>
      <c r="D1290" t="str">
        <f t="shared" si="13"/>
        <v>Theresa@meridian.io</v>
      </c>
      <c r="E1290" s="7" t="s">
        <v>913</v>
      </c>
      <c r="F1290" t="s">
        <v>944</v>
      </c>
      <c r="G1290" s="24">
        <v>275005.15987779241</v>
      </c>
      <c r="H1290" t="s">
        <v>2852</v>
      </c>
      <c r="I1290" t="str">
        <f t="shared" si="12"/>
        <v>Enterprise</v>
      </c>
      <c r="J1290" s="26">
        <v>43631</v>
      </c>
      <c r="K1290" t="s">
        <v>1506</v>
      </c>
      <c r="L1290" t="s">
        <v>2838</v>
      </c>
    </row>
    <row r="1291" spans="1:12" x14ac:dyDescent="0.25">
      <c r="A1291">
        <v>1289</v>
      </c>
      <c r="B1291" s="1" t="s">
        <v>3520</v>
      </c>
      <c r="C1291" s="1" t="s">
        <v>2419</v>
      </c>
      <c r="D1291" t="str">
        <f t="shared" si="13"/>
        <v>Theresa@meridian.io</v>
      </c>
      <c r="E1291" s="7" t="s">
        <v>913</v>
      </c>
      <c r="F1291" s="15" t="s">
        <v>990</v>
      </c>
      <c r="G1291" s="24">
        <v>108532.05411786272</v>
      </c>
      <c r="H1291" t="s">
        <v>2852</v>
      </c>
      <c r="I1291" t="str">
        <f t="shared" si="12"/>
        <v>Enterprise</v>
      </c>
      <c r="J1291" s="26">
        <v>43737</v>
      </c>
      <c r="K1291" t="s">
        <v>1513</v>
      </c>
      <c r="L1291" t="s">
        <v>2838</v>
      </c>
    </row>
    <row r="1292" spans="1:12" x14ac:dyDescent="0.25">
      <c r="A1292">
        <v>1290</v>
      </c>
      <c r="B1292" s="1" t="s">
        <v>3521</v>
      </c>
      <c r="C1292" s="1" t="s">
        <v>2419</v>
      </c>
      <c r="D1292" t="str">
        <f t="shared" si="13"/>
        <v>Theresa@meridian.io</v>
      </c>
      <c r="E1292" s="7" t="s">
        <v>913</v>
      </c>
      <c r="F1292" s="15" t="s">
        <v>944</v>
      </c>
      <c r="G1292" s="24">
        <v>50833.036145383463</v>
      </c>
      <c r="H1292" t="s">
        <v>2853</v>
      </c>
      <c r="I1292" t="str">
        <f t="shared" si="12"/>
        <v>Enterprise</v>
      </c>
      <c r="J1292" s="26">
        <v>43666</v>
      </c>
      <c r="K1292" t="s">
        <v>1486</v>
      </c>
      <c r="L1292" t="s">
        <v>2838</v>
      </c>
    </row>
    <row r="1293" spans="1:12" x14ac:dyDescent="0.25">
      <c r="A1293">
        <v>1291</v>
      </c>
      <c r="B1293" s="1" t="s">
        <v>3522</v>
      </c>
      <c r="C1293" s="1" t="s">
        <v>2419</v>
      </c>
      <c r="D1293" t="str">
        <f t="shared" si="13"/>
        <v>Theresa@meridian.io</v>
      </c>
      <c r="E1293" s="7" t="s">
        <v>913</v>
      </c>
      <c r="F1293" s="15" t="s">
        <v>1500</v>
      </c>
      <c r="G1293" s="24">
        <v>321061.36979461327</v>
      </c>
      <c r="H1293" t="s">
        <v>2854</v>
      </c>
      <c r="I1293" t="str">
        <f t="shared" si="12"/>
        <v>Enterprise</v>
      </c>
      <c r="J1293" s="26">
        <v>43683</v>
      </c>
      <c r="K1293" t="s">
        <v>1492</v>
      </c>
      <c r="L1293" t="s">
        <v>2838</v>
      </c>
    </row>
    <row r="1294" spans="1:12" x14ac:dyDescent="0.25">
      <c r="A1294">
        <v>1292</v>
      </c>
      <c r="B1294" s="1" t="s">
        <v>3523</v>
      </c>
      <c r="C1294" s="1" t="s">
        <v>2419</v>
      </c>
      <c r="D1294" t="str">
        <f t="shared" si="13"/>
        <v>Theresa@meridian.io</v>
      </c>
      <c r="E1294" s="7" t="s">
        <v>2822</v>
      </c>
      <c r="F1294" s="15" t="s">
        <v>917</v>
      </c>
      <c r="G1294" s="24">
        <v>1078555.3507664676</v>
      </c>
      <c r="H1294" t="s">
        <v>2855</v>
      </c>
      <c r="I1294" t="str">
        <f t="shared" si="12"/>
        <v>Enterprise</v>
      </c>
      <c r="J1294" s="26">
        <v>43618</v>
      </c>
      <c r="K1294" t="s">
        <v>1499</v>
      </c>
      <c r="L1294" t="s">
        <v>2838</v>
      </c>
    </row>
    <row r="1295" spans="1:12" x14ac:dyDescent="0.25">
      <c r="A1295">
        <v>1293</v>
      </c>
      <c r="B1295" s="1" t="s">
        <v>3524</v>
      </c>
      <c r="C1295" s="1" t="s">
        <v>2419</v>
      </c>
      <c r="D1295" t="str">
        <f t="shared" si="13"/>
        <v>Theresa@meridian.io</v>
      </c>
      <c r="E1295" s="7" t="s">
        <v>2822</v>
      </c>
      <c r="F1295" s="15" t="s">
        <v>2425</v>
      </c>
      <c r="G1295" s="24">
        <v>46032.56401032448</v>
      </c>
      <c r="H1295" t="s">
        <v>2854</v>
      </c>
      <c r="I1295" t="str">
        <f t="shared" si="12"/>
        <v>Enterprise</v>
      </c>
      <c r="J1295" s="26">
        <v>43927</v>
      </c>
      <c r="K1295" t="s">
        <v>1506</v>
      </c>
      <c r="L1295" t="s">
        <v>2838</v>
      </c>
    </row>
    <row r="1296" spans="1:12" x14ac:dyDescent="0.25">
      <c r="A1296">
        <v>1294</v>
      </c>
      <c r="B1296" s="1" t="s">
        <v>2096</v>
      </c>
      <c r="C1296" s="1" t="s">
        <v>2419</v>
      </c>
      <c r="D1296" t="str">
        <f t="shared" si="13"/>
        <v>Theresa@meridian.io</v>
      </c>
      <c r="E1296" s="7" t="s">
        <v>2823</v>
      </c>
      <c r="F1296" s="15" t="s">
        <v>918</v>
      </c>
      <c r="G1296" s="24">
        <v>321313.69854423247</v>
      </c>
      <c r="H1296" t="s">
        <v>2854</v>
      </c>
      <c r="I1296" t="str">
        <f t="shared" si="12"/>
        <v>Enterprise</v>
      </c>
      <c r="J1296" s="26">
        <v>43744</v>
      </c>
      <c r="K1296" t="s">
        <v>1513</v>
      </c>
      <c r="L1296" t="s">
        <v>2838</v>
      </c>
    </row>
    <row r="1297" spans="1:12" x14ac:dyDescent="0.25">
      <c r="A1297">
        <v>1295</v>
      </c>
      <c r="B1297" s="1" t="s">
        <v>3525</v>
      </c>
      <c r="C1297" s="1" t="s">
        <v>2419</v>
      </c>
      <c r="D1297" t="str">
        <f t="shared" si="13"/>
        <v>Theresa@meridian.io</v>
      </c>
      <c r="E1297" s="7" t="s">
        <v>2822</v>
      </c>
      <c r="F1297" s="15" t="s">
        <v>916</v>
      </c>
      <c r="G1297" s="24">
        <v>333304.4372962846</v>
      </c>
      <c r="H1297" t="s">
        <v>2853</v>
      </c>
      <c r="I1297" t="str">
        <f t="shared" si="12"/>
        <v>Enterprise</v>
      </c>
      <c r="J1297" s="26">
        <v>43681</v>
      </c>
      <c r="K1297" t="s">
        <v>1486</v>
      </c>
      <c r="L1297" t="s">
        <v>2838</v>
      </c>
    </row>
    <row r="1298" spans="1:12" x14ac:dyDescent="0.25">
      <c r="A1298">
        <v>1296</v>
      </c>
      <c r="B1298" s="1" t="s">
        <v>3526</v>
      </c>
      <c r="C1298" s="1" t="s">
        <v>2419</v>
      </c>
      <c r="D1298" t="str">
        <f t="shared" si="13"/>
        <v>Theresa@meridian.io</v>
      </c>
      <c r="E1298" s="7" t="s">
        <v>2822</v>
      </c>
      <c r="F1298" s="15" t="s">
        <v>2426</v>
      </c>
      <c r="G1298" s="24">
        <v>412013.18584781152</v>
      </c>
      <c r="H1298" t="s">
        <v>2854</v>
      </c>
      <c r="I1298" t="str">
        <f t="shared" si="12"/>
        <v>Enterprise</v>
      </c>
      <c r="J1298" s="26">
        <v>43658</v>
      </c>
      <c r="K1298" t="s">
        <v>1492</v>
      </c>
      <c r="L1298" t="s">
        <v>2838</v>
      </c>
    </row>
    <row r="1299" spans="1:12" x14ac:dyDescent="0.25">
      <c r="A1299">
        <v>1297</v>
      </c>
      <c r="B1299" s="1" t="s">
        <v>3527</v>
      </c>
      <c r="C1299" s="1" t="s">
        <v>2419</v>
      </c>
      <c r="D1299" t="str">
        <f t="shared" si="13"/>
        <v>Theresa@meridian.io</v>
      </c>
      <c r="E1299" s="7" t="s">
        <v>2823</v>
      </c>
      <c r="F1299" s="15" t="s">
        <v>2427</v>
      </c>
      <c r="G1299" s="24">
        <v>455405.76335984259</v>
      </c>
      <c r="H1299" t="s">
        <v>2854</v>
      </c>
      <c r="I1299" t="str">
        <f t="shared" si="12"/>
        <v>Enterprise</v>
      </c>
      <c r="J1299" s="26">
        <v>43640</v>
      </c>
      <c r="K1299" t="s">
        <v>1499</v>
      </c>
      <c r="L1299" t="s">
        <v>2838</v>
      </c>
    </row>
    <row r="1300" spans="1:12" x14ac:dyDescent="0.25">
      <c r="A1300">
        <v>1298</v>
      </c>
      <c r="B1300" s="1" t="s">
        <v>3528</v>
      </c>
      <c r="C1300" s="1" t="s">
        <v>2419</v>
      </c>
      <c r="D1300" t="str">
        <f t="shared" si="13"/>
        <v>Theresa@meridian.io</v>
      </c>
      <c r="E1300" s="7" t="s">
        <v>2822</v>
      </c>
      <c r="F1300" s="15" t="s">
        <v>985</v>
      </c>
      <c r="G1300" s="24">
        <v>174592.837133942</v>
      </c>
      <c r="H1300" t="s">
        <v>2856</v>
      </c>
      <c r="I1300" t="str">
        <f t="shared" si="12"/>
        <v>Enterprise</v>
      </c>
      <c r="J1300" s="26">
        <v>43647</v>
      </c>
      <c r="K1300" t="s">
        <v>1506</v>
      </c>
      <c r="L1300" t="s">
        <v>2838</v>
      </c>
    </row>
    <row r="1301" spans="1:12" x14ac:dyDescent="0.25">
      <c r="A1301">
        <v>1299</v>
      </c>
      <c r="B1301" s="1" t="s">
        <v>3529</v>
      </c>
      <c r="C1301" s="1" t="s">
        <v>2419</v>
      </c>
      <c r="D1301" t="str">
        <f t="shared" si="13"/>
        <v>Theresa@meridian.io</v>
      </c>
      <c r="E1301" s="7" t="s">
        <v>2823</v>
      </c>
      <c r="F1301" t="s">
        <v>917</v>
      </c>
      <c r="G1301" s="24">
        <v>353027.23833261983</v>
      </c>
      <c r="H1301" t="s">
        <v>2852</v>
      </c>
      <c r="I1301" t="str">
        <f t="shared" si="12"/>
        <v>Enterprise</v>
      </c>
      <c r="J1301" s="26">
        <v>43585</v>
      </c>
      <c r="K1301" t="s">
        <v>1513</v>
      </c>
      <c r="L1301" t="s">
        <v>2838</v>
      </c>
    </row>
    <row r="1302" spans="1:12" x14ac:dyDescent="0.25">
      <c r="A1302">
        <v>1300</v>
      </c>
      <c r="B1302" s="1" t="s">
        <v>3530</v>
      </c>
      <c r="C1302" s="1" t="s">
        <v>2419</v>
      </c>
      <c r="D1302" t="str">
        <f t="shared" si="13"/>
        <v>Theresa@meridian.io</v>
      </c>
      <c r="E1302" s="7" t="s">
        <v>2822</v>
      </c>
      <c r="F1302" t="s">
        <v>990</v>
      </c>
      <c r="G1302" s="24">
        <v>339534.30291339487</v>
      </c>
      <c r="H1302" t="s">
        <v>2854</v>
      </c>
      <c r="I1302" t="str">
        <f t="shared" si="12"/>
        <v>Enterprise</v>
      </c>
      <c r="J1302" s="26">
        <v>43544</v>
      </c>
      <c r="K1302" t="s">
        <v>1486</v>
      </c>
      <c r="L1302" t="s">
        <v>2838</v>
      </c>
    </row>
    <row r="1303" spans="1:12" x14ac:dyDescent="0.25">
      <c r="A1303">
        <v>1301</v>
      </c>
      <c r="B1303" s="1" t="s">
        <v>3531</v>
      </c>
      <c r="C1303" s="1" t="s">
        <v>2419</v>
      </c>
      <c r="D1303" t="str">
        <f t="shared" si="13"/>
        <v>Theresa@meridian.io</v>
      </c>
      <c r="E1303" s="7" t="s">
        <v>2822</v>
      </c>
      <c r="F1303" t="s">
        <v>1500</v>
      </c>
      <c r="G1303" s="24">
        <v>257414.36194622735</v>
      </c>
      <c r="H1303" t="s">
        <v>2853</v>
      </c>
      <c r="I1303" t="str">
        <f t="shared" si="12"/>
        <v>Enterprise</v>
      </c>
      <c r="J1303" s="26">
        <v>43558</v>
      </c>
      <c r="K1303" t="s">
        <v>1492</v>
      </c>
      <c r="L1303" t="s">
        <v>2838</v>
      </c>
    </row>
    <row r="1304" spans="1:12" x14ac:dyDescent="0.25">
      <c r="A1304">
        <v>1302</v>
      </c>
      <c r="B1304" s="1" t="s">
        <v>3532</v>
      </c>
      <c r="C1304" s="1" t="s">
        <v>2419</v>
      </c>
      <c r="D1304" t="str">
        <f t="shared" si="13"/>
        <v>Theresa@meridian.io</v>
      </c>
      <c r="E1304" s="7" t="s">
        <v>2822</v>
      </c>
      <c r="F1304" t="s">
        <v>917</v>
      </c>
      <c r="G1304" s="24">
        <v>235645.43463340352</v>
      </c>
      <c r="H1304" t="s">
        <v>2857</v>
      </c>
      <c r="I1304" t="str">
        <f t="shared" si="12"/>
        <v>Enterprise</v>
      </c>
      <c r="J1304" s="26">
        <v>43505</v>
      </c>
      <c r="K1304" t="s">
        <v>1499</v>
      </c>
      <c r="L1304" t="s">
        <v>2838</v>
      </c>
    </row>
    <row r="1305" spans="1:12" x14ac:dyDescent="0.25">
      <c r="A1305">
        <v>1303</v>
      </c>
      <c r="B1305" s="1" t="s">
        <v>3533</v>
      </c>
      <c r="C1305" s="1" t="s">
        <v>2419</v>
      </c>
      <c r="D1305" t="str">
        <f t="shared" si="13"/>
        <v>Theresa@meridian.io</v>
      </c>
      <c r="E1305" s="7" t="s">
        <v>2822</v>
      </c>
      <c r="F1305" t="s">
        <v>944</v>
      </c>
      <c r="G1305" s="24">
        <v>492063.3906636117</v>
      </c>
      <c r="H1305" t="s">
        <v>2858</v>
      </c>
      <c r="I1305" t="str">
        <f t="shared" si="12"/>
        <v>Enterprise</v>
      </c>
      <c r="J1305" s="26">
        <v>43531</v>
      </c>
      <c r="K1305" t="s">
        <v>1506</v>
      </c>
      <c r="L1305" t="s">
        <v>2838</v>
      </c>
    </row>
    <row r="1306" spans="1:12" x14ac:dyDescent="0.25">
      <c r="A1306">
        <v>1304</v>
      </c>
      <c r="B1306" s="1" t="s">
        <v>3534</v>
      </c>
      <c r="C1306" s="1" t="s">
        <v>2420</v>
      </c>
      <c r="D1306" t="str">
        <f t="shared" si="13"/>
        <v>Toby@meridian.io</v>
      </c>
      <c r="E1306" s="7" t="s">
        <v>2823</v>
      </c>
      <c r="F1306" s="15" t="s">
        <v>990</v>
      </c>
      <c r="G1306" s="24">
        <v>26728.705103529759</v>
      </c>
      <c r="H1306" t="s">
        <v>2852</v>
      </c>
      <c r="I1306" t="str">
        <f t="shared" si="12"/>
        <v>Enterprise</v>
      </c>
      <c r="J1306" s="26">
        <v>43539</v>
      </c>
      <c r="K1306" t="s">
        <v>1513</v>
      </c>
      <c r="L1306" t="s">
        <v>2838</v>
      </c>
    </row>
    <row r="1307" spans="1:12" x14ac:dyDescent="0.25">
      <c r="A1307">
        <v>1305</v>
      </c>
      <c r="B1307" s="1" t="s">
        <v>3535</v>
      </c>
      <c r="C1307" s="1" t="s">
        <v>2420</v>
      </c>
      <c r="D1307" t="str">
        <f t="shared" si="13"/>
        <v>Toby@meridian.io</v>
      </c>
      <c r="E1307" s="7" t="s">
        <v>2822</v>
      </c>
      <c r="F1307" s="15" t="s">
        <v>944</v>
      </c>
      <c r="G1307" s="24">
        <v>48874.701061714048</v>
      </c>
      <c r="H1307" t="s">
        <v>2852</v>
      </c>
      <c r="I1307" t="str">
        <f t="shared" ref="I1307:I1370" si="14">IF(G1307&lt;25000,"SMB",IF(G1307&gt;25000,"Enterprise","Mid-Market"))</f>
        <v>Enterprise</v>
      </c>
      <c r="J1307" s="26">
        <v>43502</v>
      </c>
      <c r="K1307" t="s">
        <v>1486</v>
      </c>
      <c r="L1307" t="s">
        <v>2838</v>
      </c>
    </row>
    <row r="1308" spans="1:12" x14ac:dyDescent="0.25">
      <c r="A1308">
        <v>1306</v>
      </c>
      <c r="B1308" s="1" t="s">
        <v>3536</v>
      </c>
      <c r="C1308" s="1" t="s">
        <v>2420</v>
      </c>
      <c r="D1308" t="str">
        <f t="shared" si="13"/>
        <v>Toby@meridian.io</v>
      </c>
      <c r="E1308" s="7" t="s">
        <v>2823</v>
      </c>
      <c r="F1308" s="15" t="s">
        <v>1500</v>
      </c>
      <c r="G1308" s="24">
        <v>15558.22382646539</v>
      </c>
      <c r="H1308" t="s">
        <v>2853</v>
      </c>
      <c r="I1308" t="str">
        <f t="shared" si="14"/>
        <v>SMB</v>
      </c>
      <c r="J1308" s="26">
        <v>43884</v>
      </c>
      <c r="K1308" t="s">
        <v>1492</v>
      </c>
      <c r="L1308" t="s">
        <v>2838</v>
      </c>
    </row>
    <row r="1309" spans="1:12" x14ac:dyDescent="0.25">
      <c r="A1309">
        <v>1307</v>
      </c>
      <c r="B1309" s="1" t="s">
        <v>3537</v>
      </c>
      <c r="C1309" s="1" t="s">
        <v>2420</v>
      </c>
      <c r="D1309" t="str">
        <f t="shared" si="13"/>
        <v>Toby@meridian.io</v>
      </c>
      <c r="E1309" s="7" t="s">
        <v>2822</v>
      </c>
      <c r="F1309" s="15" t="s">
        <v>917</v>
      </c>
      <c r="G1309" s="24">
        <v>40240.188223435842</v>
      </c>
      <c r="H1309" t="s">
        <v>2854</v>
      </c>
      <c r="I1309" t="str">
        <f t="shared" si="14"/>
        <v>Enterprise</v>
      </c>
      <c r="J1309" s="26">
        <v>43529</v>
      </c>
      <c r="K1309" t="s">
        <v>1499</v>
      </c>
      <c r="L1309" t="s">
        <v>2838</v>
      </c>
    </row>
    <row r="1310" spans="1:12" x14ac:dyDescent="0.25">
      <c r="A1310">
        <v>1308</v>
      </c>
      <c r="B1310" s="1" t="s">
        <v>3538</v>
      </c>
      <c r="C1310" s="1" t="s">
        <v>2420</v>
      </c>
      <c r="D1310" t="str">
        <f t="shared" si="13"/>
        <v>Toby@meridian.io</v>
      </c>
      <c r="E1310" s="7" t="s">
        <v>2822</v>
      </c>
      <c r="F1310" t="s">
        <v>917</v>
      </c>
      <c r="G1310" s="24">
        <v>49038.382177991996</v>
      </c>
      <c r="H1310" t="s">
        <v>2855</v>
      </c>
      <c r="I1310" t="str">
        <f t="shared" si="14"/>
        <v>Enterprise</v>
      </c>
      <c r="J1310" s="26">
        <v>43579</v>
      </c>
      <c r="K1310" t="s">
        <v>1506</v>
      </c>
      <c r="L1310" t="s">
        <v>2838</v>
      </c>
    </row>
    <row r="1311" spans="1:12" x14ac:dyDescent="0.25">
      <c r="A1311">
        <v>1309</v>
      </c>
      <c r="B1311" s="1" t="s">
        <v>3539</v>
      </c>
      <c r="C1311" s="1" t="s">
        <v>2420</v>
      </c>
      <c r="D1311" t="str">
        <f t="shared" si="13"/>
        <v>Toby@meridian.io</v>
      </c>
      <c r="E1311" s="7" t="s">
        <v>2822</v>
      </c>
      <c r="F1311" t="s">
        <v>990</v>
      </c>
      <c r="G1311" s="24">
        <v>16388.068515666968</v>
      </c>
      <c r="H1311" t="s">
        <v>2854</v>
      </c>
      <c r="I1311" t="str">
        <f t="shared" si="14"/>
        <v>SMB</v>
      </c>
      <c r="J1311" s="26">
        <v>43730</v>
      </c>
      <c r="K1311" t="s">
        <v>1513</v>
      </c>
      <c r="L1311" t="s">
        <v>2838</v>
      </c>
    </row>
    <row r="1312" spans="1:12" x14ac:dyDescent="0.25">
      <c r="A1312">
        <v>1310</v>
      </c>
      <c r="B1312" s="1" t="s">
        <v>3540</v>
      </c>
      <c r="C1312" s="1" t="s">
        <v>2420</v>
      </c>
      <c r="D1312" t="str">
        <f t="shared" si="13"/>
        <v>Toby@meridian.io</v>
      </c>
      <c r="E1312" s="7" t="s">
        <v>2424</v>
      </c>
      <c r="F1312" t="s">
        <v>1500</v>
      </c>
      <c r="G1312" s="24">
        <v>15274.765936236907</v>
      </c>
      <c r="H1312" t="s">
        <v>2854</v>
      </c>
      <c r="I1312" t="str">
        <f t="shared" si="14"/>
        <v>SMB</v>
      </c>
      <c r="J1312" s="26">
        <v>43652</v>
      </c>
      <c r="K1312" t="s">
        <v>1486</v>
      </c>
      <c r="L1312" t="s">
        <v>2838</v>
      </c>
    </row>
    <row r="1313" spans="1:12" x14ac:dyDescent="0.25">
      <c r="A1313">
        <v>1311</v>
      </c>
      <c r="B1313" s="1" t="s">
        <v>3541</v>
      </c>
      <c r="C1313" s="1" t="s">
        <v>2420</v>
      </c>
      <c r="D1313" t="str">
        <f t="shared" si="13"/>
        <v>Toby@meridian.io</v>
      </c>
      <c r="E1313" s="7" t="s">
        <v>2822</v>
      </c>
      <c r="F1313" t="s">
        <v>917</v>
      </c>
      <c r="G1313" s="24">
        <v>37280.209121343163</v>
      </c>
      <c r="H1313" t="s">
        <v>2853</v>
      </c>
      <c r="I1313" t="str">
        <f t="shared" si="14"/>
        <v>Enterprise</v>
      </c>
      <c r="J1313" s="26">
        <v>43842</v>
      </c>
      <c r="K1313" t="s">
        <v>1492</v>
      </c>
      <c r="L1313" t="s">
        <v>2838</v>
      </c>
    </row>
    <row r="1314" spans="1:12" x14ac:dyDescent="0.25">
      <c r="A1314">
        <v>1312</v>
      </c>
      <c r="B1314" s="1" t="s">
        <v>3542</v>
      </c>
      <c r="C1314" s="1" t="s">
        <v>2420</v>
      </c>
      <c r="D1314" t="str">
        <f t="shared" si="13"/>
        <v>Toby@meridian.io</v>
      </c>
      <c r="E1314" s="7" t="s">
        <v>2822</v>
      </c>
      <c r="F1314" t="s">
        <v>944</v>
      </c>
      <c r="G1314" s="24">
        <v>49818.013946302555</v>
      </c>
      <c r="H1314" t="s">
        <v>2854</v>
      </c>
      <c r="I1314" t="str">
        <f t="shared" si="14"/>
        <v>Enterprise</v>
      </c>
      <c r="J1314" s="26">
        <v>43736</v>
      </c>
      <c r="K1314" t="s">
        <v>1499</v>
      </c>
      <c r="L1314" t="s">
        <v>2838</v>
      </c>
    </row>
    <row r="1315" spans="1:12" x14ac:dyDescent="0.25">
      <c r="A1315">
        <v>1313</v>
      </c>
      <c r="B1315" s="1" t="s">
        <v>3543</v>
      </c>
      <c r="C1315" s="1" t="s">
        <v>2420</v>
      </c>
      <c r="D1315" t="str">
        <f t="shared" si="13"/>
        <v>Toby@meridian.io</v>
      </c>
      <c r="E1315" s="7" t="s">
        <v>2822</v>
      </c>
      <c r="F1315" t="s">
        <v>917</v>
      </c>
      <c r="G1315" s="24">
        <v>45846.414613416397</v>
      </c>
      <c r="H1315" t="s">
        <v>2854</v>
      </c>
      <c r="I1315" t="str">
        <f t="shared" si="14"/>
        <v>Enterprise</v>
      </c>
      <c r="J1315" s="26">
        <v>43743</v>
      </c>
      <c r="K1315" t="s">
        <v>1506</v>
      </c>
      <c r="L1315" t="s">
        <v>2838</v>
      </c>
    </row>
    <row r="1316" spans="1:12" x14ac:dyDescent="0.25">
      <c r="A1316">
        <v>1314</v>
      </c>
      <c r="B1316" s="1" t="s">
        <v>3544</v>
      </c>
      <c r="C1316" s="1" t="s">
        <v>2420</v>
      </c>
      <c r="D1316" t="str">
        <f t="shared" si="13"/>
        <v>Toby@meridian.io</v>
      </c>
      <c r="E1316" s="7" t="s">
        <v>2822</v>
      </c>
      <c r="F1316" t="s">
        <v>990</v>
      </c>
      <c r="G1316" s="24">
        <v>15500</v>
      </c>
      <c r="H1316" t="s">
        <v>2856</v>
      </c>
      <c r="I1316" t="str">
        <f t="shared" si="14"/>
        <v>SMB</v>
      </c>
      <c r="J1316" s="26">
        <v>43562</v>
      </c>
      <c r="K1316" t="s">
        <v>1513</v>
      </c>
      <c r="L1316" t="s">
        <v>2838</v>
      </c>
    </row>
    <row r="1317" spans="1:12" x14ac:dyDescent="0.25">
      <c r="A1317">
        <v>1315</v>
      </c>
      <c r="B1317" s="1" t="s">
        <v>3545</v>
      </c>
      <c r="C1317" s="1" t="s">
        <v>2420</v>
      </c>
      <c r="D1317" t="str">
        <f t="shared" si="13"/>
        <v>Toby@meridian.io</v>
      </c>
      <c r="E1317" s="7" t="s">
        <v>2823</v>
      </c>
      <c r="F1317" t="s">
        <v>1500</v>
      </c>
      <c r="G1317" s="24">
        <v>40876.399767213523</v>
      </c>
      <c r="H1317" t="s">
        <v>2852</v>
      </c>
      <c r="I1317" t="str">
        <f t="shared" si="14"/>
        <v>Enterprise</v>
      </c>
      <c r="J1317" s="26">
        <v>43558</v>
      </c>
      <c r="K1317" t="s">
        <v>1486</v>
      </c>
      <c r="L1317" t="s">
        <v>2838</v>
      </c>
    </row>
    <row r="1318" spans="1:12" x14ac:dyDescent="0.25">
      <c r="A1318">
        <v>1316</v>
      </c>
      <c r="B1318" s="1" t="s">
        <v>3546</v>
      </c>
      <c r="C1318" s="1" t="s">
        <v>2420</v>
      </c>
      <c r="D1318" t="str">
        <f t="shared" si="13"/>
        <v>Toby@meridian.io</v>
      </c>
      <c r="E1318" s="7" t="s">
        <v>2823</v>
      </c>
      <c r="F1318" t="s">
        <v>917</v>
      </c>
      <c r="G1318" s="24">
        <v>33222.327326702987</v>
      </c>
      <c r="H1318" t="s">
        <v>2854</v>
      </c>
      <c r="I1318" t="str">
        <f t="shared" si="14"/>
        <v>Enterprise</v>
      </c>
      <c r="J1318" s="26">
        <v>43672</v>
      </c>
      <c r="K1318" t="s">
        <v>1486</v>
      </c>
      <c r="L1318" t="s">
        <v>2838</v>
      </c>
    </row>
    <row r="1319" spans="1:12" x14ac:dyDescent="0.25">
      <c r="A1319">
        <v>1317</v>
      </c>
      <c r="B1319" s="1" t="s">
        <v>3547</v>
      </c>
      <c r="C1319" s="1" t="s">
        <v>2420</v>
      </c>
      <c r="D1319" t="str">
        <f t="shared" si="13"/>
        <v>Toby@meridian.io</v>
      </c>
      <c r="E1319" s="7" t="s">
        <v>2822</v>
      </c>
      <c r="F1319" t="s">
        <v>944</v>
      </c>
      <c r="G1319" s="24">
        <v>47660.246979928626</v>
      </c>
      <c r="H1319" t="s">
        <v>2853</v>
      </c>
      <c r="I1319" t="str">
        <f t="shared" si="14"/>
        <v>Enterprise</v>
      </c>
      <c r="J1319" s="26">
        <v>43584</v>
      </c>
      <c r="K1319" t="s">
        <v>1492</v>
      </c>
      <c r="L1319" t="s">
        <v>2838</v>
      </c>
    </row>
    <row r="1320" spans="1:12" x14ac:dyDescent="0.25">
      <c r="A1320">
        <v>1318</v>
      </c>
      <c r="B1320" s="1" t="s">
        <v>3548</v>
      </c>
      <c r="C1320" s="1" t="s">
        <v>2420</v>
      </c>
      <c r="D1320" t="str">
        <f t="shared" si="13"/>
        <v>Toby@meridian.io</v>
      </c>
      <c r="E1320" s="7" t="s">
        <v>2822</v>
      </c>
      <c r="F1320" t="s">
        <v>917</v>
      </c>
      <c r="G1320" s="24">
        <v>47786.575175616388</v>
      </c>
      <c r="H1320" t="s">
        <v>2857</v>
      </c>
      <c r="I1320" t="str">
        <f t="shared" si="14"/>
        <v>Enterprise</v>
      </c>
      <c r="J1320" s="26">
        <v>43871</v>
      </c>
      <c r="K1320" t="s">
        <v>1499</v>
      </c>
      <c r="L1320" t="s">
        <v>2838</v>
      </c>
    </row>
    <row r="1321" spans="1:12" x14ac:dyDescent="0.25">
      <c r="A1321">
        <v>1319</v>
      </c>
      <c r="B1321" s="1" t="s">
        <v>3549</v>
      </c>
      <c r="C1321" s="1" t="s">
        <v>2420</v>
      </c>
      <c r="D1321" t="str">
        <f t="shared" si="13"/>
        <v>Toby@meridian.io</v>
      </c>
      <c r="E1321" s="7" t="s">
        <v>2822</v>
      </c>
      <c r="F1321" t="s">
        <v>990</v>
      </c>
      <c r="G1321" s="24">
        <v>25573.130653511038</v>
      </c>
      <c r="H1321" t="s">
        <v>2858</v>
      </c>
      <c r="I1321" t="str">
        <f t="shared" si="14"/>
        <v>Enterprise</v>
      </c>
      <c r="J1321" s="26">
        <v>43775</v>
      </c>
      <c r="K1321" t="s">
        <v>1506</v>
      </c>
      <c r="L1321" t="s">
        <v>2838</v>
      </c>
    </row>
    <row r="1322" spans="1:12" x14ac:dyDescent="0.25">
      <c r="A1322">
        <v>1320</v>
      </c>
      <c r="B1322" s="1" t="s">
        <v>3550</v>
      </c>
      <c r="C1322" s="1" t="s">
        <v>2420</v>
      </c>
      <c r="D1322" t="str">
        <f t="shared" si="13"/>
        <v>Toby@meridian.io</v>
      </c>
      <c r="E1322" s="7" t="s">
        <v>2822</v>
      </c>
      <c r="F1322" t="s">
        <v>1500</v>
      </c>
      <c r="G1322" s="24">
        <v>24250.378706641302</v>
      </c>
      <c r="H1322" t="s">
        <v>2852</v>
      </c>
      <c r="I1322" t="str">
        <f t="shared" si="14"/>
        <v>SMB</v>
      </c>
      <c r="J1322" s="26">
        <v>43913</v>
      </c>
      <c r="K1322" t="s">
        <v>1513</v>
      </c>
      <c r="L1322" t="s">
        <v>2838</v>
      </c>
    </row>
    <row r="1323" spans="1:12" x14ac:dyDescent="0.25">
      <c r="A1323">
        <v>1321</v>
      </c>
      <c r="B1323" s="1" t="s">
        <v>3551</v>
      </c>
      <c r="C1323" s="1" t="s">
        <v>2420</v>
      </c>
      <c r="D1323" t="str">
        <f t="shared" si="13"/>
        <v>Toby@meridian.io</v>
      </c>
      <c r="E1323" s="7" t="s">
        <v>2823</v>
      </c>
      <c r="F1323" t="s">
        <v>917</v>
      </c>
      <c r="G1323" s="24">
        <v>15500</v>
      </c>
      <c r="H1323" t="s">
        <v>2852</v>
      </c>
      <c r="I1323" t="str">
        <f t="shared" si="14"/>
        <v>SMB</v>
      </c>
      <c r="J1323" s="26">
        <v>43640</v>
      </c>
      <c r="K1323" t="s">
        <v>1486</v>
      </c>
      <c r="L1323" t="s">
        <v>2838</v>
      </c>
    </row>
    <row r="1324" spans="1:12" x14ac:dyDescent="0.25">
      <c r="A1324">
        <v>1322</v>
      </c>
      <c r="B1324" s="1" t="s">
        <v>3552</v>
      </c>
      <c r="C1324" s="1" t="s">
        <v>2420</v>
      </c>
      <c r="D1324" t="str">
        <f t="shared" si="13"/>
        <v>Toby@meridian.io</v>
      </c>
      <c r="E1324" s="7" t="s">
        <v>913</v>
      </c>
      <c r="F1324" t="s">
        <v>944</v>
      </c>
      <c r="G1324" s="24">
        <v>45319.2410522352</v>
      </c>
      <c r="H1324" t="s">
        <v>2853</v>
      </c>
      <c r="I1324" t="str">
        <f t="shared" si="14"/>
        <v>Enterprise</v>
      </c>
      <c r="J1324" s="26">
        <v>43737</v>
      </c>
      <c r="K1324" t="s">
        <v>1492</v>
      </c>
      <c r="L1324" t="s">
        <v>2838</v>
      </c>
    </row>
    <row r="1325" spans="1:12" x14ac:dyDescent="0.25">
      <c r="A1325">
        <v>1323</v>
      </c>
      <c r="B1325" s="1" t="s">
        <v>3553</v>
      </c>
      <c r="C1325" s="1" t="s">
        <v>2420</v>
      </c>
      <c r="D1325" t="str">
        <f t="shared" si="13"/>
        <v>Toby@meridian.io</v>
      </c>
      <c r="E1325" s="7" t="s">
        <v>2822</v>
      </c>
      <c r="F1325" t="s">
        <v>917</v>
      </c>
      <c r="G1325" s="24">
        <v>45141.535034783206</v>
      </c>
      <c r="H1325" t="s">
        <v>2854</v>
      </c>
      <c r="I1325" t="str">
        <f t="shared" si="14"/>
        <v>Enterprise</v>
      </c>
      <c r="J1325" s="26">
        <v>43753</v>
      </c>
      <c r="K1325" t="s">
        <v>1499</v>
      </c>
      <c r="L1325" t="s">
        <v>2838</v>
      </c>
    </row>
    <row r="1326" spans="1:12" x14ac:dyDescent="0.25">
      <c r="A1326">
        <v>1324</v>
      </c>
      <c r="B1326" s="1" t="s">
        <v>3554</v>
      </c>
      <c r="C1326" s="1" t="s">
        <v>2420</v>
      </c>
      <c r="D1326" t="str">
        <f t="shared" si="13"/>
        <v>Toby@meridian.io</v>
      </c>
      <c r="E1326" s="7" t="s">
        <v>2822</v>
      </c>
      <c r="F1326" t="s">
        <v>990</v>
      </c>
      <c r="G1326" s="24">
        <v>15500</v>
      </c>
      <c r="H1326" t="s">
        <v>2855</v>
      </c>
      <c r="I1326" t="str">
        <f t="shared" si="14"/>
        <v>SMB</v>
      </c>
      <c r="J1326" s="26">
        <v>43903</v>
      </c>
      <c r="K1326" t="s">
        <v>1506</v>
      </c>
      <c r="L1326" t="s">
        <v>2838</v>
      </c>
    </row>
    <row r="1327" spans="1:12" x14ac:dyDescent="0.25">
      <c r="A1327">
        <v>1325</v>
      </c>
      <c r="B1327" s="1" t="s">
        <v>3555</v>
      </c>
      <c r="C1327" s="1" t="s">
        <v>2420</v>
      </c>
      <c r="D1327" t="str">
        <f t="shared" si="13"/>
        <v>Toby@meridian.io</v>
      </c>
      <c r="E1327" s="7" t="s">
        <v>2822</v>
      </c>
      <c r="F1327" t="s">
        <v>1500</v>
      </c>
      <c r="G1327" s="24">
        <v>44531.990927522813</v>
      </c>
      <c r="H1327" t="s">
        <v>2854</v>
      </c>
      <c r="I1327" t="str">
        <f t="shared" si="14"/>
        <v>Enterprise</v>
      </c>
      <c r="J1327" s="26">
        <v>43873</v>
      </c>
      <c r="K1327" t="s">
        <v>1513</v>
      </c>
      <c r="L1327" t="s">
        <v>2838</v>
      </c>
    </row>
    <row r="1328" spans="1:12" x14ac:dyDescent="0.25">
      <c r="A1328">
        <v>1326</v>
      </c>
      <c r="B1328" s="1" t="s">
        <v>3556</v>
      </c>
      <c r="C1328" s="1" t="s">
        <v>2420</v>
      </c>
      <c r="D1328" t="str">
        <f t="shared" si="13"/>
        <v>Toby@meridian.io</v>
      </c>
      <c r="E1328" s="7" t="s">
        <v>2822</v>
      </c>
      <c r="F1328" t="s">
        <v>917</v>
      </c>
      <c r="G1328" s="24">
        <v>43120.6089843999</v>
      </c>
      <c r="H1328" t="s">
        <v>2854</v>
      </c>
      <c r="I1328" t="str">
        <f t="shared" si="14"/>
        <v>Enterprise</v>
      </c>
      <c r="J1328" s="26">
        <v>43745</v>
      </c>
      <c r="K1328" t="s">
        <v>1486</v>
      </c>
      <c r="L1328" t="s">
        <v>2838</v>
      </c>
    </row>
    <row r="1329" spans="1:12" x14ac:dyDescent="0.25">
      <c r="A1329">
        <v>1327</v>
      </c>
      <c r="B1329" s="1" t="s">
        <v>3557</v>
      </c>
      <c r="C1329" s="1" t="s">
        <v>2421</v>
      </c>
      <c r="D1329" t="str">
        <f t="shared" si="13"/>
        <v>Tracie@meridian.io</v>
      </c>
      <c r="E1329" s="7" t="s">
        <v>2822</v>
      </c>
      <c r="F1329" t="s">
        <v>944</v>
      </c>
      <c r="G1329" s="24">
        <v>15500</v>
      </c>
      <c r="H1329" t="s">
        <v>2853</v>
      </c>
      <c r="I1329" t="str">
        <f t="shared" si="14"/>
        <v>SMB</v>
      </c>
      <c r="J1329" s="26">
        <v>43735</v>
      </c>
      <c r="K1329" t="s">
        <v>1492</v>
      </c>
      <c r="L1329" t="s">
        <v>2838</v>
      </c>
    </row>
    <row r="1330" spans="1:12" x14ac:dyDescent="0.25">
      <c r="A1330">
        <v>1328</v>
      </c>
      <c r="B1330" s="1" t="s">
        <v>3558</v>
      </c>
      <c r="C1330" s="1" t="s">
        <v>2421</v>
      </c>
      <c r="D1330" t="str">
        <f t="shared" si="13"/>
        <v>Tracie@meridian.io</v>
      </c>
      <c r="E1330" s="7" t="s">
        <v>2823</v>
      </c>
      <c r="F1330" s="15" t="s">
        <v>990</v>
      </c>
      <c r="G1330" s="24">
        <v>15500</v>
      </c>
      <c r="H1330" t="s">
        <v>2854</v>
      </c>
      <c r="I1330" t="str">
        <f t="shared" si="14"/>
        <v>SMB</v>
      </c>
      <c r="J1330" s="26">
        <v>43657</v>
      </c>
      <c r="K1330" t="s">
        <v>1499</v>
      </c>
      <c r="L1330" t="s">
        <v>2838</v>
      </c>
    </row>
    <row r="1331" spans="1:12" x14ac:dyDescent="0.25">
      <c r="A1331">
        <v>1329</v>
      </c>
      <c r="B1331" s="1" t="s">
        <v>3559</v>
      </c>
      <c r="C1331" s="1" t="s">
        <v>2421</v>
      </c>
      <c r="D1331" t="str">
        <f t="shared" si="13"/>
        <v>Tracie@meridian.io</v>
      </c>
      <c r="E1331" s="7" t="s">
        <v>2822</v>
      </c>
      <c r="F1331" s="15" t="s">
        <v>944</v>
      </c>
      <c r="G1331" s="24">
        <v>15500</v>
      </c>
      <c r="H1331" t="s">
        <v>2854</v>
      </c>
      <c r="I1331" t="str">
        <f t="shared" si="14"/>
        <v>SMB</v>
      </c>
      <c r="J1331" s="26">
        <v>43749</v>
      </c>
      <c r="K1331" t="s">
        <v>1506</v>
      </c>
      <c r="L1331" t="s">
        <v>2838</v>
      </c>
    </row>
    <row r="1332" spans="1:12" x14ac:dyDescent="0.25">
      <c r="A1332">
        <v>1330</v>
      </c>
      <c r="B1332" s="1" t="s">
        <v>3560</v>
      </c>
      <c r="C1332" s="1" t="s">
        <v>2421</v>
      </c>
      <c r="D1332" t="str">
        <f t="shared" si="13"/>
        <v>Tracie@meridian.io</v>
      </c>
      <c r="E1332" s="7" t="s">
        <v>2822</v>
      </c>
      <c r="F1332" s="15" t="s">
        <v>1500</v>
      </c>
      <c r="G1332" s="24">
        <v>15500</v>
      </c>
      <c r="H1332" t="s">
        <v>2856</v>
      </c>
      <c r="I1332" t="str">
        <f t="shared" si="14"/>
        <v>SMB</v>
      </c>
      <c r="J1332" s="26">
        <v>43864</v>
      </c>
      <c r="K1332" t="s">
        <v>1513</v>
      </c>
      <c r="L1332" t="s">
        <v>2838</v>
      </c>
    </row>
    <row r="1333" spans="1:12" x14ac:dyDescent="0.25">
      <c r="A1333">
        <v>1331</v>
      </c>
      <c r="B1333" s="1" t="s">
        <v>3561</v>
      </c>
      <c r="C1333" s="1" t="s">
        <v>2421</v>
      </c>
      <c r="D1333" t="str">
        <f t="shared" si="13"/>
        <v>Tracie@meridian.io</v>
      </c>
      <c r="E1333" s="7" t="s">
        <v>2822</v>
      </c>
      <c r="F1333" s="15" t="s">
        <v>917</v>
      </c>
      <c r="G1333" s="24">
        <v>32477.691864836961</v>
      </c>
      <c r="H1333" t="s">
        <v>2852</v>
      </c>
      <c r="I1333" t="str">
        <f t="shared" si="14"/>
        <v>Enterprise</v>
      </c>
      <c r="J1333" s="26">
        <v>43751</v>
      </c>
      <c r="K1333" t="s">
        <v>1486</v>
      </c>
      <c r="L1333" t="s">
        <v>2838</v>
      </c>
    </row>
    <row r="1334" spans="1:12" x14ac:dyDescent="0.25">
      <c r="A1334">
        <v>1332</v>
      </c>
      <c r="B1334" s="1" t="s">
        <v>3562</v>
      </c>
      <c r="C1334" s="1" t="s">
        <v>2421</v>
      </c>
      <c r="D1334" t="str">
        <f t="shared" si="13"/>
        <v>Tracie@meridian.io</v>
      </c>
      <c r="E1334" s="7" t="s">
        <v>2822</v>
      </c>
      <c r="F1334" s="15" t="s">
        <v>2425</v>
      </c>
      <c r="G1334" s="24">
        <v>16399.485110107154</v>
      </c>
      <c r="H1334" t="s">
        <v>2854</v>
      </c>
      <c r="I1334" t="str">
        <f t="shared" si="14"/>
        <v>SMB</v>
      </c>
      <c r="J1334" s="26">
        <v>43670</v>
      </c>
      <c r="K1334" t="s">
        <v>1492</v>
      </c>
      <c r="L1334" t="s">
        <v>2838</v>
      </c>
    </row>
    <row r="1335" spans="1:12" x14ac:dyDescent="0.25">
      <c r="A1335">
        <v>1333</v>
      </c>
      <c r="B1335" s="1" t="s">
        <v>3563</v>
      </c>
      <c r="C1335" s="1" t="s">
        <v>2421</v>
      </c>
      <c r="D1335" t="str">
        <f t="shared" si="13"/>
        <v>Tracie@meridian.io</v>
      </c>
      <c r="E1335" s="7" t="s">
        <v>2822</v>
      </c>
      <c r="F1335" s="15" t="s">
        <v>918</v>
      </c>
      <c r="G1335" s="24">
        <v>27452.561821830383</v>
      </c>
      <c r="H1335" t="s">
        <v>2853</v>
      </c>
      <c r="I1335" t="str">
        <f t="shared" si="14"/>
        <v>Enterprise</v>
      </c>
      <c r="J1335" s="26">
        <v>43836</v>
      </c>
      <c r="K1335" t="s">
        <v>1499</v>
      </c>
      <c r="L1335" t="s">
        <v>2838</v>
      </c>
    </row>
    <row r="1336" spans="1:12" x14ac:dyDescent="0.25">
      <c r="A1336">
        <v>1334</v>
      </c>
      <c r="B1336" s="1" t="s">
        <v>3564</v>
      </c>
      <c r="C1336" s="1" t="s">
        <v>2421</v>
      </c>
      <c r="D1336" t="str">
        <f t="shared" si="13"/>
        <v>Tracie@meridian.io</v>
      </c>
      <c r="E1336" s="7" t="s">
        <v>2822</v>
      </c>
      <c r="F1336" s="15" t="s">
        <v>916</v>
      </c>
      <c r="G1336" s="24">
        <v>19223.713551841985</v>
      </c>
      <c r="H1336" t="s">
        <v>2857</v>
      </c>
      <c r="I1336" t="str">
        <f t="shared" si="14"/>
        <v>SMB</v>
      </c>
      <c r="J1336" s="26">
        <v>43526</v>
      </c>
      <c r="K1336" t="s">
        <v>1506</v>
      </c>
      <c r="L1336" t="s">
        <v>2838</v>
      </c>
    </row>
    <row r="1337" spans="1:12" x14ac:dyDescent="0.25">
      <c r="A1337">
        <v>1335</v>
      </c>
      <c r="B1337" s="1" t="s">
        <v>3565</v>
      </c>
      <c r="C1337" s="1" t="s">
        <v>2421</v>
      </c>
      <c r="D1337" t="str">
        <f t="shared" si="13"/>
        <v>Tracie@meridian.io</v>
      </c>
      <c r="E1337" s="7" t="s">
        <v>2823</v>
      </c>
      <c r="F1337" t="s">
        <v>917</v>
      </c>
      <c r="G1337" s="24">
        <v>35663.234487949194</v>
      </c>
      <c r="H1337" t="s">
        <v>2858</v>
      </c>
      <c r="I1337" t="str">
        <f t="shared" si="14"/>
        <v>Enterprise</v>
      </c>
      <c r="J1337" s="26">
        <v>43534</v>
      </c>
      <c r="K1337" t="s">
        <v>1513</v>
      </c>
      <c r="L1337" t="s">
        <v>2838</v>
      </c>
    </row>
    <row r="1338" spans="1:12" x14ac:dyDescent="0.25">
      <c r="A1338">
        <v>1336</v>
      </c>
      <c r="B1338" s="1" t="s">
        <v>3566</v>
      </c>
      <c r="C1338" s="1" t="s">
        <v>2421</v>
      </c>
      <c r="D1338" t="str">
        <f t="shared" si="13"/>
        <v>Tracie@meridian.io</v>
      </c>
      <c r="E1338" s="7" t="s">
        <v>2822</v>
      </c>
      <c r="F1338" t="s">
        <v>917</v>
      </c>
      <c r="G1338" s="24">
        <v>46094.750140151547</v>
      </c>
      <c r="H1338" t="s">
        <v>2852</v>
      </c>
      <c r="I1338" t="str">
        <f t="shared" si="14"/>
        <v>Enterprise</v>
      </c>
      <c r="J1338" s="26">
        <v>43864</v>
      </c>
      <c r="K1338" t="s">
        <v>1486</v>
      </c>
      <c r="L1338" t="s">
        <v>2838</v>
      </c>
    </row>
    <row r="1339" spans="1:12" x14ac:dyDescent="0.25">
      <c r="A1339">
        <v>1337</v>
      </c>
      <c r="B1339" s="1" t="s">
        <v>3567</v>
      </c>
      <c r="C1339" s="1" t="s">
        <v>2421</v>
      </c>
      <c r="D1339" t="str">
        <f t="shared" si="13"/>
        <v>Tracie@meridian.io</v>
      </c>
      <c r="E1339" s="7" t="s">
        <v>2822</v>
      </c>
      <c r="F1339" t="s">
        <v>990</v>
      </c>
      <c r="G1339" s="24">
        <v>31590.096056614359</v>
      </c>
      <c r="H1339" t="s">
        <v>2852</v>
      </c>
      <c r="I1339" t="str">
        <f t="shared" si="14"/>
        <v>Enterprise</v>
      </c>
      <c r="J1339" s="26">
        <v>43551</v>
      </c>
      <c r="K1339" t="s">
        <v>1492</v>
      </c>
      <c r="L1339" t="s">
        <v>2838</v>
      </c>
    </row>
    <row r="1340" spans="1:12" x14ac:dyDescent="0.25">
      <c r="A1340">
        <v>1338</v>
      </c>
      <c r="B1340" s="1" t="s">
        <v>3568</v>
      </c>
      <c r="C1340" s="1" t="s">
        <v>2421</v>
      </c>
      <c r="D1340" t="str">
        <f t="shared" si="13"/>
        <v>Tracie@meridian.io</v>
      </c>
      <c r="E1340" s="7" t="s">
        <v>913</v>
      </c>
      <c r="F1340" t="s">
        <v>1500</v>
      </c>
      <c r="G1340" s="24">
        <v>49312.548150694114</v>
      </c>
      <c r="H1340" t="s">
        <v>2853</v>
      </c>
      <c r="I1340" t="str">
        <f t="shared" si="14"/>
        <v>Enterprise</v>
      </c>
      <c r="J1340" s="26">
        <v>43497</v>
      </c>
      <c r="K1340" t="s">
        <v>1499</v>
      </c>
      <c r="L1340" t="s">
        <v>2838</v>
      </c>
    </row>
    <row r="1341" spans="1:12" x14ac:dyDescent="0.25">
      <c r="A1341">
        <v>1339</v>
      </c>
      <c r="B1341" s="1" t="s">
        <v>3569</v>
      </c>
      <c r="C1341" s="1" t="s">
        <v>2421</v>
      </c>
      <c r="D1341" t="str">
        <f t="shared" si="13"/>
        <v>Tracie@meridian.io</v>
      </c>
      <c r="E1341" s="7" t="s">
        <v>913</v>
      </c>
      <c r="F1341" t="s">
        <v>917</v>
      </c>
      <c r="G1341" s="24">
        <v>16258.148828997986</v>
      </c>
      <c r="H1341" t="s">
        <v>2854</v>
      </c>
      <c r="I1341" t="str">
        <f t="shared" si="14"/>
        <v>SMB</v>
      </c>
      <c r="J1341" s="26">
        <v>43532</v>
      </c>
      <c r="K1341" t="s">
        <v>1506</v>
      </c>
      <c r="L1341" t="s">
        <v>2838</v>
      </c>
    </row>
    <row r="1342" spans="1:12" x14ac:dyDescent="0.25">
      <c r="A1342">
        <v>1340</v>
      </c>
      <c r="B1342" s="1" t="s">
        <v>3570</v>
      </c>
      <c r="C1342" s="1" t="s">
        <v>2421</v>
      </c>
      <c r="D1342" t="str">
        <f t="shared" si="13"/>
        <v>Tracie@meridian.io</v>
      </c>
      <c r="E1342" s="7" t="s">
        <v>913</v>
      </c>
      <c r="F1342" t="s">
        <v>944</v>
      </c>
      <c r="G1342" s="24">
        <v>15500</v>
      </c>
      <c r="H1342" t="s">
        <v>2855</v>
      </c>
      <c r="I1342" t="str">
        <f t="shared" si="14"/>
        <v>SMB</v>
      </c>
      <c r="J1342" s="26">
        <v>43727</v>
      </c>
      <c r="K1342" t="s">
        <v>1513</v>
      </c>
      <c r="L1342" t="s">
        <v>2838</v>
      </c>
    </row>
    <row r="1343" spans="1:12" x14ac:dyDescent="0.25">
      <c r="A1343">
        <v>1341</v>
      </c>
      <c r="B1343" s="1" t="s">
        <v>3571</v>
      </c>
      <c r="C1343" s="1" t="s">
        <v>2421</v>
      </c>
      <c r="D1343" t="str">
        <f t="shared" si="13"/>
        <v>Tracie@meridian.io</v>
      </c>
      <c r="E1343" s="7" t="s">
        <v>913</v>
      </c>
      <c r="F1343" s="15" t="s">
        <v>990</v>
      </c>
      <c r="G1343" s="24">
        <v>23669.661134401922</v>
      </c>
      <c r="H1343" t="s">
        <v>2854</v>
      </c>
      <c r="I1343" t="str">
        <f t="shared" si="14"/>
        <v>SMB</v>
      </c>
      <c r="J1343" s="26">
        <v>43745</v>
      </c>
      <c r="K1343" t="s">
        <v>1486</v>
      </c>
      <c r="L1343" t="s">
        <v>2838</v>
      </c>
    </row>
    <row r="1344" spans="1:12" x14ac:dyDescent="0.25">
      <c r="A1344">
        <v>1342</v>
      </c>
      <c r="B1344" s="1" t="s">
        <v>3572</v>
      </c>
      <c r="C1344" s="1" t="s">
        <v>2421</v>
      </c>
      <c r="D1344" t="str">
        <f t="shared" si="13"/>
        <v>Tracie@meridian.io</v>
      </c>
      <c r="E1344" s="7" t="s">
        <v>913</v>
      </c>
      <c r="F1344" s="15" t="s">
        <v>944</v>
      </c>
      <c r="G1344" s="24">
        <v>38991.643598304297</v>
      </c>
      <c r="H1344" t="s">
        <v>2854</v>
      </c>
      <c r="I1344" t="str">
        <f t="shared" si="14"/>
        <v>Enterprise</v>
      </c>
      <c r="J1344" s="26">
        <v>43814</v>
      </c>
      <c r="K1344" t="s">
        <v>1492</v>
      </c>
      <c r="L1344" t="s">
        <v>2838</v>
      </c>
    </row>
    <row r="1345" spans="1:12" x14ac:dyDescent="0.25">
      <c r="A1345">
        <v>1343</v>
      </c>
      <c r="B1345" s="1" t="s">
        <v>3573</v>
      </c>
      <c r="C1345" s="1" t="s">
        <v>2421</v>
      </c>
      <c r="D1345" t="str">
        <f t="shared" si="13"/>
        <v>Tracie@meridian.io</v>
      </c>
      <c r="E1345" s="7" t="s">
        <v>913</v>
      </c>
      <c r="F1345" s="15" t="s">
        <v>1500</v>
      </c>
      <c r="G1345" s="24">
        <v>29333.792346827606</v>
      </c>
      <c r="H1345" t="s">
        <v>2853</v>
      </c>
      <c r="I1345" t="str">
        <f t="shared" si="14"/>
        <v>Enterprise</v>
      </c>
      <c r="J1345" s="26">
        <v>43886</v>
      </c>
      <c r="K1345" t="s">
        <v>1499</v>
      </c>
      <c r="L1345" t="s">
        <v>2838</v>
      </c>
    </row>
    <row r="1346" spans="1:12" x14ac:dyDescent="0.25">
      <c r="A1346">
        <v>1344</v>
      </c>
      <c r="B1346" s="1" t="s">
        <v>3574</v>
      </c>
      <c r="C1346" s="1" t="s">
        <v>2422</v>
      </c>
      <c r="D1346" t="str">
        <f t="shared" si="13"/>
        <v>Vernon@meridian.io</v>
      </c>
      <c r="E1346" s="7" t="s">
        <v>913</v>
      </c>
      <c r="F1346" s="15" t="s">
        <v>917</v>
      </c>
      <c r="G1346" s="24">
        <v>15500</v>
      </c>
      <c r="H1346" t="s">
        <v>2854</v>
      </c>
      <c r="I1346" t="str">
        <f t="shared" si="14"/>
        <v>SMB</v>
      </c>
      <c r="J1346" s="26">
        <v>43581</v>
      </c>
      <c r="K1346" t="s">
        <v>1506</v>
      </c>
      <c r="L1346" t="s">
        <v>2840</v>
      </c>
    </row>
    <row r="1347" spans="1:12" x14ac:dyDescent="0.25">
      <c r="A1347">
        <v>1345</v>
      </c>
      <c r="B1347" s="1" t="s">
        <v>3575</v>
      </c>
      <c r="C1347" s="1" t="s">
        <v>2422</v>
      </c>
      <c r="D1347" t="str">
        <f t="shared" si="13"/>
        <v>Vernon@meridian.io</v>
      </c>
      <c r="E1347" s="7" t="s">
        <v>913</v>
      </c>
      <c r="F1347" s="15" t="s">
        <v>2425</v>
      </c>
      <c r="G1347" s="24">
        <v>16639.730896640638</v>
      </c>
      <c r="H1347" t="s">
        <v>2854</v>
      </c>
      <c r="I1347" t="str">
        <f t="shared" si="14"/>
        <v>SMB</v>
      </c>
      <c r="J1347" s="26">
        <v>43759</v>
      </c>
      <c r="K1347" t="s">
        <v>1513</v>
      </c>
      <c r="L1347" t="s">
        <v>2840</v>
      </c>
    </row>
    <row r="1348" spans="1:12" x14ac:dyDescent="0.25">
      <c r="A1348">
        <v>1346</v>
      </c>
      <c r="B1348" s="1" t="s">
        <v>3576</v>
      </c>
      <c r="C1348" s="1" t="s">
        <v>2422</v>
      </c>
      <c r="D1348" t="str">
        <f t="shared" si="13"/>
        <v>Vernon@meridian.io</v>
      </c>
      <c r="E1348" s="7" t="s">
        <v>913</v>
      </c>
      <c r="F1348" s="15" t="s">
        <v>918</v>
      </c>
      <c r="G1348" s="24">
        <v>40552.010148160756</v>
      </c>
      <c r="H1348" t="s">
        <v>2856</v>
      </c>
      <c r="I1348" t="str">
        <f t="shared" si="14"/>
        <v>Enterprise</v>
      </c>
      <c r="J1348" s="26">
        <v>43943</v>
      </c>
      <c r="K1348" t="s">
        <v>1486</v>
      </c>
      <c r="L1348" t="s">
        <v>2840</v>
      </c>
    </row>
    <row r="1349" spans="1:12" x14ac:dyDescent="0.25">
      <c r="A1349">
        <v>1347</v>
      </c>
      <c r="B1349" s="1" t="s">
        <v>3577</v>
      </c>
      <c r="C1349" s="1" t="s">
        <v>2422</v>
      </c>
      <c r="D1349" t="str">
        <f t="shared" si="13"/>
        <v>Vernon@meridian.io</v>
      </c>
      <c r="E1349" s="7" t="s">
        <v>2823</v>
      </c>
      <c r="F1349" s="15" t="s">
        <v>916</v>
      </c>
      <c r="G1349" s="24">
        <v>15822.377480084575</v>
      </c>
      <c r="H1349" t="s">
        <v>2852</v>
      </c>
      <c r="I1349" t="str">
        <f t="shared" si="14"/>
        <v>SMB</v>
      </c>
      <c r="J1349" s="26">
        <v>43889</v>
      </c>
      <c r="K1349" t="s">
        <v>1492</v>
      </c>
      <c r="L1349" t="s">
        <v>2840</v>
      </c>
    </row>
    <row r="1350" spans="1:12" x14ac:dyDescent="0.25">
      <c r="A1350">
        <v>1348</v>
      </c>
      <c r="B1350" s="1" t="s">
        <v>3578</v>
      </c>
      <c r="C1350" s="1" t="s">
        <v>2422</v>
      </c>
      <c r="D1350" t="str">
        <f t="shared" si="13"/>
        <v>Vernon@meridian.io</v>
      </c>
      <c r="E1350" s="7" t="s">
        <v>913</v>
      </c>
      <c r="F1350" s="15" t="s">
        <v>2426</v>
      </c>
      <c r="G1350" s="24">
        <v>33657.334588501348</v>
      </c>
      <c r="H1350" t="s">
        <v>2854</v>
      </c>
      <c r="I1350" t="str">
        <f t="shared" si="14"/>
        <v>Enterprise</v>
      </c>
      <c r="J1350" s="26">
        <v>43694</v>
      </c>
      <c r="K1350" t="s">
        <v>1499</v>
      </c>
      <c r="L1350" t="s">
        <v>2840</v>
      </c>
    </row>
    <row r="1351" spans="1:12" x14ac:dyDescent="0.25">
      <c r="A1351">
        <v>1349</v>
      </c>
      <c r="B1351" s="1" t="s">
        <v>3579</v>
      </c>
      <c r="C1351" s="1" t="s">
        <v>2422</v>
      </c>
      <c r="D1351" t="str">
        <f t="shared" si="13"/>
        <v>Vernon@meridian.io</v>
      </c>
      <c r="E1351" s="7" t="s">
        <v>2823</v>
      </c>
      <c r="F1351" s="15" t="s">
        <v>2427</v>
      </c>
      <c r="G1351" s="24">
        <v>35828.360450276836</v>
      </c>
      <c r="H1351" t="s">
        <v>2853</v>
      </c>
      <c r="I1351" t="str">
        <f t="shared" si="14"/>
        <v>Enterprise</v>
      </c>
      <c r="J1351" s="26">
        <v>43563</v>
      </c>
      <c r="K1351" t="s">
        <v>1506</v>
      </c>
      <c r="L1351" t="s">
        <v>2840</v>
      </c>
    </row>
    <row r="1352" spans="1:12" x14ac:dyDescent="0.25">
      <c r="A1352">
        <v>1350</v>
      </c>
      <c r="B1352" s="1" t="s">
        <v>3580</v>
      </c>
      <c r="C1352" s="1" t="s">
        <v>2422</v>
      </c>
      <c r="D1352" t="str">
        <f t="shared" ref="D1352:D1384" si="15">TRIM(LEFT(C1352,FIND(" ",C1352)))&amp;"@meridian.io"</f>
        <v>Vernon@meridian.io</v>
      </c>
      <c r="E1352" s="7" t="s">
        <v>2822</v>
      </c>
      <c r="F1352" s="15" t="s">
        <v>985</v>
      </c>
      <c r="G1352" s="24">
        <v>35671.031061644127</v>
      </c>
      <c r="H1352" t="s">
        <v>2857</v>
      </c>
      <c r="I1352" t="str">
        <f t="shared" si="14"/>
        <v>Enterprise</v>
      </c>
      <c r="J1352" s="26">
        <v>43522</v>
      </c>
      <c r="K1352" t="s">
        <v>1513</v>
      </c>
      <c r="L1352" t="s">
        <v>2840</v>
      </c>
    </row>
    <row r="1353" spans="1:12" x14ac:dyDescent="0.25">
      <c r="A1353">
        <v>1351</v>
      </c>
      <c r="B1353" s="1" t="s">
        <v>3581</v>
      </c>
      <c r="C1353" s="1" t="s">
        <v>2422</v>
      </c>
      <c r="D1353" t="str">
        <f t="shared" si="15"/>
        <v>Vernon@meridian.io</v>
      </c>
      <c r="E1353" s="7" t="s">
        <v>2822</v>
      </c>
      <c r="F1353" t="s">
        <v>917</v>
      </c>
      <c r="G1353" s="24">
        <v>15500</v>
      </c>
      <c r="H1353" t="s">
        <v>2858</v>
      </c>
      <c r="I1353" t="str">
        <f t="shared" si="14"/>
        <v>SMB</v>
      </c>
      <c r="J1353" s="26">
        <v>43877</v>
      </c>
      <c r="K1353" t="s">
        <v>1486</v>
      </c>
      <c r="L1353" t="s">
        <v>2840</v>
      </c>
    </row>
    <row r="1354" spans="1:12" x14ac:dyDescent="0.25">
      <c r="A1354">
        <v>1352</v>
      </c>
      <c r="B1354" s="1" t="s">
        <v>3582</v>
      </c>
      <c r="C1354" s="1" t="s">
        <v>2422</v>
      </c>
      <c r="D1354" t="str">
        <f t="shared" si="15"/>
        <v>Vernon@meridian.io</v>
      </c>
      <c r="E1354" s="7" t="s">
        <v>2823</v>
      </c>
      <c r="F1354" t="s">
        <v>990</v>
      </c>
      <c r="G1354" s="24">
        <v>40445.209765428663</v>
      </c>
      <c r="H1354" t="s">
        <v>2852</v>
      </c>
      <c r="I1354" t="str">
        <f t="shared" si="14"/>
        <v>Enterprise</v>
      </c>
      <c r="J1354" s="26">
        <v>43590</v>
      </c>
      <c r="K1354" t="s">
        <v>1486</v>
      </c>
      <c r="L1354" t="s">
        <v>2840</v>
      </c>
    </row>
    <row r="1355" spans="1:12" x14ac:dyDescent="0.25">
      <c r="A1355">
        <v>1353</v>
      </c>
      <c r="B1355" s="1" t="s">
        <v>3583</v>
      </c>
      <c r="C1355" s="1" t="s">
        <v>2422</v>
      </c>
      <c r="D1355" t="str">
        <f t="shared" si="15"/>
        <v>Vernon@meridian.io</v>
      </c>
      <c r="E1355" s="7" t="s">
        <v>2822</v>
      </c>
      <c r="F1355" t="s">
        <v>1500</v>
      </c>
      <c r="G1355" s="24">
        <v>27983.47388724667</v>
      </c>
      <c r="H1355" t="s">
        <v>2852</v>
      </c>
      <c r="I1355" t="str">
        <f t="shared" si="14"/>
        <v>Enterprise</v>
      </c>
      <c r="J1355" s="26">
        <v>43646</v>
      </c>
      <c r="K1355" t="s">
        <v>1492</v>
      </c>
      <c r="L1355" t="s">
        <v>2840</v>
      </c>
    </row>
    <row r="1356" spans="1:12" x14ac:dyDescent="0.25">
      <c r="A1356">
        <v>1354</v>
      </c>
      <c r="B1356" s="1" t="s">
        <v>3584</v>
      </c>
      <c r="C1356" s="1" t="s">
        <v>2422</v>
      </c>
      <c r="D1356" t="str">
        <f t="shared" si="15"/>
        <v>Vernon@meridian.io</v>
      </c>
      <c r="E1356" s="7" t="s">
        <v>2822</v>
      </c>
      <c r="F1356" t="s">
        <v>917</v>
      </c>
      <c r="G1356" s="24">
        <v>39089.478899940856</v>
      </c>
      <c r="H1356" t="s">
        <v>2853</v>
      </c>
      <c r="I1356" t="str">
        <f t="shared" si="14"/>
        <v>Enterprise</v>
      </c>
      <c r="J1356" s="26">
        <v>43744</v>
      </c>
      <c r="K1356" t="s">
        <v>1499</v>
      </c>
      <c r="L1356" t="s">
        <v>2840</v>
      </c>
    </row>
    <row r="1357" spans="1:12" x14ac:dyDescent="0.25">
      <c r="A1357">
        <v>1355</v>
      </c>
      <c r="B1357" s="1" t="s">
        <v>3585</v>
      </c>
      <c r="C1357" s="1" t="s">
        <v>2422</v>
      </c>
      <c r="D1357" t="str">
        <f t="shared" si="15"/>
        <v>Vernon@meridian.io</v>
      </c>
      <c r="E1357" s="7" t="s">
        <v>2823</v>
      </c>
      <c r="F1357" t="s">
        <v>944</v>
      </c>
      <c r="G1357" s="24">
        <v>22811.47063091215</v>
      </c>
      <c r="H1357" t="s">
        <v>2854</v>
      </c>
      <c r="I1357" t="str">
        <f t="shared" si="14"/>
        <v>SMB</v>
      </c>
      <c r="J1357" s="26">
        <v>43877</v>
      </c>
      <c r="K1357" t="s">
        <v>1506</v>
      </c>
      <c r="L1357" t="s">
        <v>2840</v>
      </c>
    </row>
    <row r="1358" spans="1:12" x14ac:dyDescent="0.25">
      <c r="A1358">
        <v>1356</v>
      </c>
      <c r="B1358" s="1" t="s">
        <v>3586</v>
      </c>
      <c r="C1358" s="1" t="s">
        <v>2422</v>
      </c>
      <c r="D1358" t="str">
        <f t="shared" si="15"/>
        <v>Vernon@meridian.io</v>
      </c>
      <c r="E1358" s="7" t="s">
        <v>2823</v>
      </c>
      <c r="F1358" s="15" t="s">
        <v>990</v>
      </c>
      <c r="G1358" s="24">
        <v>15500</v>
      </c>
      <c r="H1358" t="s">
        <v>2855</v>
      </c>
      <c r="I1358" t="str">
        <f t="shared" si="14"/>
        <v>SMB</v>
      </c>
      <c r="J1358" s="26">
        <v>43767</v>
      </c>
      <c r="K1358" t="s">
        <v>1513</v>
      </c>
      <c r="L1358" t="s">
        <v>2840</v>
      </c>
    </row>
    <row r="1359" spans="1:12" x14ac:dyDescent="0.25">
      <c r="A1359">
        <v>1357</v>
      </c>
      <c r="B1359" s="1" t="s">
        <v>3587</v>
      </c>
      <c r="C1359" s="1" t="s">
        <v>2422</v>
      </c>
      <c r="D1359" t="str">
        <f t="shared" si="15"/>
        <v>Vernon@meridian.io</v>
      </c>
      <c r="E1359" s="7" t="s">
        <v>2822</v>
      </c>
      <c r="F1359" s="15" t="s">
        <v>944</v>
      </c>
      <c r="G1359" s="24">
        <v>15500</v>
      </c>
      <c r="H1359" t="s">
        <v>2854</v>
      </c>
      <c r="I1359" t="str">
        <f t="shared" si="14"/>
        <v>SMB</v>
      </c>
      <c r="J1359" s="26">
        <v>43790</v>
      </c>
      <c r="K1359" t="s">
        <v>1486</v>
      </c>
      <c r="L1359" t="s">
        <v>2840</v>
      </c>
    </row>
    <row r="1360" spans="1:12" x14ac:dyDescent="0.25">
      <c r="A1360">
        <v>1358</v>
      </c>
      <c r="B1360" s="1" t="s">
        <v>3588</v>
      </c>
      <c r="C1360" s="1" t="s">
        <v>2422</v>
      </c>
      <c r="D1360" t="str">
        <f t="shared" si="15"/>
        <v>Vernon@meridian.io</v>
      </c>
      <c r="E1360" s="7" t="s">
        <v>2822</v>
      </c>
      <c r="F1360" s="15" t="s">
        <v>1500</v>
      </c>
      <c r="G1360" s="24">
        <v>46986.989166911466</v>
      </c>
      <c r="H1360" t="s">
        <v>2854</v>
      </c>
      <c r="I1360" t="str">
        <f t="shared" si="14"/>
        <v>Enterprise</v>
      </c>
      <c r="J1360" s="26">
        <v>43495</v>
      </c>
      <c r="K1360" t="s">
        <v>1492</v>
      </c>
      <c r="L1360" t="s">
        <v>2840</v>
      </c>
    </row>
    <row r="1361" spans="1:12" x14ac:dyDescent="0.25">
      <c r="A1361">
        <v>1359</v>
      </c>
      <c r="B1361" s="1" t="s">
        <v>3589</v>
      </c>
      <c r="C1361" s="1" t="s">
        <v>2422</v>
      </c>
      <c r="D1361" t="str">
        <f t="shared" si="15"/>
        <v>Vernon@meridian.io</v>
      </c>
      <c r="E1361" s="7" t="s">
        <v>2822</v>
      </c>
      <c r="F1361" s="15" t="s">
        <v>917</v>
      </c>
      <c r="G1361" s="24">
        <v>22776.593524856922</v>
      </c>
      <c r="H1361" t="s">
        <v>2853</v>
      </c>
      <c r="I1361" t="str">
        <f t="shared" si="14"/>
        <v>SMB</v>
      </c>
      <c r="J1361" s="26">
        <v>43856</v>
      </c>
      <c r="K1361" t="s">
        <v>1499</v>
      </c>
      <c r="L1361" t="s">
        <v>2840</v>
      </c>
    </row>
    <row r="1362" spans="1:12" x14ac:dyDescent="0.25">
      <c r="A1362">
        <v>1360</v>
      </c>
      <c r="B1362" s="1" t="s">
        <v>3590</v>
      </c>
      <c r="C1362" s="1" t="s">
        <v>2422</v>
      </c>
      <c r="D1362" t="str">
        <f t="shared" si="15"/>
        <v>Vernon@meridian.io</v>
      </c>
      <c r="E1362" s="7" t="s">
        <v>913</v>
      </c>
      <c r="F1362" t="s">
        <v>917</v>
      </c>
      <c r="G1362" s="24">
        <v>45232.665364566114</v>
      </c>
      <c r="H1362" t="s">
        <v>2854</v>
      </c>
      <c r="I1362" t="str">
        <f t="shared" si="14"/>
        <v>Enterprise</v>
      </c>
      <c r="J1362" s="26">
        <v>43714</v>
      </c>
      <c r="K1362" t="s">
        <v>1506</v>
      </c>
      <c r="L1362" t="s">
        <v>2840</v>
      </c>
    </row>
    <row r="1363" spans="1:12" x14ac:dyDescent="0.25">
      <c r="A1363">
        <v>1361</v>
      </c>
      <c r="B1363" s="1" t="s">
        <v>3591</v>
      </c>
      <c r="C1363" s="1" t="s">
        <v>2423</v>
      </c>
      <c r="D1363" t="str">
        <f t="shared" si="15"/>
        <v>Westbrooke@meridian.io</v>
      </c>
      <c r="E1363" s="7" t="s">
        <v>2822</v>
      </c>
      <c r="F1363" t="s">
        <v>990</v>
      </c>
      <c r="G1363" s="24">
        <v>15500</v>
      </c>
      <c r="H1363" t="s">
        <v>2854</v>
      </c>
      <c r="I1363" t="str">
        <f t="shared" si="14"/>
        <v>SMB</v>
      </c>
      <c r="J1363" s="26">
        <v>43927</v>
      </c>
      <c r="K1363" t="s">
        <v>1513</v>
      </c>
      <c r="L1363" t="s">
        <v>2840</v>
      </c>
    </row>
    <row r="1364" spans="1:12" x14ac:dyDescent="0.25">
      <c r="A1364">
        <v>1362</v>
      </c>
      <c r="B1364" s="1" t="s">
        <v>3592</v>
      </c>
      <c r="C1364" s="1" t="s">
        <v>2423</v>
      </c>
      <c r="D1364" t="str">
        <f t="shared" si="15"/>
        <v>Westbrooke@meridian.io</v>
      </c>
      <c r="E1364" s="7" t="s">
        <v>913</v>
      </c>
      <c r="F1364" t="s">
        <v>1500</v>
      </c>
      <c r="G1364" s="24">
        <v>15500</v>
      </c>
      <c r="H1364" t="s">
        <v>2856</v>
      </c>
      <c r="I1364" t="str">
        <f t="shared" si="14"/>
        <v>SMB</v>
      </c>
      <c r="J1364" s="26">
        <v>43569</v>
      </c>
      <c r="K1364" t="s">
        <v>1486</v>
      </c>
      <c r="L1364" t="s">
        <v>2840</v>
      </c>
    </row>
    <row r="1365" spans="1:12" x14ac:dyDescent="0.25">
      <c r="A1365">
        <v>1363</v>
      </c>
      <c r="B1365" s="1" t="s">
        <v>3593</v>
      </c>
      <c r="C1365" s="1" t="s">
        <v>2423</v>
      </c>
      <c r="D1365" t="str">
        <f t="shared" si="15"/>
        <v>Westbrooke@meridian.io</v>
      </c>
      <c r="E1365" s="7" t="s">
        <v>2823</v>
      </c>
      <c r="F1365" t="s">
        <v>917</v>
      </c>
      <c r="G1365" s="24">
        <v>45365.085798677443</v>
      </c>
      <c r="H1365" t="s">
        <v>2852</v>
      </c>
      <c r="I1365" t="str">
        <f t="shared" si="14"/>
        <v>Enterprise</v>
      </c>
      <c r="J1365" s="26">
        <v>43911</v>
      </c>
      <c r="K1365" t="s">
        <v>1492</v>
      </c>
      <c r="L1365" t="s">
        <v>2840</v>
      </c>
    </row>
    <row r="1366" spans="1:12" x14ac:dyDescent="0.25">
      <c r="A1366">
        <v>1364</v>
      </c>
      <c r="B1366" s="1" t="s">
        <v>3594</v>
      </c>
      <c r="C1366" s="1" t="s">
        <v>2423</v>
      </c>
      <c r="D1366" t="str">
        <f t="shared" si="15"/>
        <v>Westbrooke@meridian.io</v>
      </c>
      <c r="E1366" s="7" t="s">
        <v>2823</v>
      </c>
      <c r="F1366" t="s">
        <v>944</v>
      </c>
      <c r="G1366" s="24">
        <v>15500</v>
      </c>
      <c r="H1366" t="s">
        <v>2854</v>
      </c>
      <c r="I1366" t="str">
        <f t="shared" si="14"/>
        <v>SMB</v>
      </c>
      <c r="J1366" s="26">
        <v>43765</v>
      </c>
      <c r="K1366" t="s">
        <v>1499</v>
      </c>
      <c r="L1366" t="s">
        <v>2840</v>
      </c>
    </row>
    <row r="1367" spans="1:12" x14ac:dyDescent="0.25">
      <c r="A1367">
        <v>1365</v>
      </c>
      <c r="B1367" s="1" t="s">
        <v>3595</v>
      </c>
      <c r="C1367" s="1" t="s">
        <v>2423</v>
      </c>
      <c r="D1367" t="str">
        <f t="shared" si="15"/>
        <v>Westbrooke@meridian.io</v>
      </c>
      <c r="E1367" s="7" t="s">
        <v>2822</v>
      </c>
      <c r="F1367" t="s">
        <v>917</v>
      </c>
      <c r="G1367" s="24">
        <v>37559.801871960888</v>
      </c>
      <c r="H1367" t="s">
        <v>2853</v>
      </c>
      <c r="I1367" t="str">
        <f t="shared" si="14"/>
        <v>Enterprise</v>
      </c>
      <c r="J1367" s="26">
        <v>43865</v>
      </c>
      <c r="K1367" t="s">
        <v>1506</v>
      </c>
      <c r="L1367" t="s">
        <v>2840</v>
      </c>
    </row>
    <row r="1368" spans="1:12" x14ac:dyDescent="0.25">
      <c r="A1368">
        <v>1366</v>
      </c>
      <c r="B1368" s="1" t="s">
        <v>3596</v>
      </c>
      <c r="C1368" s="1" t="s">
        <v>2423</v>
      </c>
      <c r="D1368" t="str">
        <f t="shared" si="15"/>
        <v>Westbrooke@meridian.io</v>
      </c>
      <c r="E1368" s="7" t="s">
        <v>2823</v>
      </c>
      <c r="F1368" t="s">
        <v>990</v>
      </c>
      <c r="G1368" s="24">
        <v>39023.637502161269</v>
      </c>
      <c r="H1368" t="s">
        <v>2857</v>
      </c>
      <c r="I1368" t="str">
        <f t="shared" si="14"/>
        <v>Enterprise</v>
      </c>
      <c r="J1368" s="26">
        <v>43529</v>
      </c>
      <c r="K1368" t="s">
        <v>1513</v>
      </c>
      <c r="L1368" t="s">
        <v>2840</v>
      </c>
    </row>
    <row r="1369" spans="1:12" x14ac:dyDescent="0.25">
      <c r="A1369">
        <v>1367</v>
      </c>
      <c r="B1369" s="1" t="s">
        <v>3597</v>
      </c>
      <c r="C1369" s="1" t="s">
        <v>2423</v>
      </c>
      <c r="D1369" t="str">
        <f t="shared" si="15"/>
        <v>Westbrooke@meridian.io</v>
      </c>
      <c r="E1369" s="7" t="s">
        <v>2822</v>
      </c>
      <c r="F1369" t="s">
        <v>1500</v>
      </c>
      <c r="G1369" s="24">
        <v>15500</v>
      </c>
      <c r="H1369" t="s">
        <v>2858</v>
      </c>
      <c r="I1369" t="str">
        <f t="shared" si="14"/>
        <v>SMB</v>
      </c>
      <c r="J1369" s="26">
        <v>43819</v>
      </c>
      <c r="K1369" t="s">
        <v>1486</v>
      </c>
      <c r="L1369" t="s">
        <v>2840</v>
      </c>
    </row>
    <row r="1370" spans="1:12" x14ac:dyDescent="0.25">
      <c r="A1370">
        <v>1368</v>
      </c>
      <c r="B1370" s="1" t="s">
        <v>3598</v>
      </c>
      <c r="C1370" s="1" t="s">
        <v>2423</v>
      </c>
      <c r="D1370" t="str">
        <f t="shared" si="15"/>
        <v>Westbrooke@meridian.io</v>
      </c>
      <c r="E1370" s="7" t="s">
        <v>2822</v>
      </c>
      <c r="F1370" t="s">
        <v>917</v>
      </c>
      <c r="G1370" s="24">
        <v>15500</v>
      </c>
      <c r="H1370" t="s">
        <v>2852</v>
      </c>
      <c r="I1370" t="str">
        <f t="shared" si="14"/>
        <v>SMB</v>
      </c>
      <c r="J1370" s="26">
        <v>43583</v>
      </c>
      <c r="K1370" t="s">
        <v>1492</v>
      </c>
      <c r="L1370" t="s">
        <v>2840</v>
      </c>
    </row>
    <row r="1371" spans="1:12" x14ac:dyDescent="0.25">
      <c r="A1371">
        <v>1369</v>
      </c>
      <c r="B1371" s="1" t="s">
        <v>3599</v>
      </c>
      <c r="C1371" s="1" t="s">
        <v>2423</v>
      </c>
      <c r="D1371" t="str">
        <f t="shared" si="15"/>
        <v>Westbrooke@meridian.io</v>
      </c>
      <c r="E1371" s="7" t="s">
        <v>2823</v>
      </c>
      <c r="F1371" t="s">
        <v>944</v>
      </c>
      <c r="G1371" s="24">
        <v>15500</v>
      </c>
      <c r="H1371" t="s">
        <v>2852</v>
      </c>
      <c r="I1371" t="str">
        <f t="shared" ref="I1371:I1384" si="16">IF(G1371&lt;25000,"SMB",IF(G1371&gt;25000,"Enterprise","Mid-Market"))</f>
        <v>SMB</v>
      </c>
      <c r="J1371" s="26">
        <v>43924</v>
      </c>
      <c r="K1371" t="s">
        <v>1499</v>
      </c>
      <c r="L1371" t="s">
        <v>2840</v>
      </c>
    </row>
    <row r="1372" spans="1:12" x14ac:dyDescent="0.25">
      <c r="A1372">
        <v>1370</v>
      </c>
      <c r="B1372" s="1" t="s">
        <v>3600</v>
      </c>
      <c r="C1372" s="1" t="s">
        <v>2423</v>
      </c>
      <c r="D1372" t="str">
        <f t="shared" si="15"/>
        <v>Westbrooke@meridian.io</v>
      </c>
      <c r="E1372" s="7" t="s">
        <v>2822</v>
      </c>
      <c r="F1372" t="s">
        <v>917</v>
      </c>
      <c r="G1372" s="24">
        <v>33460.914935587331</v>
      </c>
      <c r="H1372" t="s">
        <v>2853</v>
      </c>
      <c r="I1372" t="str">
        <f t="shared" si="16"/>
        <v>Enterprise</v>
      </c>
      <c r="J1372" s="26">
        <v>43927</v>
      </c>
      <c r="K1372" t="s">
        <v>1506</v>
      </c>
      <c r="L1372" t="s">
        <v>2840</v>
      </c>
    </row>
    <row r="1373" spans="1:12" x14ac:dyDescent="0.25">
      <c r="A1373">
        <v>1371</v>
      </c>
      <c r="B1373" s="1" t="s">
        <v>3601</v>
      </c>
      <c r="C1373" s="1" t="s">
        <v>2423</v>
      </c>
      <c r="D1373" t="str">
        <f t="shared" si="15"/>
        <v>Westbrooke@meridian.io</v>
      </c>
      <c r="E1373" s="7" t="s">
        <v>2822</v>
      </c>
      <c r="F1373" t="s">
        <v>990</v>
      </c>
      <c r="G1373" s="24">
        <v>30399.372172571089</v>
      </c>
      <c r="H1373" t="s">
        <v>2854</v>
      </c>
      <c r="I1373" t="str">
        <f t="shared" si="16"/>
        <v>Enterprise</v>
      </c>
      <c r="J1373" s="26">
        <v>43486</v>
      </c>
      <c r="K1373" t="s">
        <v>1513</v>
      </c>
      <c r="L1373" t="s">
        <v>2840</v>
      </c>
    </row>
    <row r="1374" spans="1:12" x14ac:dyDescent="0.25">
      <c r="A1374">
        <v>1372</v>
      </c>
      <c r="B1374" s="1" t="s">
        <v>3602</v>
      </c>
      <c r="C1374" s="1" t="s">
        <v>2423</v>
      </c>
      <c r="D1374" t="str">
        <f t="shared" si="15"/>
        <v>Westbrooke@meridian.io</v>
      </c>
      <c r="E1374" s="7" t="s">
        <v>2822</v>
      </c>
      <c r="F1374" t="s">
        <v>1500</v>
      </c>
      <c r="G1374" s="24">
        <v>22299.327405243923</v>
      </c>
      <c r="H1374" t="s">
        <v>2855</v>
      </c>
      <c r="I1374" t="str">
        <f t="shared" si="16"/>
        <v>SMB</v>
      </c>
      <c r="J1374" s="26">
        <v>43636</v>
      </c>
      <c r="K1374" t="s">
        <v>1486</v>
      </c>
      <c r="L1374" t="s">
        <v>2840</v>
      </c>
    </row>
    <row r="1375" spans="1:12" x14ac:dyDescent="0.25">
      <c r="A1375">
        <v>1373</v>
      </c>
      <c r="B1375" s="1" t="s">
        <v>3603</v>
      </c>
      <c r="C1375" s="1" t="s">
        <v>2423</v>
      </c>
      <c r="D1375" t="str">
        <f t="shared" si="15"/>
        <v>Westbrooke@meridian.io</v>
      </c>
      <c r="E1375" s="7" t="s">
        <v>2822</v>
      </c>
      <c r="F1375" t="s">
        <v>917</v>
      </c>
      <c r="G1375" s="24">
        <v>33627.782731392625</v>
      </c>
      <c r="H1375" t="s">
        <v>2854</v>
      </c>
      <c r="I1375" t="str">
        <f t="shared" si="16"/>
        <v>Enterprise</v>
      </c>
      <c r="J1375" s="26">
        <v>43666</v>
      </c>
      <c r="K1375" t="s">
        <v>1492</v>
      </c>
      <c r="L1375" t="s">
        <v>2840</v>
      </c>
    </row>
    <row r="1376" spans="1:12" x14ac:dyDescent="0.25">
      <c r="A1376">
        <v>1374</v>
      </c>
      <c r="B1376" s="1" t="s">
        <v>3604</v>
      </c>
      <c r="C1376" s="1" t="s">
        <v>2423</v>
      </c>
      <c r="D1376" t="str">
        <f t="shared" si="15"/>
        <v>Westbrooke@meridian.io</v>
      </c>
      <c r="E1376" s="7" t="s">
        <v>2822</v>
      </c>
      <c r="F1376" t="s">
        <v>944</v>
      </c>
      <c r="G1376" s="24">
        <v>15500</v>
      </c>
      <c r="H1376" t="s">
        <v>2854</v>
      </c>
      <c r="I1376" t="str">
        <f t="shared" si="16"/>
        <v>SMB</v>
      </c>
      <c r="J1376" s="26">
        <v>43950</v>
      </c>
      <c r="K1376" t="s">
        <v>1499</v>
      </c>
      <c r="L1376" t="s">
        <v>2840</v>
      </c>
    </row>
    <row r="1377" spans="1:12" x14ac:dyDescent="0.25">
      <c r="A1377">
        <v>1375</v>
      </c>
      <c r="B1377" s="1" t="s">
        <v>3605</v>
      </c>
      <c r="C1377" s="1" t="s">
        <v>2423</v>
      </c>
      <c r="D1377" t="str">
        <f t="shared" si="15"/>
        <v>Westbrooke@meridian.io</v>
      </c>
      <c r="E1377" s="7" t="s">
        <v>2822</v>
      </c>
      <c r="F1377" t="s">
        <v>917</v>
      </c>
      <c r="G1377" s="24">
        <v>15500</v>
      </c>
      <c r="H1377" t="s">
        <v>2853</v>
      </c>
      <c r="I1377" t="str">
        <f t="shared" si="16"/>
        <v>SMB</v>
      </c>
      <c r="J1377" s="26">
        <v>43514</v>
      </c>
      <c r="K1377" t="s">
        <v>1506</v>
      </c>
      <c r="L1377" t="s">
        <v>2840</v>
      </c>
    </row>
    <row r="1378" spans="1:12" x14ac:dyDescent="0.25">
      <c r="A1378">
        <v>1376</v>
      </c>
      <c r="B1378" s="1" t="s">
        <v>3606</v>
      </c>
      <c r="C1378" s="1" t="s">
        <v>2423</v>
      </c>
      <c r="D1378" t="str">
        <f t="shared" si="15"/>
        <v>Westbrooke@meridian.io</v>
      </c>
      <c r="E1378" s="7" t="s">
        <v>2822</v>
      </c>
      <c r="F1378" t="s">
        <v>990</v>
      </c>
      <c r="G1378" s="24">
        <v>33112.637044478215</v>
      </c>
      <c r="H1378" t="s">
        <v>2854</v>
      </c>
      <c r="I1378" t="str">
        <f t="shared" si="16"/>
        <v>Enterprise</v>
      </c>
      <c r="J1378" s="26">
        <v>43510</v>
      </c>
      <c r="K1378" t="s">
        <v>1513</v>
      </c>
      <c r="L1378" t="s">
        <v>2840</v>
      </c>
    </row>
    <row r="1379" spans="1:12" x14ac:dyDescent="0.25">
      <c r="A1379">
        <v>1377</v>
      </c>
      <c r="B1379" s="1" t="s">
        <v>3607</v>
      </c>
      <c r="C1379" s="1" t="s">
        <v>2423</v>
      </c>
      <c r="D1379" t="str">
        <f t="shared" si="15"/>
        <v>Westbrooke@meridian.io</v>
      </c>
      <c r="E1379" s="7" t="s">
        <v>2823</v>
      </c>
      <c r="F1379" t="s">
        <v>1500</v>
      </c>
      <c r="G1379" s="24">
        <v>15500</v>
      </c>
      <c r="H1379" t="s">
        <v>2854</v>
      </c>
      <c r="I1379" t="str">
        <f t="shared" si="16"/>
        <v>SMB</v>
      </c>
      <c r="J1379" s="26">
        <v>43502</v>
      </c>
      <c r="K1379" t="s">
        <v>1486</v>
      </c>
      <c r="L1379" t="s">
        <v>2840</v>
      </c>
    </row>
    <row r="1380" spans="1:12" x14ac:dyDescent="0.25">
      <c r="A1380">
        <v>1378</v>
      </c>
      <c r="B1380" s="1" t="s">
        <v>3608</v>
      </c>
      <c r="C1380" s="1" t="s">
        <v>2423</v>
      </c>
      <c r="D1380" t="str">
        <f t="shared" si="15"/>
        <v>Westbrooke@meridian.io</v>
      </c>
      <c r="E1380" s="7" t="s">
        <v>2822</v>
      </c>
      <c r="F1380" t="s">
        <v>917</v>
      </c>
      <c r="G1380" s="24">
        <v>15500</v>
      </c>
      <c r="H1380" t="s">
        <v>2856</v>
      </c>
      <c r="I1380" t="str">
        <f t="shared" si="16"/>
        <v>SMB</v>
      </c>
      <c r="J1380" s="26">
        <v>43713</v>
      </c>
      <c r="K1380" t="s">
        <v>1492</v>
      </c>
      <c r="L1380" t="s">
        <v>2840</v>
      </c>
    </row>
    <row r="1381" spans="1:12" x14ac:dyDescent="0.25">
      <c r="A1381">
        <v>1379</v>
      </c>
      <c r="B1381" s="1" t="s">
        <v>3609</v>
      </c>
      <c r="C1381" s="1" t="s">
        <v>2423</v>
      </c>
      <c r="D1381" t="str">
        <f t="shared" si="15"/>
        <v>Westbrooke@meridian.io</v>
      </c>
      <c r="E1381" s="7" t="s">
        <v>2822</v>
      </c>
      <c r="F1381" t="s">
        <v>944</v>
      </c>
      <c r="G1381" s="24">
        <v>15500</v>
      </c>
      <c r="H1381" t="s">
        <v>2852</v>
      </c>
      <c r="I1381" t="str">
        <f t="shared" si="16"/>
        <v>SMB</v>
      </c>
      <c r="J1381" s="26">
        <v>43809</v>
      </c>
      <c r="K1381" t="s">
        <v>1499</v>
      </c>
      <c r="L1381" t="s">
        <v>2840</v>
      </c>
    </row>
    <row r="1382" spans="1:12" x14ac:dyDescent="0.25">
      <c r="A1382">
        <v>1380</v>
      </c>
      <c r="B1382" s="1" t="s">
        <v>3610</v>
      </c>
      <c r="C1382" s="1" t="s">
        <v>2423</v>
      </c>
      <c r="D1382" t="str">
        <f t="shared" si="15"/>
        <v>Westbrooke@meridian.io</v>
      </c>
      <c r="E1382" s="7" t="s">
        <v>913</v>
      </c>
      <c r="F1382" s="15" t="s">
        <v>990</v>
      </c>
      <c r="G1382" s="24">
        <v>15500</v>
      </c>
      <c r="H1382" t="s">
        <v>2854</v>
      </c>
      <c r="I1382" t="str">
        <f t="shared" si="16"/>
        <v>SMB</v>
      </c>
      <c r="J1382" s="26">
        <v>43928</v>
      </c>
      <c r="K1382" t="s">
        <v>1506</v>
      </c>
      <c r="L1382" t="s">
        <v>2840</v>
      </c>
    </row>
    <row r="1383" spans="1:12" x14ac:dyDescent="0.25">
      <c r="A1383">
        <v>1381</v>
      </c>
      <c r="B1383" s="1" t="s">
        <v>3611</v>
      </c>
      <c r="C1383" s="1" t="s">
        <v>2423</v>
      </c>
      <c r="D1383" t="str">
        <f t="shared" si="15"/>
        <v>Westbrooke@meridian.io</v>
      </c>
      <c r="E1383" s="7" t="s">
        <v>913</v>
      </c>
      <c r="F1383" s="15" t="s">
        <v>944</v>
      </c>
      <c r="G1383" s="24">
        <v>36225.144583938549</v>
      </c>
      <c r="H1383" t="s">
        <v>2853</v>
      </c>
      <c r="I1383" t="str">
        <f t="shared" si="16"/>
        <v>Enterprise</v>
      </c>
      <c r="J1383" s="26">
        <v>43853</v>
      </c>
      <c r="K1383" t="s">
        <v>1513</v>
      </c>
      <c r="L1383" t="s">
        <v>2840</v>
      </c>
    </row>
    <row r="1384" spans="1:12" x14ac:dyDescent="0.25">
      <c r="A1384">
        <v>1382</v>
      </c>
      <c r="B1384" s="1" t="s">
        <v>3612</v>
      </c>
      <c r="C1384" s="1" t="s">
        <v>2423</v>
      </c>
      <c r="D1384" t="str">
        <f t="shared" si="15"/>
        <v>Westbrooke@meridian.io</v>
      </c>
      <c r="E1384" s="7" t="s">
        <v>913</v>
      </c>
      <c r="F1384" s="15" t="s">
        <v>1500</v>
      </c>
      <c r="G1384" s="24">
        <v>15500</v>
      </c>
      <c r="H1384" t="s">
        <v>2857</v>
      </c>
      <c r="I1384" t="str">
        <f t="shared" si="16"/>
        <v>SMB</v>
      </c>
      <c r="J1384" s="26">
        <v>43803</v>
      </c>
      <c r="K1384" t="s">
        <v>1486</v>
      </c>
      <c r="L1384" t="s">
        <v>2840</v>
      </c>
    </row>
    <row r="1385" spans="1:12" x14ac:dyDescent="0.25">
      <c r="J1385" s="26"/>
    </row>
    <row r="1386" spans="1:12" x14ac:dyDescent="0.25">
      <c r="J1386" s="26"/>
    </row>
    <row r="1387" spans="1:12" x14ac:dyDescent="0.25">
      <c r="J1387" s="26"/>
    </row>
    <row r="1388" spans="1:12" x14ac:dyDescent="0.25">
      <c r="J1388" s="26"/>
    </row>
    <row r="1389" spans="1:12" x14ac:dyDescent="0.25">
      <c r="J1389" s="26"/>
    </row>
    <row r="1390" spans="1:12" x14ac:dyDescent="0.25">
      <c r="J1390" s="26"/>
    </row>
    <row r="1391" spans="1:12" x14ac:dyDescent="0.25">
      <c r="J1391" s="26"/>
    </row>
    <row r="1392" spans="1:12" x14ac:dyDescent="0.25">
      <c r="J1392" s="26"/>
    </row>
    <row r="1393" spans="10:10" x14ac:dyDescent="0.25">
      <c r="J1393" s="26"/>
    </row>
    <row r="1394" spans="10:10" x14ac:dyDescent="0.25">
      <c r="J1394" s="26"/>
    </row>
    <row r="1395" spans="10:10" x14ac:dyDescent="0.25">
      <c r="J1395" s="26"/>
    </row>
    <row r="1396" spans="10:10" x14ac:dyDescent="0.25">
      <c r="J1396" s="26"/>
    </row>
    <row r="1397" spans="10:10" x14ac:dyDescent="0.25">
      <c r="J1397" s="26"/>
    </row>
    <row r="1398" spans="10:10" x14ac:dyDescent="0.25">
      <c r="J1398" s="26"/>
    </row>
    <row r="1399" spans="10:10" x14ac:dyDescent="0.25">
      <c r="J1399" s="26"/>
    </row>
    <row r="1400" spans="10:10" x14ac:dyDescent="0.25">
      <c r="J1400" s="26"/>
    </row>
    <row r="1401" spans="10:10" x14ac:dyDescent="0.25">
      <c r="J1401" s="26"/>
    </row>
    <row r="1402" spans="10:10" x14ac:dyDescent="0.25">
      <c r="J1402" s="26"/>
    </row>
    <row r="1403" spans="10:10" x14ac:dyDescent="0.25">
      <c r="J1403" s="26"/>
    </row>
    <row r="1404" spans="10:10" x14ac:dyDescent="0.25">
      <c r="J1404" s="26"/>
    </row>
    <row r="1405" spans="10:10" x14ac:dyDescent="0.25">
      <c r="J1405" s="26"/>
    </row>
    <row r="1406" spans="10:10" x14ac:dyDescent="0.25">
      <c r="J1406" s="26"/>
    </row>
    <row r="1407" spans="10:10" x14ac:dyDescent="0.25">
      <c r="J1407" s="26"/>
    </row>
    <row r="1408" spans="10:10" x14ac:dyDescent="0.25">
      <c r="J1408" s="26"/>
    </row>
    <row r="1409" spans="10:10" x14ac:dyDescent="0.25">
      <c r="J1409" s="26"/>
    </row>
    <row r="1410" spans="10:10" x14ac:dyDescent="0.25">
      <c r="J1410" s="26"/>
    </row>
    <row r="1411" spans="10:10" x14ac:dyDescent="0.25">
      <c r="J1411" s="26"/>
    </row>
    <row r="1412" spans="10:10" x14ac:dyDescent="0.25">
      <c r="J1412" s="26"/>
    </row>
    <row r="1413" spans="10:10" x14ac:dyDescent="0.25">
      <c r="J1413" s="26"/>
    </row>
    <row r="1414" spans="10:10" x14ac:dyDescent="0.25">
      <c r="J1414" s="26"/>
    </row>
    <row r="1415" spans="10:10" x14ac:dyDescent="0.25">
      <c r="J1415" s="26"/>
    </row>
    <row r="1416" spans="10:10" x14ac:dyDescent="0.25">
      <c r="J1416" s="26"/>
    </row>
    <row r="1417" spans="10:10" x14ac:dyDescent="0.25">
      <c r="J1417" s="26"/>
    </row>
    <row r="1418" spans="10:10" x14ac:dyDescent="0.25">
      <c r="J1418" s="26"/>
    </row>
    <row r="1419" spans="10:10" x14ac:dyDescent="0.25">
      <c r="J1419" s="26"/>
    </row>
    <row r="1420" spans="10:10" x14ac:dyDescent="0.25">
      <c r="J1420" s="26"/>
    </row>
    <row r="1421" spans="10:10" x14ac:dyDescent="0.25">
      <c r="J1421" s="26"/>
    </row>
    <row r="1422" spans="10:10" x14ac:dyDescent="0.25">
      <c r="J1422" s="26"/>
    </row>
    <row r="1423" spans="10:10" x14ac:dyDescent="0.25">
      <c r="J1423" s="26"/>
    </row>
    <row r="1424" spans="10:10" x14ac:dyDescent="0.25">
      <c r="J1424" s="26"/>
    </row>
    <row r="1425" spans="10:10" x14ac:dyDescent="0.25">
      <c r="J1425" s="26"/>
    </row>
    <row r="1426" spans="10:10" x14ac:dyDescent="0.25">
      <c r="J1426" s="26"/>
    </row>
    <row r="1427" spans="10:10" x14ac:dyDescent="0.25">
      <c r="J1427" s="26"/>
    </row>
    <row r="1428" spans="10:10" x14ac:dyDescent="0.25">
      <c r="J1428" s="26"/>
    </row>
    <row r="1429" spans="10:10" x14ac:dyDescent="0.25">
      <c r="J1429" s="26"/>
    </row>
    <row r="1430" spans="10:10" x14ac:dyDescent="0.25">
      <c r="J1430" s="26"/>
    </row>
    <row r="1431" spans="10:10" x14ac:dyDescent="0.25">
      <c r="J1431" s="26"/>
    </row>
    <row r="1432" spans="10:10" x14ac:dyDescent="0.25">
      <c r="J1432" s="26"/>
    </row>
    <row r="1433" spans="10:10" x14ac:dyDescent="0.25">
      <c r="J1433" s="26"/>
    </row>
    <row r="1434" spans="10:10" x14ac:dyDescent="0.25">
      <c r="J1434" s="26"/>
    </row>
    <row r="1435" spans="10:10" x14ac:dyDescent="0.25">
      <c r="J1435" s="26"/>
    </row>
    <row r="1436" spans="10:10" x14ac:dyDescent="0.25">
      <c r="J1436" s="26"/>
    </row>
    <row r="1437" spans="10:10" x14ac:dyDescent="0.25">
      <c r="J1437" s="26"/>
    </row>
    <row r="1438" spans="10:10" x14ac:dyDescent="0.25">
      <c r="J1438" s="26"/>
    </row>
    <row r="1439" spans="10:10" x14ac:dyDescent="0.25">
      <c r="J1439" s="26"/>
    </row>
    <row r="1440" spans="10:10" x14ac:dyDescent="0.25">
      <c r="J1440" s="26"/>
    </row>
    <row r="1441" spans="10:10" x14ac:dyDescent="0.25">
      <c r="J1441" s="26"/>
    </row>
    <row r="1442" spans="10:10" x14ac:dyDescent="0.25">
      <c r="J1442" s="26"/>
    </row>
    <row r="1443" spans="10:10" x14ac:dyDescent="0.25">
      <c r="J1443" s="26"/>
    </row>
    <row r="1444" spans="10:10" x14ac:dyDescent="0.25">
      <c r="J1444" s="26"/>
    </row>
    <row r="1445" spans="10:10" x14ac:dyDescent="0.25">
      <c r="J1445" s="26"/>
    </row>
    <row r="1446" spans="10:10" x14ac:dyDescent="0.25">
      <c r="J1446" s="26"/>
    </row>
    <row r="1447" spans="10:10" x14ac:dyDescent="0.25">
      <c r="J1447" s="26"/>
    </row>
    <row r="1448" spans="10:10" x14ac:dyDescent="0.25">
      <c r="J1448" s="26"/>
    </row>
    <row r="1449" spans="10:10" x14ac:dyDescent="0.25">
      <c r="J1449" s="26"/>
    </row>
    <row r="1450" spans="10:10" x14ac:dyDescent="0.25">
      <c r="J1450" s="26"/>
    </row>
    <row r="1451" spans="10:10" x14ac:dyDescent="0.25">
      <c r="J1451" s="26"/>
    </row>
    <row r="1452" spans="10:10" x14ac:dyDescent="0.25">
      <c r="J1452" s="26"/>
    </row>
    <row r="1453" spans="10:10" x14ac:dyDescent="0.25">
      <c r="J1453" s="26"/>
    </row>
    <row r="1454" spans="10:10" x14ac:dyDescent="0.25">
      <c r="J1454" s="26"/>
    </row>
    <row r="1455" spans="10:10" x14ac:dyDescent="0.25">
      <c r="J1455" s="26"/>
    </row>
    <row r="1456" spans="10:10" x14ac:dyDescent="0.25">
      <c r="J1456" s="26"/>
    </row>
    <row r="1457" spans="10:10" x14ac:dyDescent="0.25">
      <c r="J1457" s="26"/>
    </row>
    <row r="1458" spans="10:10" x14ac:dyDescent="0.25">
      <c r="J1458" s="26"/>
    </row>
    <row r="1459" spans="10:10" x14ac:dyDescent="0.25">
      <c r="J1459" s="26"/>
    </row>
    <row r="1460" spans="10:10" x14ac:dyDescent="0.25">
      <c r="J1460" s="26"/>
    </row>
    <row r="1461" spans="10:10" x14ac:dyDescent="0.25">
      <c r="J1461" s="26"/>
    </row>
    <row r="1462" spans="10:10" x14ac:dyDescent="0.25">
      <c r="J1462" s="26"/>
    </row>
    <row r="1463" spans="10:10" x14ac:dyDescent="0.25">
      <c r="J1463" s="26"/>
    </row>
    <row r="1464" spans="10:10" x14ac:dyDescent="0.25">
      <c r="J1464" s="26"/>
    </row>
    <row r="1465" spans="10:10" x14ac:dyDescent="0.25">
      <c r="J1465" s="26"/>
    </row>
    <row r="1466" spans="10:10" x14ac:dyDescent="0.25">
      <c r="J1466" s="26"/>
    </row>
    <row r="1467" spans="10:10" x14ac:dyDescent="0.25">
      <c r="J1467" s="26"/>
    </row>
    <row r="1468" spans="10:10" x14ac:dyDescent="0.25">
      <c r="J1468" s="26"/>
    </row>
    <row r="1469" spans="10:10" x14ac:dyDescent="0.25">
      <c r="J1469" s="26"/>
    </row>
    <row r="1470" spans="10:10" x14ac:dyDescent="0.25">
      <c r="J1470" s="26"/>
    </row>
    <row r="1471" spans="10:10" x14ac:dyDescent="0.25">
      <c r="J1471" s="26"/>
    </row>
    <row r="1472" spans="10:10" x14ac:dyDescent="0.25">
      <c r="J1472" s="26"/>
    </row>
    <row r="1473" spans="10:10" x14ac:dyDescent="0.25">
      <c r="J1473" s="26"/>
    </row>
    <row r="1474" spans="10:10" x14ac:dyDescent="0.25">
      <c r="J1474" s="26"/>
    </row>
    <row r="1475" spans="10:10" x14ac:dyDescent="0.25">
      <c r="J1475" s="26"/>
    </row>
    <row r="1476" spans="10:10" x14ac:dyDescent="0.25">
      <c r="J1476" s="26"/>
    </row>
    <row r="1477" spans="10:10" x14ac:dyDescent="0.25">
      <c r="J1477" s="26"/>
    </row>
    <row r="1478" spans="10:10" x14ac:dyDescent="0.25">
      <c r="J1478" s="26"/>
    </row>
    <row r="1479" spans="10:10" x14ac:dyDescent="0.25">
      <c r="J1479" s="26"/>
    </row>
    <row r="1480" spans="10:10" x14ac:dyDescent="0.25">
      <c r="J1480" s="26"/>
    </row>
    <row r="1481" spans="10:10" x14ac:dyDescent="0.25">
      <c r="J1481" s="26"/>
    </row>
    <row r="1482" spans="10:10" x14ac:dyDescent="0.25">
      <c r="J1482" s="26"/>
    </row>
    <row r="1483" spans="10:10" x14ac:dyDescent="0.25">
      <c r="J1483" s="26"/>
    </row>
    <row r="1484" spans="10:10" x14ac:dyDescent="0.25">
      <c r="J1484" s="26"/>
    </row>
    <row r="1485" spans="10:10" x14ac:dyDescent="0.25">
      <c r="J1485" s="26"/>
    </row>
    <row r="1486" spans="10:10" x14ac:dyDescent="0.25">
      <c r="J1486" s="26"/>
    </row>
    <row r="1487" spans="10:10" x14ac:dyDescent="0.25">
      <c r="J1487" s="26"/>
    </row>
    <row r="1488" spans="10:10" x14ac:dyDescent="0.25">
      <c r="J1488" s="26"/>
    </row>
    <row r="1489" spans="10:10" x14ac:dyDescent="0.25">
      <c r="J1489" s="26"/>
    </row>
    <row r="1490" spans="10:10" x14ac:dyDescent="0.25">
      <c r="J1490" s="26"/>
    </row>
    <row r="1491" spans="10:10" x14ac:dyDescent="0.25">
      <c r="J1491" s="26"/>
    </row>
    <row r="1492" spans="10:10" x14ac:dyDescent="0.25">
      <c r="J1492" s="26"/>
    </row>
    <row r="1493" spans="10:10" x14ac:dyDescent="0.25">
      <c r="J1493" s="26"/>
    </row>
    <row r="1494" spans="10:10" x14ac:dyDescent="0.25">
      <c r="J1494" s="26"/>
    </row>
    <row r="1495" spans="10:10" x14ac:dyDescent="0.25">
      <c r="J1495" s="26"/>
    </row>
    <row r="1496" spans="10:10" x14ac:dyDescent="0.25">
      <c r="J1496" s="26"/>
    </row>
    <row r="1497" spans="10:10" x14ac:dyDescent="0.25">
      <c r="J1497" s="26"/>
    </row>
    <row r="1498" spans="10:10" x14ac:dyDescent="0.25">
      <c r="J1498" s="26"/>
    </row>
    <row r="1499" spans="10:10" x14ac:dyDescent="0.25">
      <c r="J1499" s="26"/>
    </row>
    <row r="1500" spans="10:10" x14ac:dyDescent="0.25">
      <c r="J1500" s="26"/>
    </row>
    <row r="1501" spans="10:10" x14ac:dyDescent="0.25">
      <c r="J1501" s="26"/>
    </row>
    <row r="1502" spans="10:10" x14ac:dyDescent="0.25">
      <c r="J1502" s="26"/>
    </row>
    <row r="1503" spans="10:10" x14ac:dyDescent="0.25">
      <c r="J1503" s="26"/>
    </row>
    <row r="1504" spans="10:10" x14ac:dyDescent="0.25">
      <c r="J1504" s="26"/>
    </row>
    <row r="1505" spans="10:10" x14ac:dyDescent="0.25">
      <c r="J1505" s="26"/>
    </row>
    <row r="1506" spans="10:10" x14ac:dyDescent="0.25">
      <c r="J1506" s="26"/>
    </row>
    <row r="1507" spans="10:10" x14ac:dyDescent="0.25">
      <c r="J1507" s="26"/>
    </row>
    <row r="1508" spans="10:10" x14ac:dyDescent="0.25">
      <c r="J1508" s="26"/>
    </row>
    <row r="1509" spans="10:10" x14ac:dyDescent="0.25">
      <c r="J1509" s="26"/>
    </row>
    <row r="1510" spans="10:10" x14ac:dyDescent="0.25">
      <c r="J1510" s="26"/>
    </row>
    <row r="1511" spans="10:10" x14ac:dyDescent="0.25">
      <c r="J1511" s="26"/>
    </row>
    <row r="1512" spans="10:10" x14ac:dyDescent="0.25">
      <c r="J1512" s="26"/>
    </row>
    <row r="1513" spans="10:10" x14ac:dyDescent="0.25">
      <c r="J1513" s="26"/>
    </row>
    <row r="1514" spans="10:10" x14ac:dyDescent="0.25">
      <c r="J1514" s="26"/>
    </row>
    <row r="1515" spans="10:10" x14ac:dyDescent="0.25">
      <c r="J1515" s="26"/>
    </row>
    <row r="1516" spans="10:10" x14ac:dyDescent="0.25">
      <c r="J1516" s="26"/>
    </row>
    <row r="1517" spans="10:10" x14ac:dyDescent="0.25">
      <c r="J1517" s="26"/>
    </row>
    <row r="1518" spans="10:10" x14ac:dyDescent="0.25">
      <c r="J1518" s="26"/>
    </row>
    <row r="1519" spans="10:10" x14ac:dyDescent="0.25">
      <c r="J1519" s="26"/>
    </row>
    <row r="1520" spans="10:10" x14ac:dyDescent="0.25">
      <c r="J1520" s="26"/>
    </row>
    <row r="1521" spans="10:10" x14ac:dyDescent="0.25">
      <c r="J1521" s="26"/>
    </row>
    <row r="1522" spans="10:10" x14ac:dyDescent="0.25">
      <c r="J1522" s="26"/>
    </row>
    <row r="1523" spans="10:10" x14ac:dyDescent="0.25">
      <c r="J1523" s="26"/>
    </row>
    <row r="1524" spans="10:10" x14ac:dyDescent="0.25">
      <c r="J1524" s="26"/>
    </row>
    <row r="1525" spans="10:10" x14ac:dyDescent="0.25">
      <c r="J1525" s="26"/>
    </row>
    <row r="1526" spans="10:10" x14ac:dyDescent="0.25">
      <c r="J1526" s="26"/>
    </row>
    <row r="1527" spans="10:10" x14ac:dyDescent="0.25">
      <c r="J1527" s="26"/>
    </row>
    <row r="1528" spans="10:10" x14ac:dyDescent="0.25">
      <c r="J1528" s="26"/>
    </row>
    <row r="1529" spans="10:10" x14ac:dyDescent="0.25">
      <c r="J1529" s="26"/>
    </row>
    <row r="1530" spans="10:10" x14ac:dyDescent="0.25">
      <c r="J1530" s="26"/>
    </row>
    <row r="1531" spans="10:10" x14ac:dyDescent="0.25">
      <c r="J1531" s="26"/>
    </row>
    <row r="1532" spans="10:10" x14ac:dyDescent="0.25">
      <c r="J1532" s="26"/>
    </row>
    <row r="1533" spans="10:10" x14ac:dyDescent="0.25">
      <c r="J1533" s="26"/>
    </row>
    <row r="1534" spans="10:10" x14ac:dyDescent="0.25">
      <c r="J1534" s="26"/>
    </row>
    <row r="1535" spans="10:10" x14ac:dyDescent="0.25">
      <c r="J1535" s="26"/>
    </row>
    <row r="1536" spans="10:10" x14ac:dyDescent="0.25">
      <c r="J1536" s="26"/>
    </row>
    <row r="1537" spans="10:10" x14ac:dyDescent="0.25">
      <c r="J1537" s="26"/>
    </row>
    <row r="1538" spans="10:10" x14ac:dyDescent="0.25">
      <c r="J1538" s="26"/>
    </row>
    <row r="1539" spans="10:10" x14ac:dyDescent="0.25">
      <c r="J1539" s="26"/>
    </row>
    <row r="1540" spans="10:10" x14ac:dyDescent="0.25">
      <c r="J1540" s="26"/>
    </row>
    <row r="1541" spans="10:10" x14ac:dyDescent="0.25">
      <c r="J1541" s="26"/>
    </row>
    <row r="1542" spans="10:10" x14ac:dyDescent="0.25">
      <c r="J1542" s="26"/>
    </row>
    <row r="1543" spans="10:10" x14ac:dyDescent="0.25">
      <c r="J1543" s="26"/>
    </row>
    <row r="1544" spans="10:10" x14ac:dyDescent="0.25">
      <c r="J1544" s="26"/>
    </row>
    <row r="1545" spans="10:10" x14ac:dyDescent="0.25">
      <c r="J1545" s="26"/>
    </row>
    <row r="1546" spans="10:10" x14ac:dyDescent="0.25">
      <c r="J1546" s="26"/>
    </row>
    <row r="1547" spans="10:10" x14ac:dyDescent="0.25">
      <c r="J1547" s="26"/>
    </row>
    <row r="1548" spans="10:10" x14ac:dyDescent="0.25">
      <c r="J1548" s="26"/>
    </row>
    <row r="1549" spans="10:10" x14ac:dyDescent="0.25">
      <c r="J1549" s="26"/>
    </row>
    <row r="1550" spans="10:10" x14ac:dyDescent="0.25">
      <c r="J1550" s="26"/>
    </row>
    <row r="1551" spans="10:10" x14ac:dyDescent="0.25">
      <c r="J1551" s="26"/>
    </row>
    <row r="1552" spans="10:10" x14ac:dyDescent="0.25">
      <c r="J1552" s="26"/>
    </row>
    <row r="1553" spans="10:10" x14ac:dyDescent="0.25">
      <c r="J1553" s="26"/>
    </row>
    <row r="1554" spans="10:10" x14ac:dyDescent="0.25">
      <c r="J1554" s="26"/>
    </row>
    <row r="1555" spans="10:10" x14ac:dyDescent="0.25">
      <c r="J1555" s="26"/>
    </row>
    <row r="1556" spans="10:10" x14ac:dyDescent="0.25">
      <c r="J1556" s="26"/>
    </row>
    <row r="1557" spans="10:10" x14ac:dyDescent="0.25">
      <c r="J1557" s="26"/>
    </row>
    <row r="1558" spans="10:10" x14ac:dyDescent="0.25">
      <c r="J1558" s="26"/>
    </row>
    <row r="1559" spans="10:10" x14ac:dyDescent="0.25">
      <c r="J1559" s="26"/>
    </row>
    <row r="1560" spans="10:10" x14ac:dyDescent="0.25">
      <c r="J1560" s="26"/>
    </row>
    <row r="1561" spans="10:10" x14ac:dyDescent="0.25">
      <c r="J1561" s="26"/>
    </row>
    <row r="1562" spans="10:10" x14ac:dyDescent="0.25">
      <c r="J1562" s="26"/>
    </row>
    <row r="1563" spans="10:10" x14ac:dyDescent="0.25">
      <c r="J1563" s="26"/>
    </row>
    <row r="1564" spans="10:10" x14ac:dyDescent="0.25">
      <c r="J1564" s="26"/>
    </row>
    <row r="1565" spans="10:10" x14ac:dyDescent="0.25">
      <c r="J1565" s="26"/>
    </row>
    <row r="1566" spans="10:10" x14ac:dyDescent="0.25">
      <c r="J1566" s="26"/>
    </row>
    <row r="1567" spans="10:10" x14ac:dyDescent="0.25">
      <c r="J1567" s="26"/>
    </row>
    <row r="1568" spans="10:10" x14ac:dyDescent="0.25">
      <c r="J1568" s="26"/>
    </row>
    <row r="1569" spans="10:10" x14ac:dyDescent="0.25">
      <c r="J1569" s="26"/>
    </row>
    <row r="1570" spans="10:10" x14ac:dyDescent="0.25">
      <c r="J1570" s="26"/>
    </row>
    <row r="1571" spans="10:10" x14ac:dyDescent="0.25">
      <c r="J1571" s="26"/>
    </row>
    <row r="1572" spans="10:10" x14ac:dyDescent="0.25">
      <c r="J1572" s="26"/>
    </row>
    <row r="1573" spans="10:10" x14ac:dyDescent="0.25">
      <c r="J1573" s="26"/>
    </row>
    <row r="1574" spans="10:10" x14ac:dyDescent="0.25">
      <c r="J1574" s="26"/>
    </row>
    <row r="1575" spans="10:10" x14ac:dyDescent="0.25">
      <c r="J1575" s="26"/>
    </row>
    <row r="1576" spans="10:10" x14ac:dyDescent="0.25">
      <c r="J1576" s="26"/>
    </row>
    <row r="1577" spans="10:10" x14ac:dyDescent="0.25">
      <c r="J1577" s="26"/>
    </row>
    <row r="1578" spans="10:10" x14ac:dyDescent="0.25">
      <c r="J1578" s="26"/>
    </row>
    <row r="1579" spans="10:10" x14ac:dyDescent="0.25">
      <c r="J1579" s="26"/>
    </row>
    <row r="1580" spans="10:10" x14ac:dyDescent="0.25">
      <c r="J1580" s="26"/>
    </row>
    <row r="1581" spans="10:10" x14ac:dyDescent="0.25">
      <c r="J1581" s="26"/>
    </row>
    <row r="1582" spans="10:10" x14ac:dyDescent="0.25">
      <c r="J1582" s="26"/>
    </row>
    <row r="1583" spans="10:10" x14ac:dyDescent="0.25">
      <c r="J1583" s="26"/>
    </row>
    <row r="1584" spans="10:10" x14ac:dyDescent="0.25">
      <c r="J1584" s="26"/>
    </row>
    <row r="1585" spans="10:10" x14ac:dyDescent="0.25">
      <c r="J1585" s="26"/>
    </row>
    <row r="1586" spans="10:10" x14ac:dyDescent="0.25">
      <c r="J1586" s="26"/>
    </row>
    <row r="1587" spans="10:10" x14ac:dyDescent="0.25">
      <c r="J1587" s="26"/>
    </row>
    <row r="1588" spans="10:10" x14ac:dyDescent="0.25">
      <c r="J1588" s="26"/>
    </row>
    <row r="1589" spans="10:10" x14ac:dyDescent="0.25">
      <c r="J1589" s="26"/>
    </row>
    <row r="1590" spans="10:10" x14ac:dyDescent="0.25">
      <c r="J1590" s="26"/>
    </row>
    <row r="1591" spans="10:10" x14ac:dyDescent="0.25">
      <c r="J1591" s="26"/>
    </row>
    <row r="1592" spans="10:10" x14ac:dyDescent="0.25">
      <c r="J1592" s="26"/>
    </row>
    <row r="1593" spans="10:10" x14ac:dyDescent="0.25">
      <c r="J1593" s="26"/>
    </row>
    <row r="1594" spans="10:10" x14ac:dyDescent="0.25">
      <c r="J1594" s="26"/>
    </row>
    <row r="1595" spans="10:10" x14ac:dyDescent="0.25">
      <c r="J1595" s="26"/>
    </row>
    <row r="1596" spans="10:10" x14ac:dyDescent="0.25">
      <c r="J1596" s="26"/>
    </row>
    <row r="1597" spans="10:10" x14ac:dyDescent="0.25">
      <c r="J1597" s="26"/>
    </row>
    <row r="1598" spans="10:10" x14ac:dyDescent="0.25">
      <c r="J1598" s="26"/>
    </row>
    <row r="1599" spans="10:10" x14ac:dyDescent="0.25">
      <c r="J1599" s="26"/>
    </row>
    <row r="1600" spans="10:10" x14ac:dyDescent="0.25">
      <c r="J1600" s="26"/>
    </row>
    <row r="1601" spans="10:10" x14ac:dyDescent="0.25">
      <c r="J1601" s="26"/>
    </row>
    <row r="1602" spans="10:10" x14ac:dyDescent="0.25">
      <c r="J1602" s="26"/>
    </row>
    <row r="1603" spans="10:10" x14ac:dyDescent="0.25">
      <c r="J1603" s="26"/>
    </row>
    <row r="1604" spans="10:10" x14ac:dyDescent="0.25">
      <c r="J1604" s="26"/>
    </row>
    <row r="1605" spans="10:10" x14ac:dyDescent="0.25">
      <c r="J1605" s="26"/>
    </row>
    <row r="1606" spans="10:10" x14ac:dyDescent="0.25">
      <c r="J1606" s="26"/>
    </row>
    <row r="1607" spans="10:10" x14ac:dyDescent="0.25">
      <c r="J1607" s="26"/>
    </row>
    <row r="1608" spans="10:10" x14ac:dyDescent="0.25">
      <c r="J1608" s="26"/>
    </row>
    <row r="1609" spans="10:10" x14ac:dyDescent="0.25">
      <c r="J1609" s="26"/>
    </row>
    <row r="1610" spans="10:10" x14ac:dyDescent="0.25">
      <c r="J1610" s="26"/>
    </row>
    <row r="1611" spans="10:10" x14ac:dyDescent="0.25">
      <c r="J1611" s="26"/>
    </row>
    <row r="1612" spans="10:10" x14ac:dyDescent="0.25">
      <c r="J1612" s="26"/>
    </row>
    <row r="1613" spans="10:10" x14ac:dyDescent="0.25">
      <c r="J1613" s="26"/>
    </row>
    <row r="1614" spans="10:10" x14ac:dyDescent="0.25">
      <c r="J1614" s="26"/>
    </row>
    <row r="1615" spans="10:10" x14ac:dyDescent="0.25">
      <c r="J1615" s="26"/>
    </row>
    <row r="1616" spans="10:10" x14ac:dyDescent="0.25">
      <c r="J1616" s="26"/>
    </row>
    <row r="1617" spans="10:10" x14ac:dyDescent="0.25">
      <c r="J1617" s="26"/>
    </row>
    <row r="1618" spans="10:10" x14ac:dyDescent="0.25">
      <c r="J1618" s="26"/>
    </row>
    <row r="1619" spans="10:10" x14ac:dyDescent="0.25">
      <c r="J1619" s="26"/>
    </row>
    <row r="1620" spans="10:10" x14ac:dyDescent="0.25">
      <c r="J1620" s="26"/>
    </row>
    <row r="1621" spans="10:10" x14ac:dyDescent="0.25">
      <c r="J1621" s="26"/>
    </row>
    <row r="1622" spans="10:10" x14ac:dyDescent="0.25">
      <c r="J1622" s="26"/>
    </row>
    <row r="1623" spans="10:10" x14ac:dyDescent="0.25">
      <c r="J1623" s="26"/>
    </row>
    <row r="1624" spans="10:10" x14ac:dyDescent="0.25">
      <c r="J1624" s="26"/>
    </row>
    <row r="1625" spans="10:10" x14ac:dyDescent="0.25">
      <c r="J1625" s="26"/>
    </row>
    <row r="1626" spans="10:10" x14ac:dyDescent="0.25">
      <c r="J1626" s="26"/>
    </row>
    <row r="1627" spans="10:10" x14ac:dyDescent="0.25">
      <c r="J1627" s="26"/>
    </row>
    <row r="1628" spans="10:10" x14ac:dyDescent="0.25">
      <c r="J1628" s="26"/>
    </row>
    <row r="1629" spans="10:10" x14ac:dyDescent="0.25">
      <c r="J1629" s="26"/>
    </row>
    <row r="1630" spans="10:10" x14ac:dyDescent="0.25">
      <c r="J1630" s="26"/>
    </row>
    <row r="1631" spans="10:10" x14ac:dyDescent="0.25">
      <c r="J1631" s="26"/>
    </row>
    <row r="1632" spans="10:10" x14ac:dyDescent="0.25">
      <c r="J1632" s="26"/>
    </row>
    <row r="1633" spans="10:10" x14ac:dyDescent="0.25">
      <c r="J1633" s="26"/>
    </row>
    <row r="1634" spans="10:10" x14ac:dyDescent="0.25">
      <c r="J1634" s="26"/>
    </row>
    <row r="1635" spans="10:10" x14ac:dyDescent="0.25">
      <c r="J1635" s="26"/>
    </row>
    <row r="1636" spans="10:10" x14ac:dyDescent="0.25">
      <c r="J1636" s="26"/>
    </row>
    <row r="1637" spans="10:10" x14ac:dyDescent="0.25">
      <c r="J1637" s="26"/>
    </row>
    <row r="1638" spans="10:10" x14ac:dyDescent="0.25">
      <c r="J1638" s="26"/>
    </row>
    <row r="1639" spans="10:10" x14ac:dyDescent="0.25">
      <c r="J1639" s="26"/>
    </row>
    <row r="1640" spans="10:10" x14ac:dyDescent="0.25">
      <c r="J1640" s="26"/>
    </row>
    <row r="1641" spans="10:10" x14ac:dyDescent="0.25">
      <c r="J1641" s="26"/>
    </row>
    <row r="1642" spans="10:10" x14ac:dyDescent="0.25">
      <c r="J1642" s="26"/>
    </row>
    <row r="1643" spans="10:10" x14ac:dyDescent="0.25">
      <c r="J1643" s="26"/>
    </row>
    <row r="1644" spans="10:10" x14ac:dyDescent="0.25">
      <c r="J1644" s="26"/>
    </row>
    <row r="1645" spans="10:10" x14ac:dyDescent="0.25">
      <c r="J1645" s="26"/>
    </row>
    <row r="1646" spans="10:10" x14ac:dyDescent="0.25">
      <c r="J1646" s="26"/>
    </row>
    <row r="1647" spans="10:10" x14ac:dyDescent="0.25">
      <c r="J1647" s="26"/>
    </row>
    <row r="1648" spans="10:10" x14ac:dyDescent="0.25">
      <c r="J1648" s="26"/>
    </row>
    <row r="1649" spans="10:10" x14ac:dyDescent="0.25">
      <c r="J1649" s="26"/>
    </row>
    <row r="1650" spans="10:10" x14ac:dyDescent="0.25">
      <c r="J1650" s="26"/>
    </row>
    <row r="1651" spans="10:10" x14ac:dyDescent="0.25">
      <c r="J1651" s="26"/>
    </row>
    <row r="1652" spans="10:10" x14ac:dyDescent="0.25">
      <c r="J1652" s="26"/>
    </row>
    <row r="1653" spans="10:10" x14ac:dyDescent="0.25">
      <c r="J1653" s="26"/>
    </row>
    <row r="1654" spans="10:10" x14ac:dyDescent="0.25">
      <c r="J1654" s="26"/>
    </row>
    <row r="1655" spans="10:10" x14ac:dyDescent="0.25">
      <c r="J1655" s="26"/>
    </row>
    <row r="1656" spans="10:10" x14ac:dyDescent="0.25">
      <c r="J1656" s="26"/>
    </row>
    <row r="1657" spans="10:10" x14ac:dyDescent="0.25">
      <c r="J1657" s="26"/>
    </row>
    <row r="1658" spans="10:10" x14ac:dyDescent="0.25">
      <c r="J1658" s="26"/>
    </row>
    <row r="1659" spans="10:10" x14ac:dyDescent="0.25">
      <c r="J1659" s="26"/>
    </row>
    <row r="1660" spans="10:10" x14ac:dyDescent="0.25">
      <c r="J1660" s="26"/>
    </row>
    <row r="1661" spans="10:10" x14ac:dyDescent="0.25">
      <c r="J1661" s="26"/>
    </row>
    <row r="1662" spans="10:10" x14ac:dyDescent="0.25">
      <c r="J1662" s="26"/>
    </row>
    <row r="1663" spans="10:10" x14ac:dyDescent="0.25">
      <c r="J1663" s="26"/>
    </row>
    <row r="1664" spans="10:10" x14ac:dyDescent="0.25">
      <c r="J1664" s="26"/>
    </row>
    <row r="1665" spans="10:10" x14ac:dyDescent="0.25">
      <c r="J1665" s="26"/>
    </row>
    <row r="1666" spans="10:10" x14ac:dyDescent="0.25">
      <c r="J1666" s="26"/>
    </row>
    <row r="1667" spans="10:10" x14ac:dyDescent="0.25">
      <c r="J1667" s="26"/>
    </row>
    <row r="1668" spans="10:10" x14ac:dyDescent="0.25">
      <c r="J1668" s="26"/>
    </row>
    <row r="1669" spans="10:10" x14ac:dyDescent="0.25">
      <c r="J1669" s="26"/>
    </row>
    <row r="1670" spans="10:10" x14ac:dyDescent="0.25">
      <c r="J1670" s="26"/>
    </row>
    <row r="1671" spans="10:10" x14ac:dyDescent="0.25">
      <c r="J1671" s="26"/>
    </row>
    <row r="1672" spans="10:10" x14ac:dyDescent="0.25">
      <c r="J1672" s="26"/>
    </row>
    <row r="1673" spans="10:10" x14ac:dyDescent="0.25">
      <c r="J1673" s="26"/>
    </row>
    <row r="1674" spans="10:10" x14ac:dyDescent="0.25">
      <c r="J1674" s="26"/>
    </row>
    <row r="1675" spans="10:10" x14ac:dyDescent="0.25">
      <c r="J1675" s="26"/>
    </row>
    <row r="1676" spans="10:10" x14ac:dyDescent="0.25">
      <c r="J1676" s="26"/>
    </row>
    <row r="1677" spans="10:10" x14ac:dyDescent="0.25">
      <c r="J1677" s="26"/>
    </row>
    <row r="1678" spans="10:10" x14ac:dyDescent="0.25">
      <c r="J1678" s="26"/>
    </row>
    <row r="1679" spans="10:10" x14ac:dyDescent="0.25">
      <c r="J1679" s="26"/>
    </row>
    <row r="1680" spans="10:10" x14ac:dyDescent="0.25">
      <c r="J1680" s="26"/>
    </row>
    <row r="1681" spans="10:10" x14ac:dyDescent="0.25">
      <c r="J1681" s="26"/>
    </row>
    <row r="1682" spans="10:10" x14ac:dyDescent="0.25">
      <c r="J1682" s="26"/>
    </row>
    <row r="1683" spans="10:10" x14ac:dyDescent="0.25">
      <c r="J1683" s="26"/>
    </row>
    <row r="1684" spans="10:10" x14ac:dyDescent="0.25">
      <c r="J1684" s="26"/>
    </row>
    <row r="1685" spans="10:10" x14ac:dyDescent="0.25">
      <c r="J1685" s="26"/>
    </row>
    <row r="1686" spans="10:10" x14ac:dyDescent="0.25">
      <c r="J1686" s="26"/>
    </row>
    <row r="1687" spans="10:10" x14ac:dyDescent="0.25">
      <c r="J1687" s="26"/>
    </row>
    <row r="1688" spans="10:10" x14ac:dyDescent="0.25">
      <c r="J1688" s="26"/>
    </row>
    <row r="1689" spans="10:10" x14ac:dyDescent="0.25">
      <c r="J1689" s="26"/>
    </row>
    <row r="1690" spans="10:10" x14ac:dyDescent="0.25">
      <c r="J1690" s="26"/>
    </row>
    <row r="1691" spans="10:10" x14ac:dyDescent="0.25">
      <c r="J1691" s="26"/>
    </row>
    <row r="1692" spans="10:10" x14ac:dyDescent="0.25">
      <c r="J1692" s="26"/>
    </row>
    <row r="1693" spans="10:10" x14ac:dyDescent="0.25">
      <c r="J1693" s="26"/>
    </row>
    <row r="1694" spans="10:10" x14ac:dyDescent="0.25">
      <c r="J1694" s="26"/>
    </row>
    <row r="1695" spans="10:10" x14ac:dyDescent="0.25">
      <c r="J1695" s="26"/>
    </row>
    <row r="1696" spans="10:10" x14ac:dyDescent="0.25">
      <c r="J1696" s="26"/>
    </row>
    <row r="1697" spans="10:10" x14ac:dyDescent="0.25">
      <c r="J1697" s="26"/>
    </row>
    <row r="1698" spans="10:10" x14ac:dyDescent="0.25">
      <c r="J1698" s="26"/>
    </row>
    <row r="1699" spans="10:10" x14ac:dyDescent="0.25">
      <c r="J1699" s="26"/>
    </row>
    <row r="1700" spans="10:10" x14ac:dyDescent="0.25">
      <c r="J1700" s="26"/>
    </row>
    <row r="1701" spans="10:10" x14ac:dyDescent="0.25">
      <c r="J1701" s="26"/>
    </row>
    <row r="1702" spans="10:10" x14ac:dyDescent="0.25">
      <c r="J1702" s="26"/>
    </row>
    <row r="1703" spans="10:10" x14ac:dyDescent="0.25">
      <c r="J1703" s="26"/>
    </row>
    <row r="1704" spans="10:10" x14ac:dyDescent="0.25">
      <c r="J1704" s="26"/>
    </row>
    <row r="1705" spans="10:10" x14ac:dyDescent="0.25">
      <c r="J1705" s="26"/>
    </row>
    <row r="1706" spans="10:10" x14ac:dyDescent="0.25">
      <c r="J1706" s="26"/>
    </row>
    <row r="1707" spans="10:10" x14ac:dyDescent="0.25">
      <c r="J1707" s="26"/>
    </row>
    <row r="1708" spans="10:10" x14ac:dyDescent="0.25">
      <c r="J1708" s="26"/>
    </row>
    <row r="1709" spans="10:10" x14ac:dyDescent="0.25">
      <c r="J1709" s="26"/>
    </row>
    <row r="1710" spans="10:10" x14ac:dyDescent="0.25">
      <c r="J1710" s="26"/>
    </row>
    <row r="1711" spans="10:10" x14ac:dyDescent="0.25">
      <c r="J1711" s="26"/>
    </row>
    <row r="1712" spans="10:10" x14ac:dyDescent="0.25">
      <c r="J1712" s="26"/>
    </row>
    <row r="1713" spans="10:10" x14ac:dyDescent="0.25">
      <c r="J1713" s="26"/>
    </row>
    <row r="1714" spans="10:10" x14ac:dyDescent="0.25">
      <c r="J1714" s="26"/>
    </row>
    <row r="1715" spans="10:10" x14ac:dyDescent="0.25">
      <c r="J1715" s="26"/>
    </row>
    <row r="1716" spans="10:10" x14ac:dyDescent="0.25">
      <c r="J1716" s="26"/>
    </row>
    <row r="1717" spans="10:10" x14ac:dyDescent="0.25">
      <c r="J1717" s="26"/>
    </row>
    <row r="1718" spans="10:10" x14ac:dyDescent="0.25">
      <c r="J1718" s="26"/>
    </row>
    <row r="1719" spans="10:10" x14ac:dyDescent="0.25">
      <c r="J1719" s="26"/>
    </row>
    <row r="1720" spans="10:10" x14ac:dyDescent="0.25">
      <c r="J1720" s="26"/>
    </row>
    <row r="1721" spans="10:10" x14ac:dyDescent="0.25">
      <c r="J1721" s="26"/>
    </row>
    <row r="1722" spans="10:10" x14ac:dyDescent="0.25">
      <c r="J1722" s="26"/>
    </row>
    <row r="1723" spans="10:10" x14ac:dyDescent="0.25">
      <c r="J1723" s="26"/>
    </row>
    <row r="1724" spans="10:10" x14ac:dyDescent="0.25">
      <c r="J1724" s="26"/>
    </row>
    <row r="1725" spans="10:10" x14ac:dyDescent="0.25">
      <c r="J1725" s="26"/>
    </row>
    <row r="1726" spans="10:10" x14ac:dyDescent="0.25">
      <c r="J1726" s="26"/>
    </row>
    <row r="1727" spans="10:10" x14ac:dyDescent="0.25">
      <c r="J1727" s="26"/>
    </row>
    <row r="1728" spans="10:10" x14ac:dyDescent="0.25">
      <c r="J1728" s="26"/>
    </row>
    <row r="1729" spans="10:10" x14ac:dyDescent="0.25">
      <c r="J1729" s="26"/>
    </row>
    <row r="1730" spans="10:10" x14ac:dyDescent="0.25">
      <c r="J1730" s="26"/>
    </row>
    <row r="1731" spans="10:10" x14ac:dyDescent="0.25">
      <c r="J1731" s="26"/>
    </row>
    <row r="1732" spans="10:10" x14ac:dyDescent="0.25">
      <c r="J1732" s="26"/>
    </row>
    <row r="1733" spans="10:10" x14ac:dyDescent="0.25">
      <c r="J1733" s="26"/>
    </row>
    <row r="1734" spans="10:10" x14ac:dyDescent="0.25">
      <c r="J1734" s="26"/>
    </row>
    <row r="1735" spans="10:10" x14ac:dyDescent="0.25">
      <c r="J1735" s="26"/>
    </row>
    <row r="1736" spans="10:10" x14ac:dyDescent="0.25">
      <c r="J1736" s="26"/>
    </row>
    <row r="1737" spans="10:10" x14ac:dyDescent="0.25">
      <c r="J1737" s="26"/>
    </row>
    <row r="1738" spans="10:10" x14ac:dyDescent="0.25">
      <c r="J1738" s="26"/>
    </row>
    <row r="1739" spans="10:10" x14ac:dyDescent="0.25">
      <c r="J1739" s="26"/>
    </row>
    <row r="1740" spans="10:10" x14ac:dyDescent="0.25">
      <c r="J1740" s="26"/>
    </row>
    <row r="1741" spans="10:10" x14ac:dyDescent="0.25">
      <c r="J1741" s="26"/>
    </row>
    <row r="1742" spans="10:10" x14ac:dyDescent="0.25">
      <c r="J1742" s="26"/>
    </row>
    <row r="1743" spans="10:10" x14ac:dyDescent="0.25">
      <c r="J1743" s="26"/>
    </row>
    <row r="1744" spans="10:10" x14ac:dyDescent="0.25">
      <c r="J1744" s="26"/>
    </row>
    <row r="1745" spans="10:10" x14ac:dyDescent="0.25">
      <c r="J1745" s="26"/>
    </row>
    <row r="1746" spans="10:10" x14ac:dyDescent="0.25">
      <c r="J1746" s="26"/>
    </row>
    <row r="1747" spans="10:10" x14ac:dyDescent="0.25">
      <c r="J1747" s="26"/>
    </row>
    <row r="1748" spans="10:10" x14ac:dyDescent="0.25">
      <c r="J1748" s="26"/>
    </row>
    <row r="1749" spans="10:10" x14ac:dyDescent="0.25">
      <c r="J1749" s="26"/>
    </row>
    <row r="1750" spans="10:10" x14ac:dyDescent="0.25">
      <c r="J1750" s="26"/>
    </row>
    <row r="1751" spans="10:10" x14ac:dyDescent="0.25">
      <c r="J1751" s="26"/>
    </row>
    <row r="1752" spans="10:10" x14ac:dyDescent="0.25">
      <c r="J1752" s="26"/>
    </row>
    <row r="1753" spans="10:10" x14ac:dyDescent="0.25">
      <c r="J1753" s="26"/>
    </row>
    <row r="1754" spans="10:10" x14ac:dyDescent="0.25">
      <c r="J1754" s="26"/>
    </row>
    <row r="1755" spans="10:10" x14ac:dyDescent="0.25">
      <c r="J1755" s="26"/>
    </row>
    <row r="1756" spans="10:10" x14ac:dyDescent="0.25">
      <c r="J1756" s="26"/>
    </row>
    <row r="1757" spans="10:10" x14ac:dyDescent="0.25">
      <c r="J1757" s="26"/>
    </row>
    <row r="1758" spans="10:10" x14ac:dyDescent="0.25">
      <c r="J1758" s="26"/>
    </row>
    <row r="1759" spans="10:10" x14ac:dyDescent="0.25">
      <c r="J1759" s="26"/>
    </row>
    <row r="1760" spans="10:10" x14ac:dyDescent="0.25">
      <c r="J1760" s="26"/>
    </row>
    <row r="1761" spans="10:10" x14ac:dyDescent="0.25">
      <c r="J1761" s="26"/>
    </row>
    <row r="1762" spans="10:10" x14ac:dyDescent="0.25">
      <c r="J1762" s="26"/>
    </row>
    <row r="1763" spans="10:10" x14ac:dyDescent="0.25">
      <c r="J1763" s="26"/>
    </row>
    <row r="1764" spans="10:10" x14ac:dyDescent="0.25">
      <c r="J1764" s="26"/>
    </row>
    <row r="1765" spans="10:10" x14ac:dyDescent="0.25">
      <c r="J1765" s="26"/>
    </row>
    <row r="1766" spans="10:10" x14ac:dyDescent="0.25">
      <c r="J1766" s="26"/>
    </row>
    <row r="1767" spans="10:10" x14ac:dyDescent="0.25">
      <c r="J1767" s="26"/>
    </row>
    <row r="1768" spans="10:10" x14ac:dyDescent="0.25">
      <c r="J1768" s="26"/>
    </row>
    <row r="1769" spans="10:10" x14ac:dyDescent="0.25">
      <c r="J1769" s="26"/>
    </row>
    <row r="1770" spans="10:10" x14ac:dyDescent="0.25">
      <c r="J1770" s="26"/>
    </row>
    <row r="1771" spans="10:10" x14ac:dyDescent="0.25">
      <c r="J1771" s="26"/>
    </row>
    <row r="1772" spans="10:10" x14ac:dyDescent="0.25">
      <c r="J1772" s="26"/>
    </row>
    <row r="1773" spans="10:10" x14ac:dyDescent="0.25">
      <c r="J1773" s="26"/>
    </row>
    <row r="1774" spans="10:10" x14ac:dyDescent="0.25">
      <c r="J1774" s="26"/>
    </row>
    <row r="1775" spans="10:10" x14ac:dyDescent="0.25">
      <c r="J1775" s="26"/>
    </row>
    <row r="1776" spans="10:10" x14ac:dyDescent="0.25">
      <c r="J1776" s="26"/>
    </row>
    <row r="1777" spans="10:10" x14ac:dyDescent="0.25">
      <c r="J1777" s="26"/>
    </row>
    <row r="1778" spans="10:10" x14ac:dyDescent="0.25">
      <c r="J1778" s="26"/>
    </row>
    <row r="1779" spans="10:10" x14ac:dyDescent="0.25">
      <c r="J1779" s="26"/>
    </row>
    <row r="1780" spans="10:10" x14ac:dyDescent="0.25">
      <c r="J1780" s="26"/>
    </row>
    <row r="1781" spans="10:10" x14ac:dyDescent="0.25">
      <c r="J1781" s="26"/>
    </row>
    <row r="1782" spans="10:10" x14ac:dyDescent="0.25">
      <c r="J1782" s="26"/>
    </row>
    <row r="1783" spans="10:10" x14ac:dyDescent="0.25">
      <c r="J1783" s="26"/>
    </row>
    <row r="1784" spans="10:10" x14ac:dyDescent="0.25">
      <c r="J1784" s="26"/>
    </row>
    <row r="1785" spans="10:10" x14ac:dyDescent="0.25">
      <c r="J1785" s="26"/>
    </row>
    <row r="1786" spans="10:10" x14ac:dyDescent="0.25">
      <c r="J1786" s="26"/>
    </row>
    <row r="1787" spans="10:10" x14ac:dyDescent="0.25">
      <c r="J1787" s="26"/>
    </row>
    <row r="1788" spans="10:10" x14ac:dyDescent="0.25">
      <c r="J1788" s="26"/>
    </row>
    <row r="1789" spans="10:10" x14ac:dyDescent="0.25">
      <c r="J1789" s="26"/>
    </row>
    <row r="1790" spans="10:10" x14ac:dyDescent="0.25">
      <c r="J1790" s="26"/>
    </row>
    <row r="1791" spans="10:10" x14ac:dyDescent="0.25">
      <c r="J1791" s="26"/>
    </row>
    <row r="1792" spans="10:10" x14ac:dyDescent="0.25">
      <c r="J1792" s="26"/>
    </row>
    <row r="1793" spans="10:10" x14ac:dyDescent="0.25">
      <c r="J1793" s="26"/>
    </row>
    <row r="1794" spans="10:10" x14ac:dyDescent="0.25">
      <c r="J1794" s="26"/>
    </row>
    <row r="1795" spans="10:10" x14ac:dyDescent="0.25">
      <c r="J1795" s="26"/>
    </row>
    <row r="1796" spans="10:10" x14ac:dyDescent="0.25">
      <c r="J1796" s="26"/>
    </row>
    <row r="1797" spans="10:10" x14ac:dyDescent="0.25">
      <c r="J1797" s="26"/>
    </row>
    <row r="1798" spans="10:10" x14ac:dyDescent="0.25">
      <c r="J1798" s="26"/>
    </row>
    <row r="1799" spans="10:10" x14ac:dyDescent="0.25">
      <c r="J1799" s="26"/>
    </row>
    <row r="1800" spans="10:10" x14ac:dyDescent="0.25">
      <c r="J1800" s="26"/>
    </row>
    <row r="1801" spans="10:10" x14ac:dyDescent="0.25">
      <c r="J1801" s="26"/>
    </row>
    <row r="1802" spans="10:10" x14ac:dyDescent="0.25">
      <c r="J1802" s="26"/>
    </row>
    <row r="1803" spans="10:10" x14ac:dyDescent="0.25">
      <c r="J1803" s="26"/>
    </row>
    <row r="1804" spans="10:10" x14ac:dyDescent="0.25">
      <c r="J1804" s="26"/>
    </row>
    <row r="1805" spans="10:10" x14ac:dyDescent="0.25">
      <c r="J1805" s="26"/>
    </row>
    <row r="1806" spans="10:10" x14ac:dyDescent="0.25">
      <c r="J1806" s="26"/>
    </row>
    <row r="1807" spans="10:10" x14ac:dyDescent="0.25">
      <c r="J1807" s="26"/>
    </row>
    <row r="1808" spans="10:10" x14ac:dyDescent="0.25">
      <c r="J1808" s="26"/>
    </row>
    <row r="1809" spans="10:10" x14ac:dyDescent="0.25">
      <c r="J1809" s="26"/>
    </row>
    <row r="1810" spans="10:10" x14ac:dyDescent="0.25">
      <c r="J1810" s="26"/>
    </row>
    <row r="1811" spans="10:10" x14ac:dyDescent="0.25">
      <c r="J1811" s="26"/>
    </row>
    <row r="1812" spans="10:10" x14ac:dyDescent="0.25">
      <c r="J1812" s="26"/>
    </row>
    <row r="1813" spans="10:10" x14ac:dyDescent="0.25">
      <c r="J1813" s="26"/>
    </row>
    <row r="1814" spans="10:10" x14ac:dyDescent="0.25">
      <c r="J1814" s="26"/>
    </row>
    <row r="1815" spans="10:10" x14ac:dyDescent="0.25">
      <c r="J1815" s="26"/>
    </row>
    <row r="1816" spans="10:10" x14ac:dyDescent="0.25">
      <c r="J1816" s="26"/>
    </row>
    <row r="1817" spans="10:10" x14ac:dyDescent="0.25">
      <c r="J1817" s="26"/>
    </row>
    <row r="1818" spans="10:10" x14ac:dyDescent="0.25">
      <c r="J1818" s="26"/>
    </row>
    <row r="1819" spans="10:10" x14ac:dyDescent="0.25">
      <c r="J1819" s="26"/>
    </row>
    <row r="1820" spans="10:10" x14ac:dyDescent="0.25">
      <c r="J1820" s="26"/>
    </row>
    <row r="1821" spans="10:10" x14ac:dyDescent="0.25">
      <c r="J1821" s="26"/>
    </row>
    <row r="1822" spans="10:10" x14ac:dyDescent="0.25">
      <c r="J1822" s="26"/>
    </row>
    <row r="1823" spans="10:10" x14ac:dyDescent="0.25">
      <c r="J1823" s="26"/>
    </row>
    <row r="1824" spans="10:10" x14ac:dyDescent="0.25">
      <c r="J1824" s="26"/>
    </row>
    <row r="1825" spans="10:10" x14ac:dyDescent="0.25">
      <c r="J1825" s="26"/>
    </row>
    <row r="1826" spans="10:10" x14ac:dyDescent="0.25">
      <c r="J1826" s="26"/>
    </row>
    <row r="1827" spans="10:10" x14ac:dyDescent="0.25">
      <c r="J1827" s="26"/>
    </row>
    <row r="1828" spans="10:10" x14ac:dyDescent="0.25">
      <c r="J1828" s="26"/>
    </row>
    <row r="1829" spans="10:10" x14ac:dyDescent="0.25">
      <c r="J1829" s="26"/>
    </row>
    <row r="1830" spans="10:10" x14ac:dyDescent="0.25">
      <c r="J1830" s="26"/>
    </row>
    <row r="1831" spans="10:10" x14ac:dyDescent="0.25">
      <c r="J1831" s="26"/>
    </row>
    <row r="1832" spans="10:10" x14ac:dyDescent="0.25">
      <c r="J1832" s="26"/>
    </row>
    <row r="1833" spans="10:10" x14ac:dyDescent="0.25">
      <c r="J1833" s="26"/>
    </row>
    <row r="1834" spans="10:10" x14ac:dyDescent="0.25">
      <c r="J1834" s="26"/>
    </row>
    <row r="1835" spans="10:10" x14ac:dyDescent="0.25">
      <c r="J1835" s="26"/>
    </row>
    <row r="1836" spans="10:10" x14ac:dyDescent="0.25">
      <c r="J1836" s="26"/>
    </row>
    <row r="1837" spans="10:10" x14ac:dyDescent="0.25">
      <c r="J1837" s="26"/>
    </row>
    <row r="1838" spans="10:10" x14ac:dyDescent="0.25">
      <c r="J1838" s="26"/>
    </row>
    <row r="1839" spans="10:10" x14ac:dyDescent="0.25">
      <c r="J1839" s="26"/>
    </row>
    <row r="1840" spans="10:10" x14ac:dyDescent="0.25">
      <c r="J1840" s="26"/>
    </row>
    <row r="1841" spans="10:10" x14ac:dyDescent="0.25">
      <c r="J1841" s="26"/>
    </row>
    <row r="1842" spans="10:10" x14ac:dyDescent="0.25">
      <c r="J1842" s="26"/>
    </row>
    <row r="1843" spans="10:10" x14ac:dyDescent="0.25">
      <c r="J1843" s="26"/>
    </row>
    <row r="1844" spans="10:10" x14ac:dyDescent="0.25">
      <c r="J1844" s="26"/>
    </row>
    <row r="1845" spans="10:10" x14ac:dyDescent="0.25">
      <c r="J1845" s="26"/>
    </row>
    <row r="1846" spans="10:10" x14ac:dyDescent="0.25">
      <c r="J1846" s="26"/>
    </row>
    <row r="1847" spans="10:10" x14ac:dyDescent="0.25">
      <c r="J1847" s="26"/>
    </row>
    <row r="1848" spans="10:10" x14ac:dyDescent="0.25">
      <c r="J1848" s="26"/>
    </row>
    <row r="1849" spans="10:10" x14ac:dyDescent="0.25">
      <c r="J1849" s="26"/>
    </row>
    <row r="1850" spans="10:10" x14ac:dyDescent="0.25">
      <c r="J1850" s="26"/>
    </row>
    <row r="1851" spans="10:10" x14ac:dyDescent="0.25">
      <c r="J1851" s="26"/>
    </row>
    <row r="1852" spans="10:10" x14ac:dyDescent="0.25">
      <c r="J1852" s="26"/>
    </row>
    <row r="1853" spans="10:10" x14ac:dyDescent="0.25">
      <c r="J1853" s="26"/>
    </row>
    <row r="1854" spans="10:10" x14ac:dyDescent="0.25">
      <c r="J1854" s="26"/>
    </row>
    <row r="1855" spans="10:10" x14ac:dyDescent="0.25">
      <c r="J1855" s="26"/>
    </row>
    <row r="1856" spans="10:10" x14ac:dyDescent="0.25">
      <c r="J1856" s="26"/>
    </row>
    <row r="1857" spans="10:10" x14ac:dyDescent="0.25">
      <c r="J1857" s="26"/>
    </row>
    <row r="1858" spans="10:10" x14ac:dyDescent="0.25">
      <c r="J1858" s="26"/>
    </row>
    <row r="1859" spans="10:10" x14ac:dyDescent="0.25">
      <c r="J1859" s="26"/>
    </row>
    <row r="1860" spans="10:10" x14ac:dyDescent="0.25">
      <c r="J1860" s="26"/>
    </row>
    <row r="1861" spans="10:10" x14ac:dyDescent="0.25">
      <c r="J1861" s="26"/>
    </row>
    <row r="1862" spans="10:10" x14ac:dyDescent="0.25">
      <c r="J1862" s="26"/>
    </row>
    <row r="1863" spans="10:10" x14ac:dyDescent="0.25">
      <c r="J1863" s="26"/>
    </row>
    <row r="1864" spans="10:10" x14ac:dyDescent="0.25">
      <c r="J1864" s="26"/>
    </row>
    <row r="1865" spans="10:10" x14ac:dyDescent="0.25">
      <c r="J1865" s="26"/>
    </row>
    <row r="1866" spans="10:10" x14ac:dyDescent="0.25">
      <c r="J1866" s="26"/>
    </row>
    <row r="1867" spans="10:10" x14ac:dyDescent="0.25">
      <c r="J1867" s="26"/>
    </row>
    <row r="1868" spans="10:10" x14ac:dyDescent="0.25">
      <c r="J1868" s="26"/>
    </row>
    <row r="1869" spans="10:10" x14ac:dyDescent="0.25">
      <c r="J1869" s="26"/>
    </row>
    <row r="1870" spans="10:10" x14ac:dyDescent="0.25">
      <c r="J1870" s="26"/>
    </row>
    <row r="1871" spans="10:10" x14ac:dyDescent="0.25">
      <c r="J1871" s="26"/>
    </row>
    <row r="1872" spans="10:10" x14ac:dyDescent="0.25">
      <c r="J1872" s="26"/>
    </row>
    <row r="1873" spans="10:10" x14ac:dyDescent="0.25">
      <c r="J1873" s="26"/>
    </row>
    <row r="1874" spans="10:10" x14ac:dyDescent="0.25">
      <c r="J1874" s="26"/>
    </row>
    <row r="1875" spans="10:10" x14ac:dyDescent="0.25">
      <c r="J1875" s="26"/>
    </row>
    <row r="1876" spans="10:10" x14ac:dyDescent="0.25">
      <c r="J1876" s="26"/>
    </row>
    <row r="1877" spans="10:10" x14ac:dyDescent="0.25">
      <c r="J1877" s="26"/>
    </row>
    <row r="1878" spans="10:10" x14ac:dyDescent="0.25">
      <c r="J1878" s="26"/>
    </row>
    <row r="1879" spans="10:10" x14ac:dyDescent="0.25">
      <c r="J1879" s="26"/>
    </row>
    <row r="1880" spans="10:10" x14ac:dyDescent="0.25">
      <c r="J1880" s="26"/>
    </row>
    <row r="1881" spans="10:10" x14ac:dyDescent="0.25">
      <c r="J1881" s="26"/>
    </row>
    <row r="1882" spans="10:10" x14ac:dyDescent="0.25">
      <c r="J1882" s="26"/>
    </row>
    <row r="1883" spans="10:10" x14ac:dyDescent="0.25">
      <c r="J1883" s="26"/>
    </row>
    <row r="1884" spans="10:10" x14ac:dyDescent="0.25">
      <c r="J1884" s="26"/>
    </row>
    <row r="1885" spans="10:10" x14ac:dyDescent="0.25">
      <c r="J1885" s="26"/>
    </row>
    <row r="1886" spans="10:10" x14ac:dyDescent="0.25">
      <c r="J1886" s="26"/>
    </row>
    <row r="1887" spans="10:10" x14ac:dyDescent="0.25">
      <c r="J1887" s="26"/>
    </row>
    <row r="1888" spans="10:10" x14ac:dyDescent="0.25">
      <c r="J1888" s="26"/>
    </row>
    <row r="1889" spans="10:10" x14ac:dyDescent="0.25">
      <c r="J1889" s="26"/>
    </row>
    <row r="1890" spans="10:10" x14ac:dyDescent="0.25">
      <c r="J1890" s="26"/>
    </row>
    <row r="1891" spans="10:10" x14ac:dyDescent="0.25">
      <c r="J1891" s="26"/>
    </row>
    <row r="1892" spans="10:10" x14ac:dyDescent="0.25">
      <c r="J1892" s="26"/>
    </row>
    <row r="1893" spans="10:10" x14ac:dyDescent="0.25">
      <c r="J1893" s="26"/>
    </row>
    <row r="1894" spans="10:10" x14ac:dyDescent="0.25">
      <c r="J1894" s="26"/>
    </row>
    <row r="1895" spans="10:10" x14ac:dyDescent="0.25">
      <c r="J1895" s="26"/>
    </row>
    <row r="1896" spans="10:10" x14ac:dyDescent="0.25">
      <c r="J1896" s="26"/>
    </row>
    <row r="1897" spans="10:10" x14ac:dyDescent="0.25">
      <c r="J1897" s="26"/>
    </row>
    <row r="1898" spans="10:10" x14ac:dyDescent="0.25">
      <c r="J1898" s="26"/>
    </row>
    <row r="1899" spans="10:10" x14ac:dyDescent="0.25">
      <c r="J1899" s="26"/>
    </row>
    <row r="1900" spans="10:10" x14ac:dyDescent="0.25">
      <c r="J1900" s="26"/>
    </row>
    <row r="1901" spans="10:10" x14ac:dyDescent="0.25">
      <c r="J1901" s="26"/>
    </row>
    <row r="1902" spans="10:10" x14ac:dyDescent="0.25">
      <c r="J1902" s="26"/>
    </row>
    <row r="1903" spans="10:10" x14ac:dyDescent="0.25">
      <c r="J1903" s="26"/>
    </row>
    <row r="1904" spans="10:10" x14ac:dyDescent="0.25">
      <c r="J1904" s="26"/>
    </row>
    <row r="1905" spans="10:10" x14ac:dyDescent="0.25">
      <c r="J1905" s="26"/>
    </row>
    <row r="1906" spans="10:10" x14ac:dyDescent="0.25">
      <c r="J1906" s="26"/>
    </row>
    <row r="1907" spans="10:10" x14ac:dyDescent="0.25">
      <c r="J1907" s="26"/>
    </row>
    <row r="1908" spans="10:10" x14ac:dyDescent="0.25">
      <c r="J1908" s="26"/>
    </row>
    <row r="1909" spans="10:10" x14ac:dyDescent="0.25">
      <c r="J1909" s="26"/>
    </row>
    <row r="1910" spans="10:10" x14ac:dyDescent="0.25">
      <c r="J1910" s="26"/>
    </row>
    <row r="1911" spans="10:10" x14ac:dyDescent="0.25">
      <c r="J1911" s="26"/>
    </row>
    <row r="1912" spans="10:10" x14ac:dyDescent="0.25">
      <c r="J1912" s="26"/>
    </row>
    <row r="1913" spans="10:10" x14ac:dyDescent="0.25">
      <c r="J1913" s="26"/>
    </row>
    <row r="1914" spans="10:10" x14ac:dyDescent="0.25">
      <c r="J1914" s="26"/>
    </row>
    <row r="1915" spans="10:10" x14ac:dyDescent="0.25">
      <c r="J1915" s="26"/>
    </row>
    <row r="1916" spans="10:10" x14ac:dyDescent="0.25">
      <c r="J1916" s="26"/>
    </row>
    <row r="1917" spans="10:10" x14ac:dyDescent="0.25">
      <c r="J1917" s="26"/>
    </row>
    <row r="1918" spans="10:10" x14ac:dyDescent="0.25">
      <c r="J1918" s="26"/>
    </row>
    <row r="1919" spans="10:10" x14ac:dyDescent="0.25">
      <c r="J1919" s="26"/>
    </row>
    <row r="1920" spans="10:10" x14ac:dyDescent="0.25">
      <c r="J1920" s="26"/>
    </row>
    <row r="1921" spans="10:10" x14ac:dyDescent="0.25">
      <c r="J1921" s="26"/>
    </row>
    <row r="1922" spans="10:10" x14ac:dyDescent="0.25">
      <c r="J1922" s="26"/>
    </row>
    <row r="1923" spans="10:10" x14ac:dyDescent="0.25">
      <c r="J1923" s="26"/>
    </row>
    <row r="1924" spans="10:10" x14ac:dyDescent="0.25">
      <c r="J1924" s="26"/>
    </row>
    <row r="1925" spans="10:10" x14ac:dyDescent="0.25">
      <c r="J1925" s="26"/>
    </row>
    <row r="1926" spans="10:10" x14ac:dyDescent="0.25">
      <c r="J1926" s="26"/>
    </row>
    <row r="1927" spans="10:10" x14ac:dyDescent="0.25">
      <c r="J1927" s="26"/>
    </row>
    <row r="1928" spans="10:10" x14ac:dyDescent="0.25">
      <c r="J1928" s="26"/>
    </row>
    <row r="1929" spans="10:10" x14ac:dyDescent="0.25">
      <c r="J1929" s="26"/>
    </row>
    <row r="1930" spans="10:10" x14ac:dyDescent="0.25">
      <c r="J1930" s="26"/>
    </row>
    <row r="1931" spans="10:10" x14ac:dyDescent="0.25">
      <c r="J1931" s="26"/>
    </row>
    <row r="1932" spans="10:10" x14ac:dyDescent="0.25">
      <c r="J1932" s="26"/>
    </row>
    <row r="1933" spans="10:10" x14ac:dyDescent="0.25">
      <c r="J1933" s="26"/>
    </row>
    <row r="1934" spans="10:10" x14ac:dyDescent="0.25">
      <c r="J1934" s="26"/>
    </row>
    <row r="1935" spans="10:10" x14ac:dyDescent="0.25">
      <c r="J1935" s="26"/>
    </row>
    <row r="1936" spans="10:10" x14ac:dyDescent="0.25">
      <c r="J1936" s="26"/>
    </row>
    <row r="1937" spans="10:10" x14ac:dyDescent="0.25">
      <c r="J1937" s="26"/>
    </row>
    <row r="1938" spans="10:10" x14ac:dyDescent="0.25">
      <c r="J1938" s="26"/>
    </row>
    <row r="1939" spans="10:10" x14ac:dyDescent="0.25">
      <c r="J1939" s="26"/>
    </row>
    <row r="1940" spans="10:10" x14ac:dyDescent="0.25">
      <c r="J1940" s="26"/>
    </row>
    <row r="1941" spans="10:10" x14ac:dyDescent="0.25">
      <c r="J1941" s="26"/>
    </row>
    <row r="1942" spans="10:10" x14ac:dyDescent="0.25">
      <c r="J1942" s="26"/>
    </row>
    <row r="1943" spans="10:10" x14ac:dyDescent="0.25">
      <c r="J1943" s="26"/>
    </row>
    <row r="1944" spans="10:10" x14ac:dyDescent="0.25">
      <c r="J1944" s="26"/>
    </row>
    <row r="1945" spans="10:10" x14ac:dyDescent="0.25">
      <c r="J1945" s="26"/>
    </row>
    <row r="1946" spans="10:10" x14ac:dyDescent="0.25">
      <c r="J1946" s="26"/>
    </row>
    <row r="1947" spans="10:10" x14ac:dyDescent="0.25">
      <c r="J1947" s="26"/>
    </row>
    <row r="1948" spans="10:10" x14ac:dyDescent="0.25">
      <c r="J1948" s="26"/>
    </row>
    <row r="1949" spans="10:10" x14ac:dyDescent="0.25">
      <c r="J1949" s="26"/>
    </row>
    <row r="1950" spans="10:10" x14ac:dyDescent="0.25">
      <c r="J1950" s="26"/>
    </row>
    <row r="1951" spans="10:10" x14ac:dyDescent="0.25">
      <c r="J1951" s="26"/>
    </row>
    <row r="1952" spans="10:10" x14ac:dyDescent="0.25">
      <c r="J1952" s="26"/>
    </row>
    <row r="1953" spans="10:10" x14ac:dyDescent="0.25">
      <c r="J1953" s="26"/>
    </row>
    <row r="1954" spans="10:10" x14ac:dyDescent="0.25">
      <c r="J1954" s="26"/>
    </row>
    <row r="1955" spans="10:10" x14ac:dyDescent="0.25">
      <c r="J1955" s="26"/>
    </row>
    <row r="1956" spans="10:10" x14ac:dyDescent="0.25">
      <c r="J1956" s="26"/>
    </row>
    <row r="1957" spans="10:10" x14ac:dyDescent="0.25">
      <c r="J1957" s="26"/>
    </row>
    <row r="1958" spans="10:10" x14ac:dyDescent="0.25">
      <c r="J1958" s="26"/>
    </row>
    <row r="1959" spans="10:10" x14ac:dyDescent="0.25">
      <c r="J1959" s="26"/>
    </row>
    <row r="1960" spans="10:10" x14ac:dyDescent="0.25">
      <c r="J1960" s="26"/>
    </row>
    <row r="1961" spans="10:10" x14ac:dyDescent="0.25">
      <c r="J1961" s="26"/>
    </row>
    <row r="1962" spans="10:10" x14ac:dyDescent="0.25">
      <c r="J1962" s="26"/>
    </row>
    <row r="1963" spans="10:10" x14ac:dyDescent="0.25">
      <c r="J1963" s="26"/>
    </row>
    <row r="1964" spans="10:10" x14ac:dyDescent="0.25">
      <c r="J1964" s="26"/>
    </row>
    <row r="1965" spans="10:10" x14ac:dyDescent="0.25">
      <c r="J1965" s="26"/>
    </row>
    <row r="1966" spans="10:10" x14ac:dyDescent="0.25">
      <c r="J1966" s="26"/>
    </row>
    <row r="1967" spans="10:10" x14ac:dyDescent="0.25">
      <c r="J1967" s="26"/>
    </row>
    <row r="1968" spans="10:10" x14ac:dyDescent="0.25">
      <c r="J1968" s="26"/>
    </row>
    <row r="1969" spans="10:10" x14ac:dyDescent="0.25">
      <c r="J1969" s="26"/>
    </row>
    <row r="1970" spans="10:10" x14ac:dyDescent="0.25">
      <c r="J1970" s="26"/>
    </row>
    <row r="1971" spans="10:10" x14ac:dyDescent="0.25">
      <c r="J1971" s="26"/>
    </row>
    <row r="1972" spans="10:10" x14ac:dyDescent="0.25">
      <c r="J1972" s="26"/>
    </row>
    <row r="1973" spans="10:10" x14ac:dyDescent="0.25">
      <c r="J1973" s="26"/>
    </row>
    <row r="1974" spans="10:10" x14ac:dyDescent="0.25">
      <c r="J1974" s="26"/>
    </row>
    <row r="1975" spans="10:10" x14ac:dyDescent="0.25">
      <c r="J1975" s="26"/>
    </row>
    <row r="1976" spans="10:10" x14ac:dyDescent="0.25">
      <c r="J1976" s="26"/>
    </row>
    <row r="1977" spans="10:10" x14ac:dyDescent="0.25">
      <c r="J1977" s="26"/>
    </row>
    <row r="1978" spans="10:10" x14ac:dyDescent="0.25">
      <c r="J1978" s="26"/>
    </row>
    <row r="1979" spans="10:10" x14ac:dyDescent="0.25">
      <c r="J1979" s="26"/>
    </row>
    <row r="1980" spans="10:10" x14ac:dyDescent="0.25">
      <c r="J1980" s="26"/>
    </row>
    <row r="1981" spans="10:10" x14ac:dyDescent="0.25">
      <c r="J1981" s="26"/>
    </row>
    <row r="1982" spans="10:10" x14ac:dyDescent="0.25">
      <c r="J1982" s="26"/>
    </row>
    <row r="1983" spans="10:10" x14ac:dyDescent="0.25">
      <c r="J1983" s="26"/>
    </row>
    <row r="1984" spans="10:10" x14ac:dyDescent="0.25">
      <c r="J1984" s="26"/>
    </row>
    <row r="1985" spans="10:10" x14ac:dyDescent="0.25">
      <c r="J1985" s="26"/>
    </row>
    <row r="1986" spans="10:10" x14ac:dyDescent="0.25">
      <c r="J1986" s="26"/>
    </row>
    <row r="1987" spans="10:10" x14ac:dyDescent="0.25">
      <c r="J1987" s="26"/>
    </row>
    <row r="1988" spans="10:10" x14ac:dyDescent="0.25">
      <c r="J1988" s="26"/>
    </row>
    <row r="1989" spans="10:10" x14ac:dyDescent="0.25">
      <c r="J1989" s="26"/>
    </row>
    <row r="1990" spans="10:10" x14ac:dyDescent="0.25">
      <c r="J1990" s="26"/>
    </row>
    <row r="1991" spans="10:10" x14ac:dyDescent="0.25">
      <c r="J1991" s="26"/>
    </row>
    <row r="1992" spans="10:10" x14ac:dyDescent="0.25">
      <c r="J1992" s="26"/>
    </row>
    <row r="1993" spans="10:10" x14ac:dyDescent="0.25">
      <c r="J1993" s="26"/>
    </row>
    <row r="1994" spans="10:10" x14ac:dyDescent="0.25">
      <c r="J1994" s="26"/>
    </row>
    <row r="1995" spans="10:10" x14ac:dyDescent="0.25">
      <c r="J1995" s="26"/>
    </row>
    <row r="1996" spans="10:10" x14ac:dyDescent="0.25">
      <c r="J1996" s="26"/>
    </row>
    <row r="1997" spans="10:10" x14ac:dyDescent="0.25">
      <c r="J1997" s="26"/>
    </row>
    <row r="1998" spans="10:10" x14ac:dyDescent="0.25">
      <c r="J1998" s="26"/>
    </row>
    <row r="1999" spans="10:10" x14ac:dyDescent="0.25">
      <c r="J1999" s="26"/>
    </row>
    <row r="2000" spans="10:10" x14ac:dyDescent="0.25">
      <c r="J2000" s="26"/>
    </row>
    <row r="2001" spans="10:10" x14ac:dyDescent="0.25">
      <c r="J2001" s="26"/>
    </row>
    <row r="2002" spans="10:10" x14ac:dyDescent="0.25">
      <c r="J2002" s="26"/>
    </row>
    <row r="2003" spans="10:10" x14ac:dyDescent="0.25">
      <c r="J2003" s="26"/>
    </row>
    <row r="2004" spans="10:10" x14ac:dyDescent="0.25">
      <c r="J2004" s="26"/>
    </row>
    <row r="2005" spans="10:10" x14ac:dyDescent="0.25">
      <c r="J2005" s="26"/>
    </row>
    <row r="2006" spans="10:10" x14ac:dyDescent="0.25">
      <c r="J2006" s="26"/>
    </row>
    <row r="2007" spans="10:10" x14ac:dyDescent="0.25">
      <c r="J2007" s="26"/>
    </row>
    <row r="2008" spans="10:10" x14ac:dyDescent="0.25">
      <c r="J2008" s="26"/>
    </row>
    <row r="2009" spans="10:10" x14ac:dyDescent="0.25">
      <c r="J2009" s="26"/>
    </row>
    <row r="2010" spans="10:10" x14ac:dyDescent="0.25">
      <c r="J2010" s="26"/>
    </row>
    <row r="2011" spans="10:10" x14ac:dyDescent="0.25">
      <c r="J2011" s="26"/>
    </row>
    <row r="2012" spans="10:10" x14ac:dyDescent="0.25">
      <c r="J2012" s="26"/>
    </row>
    <row r="2013" spans="10:10" x14ac:dyDescent="0.25">
      <c r="J2013" s="26"/>
    </row>
    <row r="2014" spans="10:10" x14ac:dyDescent="0.25">
      <c r="J2014" s="26"/>
    </row>
    <row r="2015" spans="10:10" x14ac:dyDescent="0.25">
      <c r="J2015" s="26"/>
    </row>
    <row r="2016" spans="10:10" x14ac:dyDescent="0.25">
      <c r="J2016" s="26"/>
    </row>
    <row r="2017" spans="10:10" x14ac:dyDescent="0.25">
      <c r="J2017" s="26"/>
    </row>
    <row r="2018" spans="10:10" x14ac:dyDescent="0.25">
      <c r="J2018" s="26"/>
    </row>
    <row r="2019" spans="10:10" x14ac:dyDescent="0.25">
      <c r="J2019" s="26"/>
    </row>
    <row r="2020" spans="10:10" x14ac:dyDescent="0.25">
      <c r="J2020" s="26"/>
    </row>
    <row r="2021" spans="10:10" x14ac:dyDescent="0.25">
      <c r="J2021" s="26"/>
    </row>
    <row r="2022" spans="10:10" x14ac:dyDescent="0.25">
      <c r="J2022" s="26"/>
    </row>
    <row r="2023" spans="10:10" x14ac:dyDescent="0.25">
      <c r="J2023" s="26"/>
    </row>
    <row r="2024" spans="10:10" x14ac:dyDescent="0.25">
      <c r="J2024" s="26"/>
    </row>
    <row r="2025" spans="10:10" x14ac:dyDescent="0.25">
      <c r="J2025" s="26"/>
    </row>
    <row r="2026" spans="10:10" x14ac:dyDescent="0.25">
      <c r="J2026" s="26"/>
    </row>
    <row r="2027" spans="10:10" x14ac:dyDescent="0.25">
      <c r="J2027" s="26"/>
    </row>
    <row r="2028" spans="10:10" x14ac:dyDescent="0.25">
      <c r="J2028" s="26"/>
    </row>
    <row r="2029" spans="10:10" x14ac:dyDescent="0.25">
      <c r="J2029" s="26"/>
    </row>
    <row r="2030" spans="10:10" x14ac:dyDescent="0.25">
      <c r="J2030" s="26"/>
    </row>
    <row r="2031" spans="10:10" x14ac:dyDescent="0.25">
      <c r="J2031" s="26"/>
    </row>
    <row r="2032" spans="10:10" x14ac:dyDescent="0.25">
      <c r="J2032" s="26"/>
    </row>
    <row r="2033" spans="10:10" x14ac:dyDescent="0.25">
      <c r="J2033" s="26"/>
    </row>
    <row r="2034" spans="10:10" x14ac:dyDescent="0.25">
      <c r="J2034" s="26"/>
    </row>
    <row r="2035" spans="10:10" x14ac:dyDescent="0.25">
      <c r="J2035" s="26"/>
    </row>
    <row r="2036" spans="10:10" x14ac:dyDescent="0.25">
      <c r="J2036" s="26"/>
    </row>
    <row r="2037" spans="10:10" x14ac:dyDescent="0.25">
      <c r="J2037" s="26"/>
    </row>
    <row r="2038" spans="10:10" x14ac:dyDescent="0.25">
      <c r="J2038" s="26"/>
    </row>
    <row r="2039" spans="10:10" x14ac:dyDescent="0.25">
      <c r="J2039" s="26"/>
    </row>
    <row r="2040" spans="10:10" x14ac:dyDescent="0.25">
      <c r="J2040" s="26"/>
    </row>
    <row r="2041" spans="10:10" x14ac:dyDescent="0.25">
      <c r="J2041" s="26"/>
    </row>
    <row r="2042" spans="10:10" x14ac:dyDescent="0.25">
      <c r="J2042" s="26"/>
    </row>
    <row r="2043" spans="10:10" x14ac:dyDescent="0.25">
      <c r="J2043" s="26"/>
    </row>
    <row r="2044" spans="10:10" x14ac:dyDescent="0.25">
      <c r="J2044" s="26"/>
    </row>
    <row r="2045" spans="10:10" x14ac:dyDescent="0.25">
      <c r="J2045" s="26"/>
    </row>
    <row r="2046" spans="10:10" x14ac:dyDescent="0.25">
      <c r="J2046" s="26"/>
    </row>
    <row r="2047" spans="10:10" x14ac:dyDescent="0.25">
      <c r="J2047" s="26"/>
    </row>
    <row r="2048" spans="10:10" x14ac:dyDescent="0.25">
      <c r="J2048" s="26"/>
    </row>
    <row r="2049" spans="10:10" x14ac:dyDescent="0.25">
      <c r="J2049" s="26"/>
    </row>
    <row r="2050" spans="10:10" x14ac:dyDescent="0.25">
      <c r="J2050" s="26"/>
    </row>
    <row r="2051" spans="10:10" x14ac:dyDescent="0.25">
      <c r="J2051" s="26"/>
    </row>
    <row r="2052" spans="10:10" x14ac:dyDescent="0.25">
      <c r="J2052" s="26"/>
    </row>
    <row r="2053" spans="10:10" x14ac:dyDescent="0.25">
      <c r="J2053" s="26"/>
    </row>
    <row r="2054" spans="10:10" x14ac:dyDescent="0.25">
      <c r="J2054" s="26"/>
    </row>
    <row r="2055" spans="10:10" x14ac:dyDescent="0.25">
      <c r="J2055" s="26"/>
    </row>
    <row r="2056" spans="10:10" x14ac:dyDescent="0.25">
      <c r="J2056" s="26"/>
    </row>
    <row r="2057" spans="10:10" x14ac:dyDescent="0.25">
      <c r="J2057" s="26"/>
    </row>
    <row r="2058" spans="10:10" x14ac:dyDescent="0.25">
      <c r="J2058" s="26"/>
    </row>
    <row r="2059" spans="10:10" x14ac:dyDescent="0.25">
      <c r="J2059" s="26"/>
    </row>
    <row r="2060" spans="10:10" x14ac:dyDescent="0.25">
      <c r="J2060" s="26"/>
    </row>
    <row r="2061" spans="10:10" x14ac:dyDescent="0.25">
      <c r="J2061" s="26"/>
    </row>
    <row r="2062" spans="10:10" x14ac:dyDescent="0.25">
      <c r="J2062" s="26"/>
    </row>
    <row r="2063" spans="10:10" x14ac:dyDescent="0.25">
      <c r="J2063" s="26"/>
    </row>
    <row r="2064" spans="10:10" x14ac:dyDescent="0.25">
      <c r="J2064" s="26"/>
    </row>
    <row r="2065" spans="10:10" x14ac:dyDescent="0.25">
      <c r="J2065" s="26"/>
    </row>
    <row r="2066" spans="10:10" x14ac:dyDescent="0.25">
      <c r="J2066" s="26"/>
    </row>
    <row r="2067" spans="10:10" x14ac:dyDescent="0.25">
      <c r="J2067" s="26"/>
    </row>
    <row r="2068" spans="10:10" x14ac:dyDescent="0.25">
      <c r="J2068" s="26"/>
    </row>
    <row r="2069" spans="10:10" x14ac:dyDescent="0.25">
      <c r="J2069" s="26"/>
    </row>
    <row r="2070" spans="10:10" x14ac:dyDescent="0.25">
      <c r="J2070" s="26"/>
    </row>
    <row r="2071" spans="10:10" x14ac:dyDescent="0.25">
      <c r="J2071" s="26"/>
    </row>
    <row r="2072" spans="10:10" x14ac:dyDescent="0.25">
      <c r="J2072" s="26"/>
    </row>
    <row r="2073" spans="10:10" x14ac:dyDescent="0.25">
      <c r="J2073" s="26"/>
    </row>
    <row r="2074" spans="10:10" x14ac:dyDescent="0.25">
      <c r="J2074" s="26"/>
    </row>
    <row r="2075" spans="10:10" x14ac:dyDescent="0.25">
      <c r="J2075" s="26"/>
    </row>
    <row r="2076" spans="10:10" x14ac:dyDescent="0.25">
      <c r="J2076" s="26"/>
    </row>
    <row r="2077" spans="10:10" x14ac:dyDescent="0.25">
      <c r="J2077" s="26"/>
    </row>
    <row r="2078" spans="10:10" x14ac:dyDescent="0.25">
      <c r="J2078" s="26"/>
    </row>
    <row r="2079" spans="10:10" x14ac:dyDescent="0.25">
      <c r="J2079" s="26"/>
    </row>
    <row r="2080" spans="10:10" x14ac:dyDescent="0.25">
      <c r="J2080" s="26"/>
    </row>
    <row r="2081" spans="10:10" x14ac:dyDescent="0.25">
      <c r="J2081" s="26"/>
    </row>
    <row r="2082" spans="10:10" x14ac:dyDescent="0.25">
      <c r="J2082" s="26"/>
    </row>
    <row r="2083" spans="10:10" x14ac:dyDescent="0.25">
      <c r="J2083" s="26"/>
    </row>
    <row r="2084" spans="10:10" x14ac:dyDescent="0.25">
      <c r="J2084" s="26"/>
    </row>
    <row r="2085" spans="10:10" x14ac:dyDescent="0.25">
      <c r="J2085" s="26"/>
    </row>
    <row r="2086" spans="10:10" x14ac:dyDescent="0.25">
      <c r="J2086" s="26"/>
    </row>
    <row r="2087" spans="10:10" x14ac:dyDescent="0.25">
      <c r="J2087" s="26"/>
    </row>
    <row r="2088" spans="10:10" x14ac:dyDescent="0.25">
      <c r="J2088" s="26"/>
    </row>
    <row r="2089" spans="10:10" x14ac:dyDescent="0.25">
      <c r="J2089" s="26"/>
    </row>
    <row r="2090" spans="10:10" x14ac:dyDescent="0.25">
      <c r="J2090" s="26"/>
    </row>
    <row r="2091" spans="10:10" x14ac:dyDescent="0.25">
      <c r="J2091" s="26"/>
    </row>
    <row r="2092" spans="10:10" x14ac:dyDescent="0.25">
      <c r="J2092" s="26"/>
    </row>
    <row r="2093" spans="10:10" x14ac:dyDescent="0.25">
      <c r="J2093" s="26"/>
    </row>
    <row r="2094" spans="10:10" x14ac:dyDescent="0.25">
      <c r="J2094" s="26"/>
    </row>
    <row r="2095" spans="10:10" x14ac:dyDescent="0.25">
      <c r="J2095" s="26"/>
    </row>
    <row r="2096" spans="10:10" x14ac:dyDescent="0.25">
      <c r="J2096" s="26"/>
    </row>
    <row r="2097" spans="10:10" x14ac:dyDescent="0.25">
      <c r="J2097" s="26"/>
    </row>
    <row r="2098" spans="10:10" x14ac:dyDescent="0.25">
      <c r="J2098" s="26"/>
    </row>
    <row r="2099" spans="10:10" x14ac:dyDescent="0.25">
      <c r="J2099" s="26"/>
    </row>
    <row r="2100" spans="10:10" x14ac:dyDescent="0.25">
      <c r="J2100" s="26"/>
    </row>
    <row r="2101" spans="10:10" x14ac:dyDescent="0.25">
      <c r="J2101" s="26"/>
    </row>
    <row r="2102" spans="10:10" x14ac:dyDescent="0.25">
      <c r="J2102" s="26"/>
    </row>
    <row r="2103" spans="10:10" x14ac:dyDescent="0.25">
      <c r="J2103" s="26"/>
    </row>
    <row r="2104" spans="10:10" x14ac:dyDescent="0.25">
      <c r="J2104" s="26"/>
    </row>
    <row r="2105" spans="10:10" x14ac:dyDescent="0.25">
      <c r="J2105" s="26"/>
    </row>
    <row r="2106" spans="10:10" x14ac:dyDescent="0.25">
      <c r="J2106" s="26"/>
    </row>
    <row r="2107" spans="10:10" x14ac:dyDescent="0.25">
      <c r="J2107" s="26"/>
    </row>
    <row r="2108" spans="10:10" x14ac:dyDescent="0.25">
      <c r="J2108" s="26"/>
    </row>
    <row r="2109" spans="10:10" x14ac:dyDescent="0.25">
      <c r="J2109" s="26"/>
    </row>
    <row r="2110" spans="10:10" x14ac:dyDescent="0.25">
      <c r="J2110" s="26"/>
    </row>
    <row r="2111" spans="10:10" x14ac:dyDescent="0.25">
      <c r="J2111" s="26"/>
    </row>
    <row r="2112" spans="10:10" x14ac:dyDescent="0.25">
      <c r="J2112" s="26"/>
    </row>
    <row r="2113" spans="10:10" x14ac:dyDescent="0.25">
      <c r="J2113" s="26"/>
    </row>
    <row r="2114" spans="10:10" x14ac:dyDescent="0.25">
      <c r="J2114" s="26"/>
    </row>
    <row r="2115" spans="10:10" x14ac:dyDescent="0.25">
      <c r="J2115" s="26"/>
    </row>
    <row r="2116" spans="10:10" x14ac:dyDescent="0.25">
      <c r="J2116" s="26"/>
    </row>
    <row r="2117" spans="10:10" x14ac:dyDescent="0.25">
      <c r="J2117" s="26"/>
    </row>
    <row r="2118" spans="10:10" x14ac:dyDescent="0.25">
      <c r="J2118" s="26"/>
    </row>
    <row r="2119" spans="10:10" x14ac:dyDescent="0.25">
      <c r="J2119" s="26"/>
    </row>
    <row r="2120" spans="10:10" x14ac:dyDescent="0.25">
      <c r="J2120" s="26"/>
    </row>
    <row r="2121" spans="10:10" x14ac:dyDescent="0.25">
      <c r="J2121" s="26"/>
    </row>
    <row r="2122" spans="10:10" x14ac:dyDescent="0.25">
      <c r="J2122" s="26"/>
    </row>
    <row r="2123" spans="10:10" x14ac:dyDescent="0.25">
      <c r="J2123" s="26"/>
    </row>
    <row r="2124" spans="10:10" x14ac:dyDescent="0.25">
      <c r="J2124" s="26"/>
    </row>
    <row r="2125" spans="10:10" x14ac:dyDescent="0.25">
      <c r="J2125" s="26"/>
    </row>
    <row r="2126" spans="10:10" x14ac:dyDescent="0.25">
      <c r="J2126" s="26"/>
    </row>
    <row r="2127" spans="10:10" x14ac:dyDescent="0.25">
      <c r="J2127" s="26"/>
    </row>
    <row r="2128" spans="10:10" x14ac:dyDescent="0.25">
      <c r="J2128" s="26"/>
    </row>
    <row r="2129" spans="10:10" x14ac:dyDescent="0.25">
      <c r="J2129" s="26"/>
    </row>
    <row r="2130" spans="10:10" x14ac:dyDescent="0.25">
      <c r="J2130" s="26"/>
    </row>
    <row r="2131" spans="10:10" x14ac:dyDescent="0.25">
      <c r="J2131" s="26"/>
    </row>
    <row r="2132" spans="10:10" x14ac:dyDescent="0.25">
      <c r="J2132" s="26"/>
    </row>
    <row r="2133" spans="10:10" x14ac:dyDescent="0.25">
      <c r="J2133" s="26"/>
    </row>
    <row r="2134" spans="10:10" x14ac:dyDescent="0.25">
      <c r="J2134" s="26"/>
    </row>
    <row r="2135" spans="10:10" x14ac:dyDescent="0.25">
      <c r="J2135" s="26"/>
    </row>
    <row r="2136" spans="10:10" x14ac:dyDescent="0.25">
      <c r="J2136" s="26"/>
    </row>
    <row r="2137" spans="10:10" x14ac:dyDescent="0.25">
      <c r="J2137" s="26"/>
    </row>
    <row r="2138" spans="10:10" x14ac:dyDescent="0.25">
      <c r="J2138" s="26"/>
    </row>
    <row r="2139" spans="10:10" x14ac:dyDescent="0.25">
      <c r="J2139" s="26"/>
    </row>
    <row r="2140" spans="10:10" x14ac:dyDescent="0.25">
      <c r="J2140" s="26"/>
    </row>
    <row r="2141" spans="10:10" x14ac:dyDescent="0.25">
      <c r="J2141" s="26"/>
    </row>
    <row r="2142" spans="10:10" x14ac:dyDescent="0.25">
      <c r="J2142" s="26"/>
    </row>
    <row r="2143" spans="10:10" x14ac:dyDescent="0.25">
      <c r="J2143" s="26"/>
    </row>
    <row r="2144" spans="10:10" x14ac:dyDescent="0.25">
      <c r="J2144" s="26"/>
    </row>
    <row r="2145" spans="10:10" x14ac:dyDescent="0.25">
      <c r="J2145" s="26"/>
    </row>
    <row r="2146" spans="10:10" x14ac:dyDescent="0.25">
      <c r="J2146" s="26"/>
    </row>
    <row r="2147" spans="10:10" x14ac:dyDescent="0.25">
      <c r="J2147" s="26"/>
    </row>
    <row r="2148" spans="10:10" x14ac:dyDescent="0.25">
      <c r="J2148" s="26"/>
    </row>
    <row r="2149" spans="10:10" x14ac:dyDescent="0.25">
      <c r="J2149" s="26"/>
    </row>
    <row r="2150" spans="10:10" x14ac:dyDescent="0.25">
      <c r="J2150" s="26"/>
    </row>
    <row r="2151" spans="10:10" x14ac:dyDescent="0.25">
      <c r="J2151" s="26"/>
    </row>
    <row r="2152" spans="10:10" x14ac:dyDescent="0.25">
      <c r="J2152" s="26"/>
    </row>
    <row r="2153" spans="10:10" x14ac:dyDescent="0.25">
      <c r="J2153" s="26"/>
    </row>
    <row r="2154" spans="10:10" x14ac:dyDescent="0.25">
      <c r="J2154" s="26"/>
    </row>
    <row r="2155" spans="10:10" x14ac:dyDescent="0.25">
      <c r="J2155" s="26"/>
    </row>
    <row r="2156" spans="10:10" x14ac:dyDescent="0.25">
      <c r="J2156" s="26"/>
    </row>
    <row r="2157" spans="10:10" x14ac:dyDescent="0.25">
      <c r="J2157" s="26"/>
    </row>
    <row r="2158" spans="10:10" x14ac:dyDescent="0.25">
      <c r="J2158" s="26"/>
    </row>
    <row r="2159" spans="10:10" x14ac:dyDescent="0.25">
      <c r="J2159" s="26"/>
    </row>
    <row r="2160" spans="10:10" x14ac:dyDescent="0.25">
      <c r="J2160" s="26"/>
    </row>
    <row r="2161" spans="10:10" x14ac:dyDescent="0.25">
      <c r="J2161" s="26"/>
    </row>
    <row r="2162" spans="10:10" x14ac:dyDescent="0.25">
      <c r="J2162" s="26"/>
    </row>
    <row r="2163" spans="10:10" x14ac:dyDescent="0.25">
      <c r="J2163" s="26"/>
    </row>
    <row r="2164" spans="10:10" x14ac:dyDescent="0.25">
      <c r="J2164" s="26"/>
    </row>
    <row r="2165" spans="10:10" x14ac:dyDescent="0.25">
      <c r="J2165" s="26"/>
    </row>
    <row r="2166" spans="10:10" x14ac:dyDescent="0.25">
      <c r="J2166" s="26"/>
    </row>
    <row r="2167" spans="10:10" x14ac:dyDescent="0.25">
      <c r="J2167" s="26"/>
    </row>
    <row r="2168" spans="10:10" x14ac:dyDescent="0.25">
      <c r="J2168" s="26"/>
    </row>
    <row r="2169" spans="10:10" x14ac:dyDescent="0.25">
      <c r="J2169" s="26"/>
    </row>
    <row r="2170" spans="10:10" x14ac:dyDescent="0.25">
      <c r="J2170" s="26"/>
    </row>
    <row r="2171" spans="10:10" x14ac:dyDescent="0.25">
      <c r="J2171" s="26"/>
    </row>
    <row r="2172" spans="10:10" x14ac:dyDescent="0.25">
      <c r="J2172" s="26"/>
    </row>
    <row r="2173" spans="10:10" x14ac:dyDescent="0.25">
      <c r="J2173" s="26"/>
    </row>
    <row r="2174" spans="10:10" x14ac:dyDescent="0.25">
      <c r="J2174" s="26"/>
    </row>
    <row r="2175" spans="10:10" x14ac:dyDescent="0.25">
      <c r="J2175" s="26"/>
    </row>
    <row r="2176" spans="10:10" x14ac:dyDescent="0.25">
      <c r="J2176" s="26"/>
    </row>
    <row r="2177" spans="10:10" x14ac:dyDescent="0.25">
      <c r="J2177" s="26"/>
    </row>
    <row r="2178" spans="10:10" x14ac:dyDescent="0.25">
      <c r="J2178" s="26"/>
    </row>
    <row r="2179" spans="10:10" x14ac:dyDescent="0.25">
      <c r="J2179" s="26"/>
    </row>
    <row r="2180" spans="10:10" x14ac:dyDescent="0.25">
      <c r="J2180" s="26"/>
    </row>
    <row r="2181" spans="10:10" x14ac:dyDescent="0.25">
      <c r="J2181" s="26"/>
    </row>
    <row r="2182" spans="10:10" x14ac:dyDescent="0.25">
      <c r="J2182" s="26"/>
    </row>
    <row r="2183" spans="10:10" x14ac:dyDescent="0.25">
      <c r="J2183" s="26"/>
    </row>
    <row r="2184" spans="10:10" x14ac:dyDescent="0.25">
      <c r="J2184" s="26"/>
    </row>
    <row r="2185" spans="10:10" x14ac:dyDescent="0.25">
      <c r="J2185" s="26"/>
    </row>
    <row r="2186" spans="10:10" x14ac:dyDescent="0.25">
      <c r="J2186" s="26"/>
    </row>
    <row r="2187" spans="10:10" x14ac:dyDescent="0.25">
      <c r="J2187" s="26"/>
    </row>
    <row r="2188" spans="10:10" x14ac:dyDescent="0.25">
      <c r="J2188" s="26"/>
    </row>
    <row r="2189" spans="10:10" x14ac:dyDescent="0.25">
      <c r="J2189" s="26"/>
    </row>
    <row r="2190" spans="10:10" x14ac:dyDescent="0.25">
      <c r="J2190" s="26"/>
    </row>
    <row r="2191" spans="10:10" x14ac:dyDescent="0.25">
      <c r="J2191" s="26"/>
    </row>
    <row r="2192" spans="10:10" x14ac:dyDescent="0.25">
      <c r="J2192" s="26"/>
    </row>
    <row r="2193" spans="10:10" x14ac:dyDescent="0.25">
      <c r="J2193" s="26"/>
    </row>
    <row r="2194" spans="10:10" x14ac:dyDescent="0.25">
      <c r="J2194" s="26"/>
    </row>
    <row r="2195" spans="10:10" x14ac:dyDescent="0.25">
      <c r="J2195" s="26"/>
    </row>
    <row r="2196" spans="10:10" x14ac:dyDescent="0.25">
      <c r="J2196" s="26"/>
    </row>
    <row r="2197" spans="10:10" x14ac:dyDescent="0.25">
      <c r="J2197" s="26"/>
    </row>
    <row r="2198" spans="10:10" x14ac:dyDescent="0.25">
      <c r="J2198" s="26"/>
    </row>
    <row r="2199" spans="10:10" x14ac:dyDescent="0.25">
      <c r="J2199" s="26"/>
    </row>
    <row r="2200" spans="10:10" x14ac:dyDescent="0.25">
      <c r="J2200" s="26"/>
    </row>
    <row r="2201" spans="10:10" x14ac:dyDescent="0.25">
      <c r="J2201" s="26"/>
    </row>
    <row r="2202" spans="10:10" x14ac:dyDescent="0.25">
      <c r="J2202" s="26"/>
    </row>
    <row r="2203" spans="10:10" x14ac:dyDescent="0.25">
      <c r="J2203" s="26"/>
    </row>
    <row r="2204" spans="10:10" x14ac:dyDescent="0.25">
      <c r="J2204" s="26"/>
    </row>
    <row r="2205" spans="10:10" x14ac:dyDescent="0.25">
      <c r="J2205" s="26"/>
    </row>
    <row r="2206" spans="10:10" x14ac:dyDescent="0.25">
      <c r="J2206" s="26"/>
    </row>
    <row r="2207" spans="10:10" x14ac:dyDescent="0.25">
      <c r="J2207" s="26"/>
    </row>
    <row r="2208" spans="10:10" x14ac:dyDescent="0.25">
      <c r="J2208" s="26"/>
    </row>
    <row r="2209" spans="10:10" x14ac:dyDescent="0.25">
      <c r="J2209" s="26"/>
    </row>
    <row r="2210" spans="10:10" x14ac:dyDescent="0.25">
      <c r="J2210" s="26"/>
    </row>
    <row r="2211" spans="10:10" x14ac:dyDescent="0.25">
      <c r="J2211" s="26"/>
    </row>
    <row r="2212" spans="10:10" x14ac:dyDescent="0.25">
      <c r="J2212" s="26"/>
    </row>
    <row r="2213" spans="10:10" x14ac:dyDescent="0.25">
      <c r="J2213" s="26"/>
    </row>
    <row r="2214" spans="10:10" x14ac:dyDescent="0.25">
      <c r="J2214" s="26"/>
    </row>
    <row r="2215" spans="10:10" x14ac:dyDescent="0.25">
      <c r="J2215" s="26"/>
    </row>
    <row r="2216" spans="10:10" x14ac:dyDescent="0.25">
      <c r="J2216" s="26"/>
    </row>
    <row r="2217" spans="10:10" x14ac:dyDescent="0.25">
      <c r="J2217" s="26"/>
    </row>
    <row r="2218" spans="10:10" x14ac:dyDescent="0.25">
      <c r="J2218" s="26"/>
    </row>
    <row r="2219" spans="10:10" x14ac:dyDescent="0.25">
      <c r="J2219" s="26"/>
    </row>
    <row r="2220" spans="10:10" x14ac:dyDescent="0.25">
      <c r="J2220" s="26"/>
    </row>
    <row r="2221" spans="10:10" x14ac:dyDescent="0.25">
      <c r="J2221" s="26"/>
    </row>
    <row r="2222" spans="10:10" x14ac:dyDescent="0.25">
      <c r="J2222" s="26"/>
    </row>
    <row r="2223" spans="10:10" x14ac:dyDescent="0.25">
      <c r="J2223" s="26"/>
    </row>
    <row r="2224" spans="10:10" x14ac:dyDescent="0.25">
      <c r="J2224" s="26"/>
    </row>
    <row r="2225" spans="10:10" x14ac:dyDescent="0.25">
      <c r="J2225" s="26"/>
    </row>
    <row r="2226" spans="10:10" x14ac:dyDescent="0.25">
      <c r="J2226" s="26"/>
    </row>
    <row r="2227" spans="10:10" x14ac:dyDescent="0.25">
      <c r="J2227" s="26"/>
    </row>
    <row r="2228" spans="10:10" x14ac:dyDescent="0.25">
      <c r="J2228" s="26"/>
    </row>
    <row r="2229" spans="10:10" x14ac:dyDescent="0.25">
      <c r="J2229" s="26"/>
    </row>
    <row r="2230" spans="10:10" x14ac:dyDescent="0.25">
      <c r="J2230" s="26"/>
    </row>
    <row r="2231" spans="10:10" x14ac:dyDescent="0.25">
      <c r="J2231" s="26"/>
    </row>
    <row r="2232" spans="10:10" x14ac:dyDescent="0.25">
      <c r="J2232" s="26"/>
    </row>
    <row r="2233" spans="10:10" x14ac:dyDescent="0.25">
      <c r="J2233" s="26"/>
    </row>
    <row r="2234" spans="10:10" x14ac:dyDescent="0.25">
      <c r="J2234" s="26"/>
    </row>
    <row r="2235" spans="10:10" x14ac:dyDescent="0.25">
      <c r="J2235" s="26"/>
    </row>
    <row r="2236" spans="10:10" x14ac:dyDescent="0.25">
      <c r="J2236" s="26"/>
    </row>
    <row r="2237" spans="10:10" x14ac:dyDescent="0.25">
      <c r="J2237" s="26"/>
    </row>
    <row r="2238" spans="10:10" x14ac:dyDescent="0.25">
      <c r="J2238" s="26"/>
    </row>
    <row r="2239" spans="10:10" x14ac:dyDescent="0.25">
      <c r="J2239" s="26"/>
    </row>
    <row r="2240" spans="10:10" x14ac:dyDescent="0.25">
      <c r="J2240" s="26"/>
    </row>
    <row r="2241" spans="10:10" x14ac:dyDescent="0.25">
      <c r="J2241" s="26"/>
    </row>
    <row r="2242" spans="10:10" x14ac:dyDescent="0.25">
      <c r="J2242" s="26"/>
    </row>
    <row r="2243" spans="10:10" x14ac:dyDescent="0.25">
      <c r="J2243" s="26"/>
    </row>
    <row r="2244" spans="10:10" x14ac:dyDescent="0.25">
      <c r="J2244" s="26"/>
    </row>
    <row r="2245" spans="10:10" x14ac:dyDescent="0.25">
      <c r="J2245" s="26"/>
    </row>
    <row r="2246" spans="10:10" x14ac:dyDescent="0.25">
      <c r="J2246" s="26"/>
    </row>
    <row r="2247" spans="10:10" x14ac:dyDescent="0.25">
      <c r="J2247" s="26"/>
    </row>
    <row r="2248" spans="10:10" x14ac:dyDescent="0.25">
      <c r="J2248" s="26"/>
    </row>
    <row r="2249" spans="10:10" x14ac:dyDescent="0.25">
      <c r="J2249" s="26"/>
    </row>
    <row r="2250" spans="10:10" x14ac:dyDescent="0.25">
      <c r="J2250" s="26"/>
    </row>
    <row r="2251" spans="10:10" x14ac:dyDescent="0.25">
      <c r="J2251" s="26"/>
    </row>
    <row r="2252" spans="10:10" x14ac:dyDescent="0.25">
      <c r="J2252" s="26"/>
    </row>
    <row r="2253" spans="10:10" x14ac:dyDescent="0.25">
      <c r="J2253" s="26"/>
    </row>
    <row r="2254" spans="10:10" x14ac:dyDescent="0.25">
      <c r="J2254" s="26"/>
    </row>
    <row r="2255" spans="10:10" x14ac:dyDescent="0.25">
      <c r="J2255" s="26"/>
    </row>
    <row r="2256" spans="10:10" x14ac:dyDescent="0.25">
      <c r="J2256" s="26"/>
    </row>
    <row r="2257" spans="10:10" x14ac:dyDescent="0.25">
      <c r="J2257" s="26"/>
    </row>
    <row r="2258" spans="10:10" x14ac:dyDescent="0.25">
      <c r="J2258" s="26"/>
    </row>
    <row r="2259" spans="10:10" x14ac:dyDescent="0.25">
      <c r="J2259" s="26"/>
    </row>
    <row r="2260" spans="10:10" x14ac:dyDescent="0.25">
      <c r="J2260" s="26"/>
    </row>
    <row r="2261" spans="10:10" x14ac:dyDescent="0.25">
      <c r="J2261" s="26"/>
    </row>
    <row r="2262" spans="10:10" x14ac:dyDescent="0.25">
      <c r="J2262" s="26"/>
    </row>
    <row r="2263" spans="10:10" x14ac:dyDescent="0.25">
      <c r="J2263" s="26"/>
    </row>
    <row r="2264" spans="10:10" x14ac:dyDescent="0.25">
      <c r="J2264" s="26"/>
    </row>
    <row r="2265" spans="10:10" x14ac:dyDescent="0.25">
      <c r="J2265" s="26"/>
    </row>
    <row r="2266" spans="10:10" x14ac:dyDescent="0.25">
      <c r="J2266" s="26"/>
    </row>
    <row r="2267" spans="10:10" x14ac:dyDescent="0.25">
      <c r="J2267" s="26"/>
    </row>
    <row r="2268" spans="10:10" x14ac:dyDescent="0.25">
      <c r="J2268" s="26"/>
    </row>
    <row r="2269" spans="10:10" x14ac:dyDescent="0.25">
      <c r="J2269" s="26"/>
    </row>
    <row r="2270" spans="10:10" x14ac:dyDescent="0.25">
      <c r="J2270" s="26"/>
    </row>
    <row r="2271" spans="10:10" x14ac:dyDescent="0.25">
      <c r="J2271" s="26"/>
    </row>
    <row r="2272" spans="10:10" x14ac:dyDescent="0.25">
      <c r="J2272" s="26"/>
    </row>
    <row r="2273" spans="10:10" x14ac:dyDescent="0.25">
      <c r="J2273" s="26"/>
    </row>
    <row r="2274" spans="10:10" x14ac:dyDescent="0.25">
      <c r="J2274" s="26"/>
    </row>
    <row r="2275" spans="10:10" x14ac:dyDescent="0.25">
      <c r="J2275" s="26"/>
    </row>
    <row r="2276" spans="10:10" x14ac:dyDescent="0.25">
      <c r="J2276" s="26"/>
    </row>
    <row r="2277" spans="10:10" x14ac:dyDescent="0.25">
      <c r="J2277" s="26"/>
    </row>
    <row r="2278" spans="10:10" x14ac:dyDescent="0.25">
      <c r="J2278" s="26"/>
    </row>
    <row r="2279" spans="10:10" x14ac:dyDescent="0.25">
      <c r="J2279" s="26"/>
    </row>
    <row r="2280" spans="10:10" x14ac:dyDescent="0.25">
      <c r="J2280" s="26"/>
    </row>
    <row r="2281" spans="10:10" x14ac:dyDescent="0.25">
      <c r="J2281" s="26"/>
    </row>
    <row r="2282" spans="10:10" x14ac:dyDescent="0.25">
      <c r="J2282" s="26"/>
    </row>
    <row r="2283" spans="10:10" x14ac:dyDescent="0.25">
      <c r="J2283" s="26"/>
    </row>
    <row r="2284" spans="10:10" x14ac:dyDescent="0.25">
      <c r="J2284" s="26"/>
    </row>
    <row r="2285" spans="10:10" x14ac:dyDescent="0.25">
      <c r="J2285" s="26"/>
    </row>
    <row r="2286" spans="10:10" x14ac:dyDescent="0.25">
      <c r="J2286" s="26"/>
    </row>
    <row r="2287" spans="10:10" x14ac:dyDescent="0.25">
      <c r="J2287" s="26"/>
    </row>
    <row r="2288" spans="10:10" x14ac:dyDescent="0.25">
      <c r="J2288" s="26"/>
    </row>
    <row r="2289" spans="10:10" x14ac:dyDescent="0.25">
      <c r="J2289" s="26"/>
    </row>
    <row r="2290" spans="10:10" x14ac:dyDescent="0.25">
      <c r="J2290" s="26"/>
    </row>
    <row r="2291" spans="10:10" x14ac:dyDescent="0.25">
      <c r="J2291" s="26"/>
    </row>
    <row r="2292" spans="10:10" x14ac:dyDescent="0.25">
      <c r="J2292" s="26"/>
    </row>
    <row r="2293" spans="10:10" x14ac:dyDescent="0.25">
      <c r="J2293" s="26"/>
    </row>
    <row r="2294" spans="10:10" x14ac:dyDescent="0.25">
      <c r="J2294" s="26"/>
    </row>
    <row r="2295" spans="10:10" x14ac:dyDescent="0.25">
      <c r="J2295" s="26"/>
    </row>
    <row r="2296" spans="10:10" x14ac:dyDescent="0.25">
      <c r="J2296" s="26"/>
    </row>
    <row r="2297" spans="10:10" x14ac:dyDescent="0.25">
      <c r="J2297" s="26"/>
    </row>
    <row r="2298" spans="10:10" x14ac:dyDescent="0.25">
      <c r="J2298" s="26"/>
    </row>
    <row r="2299" spans="10:10" x14ac:dyDescent="0.25">
      <c r="J2299" s="26"/>
    </row>
    <row r="2300" spans="10:10" x14ac:dyDescent="0.25">
      <c r="J2300" s="26"/>
    </row>
    <row r="2301" spans="10:10" x14ac:dyDescent="0.25">
      <c r="J2301" s="26"/>
    </row>
    <row r="2302" spans="10:10" x14ac:dyDescent="0.25">
      <c r="J2302" s="26"/>
    </row>
    <row r="2303" spans="10:10" x14ac:dyDescent="0.25">
      <c r="J2303" s="26"/>
    </row>
    <row r="2304" spans="10:10" x14ac:dyDescent="0.25">
      <c r="J2304" s="26"/>
    </row>
    <row r="2305" spans="10:10" x14ac:dyDescent="0.25">
      <c r="J2305" s="26"/>
    </row>
    <row r="2306" spans="10:10" x14ac:dyDescent="0.25">
      <c r="J2306" s="26"/>
    </row>
    <row r="2307" spans="10:10" x14ac:dyDescent="0.25">
      <c r="J2307" s="26"/>
    </row>
    <row r="2308" spans="10:10" x14ac:dyDescent="0.25">
      <c r="J2308" s="26"/>
    </row>
    <row r="2309" spans="10:10" x14ac:dyDescent="0.25">
      <c r="J2309" s="26"/>
    </row>
    <row r="2310" spans="10:10" x14ac:dyDescent="0.25">
      <c r="J2310" s="26"/>
    </row>
    <row r="2311" spans="10:10" x14ac:dyDescent="0.25">
      <c r="J2311" s="26"/>
    </row>
    <row r="2312" spans="10:10" x14ac:dyDescent="0.25">
      <c r="J2312" s="26"/>
    </row>
    <row r="2313" spans="10:10" x14ac:dyDescent="0.25">
      <c r="J2313" s="26"/>
    </row>
    <row r="2314" spans="10:10" x14ac:dyDescent="0.25">
      <c r="J2314" s="26"/>
    </row>
    <row r="2315" spans="10:10" x14ac:dyDescent="0.25">
      <c r="J2315" s="26"/>
    </row>
    <row r="2316" spans="10:10" x14ac:dyDescent="0.25">
      <c r="J2316" s="26"/>
    </row>
    <row r="2317" spans="10:10" x14ac:dyDescent="0.25">
      <c r="J2317" s="26"/>
    </row>
    <row r="2318" spans="10:10" x14ac:dyDescent="0.25">
      <c r="J2318" s="26"/>
    </row>
    <row r="2319" spans="10:10" x14ac:dyDescent="0.25">
      <c r="J2319" s="26"/>
    </row>
    <row r="2320" spans="10:10" x14ac:dyDescent="0.25">
      <c r="J2320" s="26"/>
    </row>
    <row r="2321" spans="10:10" x14ac:dyDescent="0.25">
      <c r="J2321" s="26"/>
    </row>
    <row r="2322" spans="10:10" x14ac:dyDescent="0.25">
      <c r="J2322" s="26"/>
    </row>
    <row r="2323" spans="10:10" x14ac:dyDescent="0.25">
      <c r="J2323" s="26"/>
    </row>
    <row r="2324" spans="10:10" x14ac:dyDescent="0.25">
      <c r="J2324" s="26"/>
    </row>
    <row r="2325" spans="10:10" x14ac:dyDescent="0.25">
      <c r="J2325" s="26"/>
    </row>
    <row r="2326" spans="10:10" x14ac:dyDescent="0.25">
      <c r="J2326" s="26"/>
    </row>
    <row r="2327" spans="10:10" x14ac:dyDescent="0.25">
      <c r="J2327" s="26"/>
    </row>
    <row r="2328" spans="10:10" x14ac:dyDescent="0.25">
      <c r="J2328" s="26"/>
    </row>
    <row r="2329" spans="10:10" x14ac:dyDescent="0.25">
      <c r="J2329" s="26"/>
    </row>
    <row r="2330" spans="10:10" x14ac:dyDescent="0.25">
      <c r="J2330" s="26"/>
    </row>
    <row r="2331" spans="10:10" x14ac:dyDescent="0.25">
      <c r="J2331" s="26"/>
    </row>
    <row r="2332" spans="10:10" x14ac:dyDescent="0.25">
      <c r="J2332" s="26"/>
    </row>
    <row r="2333" spans="10:10" x14ac:dyDescent="0.25">
      <c r="J2333" s="26"/>
    </row>
    <row r="2334" spans="10:10" x14ac:dyDescent="0.25">
      <c r="J2334" s="26"/>
    </row>
    <row r="2335" spans="10:10" x14ac:dyDescent="0.25">
      <c r="J2335" s="26"/>
    </row>
    <row r="2336" spans="10:10" x14ac:dyDescent="0.25">
      <c r="J2336" s="26"/>
    </row>
    <row r="2337" spans="10:10" x14ac:dyDescent="0.25">
      <c r="J2337" s="26"/>
    </row>
    <row r="2338" spans="10:10" x14ac:dyDescent="0.25">
      <c r="J2338" s="26"/>
    </row>
    <row r="2339" spans="10:10" x14ac:dyDescent="0.25">
      <c r="J2339" s="26"/>
    </row>
    <row r="2340" spans="10:10" x14ac:dyDescent="0.25">
      <c r="J2340" s="26"/>
    </row>
    <row r="2341" spans="10:10" x14ac:dyDescent="0.25">
      <c r="J2341" s="26"/>
    </row>
    <row r="2342" spans="10:10" x14ac:dyDescent="0.25">
      <c r="J2342" s="26"/>
    </row>
    <row r="2343" spans="10:10" x14ac:dyDescent="0.25">
      <c r="J2343" s="26"/>
    </row>
    <row r="2344" spans="10:10" x14ac:dyDescent="0.25">
      <c r="J2344" s="26"/>
    </row>
    <row r="2345" spans="10:10" x14ac:dyDescent="0.25">
      <c r="J2345" s="26"/>
    </row>
    <row r="2346" spans="10:10" x14ac:dyDescent="0.25">
      <c r="J2346" s="26"/>
    </row>
    <row r="2347" spans="10:10" x14ac:dyDescent="0.25">
      <c r="J2347" s="26"/>
    </row>
    <row r="2348" spans="10:10" x14ac:dyDescent="0.25">
      <c r="J2348" s="26"/>
    </row>
    <row r="2349" spans="10:10" x14ac:dyDescent="0.25">
      <c r="J2349" s="26"/>
    </row>
    <row r="2350" spans="10:10" x14ac:dyDescent="0.25">
      <c r="J2350" s="26"/>
    </row>
    <row r="2351" spans="10:10" x14ac:dyDescent="0.25">
      <c r="J2351" s="26"/>
    </row>
    <row r="2352" spans="10:10" x14ac:dyDescent="0.25">
      <c r="J2352" s="26"/>
    </row>
    <row r="2353" spans="10:10" x14ac:dyDescent="0.25">
      <c r="J2353" s="26"/>
    </row>
    <row r="2354" spans="10:10" x14ac:dyDescent="0.25">
      <c r="J2354" s="26"/>
    </row>
    <row r="2355" spans="10:10" x14ac:dyDescent="0.25">
      <c r="J2355" s="26"/>
    </row>
    <row r="2356" spans="10:10" x14ac:dyDescent="0.25">
      <c r="J2356" s="26"/>
    </row>
    <row r="2357" spans="10:10" x14ac:dyDescent="0.25">
      <c r="J2357" s="26"/>
    </row>
    <row r="2358" spans="10:10" x14ac:dyDescent="0.25">
      <c r="J2358" s="26"/>
    </row>
    <row r="2359" spans="10:10" x14ac:dyDescent="0.25">
      <c r="J2359" s="26"/>
    </row>
    <row r="2360" spans="10:10" x14ac:dyDescent="0.25">
      <c r="J2360" s="26"/>
    </row>
    <row r="2361" spans="10:10" x14ac:dyDescent="0.25">
      <c r="J2361" s="26"/>
    </row>
    <row r="2362" spans="10:10" x14ac:dyDescent="0.25">
      <c r="J2362" s="26"/>
    </row>
    <row r="2363" spans="10:10" x14ac:dyDescent="0.25">
      <c r="J2363" s="26"/>
    </row>
    <row r="2364" spans="10:10" x14ac:dyDescent="0.25">
      <c r="J2364" s="26"/>
    </row>
    <row r="2365" spans="10:10" x14ac:dyDescent="0.25">
      <c r="J2365" s="26"/>
    </row>
    <row r="2366" spans="10:10" x14ac:dyDescent="0.25">
      <c r="J2366" s="26"/>
    </row>
    <row r="2367" spans="10:10" x14ac:dyDescent="0.25">
      <c r="J2367" s="26"/>
    </row>
    <row r="2368" spans="10:10" x14ac:dyDescent="0.25">
      <c r="J2368" s="26"/>
    </row>
    <row r="2369" spans="10:10" x14ac:dyDescent="0.25">
      <c r="J2369" s="26"/>
    </row>
    <row r="2370" spans="10:10" x14ac:dyDescent="0.25">
      <c r="J2370" s="26"/>
    </row>
    <row r="2371" spans="10:10" x14ac:dyDescent="0.25">
      <c r="J2371" s="26"/>
    </row>
    <row r="2372" spans="10:10" x14ac:dyDescent="0.25">
      <c r="J2372" s="26"/>
    </row>
    <row r="2373" spans="10:10" x14ac:dyDescent="0.25">
      <c r="J2373" s="26"/>
    </row>
    <row r="2374" spans="10:10" x14ac:dyDescent="0.25">
      <c r="J2374" s="26"/>
    </row>
    <row r="2375" spans="10:10" x14ac:dyDescent="0.25">
      <c r="J2375" s="26"/>
    </row>
    <row r="2376" spans="10:10" x14ac:dyDescent="0.25">
      <c r="J2376" s="26"/>
    </row>
    <row r="2377" spans="10:10" x14ac:dyDescent="0.25">
      <c r="J2377" s="26"/>
    </row>
    <row r="2378" spans="10:10" x14ac:dyDescent="0.25">
      <c r="J2378" s="26"/>
    </row>
    <row r="2379" spans="10:10" x14ac:dyDescent="0.25">
      <c r="J2379" s="26"/>
    </row>
    <row r="2380" spans="10:10" x14ac:dyDescent="0.25">
      <c r="J2380" s="26"/>
    </row>
    <row r="2381" spans="10:10" x14ac:dyDescent="0.25">
      <c r="J2381" s="26"/>
    </row>
    <row r="2382" spans="10:10" x14ac:dyDescent="0.25">
      <c r="J2382" s="26"/>
    </row>
    <row r="2383" spans="10:10" x14ac:dyDescent="0.25">
      <c r="J2383" s="26"/>
    </row>
    <row r="2384" spans="10:10" x14ac:dyDescent="0.25">
      <c r="J2384" s="26"/>
    </row>
    <row r="2385" spans="10:10" x14ac:dyDescent="0.25">
      <c r="J2385" s="26"/>
    </row>
    <row r="2386" spans="10:10" x14ac:dyDescent="0.25">
      <c r="J2386" s="26"/>
    </row>
    <row r="2387" spans="10:10" x14ac:dyDescent="0.25">
      <c r="J2387" s="26"/>
    </row>
    <row r="2388" spans="10:10" x14ac:dyDescent="0.25">
      <c r="J2388" s="26"/>
    </row>
    <row r="2389" spans="10:10" x14ac:dyDescent="0.25">
      <c r="J2389" s="26"/>
    </row>
    <row r="2390" spans="10:10" x14ac:dyDescent="0.25">
      <c r="J2390" s="26"/>
    </row>
    <row r="2391" spans="10:10" x14ac:dyDescent="0.25">
      <c r="J2391" s="26"/>
    </row>
    <row r="2392" spans="10:10" x14ac:dyDescent="0.25">
      <c r="J2392" s="26"/>
    </row>
    <row r="2393" spans="10:10" x14ac:dyDescent="0.25">
      <c r="J2393" s="26"/>
    </row>
    <row r="2394" spans="10:10" x14ac:dyDescent="0.25">
      <c r="J2394" s="26"/>
    </row>
    <row r="2395" spans="10:10" x14ac:dyDescent="0.25">
      <c r="J2395" s="26"/>
    </row>
    <row r="2396" spans="10:10" x14ac:dyDescent="0.25">
      <c r="J2396" s="26"/>
    </row>
    <row r="2397" spans="10:10" x14ac:dyDescent="0.25">
      <c r="J2397" s="26"/>
    </row>
    <row r="2398" spans="10:10" x14ac:dyDescent="0.25">
      <c r="J2398" s="26"/>
    </row>
    <row r="2399" spans="10:10" x14ac:dyDescent="0.25">
      <c r="J2399" s="26"/>
    </row>
    <row r="2400" spans="10:10" x14ac:dyDescent="0.25">
      <c r="J2400" s="26"/>
    </row>
    <row r="2401" spans="10:10" x14ac:dyDescent="0.25">
      <c r="J2401" s="26"/>
    </row>
    <row r="2402" spans="10:10" x14ac:dyDescent="0.25">
      <c r="J2402" s="26"/>
    </row>
    <row r="2403" spans="10:10" x14ac:dyDescent="0.25">
      <c r="J2403" s="26"/>
    </row>
    <row r="2404" spans="10:10" x14ac:dyDescent="0.25">
      <c r="J2404" s="26"/>
    </row>
    <row r="2405" spans="10:10" x14ac:dyDescent="0.25">
      <c r="J2405" s="26"/>
    </row>
    <row r="2406" spans="10:10" x14ac:dyDescent="0.25">
      <c r="J2406" s="26"/>
    </row>
    <row r="2407" spans="10:10" x14ac:dyDescent="0.25">
      <c r="J2407" s="26"/>
    </row>
    <row r="2408" spans="10:10" x14ac:dyDescent="0.25">
      <c r="J2408" s="26"/>
    </row>
    <row r="2409" spans="10:10" x14ac:dyDescent="0.25">
      <c r="J2409" s="26"/>
    </row>
    <row r="2410" spans="10:10" x14ac:dyDescent="0.25">
      <c r="J2410" s="26"/>
    </row>
    <row r="2411" spans="10:10" x14ac:dyDescent="0.25">
      <c r="J2411" s="26"/>
    </row>
    <row r="2412" spans="10:10" x14ac:dyDescent="0.25">
      <c r="J2412" s="26"/>
    </row>
    <row r="2413" spans="10:10" x14ac:dyDescent="0.25">
      <c r="J2413" s="26"/>
    </row>
    <row r="2414" spans="10:10" x14ac:dyDescent="0.25">
      <c r="J2414" s="26"/>
    </row>
    <row r="2415" spans="10:10" x14ac:dyDescent="0.25">
      <c r="J2415" s="26"/>
    </row>
    <row r="2416" spans="10:10" x14ac:dyDescent="0.25">
      <c r="J2416" s="26"/>
    </row>
    <row r="2417" spans="10:10" x14ac:dyDescent="0.25">
      <c r="J2417" s="26"/>
    </row>
    <row r="2418" spans="10:10" x14ac:dyDescent="0.25">
      <c r="J2418" s="26"/>
    </row>
    <row r="2419" spans="10:10" x14ac:dyDescent="0.25">
      <c r="J2419" s="26"/>
    </row>
    <row r="2420" spans="10:10" x14ac:dyDescent="0.25">
      <c r="J2420" s="26"/>
    </row>
    <row r="2421" spans="10:10" x14ac:dyDescent="0.25">
      <c r="J2421" s="26"/>
    </row>
    <row r="2422" spans="10:10" x14ac:dyDescent="0.25">
      <c r="J2422" s="26"/>
    </row>
    <row r="2423" spans="10:10" x14ac:dyDescent="0.25">
      <c r="J2423" s="26"/>
    </row>
    <row r="2424" spans="10:10" x14ac:dyDescent="0.25">
      <c r="J2424" s="26"/>
    </row>
    <row r="2425" spans="10:10" x14ac:dyDescent="0.25">
      <c r="J2425" s="26"/>
    </row>
    <row r="2426" spans="10:10" x14ac:dyDescent="0.25">
      <c r="J2426" s="26"/>
    </row>
    <row r="2427" spans="10:10" x14ac:dyDescent="0.25">
      <c r="J2427" s="26"/>
    </row>
    <row r="2428" spans="10:10" x14ac:dyDescent="0.25">
      <c r="J2428" s="26"/>
    </row>
    <row r="2429" spans="10:10" x14ac:dyDescent="0.25">
      <c r="J2429" s="26"/>
    </row>
    <row r="2430" spans="10:10" x14ac:dyDescent="0.25">
      <c r="J2430" s="26"/>
    </row>
    <row r="2431" spans="10:10" x14ac:dyDescent="0.25">
      <c r="J2431" s="26"/>
    </row>
    <row r="2432" spans="10:10" x14ac:dyDescent="0.25">
      <c r="J2432" s="26"/>
    </row>
    <row r="2433" spans="10:10" x14ac:dyDescent="0.25">
      <c r="J2433" s="26"/>
    </row>
    <row r="2434" spans="10:10" x14ac:dyDescent="0.25">
      <c r="J2434" s="26"/>
    </row>
    <row r="2435" spans="10:10" x14ac:dyDescent="0.25">
      <c r="J2435" s="26"/>
    </row>
    <row r="2436" spans="10:10" x14ac:dyDescent="0.25">
      <c r="J2436" s="26"/>
    </row>
    <row r="2437" spans="10:10" x14ac:dyDescent="0.25">
      <c r="J2437" s="26"/>
    </row>
    <row r="2438" spans="10:10" x14ac:dyDescent="0.25">
      <c r="J2438" s="26"/>
    </row>
    <row r="2439" spans="10:10" x14ac:dyDescent="0.25">
      <c r="J2439" s="26"/>
    </row>
    <row r="2440" spans="10:10" x14ac:dyDescent="0.25">
      <c r="J2440" s="26"/>
    </row>
    <row r="2441" spans="10:10" x14ac:dyDescent="0.25">
      <c r="J2441" s="26"/>
    </row>
    <row r="2442" spans="10:10" x14ac:dyDescent="0.25">
      <c r="J2442" s="26"/>
    </row>
    <row r="2443" spans="10:10" x14ac:dyDescent="0.25">
      <c r="J2443" s="26"/>
    </row>
    <row r="2444" spans="10:10" x14ac:dyDescent="0.25">
      <c r="J2444" s="26"/>
    </row>
    <row r="2445" spans="10:10" x14ac:dyDescent="0.25">
      <c r="J2445" s="26"/>
    </row>
    <row r="2446" spans="10:10" x14ac:dyDescent="0.25">
      <c r="J2446" s="26"/>
    </row>
    <row r="2447" spans="10:10" x14ac:dyDescent="0.25">
      <c r="J2447" s="26"/>
    </row>
    <row r="2448" spans="10:10" x14ac:dyDescent="0.25">
      <c r="J2448" s="26"/>
    </row>
    <row r="2449" spans="10:10" x14ac:dyDescent="0.25">
      <c r="J2449" s="26"/>
    </row>
    <row r="2450" spans="10:10" x14ac:dyDescent="0.25">
      <c r="J2450" s="26"/>
    </row>
    <row r="2451" spans="10:10" x14ac:dyDescent="0.25">
      <c r="J2451" s="26"/>
    </row>
    <row r="2452" spans="10:10" x14ac:dyDescent="0.25">
      <c r="J2452" s="26"/>
    </row>
    <row r="2453" spans="10:10" x14ac:dyDescent="0.25">
      <c r="J2453" s="26"/>
    </row>
    <row r="2454" spans="10:10" x14ac:dyDescent="0.25">
      <c r="J2454" s="26"/>
    </row>
    <row r="2455" spans="10:10" x14ac:dyDescent="0.25">
      <c r="J2455" s="26"/>
    </row>
    <row r="2456" spans="10:10" x14ac:dyDescent="0.25">
      <c r="J2456" s="26"/>
    </row>
    <row r="2457" spans="10:10" x14ac:dyDescent="0.25">
      <c r="J2457" s="26"/>
    </row>
    <row r="2458" spans="10:10" x14ac:dyDescent="0.25">
      <c r="J2458" s="26"/>
    </row>
    <row r="2459" spans="10:10" x14ac:dyDescent="0.25">
      <c r="J2459" s="26"/>
    </row>
    <row r="2460" spans="10:10" x14ac:dyDescent="0.25">
      <c r="J2460" s="26"/>
    </row>
    <row r="2461" spans="10:10" x14ac:dyDescent="0.25">
      <c r="J2461" s="26"/>
    </row>
    <row r="2462" spans="10:10" x14ac:dyDescent="0.25">
      <c r="J2462" s="26"/>
    </row>
    <row r="2463" spans="10:10" x14ac:dyDescent="0.25">
      <c r="J2463" s="26"/>
    </row>
    <row r="2464" spans="10:10" x14ac:dyDescent="0.25">
      <c r="J2464" s="26"/>
    </row>
    <row r="2465" spans="10:10" x14ac:dyDescent="0.25">
      <c r="J2465" s="26"/>
    </row>
    <row r="2466" spans="10:10" x14ac:dyDescent="0.25">
      <c r="J2466" s="26"/>
    </row>
    <row r="2467" spans="10:10" x14ac:dyDescent="0.25">
      <c r="J2467" s="26"/>
    </row>
    <row r="2468" spans="10:10" x14ac:dyDescent="0.25">
      <c r="J2468" s="26"/>
    </row>
    <row r="2469" spans="10:10" x14ac:dyDescent="0.25">
      <c r="J2469" s="26"/>
    </row>
    <row r="2470" spans="10:10" x14ac:dyDescent="0.25">
      <c r="J2470" s="26"/>
    </row>
    <row r="2471" spans="10:10" x14ac:dyDescent="0.25">
      <c r="J2471" s="26"/>
    </row>
    <row r="2472" spans="10:10" x14ac:dyDescent="0.25">
      <c r="J2472" s="26"/>
    </row>
    <row r="2473" spans="10:10" x14ac:dyDescent="0.25">
      <c r="J2473" s="26"/>
    </row>
    <row r="2474" spans="10:10" x14ac:dyDescent="0.25">
      <c r="J2474" s="26"/>
    </row>
    <row r="2475" spans="10:10" x14ac:dyDescent="0.25">
      <c r="J2475" s="26"/>
    </row>
    <row r="2476" spans="10:10" x14ac:dyDescent="0.25">
      <c r="J2476" s="26"/>
    </row>
    <row r="2477" spans="10:10" x14ac:dyDescent="0.25">
      <c r="J2477" s="26"/>
    </row>
    <row r="2478" spans="10:10" x14ac:dyDescent="0.25">
      <c r="J2478" s="26"/>
    </row>
    <row r="2479" spans="10:10" x14ac:dyDescent="0.25">
      <c r="J2479" s="26"/>
    </row>
    <row r="2480" spans="10:10" x14ac:dyDescent="0.25">
      <c r="J2480" s="26"/>
    </row>
    <row r="2481" spans="10:10" x14ac:dyDescent="0.25">
      <c r="J2481" s="26"/>
    </row>
    <row r="2482" spans="10:10" x14ac:dyDescent="0.25">
      <c r="J2482" s="26"/>
    </row>
    <row r="2483" spans="10:10" x14ac:dyDescent="0.25">
      <c r="J2483" s="26"/>
    </row>
    <row r="2484" spans="10:10" x14ac:dyDescent="0.25">
      <c r="J2484" s="26"/>
    </row>
    <row r="2485" spans="10:10" x14ac:dyDescent="0.25">
      <c r="J2485" s="26"/>
    </row>
    <row r="2486" spans="10:10" x14ac:dyDescent="0.25">
      <c r="J2486" s="26"/>
    </row>
    <row r="2487" spans="10:10" x14ac:dyDescent="0.25">
      <c r="J2487" s="26"/>
    </row>
    <row r="2488" spans="10:10" x14ac:dyDescent="0.25">
      <c r="J2488" s="26"/>
    </row>
    <row r="2489" spans="10:10" x14ac:dyDescent="0.25">
      <c r="J2489" s="26"/>
    </row>
    <row r="2490" spans="10:10" x14ac:dyDescent="0.25">
      <c r="J2490" s="26"/>
    </row>
    <row r="2491" spans="10:10" x14ac:dyDescent="0.25">
      <c r="J2491" s="26"/>
    </row>
    <row r="2492" spans="10:10" x14ac:dyDescent="0.25">
      <c r="J2492" s="26"/>
    </row>
    <row r="2493" spans="10:10" x14ac:dyDescent="0.25">
      <c r="J2493" s="26"/>
    </row>
    <row r="2494" spans="10:10" x14ac:dyDescent="0.25">
      <c r="J2494" s="26"/>
    </row>
    <row r="2495" spans="10:10" x14ac:dyDescent="0.25">
      <c r="J2495" s="26"/>
    </row>
    <row r="2496" spans="10:10" x14ac:dyDescent="0.25">
      <c r="J2496" s="26"/>
    </row>
    <row r="2497" spans="10:10" x14ac:dyDescent="0.25">
      <c r="J2497" s="26"/>
    </row>
    <row r="2498" spans="10:10" x14ac:dyDescent="0.25">
      <c r="J2498" s="26"/>
    </row>
    <row r="2499" spans="10:10" x14ac:dyDescent="0.25">
      <c r="J2499" s="26"/>
    </row>
    <row r="2500" spans="10:10" x14ac:dyDescent="0.25">
      <c r="J2500" s="26"/>
    </row>
    <row r="2501" spans="10:10" x14ac:dyDescent="0.25">
      <c r="J2501" s="26"/>
    </row>
    <row r="2502" spans="10:10" x14ac:dyDescent="0.25">
      <c r="J2502" s="26"/>
    </row>
    <row r="2503" spans="10:10" x14ac:dyDescent="0.25">
      <c r="J2503" s="26"/>
    </row>
    <row r="2504" spans="10:10" x14ac:dyDescent="0.25">
      <c r="J2504" s="26"/>
    </row>
    <row r="2505" spans="10:10" x14ac:dyDescent="0.25">
      <c r="J2505" s="26"/>
    </row>
    <row r="2506" spans="10:10" x14ac:dyDescent="0.25">
      <c r="J2506" s="26"/>
    </row>
    <row r="2507" spans="10:10" x14ac:dyDescent="0.25">
      <c r="J2507" s="26"/>
    </row>
    <row r="2508" spans="10:10" x14ac:dyDescent="0.25">
      <c r="J2508" s="26"/>
    </row>
    <row r="2509" spans="10:10" x14ac:dyDescent="0.25">
      <c r="J2509" s="26"/>
    </row>
    <row r="2510" spans="10:10" x14ac:dyDescent="0.25">
      <c r="J2510" s="26"/>
    </row>
    <row r="2511" spans="10:10" x14ac:dyDescent="0.25">
      <c r="J2511" s="26"/>
    </row>
    <row r="2512" spans="10:10" x14ac:dyDescent="0.25">
      <c r="J2512" s="26"/>
    </row>
    <row r="2513" spans="10:10" x14ac:dyDescent="0.25">
      <c r="J2513" s="26"/>
    </row>
    <row r="2514" spans="10:10" x14ac:dyDescent="0.25">
      <c r="J2514" s="26"/>
    </row>
    <row r="2515" spans="10:10" x14ac:dyDescent="0.25">
      <c r="J2515" s="26"/>
    </row>
    <row r="2516" spans="10:10" x14ac:dyDescent="0.25">
      <c r="J2516" s="26"/>
    </row>
    <row r="2517" spans="10:10" x14ac:dyDescent="0.25">
      <c r="J2517" s="26"/>
    </row>
    <row r="2518" spans="10:10" x14ac:dyDescent="0.25">
      <c r="J2518" s="26"/>
    </row>
    <row r="2519" spans="10:10" x14ac:dyDescent="0.25">
      <c r="J2519" s="26"/>
    </row>
    <row r="2520" spans="10:10" x14ac:dyDescent="0.25">
      <c r="J2520" s="26"/>
    </row>
    <row r="2521" spans="10:10" x14ac:dyDescent="0.25">
      <c r="J2521" s="26"/>
    </row>
    <row r="2522" spans="10:10" x14ac:dyDescent="0.25">
      <c r="J2522" s="26"/>
    </row>
    <row r="2523" spans="10:10" x14ac:dyDescent="0.25">
      <c r="J2523" s="26"/>
    </row>
    <row r="2524" spans="10:10" x14ac:dyDescent="0.25">
      <c r="J2524" s="26"/>
    </row>
    <row r="2525" spans="10:10" x14ac:dyDescent="0.25">
      <c r="J2525" s="26"/>
    </row>
    <row r="2526" spans="10:10" x14ac:dyDescent="0.25">
      <c r="J2526" s="26"/>
    </row>
    <row r="2527" spans="10:10" x14ac:dyDescent="0.25">
      <c r="J2527" s="26"/>
    </row>
    <row r="2528" spans="10:10" x14ac:dyDescent="0.25">
      <c r="J2528" s="26"/>
    </row>
    <row r="2529" spans="10:10" x14ac:dyDescent="0.25">
      <c r="J2529" s="26"/>
    </row>
    <row r="2530" spans="10:10" x14ac:dyDescent="0.25">
      <c r="J2530" s="26"/>
    </row>
    <row r="2531" spans="10:10" x14ac:dyDescent="0.25">
      <c r="J2531" s="26"/>
    </row>
    <row r="2532" spans="10:10" x14ac:dyDescent="0.25">
      <c r="J2532" s="26"/>
    </row>
    <row r="2533" spans="10:10" x14ac:dyDescent="0.25">
      <c r="J2533" s="26"/>
    </row>
    <row r="2534" spans="10:10" x14ac:dyDescent="0.25">
      <c r="J2534" s="26"/>
    </row>
    <row r="2535" spans="10:10" x14ac:dyDescent="0.25">
      <c r="J2535" s="26"/>
    </row>
    <row r="2536" spans="10:10" x14ac:dyDescent="0.25">
      <c r="J2536" s="26"/>
    </row>
    <row r="2537" spans="10:10" x14ac:dyDescent="0.25">
      <c r="J2537" s="26"/>
    </row>
    <row r="2538" spans="10:10" x14ac:dyDescent="0.25">
      <c r="J2538" s="26"/>
    </row>
    <row r="2539" spans="10:10" x14ac:dyDescent="0.25">
      <c r="J2539" s="26"/>
    </row>
    <row r="2540" spans="10:10" x14ac:dyDescent="0.25">
      <c r="J2540" s="26"/>
    </row>
    <row r="2541" spans="10:10" x14ac:dyDescent="0.25">
      <c r="J2541" s="26"/>
    </row>
    <row r="2542" spans="10:10" x14ac:dyDescent="0.25">
      <c r="J2542" s="26"/>
    </row>
    <row r="2543" spans="10:10" x14ac:dyDescent="0.25">
      <c r="J2543" s="26"/>
    </row>
    <row r="2544" spans="10:10" x14ac:dyDescent="0.25">
      <c r="J2544" s="26"/>
    </row>
    <row r="2545" spans="10:10" x14ac:dyDescent="0.25">
      <c r="J2545" s="26"/>
    </row>
    <row r="2546" spans="10:10" x14ac:dyDescent="0.25">
      <c r="J2546" s="26"/>
    </row>
    <row r="2547" spans="10:10" x14ac:dyDescent="0.25">
      <c r="J2547" s="26"/>
    </row>
    <row r="2548" spans="10:10" x14ac:dyDescent="0.25">
      <c r="J2548" s="26"/>
    </row>
    <row r="2549" spans="10:10" x14ac:dyDescent="0.25">
      <c r="J2549" s="26"/>
    </row>
    <row r="2550" spans="10:10" x14ac:dyDescent="0.25">
      <c r="J2550" s="26"/>
    </row>
    <row r="2551" spans="10:10" x14ac:dyDescent="0.25">
      <c r="J2551" s="26"/>
    </row>
    <row r="2552" spans="10:10" x14ac:dyDescent="0.25">
      <c r="J2552" s="26"/>
    </row>
    <row r="2553" spans="10:10" x14ac:dyDescent="0.25">
      <c r="J2553" s="26"/>
    </row>
    <row r="2554" spans="10:10" x14ac:dyDescent="0.25">
      <c r="J2554" s="26"/>
    </row>
    <row r="2555" spans="10:10" x14ac:dyDescent="0.25">
      <c r="J2555" s="26"/>
    </row>
    <row r="2556" spans="10:10" x14ac:dyDescent="0.25">
      <c r="J2556" s="26"/>
    </row>
    <row r="2557" spans="10:10" x14ac:dyDescent="0.25">
      <c r="J2557" s="26"/>
    </row>
    <row r="2558" spans="10:10" x14ac:dyDescent="0.25">
      <c r="J2558" s="26"/>
    </row>
    <row r="2559" spans="10:10" x14ac:dyDescent="0.25">
      <c r="J2559" s="26"/>
    </row>
    <row r="2560" spans="10:10" x14ac:dyDescent="0.25">
      <c r="J2560" s="26"/>
    </row>
    <row r="2561" spans="10:10" x14ac:dyDescent="0.25">
      <c r="J2561" s="26"/>
    </row>
    <row r="2562" spans="10:10" x14ac:dyDescent="0.25">
      <c r="J2562" s="26"/>
    </row>
    <row r="2563" spans="10:10" x14ac:dyDescent="0.25">
      <c r="J2563" s="26"/>
    </row>
    <row r="2564" spans="10:10" x14ac:dyDescent="0.25">
      <c r="J2564" s="26"/>
    </row>
    <row r="2565" spans="10:10" x14ac:dyDescent="0.25">
      <c r="J2565" s="26"/>
    </row>
    <row r="2566" spans="10:10" x14ac:dyDescent="0.25">
      <c r="J2566" s="26"/>
    </row>
    <row r="2567" spans="10:10" x14ac:dyDescent="0.25">
      <c r="J2567" s="26"/>
    </row>
    <row r="2568" spans="10:10" x14ac:dyDescent="0.25">
      <c r="J2568" s="26"/>
    </row>
    <row r="2569" spans="10:10" x14ac:dyDescent="0.25">
      <c r="J2569" s="26"/>
    </row>
    <row r="2570" spans="10:10" x14ac:dyDescent="0.25">
      <c r="J2570" s="26"/>
    </row>
    <row r="2571" spans="10:10" x14ac:dyDescent="0.25">
      <c r="J2571" s="26"/>
    </row>
    <row r="2572" spans="10:10" x14ac:dyDescent="0.25">
      <c r="J2572" s="26"/>
    </row>
    <row r="2573" spans="10:10" x14ac:dyDescent="0.25">
      <c r="J2573" s="26"/>
    </row>
    <row r="2574" spans="10:10" x14ac:dyDescent="0.25">
      <c r="J2574" s="26"/>
    </row>
    <row r="2575" spans="10:10" x14ac:dyDescent="0.25">
      <c r="J2575" s="26"/>
    </row>
    <row r="2576" spans="10:10" x14ac:dyDescent="0.25">
      <c r="J2576" s="26"/>
    </row>
    <row r="2577" spans="10:10" x14ac:dyDescent="0.25">
      <c r="J2577" s="26"/>
    </row>
    <row r="2578" spans="10:10" x14ac:dyDescent="0.25">
      <c r="J2578" s="26"/>
    </row>
    <row r="2579" spans="10:10" x14ac:dyDescent="0.25">
      <c r="J2579" s="26"/>
    </row>
    <row r="2580" spans="10:10" x14ac:dyDescent="0.25">
      <c r="J2580" s="26"/>
    </row>
    <row r="2581" spans="10:10" x14ac:dyDescent="0.25">
      <c r="J2581" s="26"/>
    </row>
    <row r="2582" spans="10:10" x14ac:dyDescent="0.25">
      <c r="J2582" s="26"/>
    </row>
    <row r="2583" spans="10:10" x14ac:dyDescent="0.25">
      <c r="J2583" s="26"/>
    </row>
    <row r="2584" spans="10:10" x14ac:dyDescent="0.25">
      <c r="J2584" s="26"/>
    </row>
    <row r="2585" spans="10:10" x14ac:dyDescent="0.25">
      <c r="J2585" s="26"/>
    </row>
    <row r="2586" spans="10:10" x14ac:dyDescent="0.25">
      <c r="J2586" s="26"/>
    </row>
    <row r="2587" spans="10:10" x14ac:dyDescent="0.25">
      <c r="J2587" s="26"/>
    </row>
    <row r="2588" spans="10:10" x14ac:dyDescent="0.25">
      <c r="J2588" s="26"/>
    </row>
    <row r="2589" spans="10:10" x14ac:dyDescent="0.25">
      <c r="J2589" s="26"/>
    </row>
    <row r="2590" spans="10:10" x14ac:dyDescent="0.25">
      <c r="J2590" s="26"/>
    </row>
    <row r="2591" spans="10:10" x14ac:dyDescent="0.25">
      <c r="J2591" s="26"/>
    </row>
    <row r="2592" spans="10:10" x14ac:dyDescent="0.25">
      <c r="J2592" s="26"/>
    </row>
    <row r="2593" spans="10:10" x14ac:dyDescent="0.25">
      <c r="J2593" s="26"/>
    </row>
    <row r="2594" spans="10:10" x14ac:dyDescent="0.25">
      <c r="J2594" s="26"/>
    </row>
    <row r="2595" spans="10:10" x14ac:dyDescent="0.25">
      <c r="J2595" s="26"/>
    </row>
    <row r="2596" spans="10:10" x14ac:dyDescent="0.25">
      <c r="J2596" s="26"/>
    </row>
    <row r="2597" spans="10:10" x14ac:dyDescent="0.25">
      <c r="J2597" s="26"/>
    </row>
    <row r="2598" spans="10:10" x14ac:dyDescent="0.25">
      <c r="J2598" s="26"/>
    </row>
    <row r="2599" spans="10:10" x14ac:dyDescent="0.25">
      <c r="J2599" s="26"/>
    </row>
    <row r="2600" spans="10:10" x14ac:dyDescent="0.25">
      <c r="J2600" s="26"/>
    </row>
    <row r="2601" spans="10:10" x14ac:dyDescent="0.25">
      <c r="J2601" s="26"/>
    </row>
    <row r="2602" spans="10:10" x14ac:dyDescent="0.25">
      <c r="J2602" s="26"/>
    </row>
    <row r="2603" spans="10:10" x14ac:dyDescent="0.25">
      <c r="J2603" s="26"/>
    </row>
    <row r="2604" spans="10:10" x14ac:dyDescent="0.25">
      <c r="J2604" s="26"/>
    </row>
    <row r="2605" spans="10:10" x14ac:dyDescent="0.25">
      <c r="J2605" s="26"/>
    </row>
    <row r="2606" spans="10:10" x14ac:dyDescent="0.25">
      <c r="J2606" s="26"/>
    </row>
    <row r="2607" spans="10:10" x14ac:dyDescent="0.25">
      <c r="J2607" s="26"/>
    </row>
    <row r="2608" spans="10:10" x14ac:dyDescent="0.25">
      <c r="J2608" s="26"/>
    </row>
    <row r="2609" spans="10:10" x14ac:dyDescent="0.25">
      <c r="J2609" s="26"/>
    </row>
    <row r="2610" spans="10:10" x14ac:dyDescent="0.25">
      <c r="J2610" s="26"/>
    </row>
    <row r="2611" spans="10:10" x14ac:dyDescent="0.25">
      <c r="J2611" s="26"/>
    </row>
    <row r="2612" spans="10:10" x14ac:dyDescent="0.25">
      <c r="J2612" s="26"/>
    </row>
    <row r="2613" spans="10:10" x14ac:dyDescent="0.25">
      <c r="J2613" s="26"/>
    </row>
    <row r="2614" spans="10:10" x14ac:dyDescent="0.25">
      <c r="J2614" s="26"/>
    </row>
    <row r="2615" spans="10:10" x14ac:dyDescent="0.25">
      <c r="J2615" s="26"/>
    </row>
    <row r="2616" spans="10:10" x14ac:dyDescent="0.25">
      <c r="J2616" s="26"/>
    </row>
    <row r="2617" spans="10:10" x14ac:dyDescent="0.25">
      <c r="J2617" s="26"/>
    </row>
    <row r="2618" spans="10:10" x14ac:dyDescent="0.25">
      <c r="J2618" s="26"/>
    </row>
    <row r="2619" spans="10:10" x14ac:dyDescent="0.25">
      <c r="J2619" s="26"/>
    </row>
    <row r="2620" spans="10:10" x14ac:dyDescent="0.25">
      <c r="J2620" s="26"/>
    </row>
    <row r="2621" spans="10:10" x14ac:dyDescent="0.25">
      <c r="J2621" s="26"/>
    </row>
    <row r="2622" spans="10:10" x14ac:dyDescent="0.25">
      <c r="J2622" s="26"/>
    </row>
    <row r="2623" spans="10:10" x14ac:dyDescent="0.25">
      <c r="J2623" s="26"/>
    </row>
    <row r="2624" spans="10:10" x14ac:dyDescent="0.25">
      <c r="J2624" s="26"/>
    </row>
    <row r="2625" spans="10:10" x14ac:dyDescent="0.25">
      <c r="J2625" s="26"/>
    </row>
    <row r="2626" spans="10:10" x14ac:dyDescent="0.25">
      <c r="J2626" s="26"/>
    </row>
    <row r="2627" spans="10:10" x14ac:dyDescent="0.25">
      <c r="J2627" s="26"/>
    </row>
    <row r="2628" spans="10:10" x14ac:dyDescent="0.25">
      <c r="J2628" s="26"/>
    </row>
    <row r="2629" spans="10:10" x14ac:dyDescent="0.25">
      <c r="J2629" s="26"/>
    </row>
    <row r="2630" spans="10:10" x14ac:dyDescent="0.25">
      <c r="J2630" s="26"/>
    </row>
    <row r="2631" spans="10:10" x14ac:dyDescent="0.25">
      <c r="J2631" s="26"/>
    </row>
    <row r="2632" spans="10:10" x14ac:dyDescent="0.25">
      <c r="J2632" s="26"/>
    </row>
    <row r="2633" spans="10:10" x14ac:dyDescent="0.25">
      <c r="J2633" s="26"/>
    </row>
    <row r="2634" spans="10:10" x14ac:dyDescent="0.25">
      <c r="J2634" s="26"/>
    </row>
    <row r="2635" spans="10:10" x14ac:dyDescent="0.25">
      <c r="J2635" s="26"/>
    </row>
    <row r="2636" spans="10:10" x14ac:dyDescent="0.25">
      <c r="J2636" s="26"/>
    </row>
    <row r="2637" spans="10:10" x14ac:dyDescent="0.25">
      <c r="J2637" s="26"/>
    </row>
    <row r="2638" spans="10:10" x14ac:dyDescent="0.25">
      <c r="J2638" s="26"/>
    </row>
    <row r="2639" spans="10:10" x14ac:dyDescent="0.25">
      <c r="J2639" s="26"/>
    </row>
    <row r="2640" spans="10:10" x14ac:dyDescent="0.25">
      <c r="J2640" s="26"/>
    </row>
    <row r="2641" spans="10:10" x14ac:dyDescent="0.25">
      <c r="J2641" s="26"/>
    </row>
    <row r="2642" spans="10:10" x14ac:dyDescent="0.25">
      <c r="J2642" s="26"/>
    </row>
    <row r="2643" spans="10:10" x14ac:dyDescent="0.25">
      <c r="J2643" s="26"/>
    </row>
    <row r="2644" spans="10:10" x14ac:dyDescent="0.25">
      <c r="J2644" s="26"/>
    </row>
    <row r="2645" spans="10:10" x14ac:dyDescent="0.25">
      <c r="J2645" s="26"/>
    </row>
    <row r="2646" spans="10:10" x14ac:dyDescent="0.25">
      <c r="J2646" s="26"/>
    </row>
    <row r="2647" spans="10:10" x14ac:dyDescent="0.25">
      <c r="J2647" s="26"/>
    </row>
    <row r="2648" spans="10:10" x14ac:dyDescent="0.25">
      <c r="J2648" s="26"/>
    </row>
    <row r="2649" spans="10:10" x14ac:dyDescent="0.25">
      <c r="J2649" s="26"/>
    </row>
    <row r="2650" spans="10:10" x14ac:dyDescent="0.25">
      <c r="J2650" s="26"/>
    </row>
    <row r="2651" spans="10:10" x14ac:dyDescent="0.25">
      <c r="J2651" s="26"/>
    </row>
    <row r="2652" spans="10:10" x14ac:dyDescent="0.25">
      <c r="J2652" s="26"/>
    </row>
    <row r="2653" spans="10:10" x14ac:dyDescent="0.25">
      <c r="J2653" s="26"/>
    </row>
    <row r="2654" spans="10:10" x14ac:dyDescent="0.25">
      <c r="J2654" s="26"/>
    </row>
    <row r="2655" spans="10:10" x14ac:dyDescent="0.25">
      <c r="J2655" s="26"/>
    </row>
    <row r="2656" spans="10:10" x14ac:dyDescent="0.25">
      <c r="J2656" s="26"/>
    </row>
    <row r="2657" spans="10:10" x14ac:dyDescent="0.25">
      <c r="J2657" s="26"/>
    </row>
    <row r="2658" spans="10:10" x14ac:dyDescent="0.25">
      <c r="J2658" s="26"/>
    </row>
    <row r="2659" spans="10:10" x14ac:dyDescent="0.25">
      <c r="J2659" s="26"/>
    </row>
    <row r="2660" spans="10:10" x14ac:dyDescent="0.25">
      <c r="J2660" s="26"/>
    </row>
    <row r="2661" spans="10:10" x14ac:dyDescent="0.25">
      <c r="J2661" s="26"/>
    </row>
    <row r="2662" spans="10:10" x14ac:dyDescent="0.25">
      <c r="J2662" s="26"/>
    </row>
    <row r="2663" spans="10:10" x14ac:dyDescent="0.25">
      <c r="J2663" s="26"/>
    </row>
    <row r="2664" spans="10:10" x14ac:dyDescent="0.25">
      <c r="J2664" s="26"/>
    </row>
    <row r="2665" spans="10:10" x14ac:dyDescent="0.25">
      <c r="J2665" s="26"/>
    </row>
    <row r="2666" spans="10:10" x14ac:dyDescent="0.25">
      <c r="J2666" s="26"/>
    </row>
    <row r="2667" spans="10:10" x14ac:dyDescent="0.25">
      <c r="J2667" s="26"/>
    </row>
    <row r="2668" spans="10:10" x14ac:dyDescent="0.25">
      <c r="J2668" s="26"/>
    </row>
    <row r="2669" spans="10:10" x14ac:dyDescent="0.25">
      <c r="J2669" s="26"/>
    </row>
    <row r="2670" spans="10:10" x14ac:dyDescent="0.25">
      <c r="J2670" s="26"/>
    </row>
    <row r="2671" spans="10:10" x14ac:dyDescent="0.25">
      <c r="J2671" s="26"/>
    </row>
    <row r="2672" spans="10:10" x14ac:dyDescent="0.25">
      <c r="J2672" s="26"/>
    </row>
    <row r="2673" spans="10:10" x14ac:dyDescent="0.25">
      <c r="J2673" s="26"/>
    </row>
    <row r="2674" spans="10:10" x14ac:dyDescent="0.25">
      <c r="J2674" s="26"/>
    </row>
    <row r="2675" spans="10:10" x14ac:dyDescent="0.25">
      <c r="J2675" s="26"/>
    </row>
    <row r="2676" spans="10:10" x14ac:dyDescent="0.25">
      <c r="J2676" s="26"/>
    </row>
    <row r="2677" spans="10:10" x14ac:dyDescent="0.25">
      <c r="J2677" s="26"/>
    </row>
    <row r="2678" spans="10:10" x14ac:dyDescent="0.25">
      <c r="J2678" s="26"/>
    </row>
    <row r="2679" spans="10:10" x14ac:dyDescent="0.25">
      <c r="J2679" s="26"/>
    </row>
    <row r="2680" spans="10:10" x14ac:dyDescent="0.25">
      <c r="J2680" s="26"/>
    </row>
    <row r="2681" spans="10:10" x14ac:dyDescent="0.25">
      <c r="J2681" s="26"/>
    </row>
    <row r="2682" spans="10:10" x14ac:dyDescent="0.25">
      <c r="J2682" s="26"/>
    </row>
    <row r="2683" spans="10:10" x14ac:dyDescent="0.25">
      <c r="J2683" s="26"/>
    </row>
    <row r="2684" spans="10:10" x14ac:dyDescent="0.25">
      <c r="J2684" s="26"/>
    </row>
    <row r="2685" spans="10:10" x14ac:dyDescent="0.25">
      <c r="J2685" s="26"/>
    </row>
    <row r="2686" spans="10:10" x14ac:dyDescent="0.25">
      <c r="J2686" s="26"/>
    </row>
    <row r="2687" spans="10:10" x14ac:dyDescent="0.25">
      <c r="J2687" s="26"/>
    </row>
    <row r="2688" spans="10:10" x14ac:dyDescent="0.25">
      <c r="J2688" s="26"/>
    </row>
    <row r="2689" spans="10:10" x14ac:dyDescent="0.25">
      <c r="J2689" s="26"/>
    </row>
    <row r="2690" spans="10:10" x14ac:dyDescent="0.25">
      <c r="J2690" s="26"/>
    </row>
    <row r="2691" spans="10:10" x14ac:dyDescent="0.25">
      <c r="J2691" s="26"/>
    </row>
    <row r="2692" spans="10:10" x14ac:dyDescent="0.25">
      <c r="J2692" s="26"/>
    </row>
    <row r="2693" spans="10:10" x14ac:dyDescent="0.25">
      <c r="J2693" s="26"/>
    </row>
    <row r="2694" spans="10:10" x14ac:dyDescent="0.25">
      <c r="J2694" s="26"/>
    </row>
    <row r="2695" spans="10:10" x14ac:dyDescent="0.25">
      <c r="J2695" s="26"/>
    </row>
    <row r="2696" spans="10:10" x14ac:dyDescent="0.25">
      <c r="J2696" s="26"/>
    </row>
    <row r="2697" spans="10:10" x14ac:dyDescent="0.25">
      <c r="J2697" s="26"/>
    </row>
    <row r="2698" spans="10:10" x14ac:dyDescent="0.25">
      <c r="J2698" s="26"/>
    </row>
    <row r="2699" spans="10:10" x14ac:dyDescent="0.25">
      <c r="J2699" s="26"/>
    </row>
    <row r="2700" spans="10:10" x14ac:dyDescent="0.25">
      <c r="J2700" s="26"/>
    </row>
    <row r="2701" spans="10:10" x14ac:dyDescent="0.25">
      <c r="J2701" s="26"/>
    </row>
    <row r="2702" spans="10:10" x14ac:dyDescent="0.25">
      <c r="J2702" s="26"/>
    </row>
    <row r="2703" spans="10:10" x14ac:dyDescent="0.25">
      <c r="J2703" s="26"/>
    </row>
    <row r="2704" spans="10:10" x14ac:dyDescent="0.25">
      <c r="J2704" s="26"/>
    </row>
    <row r="2705" spans="10:10" x14ac:dyDescent="0.25">
      <c r="J2705" s="26"/>
    </row>
    <row r="2706" spans="10:10" x14ac:dyDescent="0.25">
      <c r="J2706" s="26"/>
    </row>
    <row r="2707" spans="10:10" x14ac:dyDescent="0.25">
      <c r="J2707" s="26"/>
    </row>
    <row r="2708" spans="10:10" x14ac:dyDescent="0.25">
      <c r="J2708" s="26"/>
    </row>
    <row r="2709" spans="10:10" x14ac:dyDescent="0.25">
      <c r="J2709" s="26"/>
    </row>
    <row r="2710" spans="10:10" x14ac:dyDescent="0.25">
      <c r="J2710" s="26"/>
    </row>
    <row r="2711" spans="10:10" x14ac:dyDescent="0.25">
      <c r="J2711" s="26"/>
    </row>
    <row r="2712" spans="10:10" x14ac:dyDescent="0.25">
      <c r="J2712" s="26"/>
    </row>
    <row r="2713" spans="10:10" x14ac:dyDescent="0.25">
      <c r="J2713" s="26"/>
    </row>
    <row r="2714" spans="10:10" x14ac:dyDescent="0.25">
      <c r="J2714" s="26"/>
    </row>
    <row r="2715" spans="10:10" x14ac:dyDescent="0.25">
      <c r="J2715" s="26"/>
    </row>
    <row r="2716" spans="10:10" x14ac:dyDescent="0.25">
      <c r="J2716" s="26"/>
    </row>
    <row r="2717" spans="10:10" x14ac:dyDescent="0.25">
      <c r="J2717" s="26"/>
    </row>
    <row r="2718" spans="10:10" x14ac:dyDescent="0.25">
      <c r="J2718" s="26"/>
    </row>
    <row r="2719" spans="10:10" x14ac:dyDescent="0.25">
      <c r="J2719" s="26"/>
    </row>
    <row r="2720" spans="10:10" x14ac:dyDescent="0.25">
      <c r="J2720" s="26"/>
    </row>
    <row r="2721" spans="10:10" x14ac:dyDescent="0.25">
      <c r="J2721" s="26"/>
    </row>
    <row r="2722" spans="10:10" x14ac:dyDescent="0.25">
      <c r="J2722" s="26"/>
    </row>
    <row r="2723" spans="10:10" x14ac:dyDescent="0.25">
      <c r="J2723" s="26"/>
    </row>
    <row r="2724" spans="10:10" x14ac:dyDescent="0.25">
      <c r="J2724" s="26"/>
    </row>
    <row r="2725" spans="10:10" x14ac:dyDescent="0.25">
      <c r="J2725" s="26"/>
    </row>
    <row r="2726" spans="10:10" x14ac:dyDescent="0.25">
      <c r="J2726" s="26"/>
    </row>
    <row r="2727" spans="10:10" x14ac:dyDescent="0.25">
      <c r="J2727" s="26"/>
    </row>
    <row r="2728" spans="10:10" x14ac:dyDescent="0.25">
      <c r="J2728" s="26"/>
    </row>
    <row r="2729" spans="10:10" x14ac:dyDescent="0.25">
      <c r="J2729" s="26"/>
    </row>
    <row r="2730" spans="10:10" x14ac:dyDescent="0.25">
      <c r="J2730" s="26"/>
    </row>
    <row r="2731" spans="10:10" x14ac:dyDescent="0.25">
      <c r="J2731" s="26"/>
    </row>
    <row r="2732" spans="10:10" x14ac:dyDescent="0.25">
      <c r="J2732" s="26"/>
    </row>
    <row r="2733" spans="10:10" x14ac:dyDescent="0.25">
      <c r="J2733" s="26"/>
    </row>
    <row r="2734" spans="10:10" x14ac:dyDescent="0.25">
      <c r="J2734" s="26"/>
    </row>
    <row r="2735" spans="10:10" x14ac:dyDescent="0.25">
      <c r="J2735" s="26"/>
    </row>
    <row r="2736" spans="10:10" x14ac:dyDescent="0.25">
      <c r="J2736" s="26"/>
    </row>
    <row r="2737" spans="10:10" x14ac:dyDescent="0.25">
      <c r="J2737" s="26"/>
    </row>
    <row r="2738" spans="10:10" x14ac:dyDescent="0.25">
      <c r="J2738" s="26"/>
    </row>
    <row r="2739" spans="10:10" x14ac:dyDescent="0.25">
      <c r="J2739" s="26"/>
    </row>
    <row r="2740" spans="10:10" x14ac:dyDescent="0.25">
      <c r="J2740" s="26"/>
    </row>
    <row r="2741" spans="10:10" x14ac:dyDescent="0.25">
      <c r="J2741" s="26"/>
    </row>
    <row r="2742" spans="10:10" x14ac:dyDescent="0.25">
      <c r="J2742" s="26"/>
    </row>
    <row r="2743" spans="10:10" x14ac:dyDescent="0.25">
      <c r="J2743" s="26"/>
    </row>
    <row r="2744" spans="10:10" x14ac:dyDescent="0.25">
      <c r="J2744" s="26"/>
    </row>
    <row r="2745" spans="10:10" x14ac:dyDescent="0.25">
      <c r="J2745" s="26"/>
    </row>
    <row r="2746" spans="10:10" x14ac:dyDescent="0.25">
      <c r="J2746" s="26"/>
    </row>
    <row r="2747" spans="10:10" x14ac:dyDescent="0.25">
      <c r="J2747" s="26"/>
    </row>
    <row r="2748" spans="10:10" x14ac:dyDescent="0.25">
      <c r="J2748" s="26"/>
    </row>
    <row r="2749" spans="10:10" x14ac:dyDescent="0.25">
      <c r="J2749" s="26"/>
    </row>
    <row r="2750" spans="10:10" x14ac:dyDescent="0.25">
      <c r="J2750" s="26"/>
    </row>
    <row r="2751" spans="10:10" x14ac:dyDescent="0.25">
      <c r="J2751" s="26"/>
    </row>
    <row r="2752" spans="10:10" x14ac:dyDescent="0.25">
      <c r="J2752" s="26"/>
    </row>
    <row r="2753" spans="10:10" x14ac:dyDescent="0.25">
      <c r="J2753" s="26"/>
    </row>
    <row r="2754" spans="10:10" x14ac:dyDescent="0.25">
      <c r="J2754" s="26"/>
    </row>
    <row r="2755" spans="10:10" x14ac:dyDescent="0.25">
      <c r="J2755" s="26"/>
    </row>
    <row r="2756" spans="10:10" x14ac:dyDescent="0.25">
      <c r="J2756" s="26"/>
    </row>
    <row r="2757" spans="10:10" x14ac:dyDescent="0.25">
      <c r="J2757" s="26"/>
    </row>
    <row r="2758" spans="10:10" x14ac:dyDescent="0.25">
      <c r="J2758" s="26"/>
    </row>
    <row r="2759" spans="10:10" x14ac:dyDescent="0.25">
      <c r="J2759" s="26"/>
    </row>
    <row r="2760" spans="10:10" x14ac:dyDescent="0.25">
      <c r="J2760" s="26"/>
    </row>
    <row r="2761" spans="10:10" x14ac:dyDescent="0.25">
      <c r="J2761" s="26"/>
    </row>
    <row r="2762" spans="10:10" x14ac:dyDescent="0.25">
      <c r="J2762" s="26"/>
    </row>
    <row r="2763" spans="10:10" x14ac:dyDescent="0.25">
      <c r="J2763" s="26"/>
    </row>
    <row r="2764" spans="10:10" x14ac:dyDescent="0.25">
      <c r="J2764" s="26"/>
    </row>
    <row r="2765" spans="10:10" x14ac:dyDescent="0.25">
      <c r="J2765" s="26"/>
    </row>
    <row r="2766" spans="10:10" x14ac:dyDescent="0.25">
      <c r="J2766" s="26"/>
    </row>
    <row r="2767" spans="10:10" x14ac:dyDescent="0.25">
      <c r="J2767" s="26"/>
    </row>
    <row r="2768" spans="10:10" x14ac:dyDescent="0.25">
      <c r="J2768" s="26"/>
    </row>
    <row r="2769" spans="10:10" x14ac:dyDescent="0.25">
      <c r="J2769" s="26"/>
    </row>
    <row r="2770" spans="10:10" x14ac:dyDescent="0.25">
      <c r="J2770" s="26"/>
    </row>
    <row r="2771" spans="10:10" x14ac:dyDescent="0.25">
      <c r="J2771" s="26"/>
    </row>
    <row r="2772" spans="10:10" x14ac:dyDescent="0.25">
      <c r="J2772" s="26"/>
    </row>
    <row r="2773" spans="10:10" x14ac:dyDescent="0.25">
      <c r="J2773" s="26"/>
    </row>
    <row r="2774" spans="10:10" x14ac:dyDescent="0.25">
      <c r="J2774" s="26"/>
    </row>
    <row r="2775" spans="10:10" x14ac:dyDescent="0.25">
      <c r="J2775" s="26"/>
    </row>
    <row r="2776" spans="10:10" x14ac:dyDescent="0.25">
      <c r="J2776" s="26"/>
    </row>
    <row r="2777" spans="10:10" x14ac:dyDescent="0.25">
      <c r="J2777" s="26"/>
    </row>
    <row r="2778" spans="10:10" x14ac:dyDescent="0.25">
      <c r="J2778" s="26"/>
    </row>
    <row r="2779" spans="10:10" x14ac:dyDescent="0.25">
      <c r="J2779" s="26"/>
    </row>
    <row r="2780" spans="10:10" x14ac:dyDescent="0.25">
      <c r="J2780" s="26"/>
    </row>
    <row r="2781" spans="10:10" x14ac:dyDescent="0.25">
      <c r="J2781" s="26"/>
    </row>
    <row r="2782" spans="10:10" x14ac:dyDescent="0.25">
      <c r="J2782" s="26"/>
    </row>
    <row r="2783" spans="10:10" x14ac:dyDescent="0.25">
      <c r="J2783" s="26"/>
    </row>
    <row r="2784" spans="10:10" x14ac:dyDescent="0.25">
      <c r="J2784" s="26"/>
    </row>
    <row r="2785" spans="10:10" x14ac:dyDescent="0.25">
      <c r="J2785" s="26"/>
    </row>
    <row r="2786" spans="10:10" x14ac:dyDescent="0.25">
      <c r="J2786" s="26"/>
    </row>
    <row r="2787" spans="10:10" x14ac:dyDescent="0.25">
      <c r="J2787" s="26"/>
    </row>
    <row r="2788" spans="10:10" x14ac:dyDescent="0.25">
      <c r="J2788" s="26"/>
    </row>
    <row r="2789" spans="10:10" x14ac:dyDescent="0.25">
      <c r="J2789" s="26"/>
    </row>
    <row r="2790" spans="10:10" x14ac:dyDescent="0.25">
      <c r="J2790" s="26"/>
    </row>
    <row r="2791" spans="10:10" x14ac:dyDescent="0.25">
      <c r="J2791" s="26"/>
    </row>
    <row r="2792" spans="10:10" x14ac:dyDescent="0.25">
      <c r="J2792" s="26"/>
    </row>
    <row r="2793" spans="10:10" x14ac:dyDescent="0.25">
      <c r="J2793" s="26"/>
    </row>
    <row r="2794" spans="10:10" x14ac:dyDescent="0.25">
      <c r="J2794" s="26"/>
    </row>
    <row r="2795" spans="10:10" x14ac:dyDescent="0.25">
      <c r="J2795" s="26"/>
    </row>
    <row r="2796" spans="10:10" x14ac:dyDescent="0.25">
      <c r="J2796" s="26"/>
    </row>
    <row r="2797" spans="10:10" x14ac:dyDescent="0.25">
      <c r="J2797" s="26"/>
    </row>
    <row r="2798" spans="10:10" x14ac:dyDescent="0.25">
      <c r="J2798" s="26"/>
    </row>
    <row r="2799" spans="10:10" x14ac:dyDescent="0.25">
      <c r="J2799" s="26"/>
    </row>
    <row r="2800" spans="10:10" x14ac:dyDescent="0.25">
      <c r="J2800" s="26"/>
    </row>
    <row r="2801" spans="10:10" x14ac:dyDescent="0.25">
      <c r="J2801" s="26"/>
    </row>
    <row r="2802" spans="10:10" x14ac:dyDescent="0.25">
      <c r="J2802" s="26"/>
    </row>
    <row r="2803" spans="10:10" x14ac:dyDescent="0.25">
      <c r="J2803" s="26"/>
    </row>
    <row r="2804" spans="10:10" x14ac:dyDescent="0.25">
      <c r="J2804" s="26"/>
    </row>
    <row r="2805" spans="10:10" x14ac:dyDescent="0.25">
      <c r="J2805" s="26"/>
    </row>
    <row r="2806" spans="10:10" x14ac:dyDescent="0.25">
      <c r="J2806" s="26"/>
    </row>
    <row r="2807" spans="10:10" x14ac:dyDescent="0.25">
      <c r="J2807" s="26"/>
    </row>
    <row r="2808" spans="10:10" x14ac:dyDescent="0.25">
      <c r="J2808" s="26"/>
    </row>
    <row r="2809" spans="10:10" x14ac:dyDescent="0.25">
      <c r="J2809" s="26"/>
    </row>
    <row r="2810" spans="10:10" x14ac:dyDescent="0.25">
      <c r="J2810" s="26"/>
    </row>
    <row r="2811" spans="10:10" x14ac:dyDescent="0.25">
      <c r="J2811" s="26"/>
    </row>
    <row r="2812" spans="10:10" x14ac:dyDescent="0.25">
      <c r="J2812" s="26"/>
    </row>
    <row r="2813" spans="10:10" x14ac:dyDescent="0.25">
      <c r="J2813" s="26"/>
    </row>
    <row r="2814" spans="10:10" x14ac:dyDescent="0.25">
      <c r="J2814" s="26"/>
    </row>
    <row r="2815" spans="10:10" x14ac:dyDescent="0.25">
      <c r="J2815" s="26"/>
    </row>
    <row r="2816" spans="10:10" x14ac:dyDescent="0.25">
      <c r="J2816" s="26"/>
    </row>
    <row r="2817" spans="10:10" x14ac:dyDescent="0.25">
      <c r="J2817" s="26"/>
    </row>
    <row r="2818" spans="10:10" x14ac:dyDescent="0.25">
      <c r="J2818" s="26"/>
    </row>
    <row r="2819" spans="10:10" x14ac:dyDescent="0.25">
      <c r="J2819" s="26"/>
    </row>
    <row r="2820" spans="10:10" x14ac:dyDescent="0.25">
      <c r="J2820" s="26"/>
    </row>
    <row r="2821" spans="10:10" x14ac:dyDescent="0.25">
      <c r="J2821" s="26"/>
    </row>
    <row r="2822" spans="10:10" x14ac:dyDescent="0.25">
      <c r="J2822" s="26"/>
    </row>
    <row r="2823" spans="10:10" x14ac:dyDescent="0.25">
      <c r="J2823" s="26"/>
    </row>
    <row r="2824" spans="10:10" x14ac:dyDescent="0.25">
      <c r="J2824" s="26"/>
    </row>
    <row r="2825" spans="10:10" x14ac:dyDescent="0.25">
      <c r="J2825" s="26"/>
    </row>
    <row r="2826" spans="10:10" x14ac:dyDescent="0.25">
      <c r="J2826" s="26"/>
    </row>
    <row r="2827" spans="10:10" x14ac:dyDescent="0.25">
      <c r="J2827" s="26"/>
    </row>
    <row r="2828" spans="10:10" x14ac:dyDescent="0.25">
      <c r="J2828" s="26"/>
    </row>
    <row r="2829" spans="10:10" x14ac:dyDescent="0.25">
      <c r="J2829" s="26"/>
    </row>
    <row r="2830" spans="10:10" x14ac:dyDescent="0.25">
      <c r="J2830" s="26"/>
    </row>
    <row r="2831" spans="10:10" x14ac:dyDescent="0.25">
      <c r="J2831" s="26"/>
    </row>
    <row r="2832" spans="10:10" x14ac:dyDescent="0.25">
      <c r="J2832" s="26"/>
    </row>
    <row r="2833" spans="10:10" x14ac:dyDescent="0.25">
      <c r="J2833" s="26"/>
    </row>
    <row r="2834" spans="10:10" x14ac:dyDescent="0.25">
      <c r="J2834" s="26"/>
    </row>
    <row r="2835" spans="10:10" x14ac:dyDescent="0.25">
      <c r="J2835" s="26"/>
    </row>
    <row r="2836" spans="10:10" x14ac:dyDescent="0.25">
      <c r="J2836" s="26"/>
    </row>
    <row r="2837" spans="10:10" x14ac:dyDescent="0.25">
      <c r="J2837" s="26"/>
    </row>
    <row r="2838" spans="10:10" x14ac:dyDescent="0.25">
      <c r="J2838" s="26"/>
    </row>
    <row r="2839" spans="10:10" x14ac:dyDescent="0.25">
      <c r="J2839" s="26"/>
    </row>
    <row r="2840" spans="10:10" x14ac:dyDescent="0.25">
      <c r="J2840" s="26"/>
    </row>
    <row r="2841" spans="10:10" x14ac:dyDescent="0.25">
      <c r="J2841" s="26"/>
    </row>
    <row r="2842" spans="10:10" x14ac:dyDescent="0.25">
      <c r="J2842" s="26"/>
    </row>
    <row r="2843" spans="10:10" x14ac:dyDescent="0.25">
      <c r="J2843" s="26"/>
    </row>
    <row r="2844" spans="10:10" x14ac:dyDescent="0.25">
      <c r="J2844" s="26"/>
    </row>
    <row r="2845" spans="10:10" x14ac:dyDescent="0.25">
      <c r="J2845" s="26"/>
    </row>
    <row r="2846" spans="10:10" x14ac:dyDescent="0.25">
      <c r="J2846" s="26"/>
    </row>
    <row r="2847" spans="10:10" x14ac:dyDescent="0.25">
      <c r="J2847" s="26"/>
    </row>
    <row r="2848" spans="10:10" x14ac:dyDescent="0.25">
      <c r="J2848" s="26"/>
    </row>
    <row r="2849" spans="10:10" x14ac:dyDescent="0.25">
      <c r="J2849" s="26"/>
    </row>
    <row r="2850" spans="10:10" x14ac:dyDescent="0.25">
      <c r="J2850" s="26"/>
    </row>
    <row r="2851" spans="10:10" x14ac:dyDescent="0.25">
      <c r="J2851" s="26"/>
    </row>
    <row r="2852" spans="10:10" x14ac:dyDescent="0.25">
      <c r="J2852" s="26"/>
    </row>
    <row r="2853" spans="10:10" x14ac:dyDescent="0.25">
      <c r="J2853" s="26"/>
    </row>
    <row r="2854" spans="10:10" x14ac:dyDescent="0.25">
      <c r="J2854" s="26"/>
    </row>
    <row r="2855" spans="10:10" x14ac:dyDescent="0.25">
      <c r="J2855" s="26"/>
    </row>
    <row r="2856" spans="10:10" x14ac:dyDescent="0.25">
      <c r="J2856" s="26"/>
    </row>
    <row r="2857" spans="10:10" x14ac:dyDescent="0.25">
      <c r="J2857" s="26"/>
    </row>
    <row r="2858" spans="10:10" x14ac:dyDescent="0.25">
      <c r="J2858" s="26"/>
    </row>
    <row r="2859" spans="10:10" x14ac:dyDescent="0.25">
      <c r="J2859" s="26"/>
    </row>
    <row r="2860" spans="10:10" x14ac:dyDescent="0.25">
      <c r="J2860" s="26"/>
    </row>
    <row r="2861" spans="10:10" x14ac:dyDescent="0.25">
      <c r="J2861" s="26"/>
    </row>
    <row r="2862" spans="10:10" x14ac:dyDescent="0.25">
      <c r="J2862" s="26"/>
    </row>
    <row r="2863" spans="10:10" x14ac:dyDescent="0.25">
      <c r="J2863" s="26"/>
    </row>
    <row r="2864" spans="10:10" x14ac:dyDescent="0.25">
      <c r="J2864" s="26"/>
    </row>
    <row r="2865" spans="10:10" x14ac:dyDescent="0.25">
      <c r="J2865" s="26"/>
    </row>
    <row r="2866" spans="10:10" x14ac:dyDescent="0.25">
      <c r="J2866" s="26"/>
    </row>
    <row r="2867" spans="10:10" x14ac:dyDescent="0.25">
      <c r="J2867" s="26"/>
    </row>
    <row r="2868" spans="10:10" x14ac:dyDescent="0.25">
      <c r="J2868" s="26"/>
    </row>
    <row r="2869" spans="10:10" x14ac:dyDescent="0.25">
      <c r="J2869" s="26"/>
    </row>
    <row r="2870" spans="10:10" x14ac:dyDescent="0.25">
      <c r="J2870" s="26"/>
    </row>
    <row r="2871" spans="10:10" x14ac:dyDescent="0.25">
      <c r="J2871" s="26"/>
    </row>
    <row r="2872" spans="10:10" x14ac:dyDescent="0.25">
      <c r="J2872" s="26"/>
    </row>
    <row r="2873" spans="10:10" x14ac:dyDescent="0.25">
      <c r="J2873" s="26"/>
    </row>
    <row r="2874" spans="10:10" x14ac:dyDescent="0.25">
      <c r="J2874" s="26"/>
    </row>
    <row r="2875" spans="10:10" x14ac:dyDescent="0.25">
      <c r="J2875" s="26"/>
    </row>
    <row r="2876" spans="10:10" x14ac:dyDescent="0.25">
      <c r="J2876" s="26"/>
    </row>
    <row r="2877" spans="10:10" x14ac:dyDescent="0.25">
      <c r="J2877" s="26"/>
    </row>
    <row r="2878" spans="10:10" x14ac:dyDescent="0.25">
      <c r="J2878" s="26"/>
    </row>
    <row r="2879" spans="10:10" x14ac:dyDescent="0.25">
      <c r="J2879" s="26"/>
    </row>
    <row r="2880" spans="10:10" x14ac:dyDescent="0.25">
      <c r="J2880" s="26"/>
    </row>
    <row r="2881" spans="10:10" x14ac:dyDescent="0.25">
      <c r="J2881" s="26"/>
    </row>
    <row r="2882" spans="10:10" x14ac:dyDescent="0.25">
      <c r="J2882" s="26"/>
    </row>
    <row r="2883" spans="10:10" x14ac:dyDescent="0.25">
      <c r="J2883" s="26"/>
    </row>
    <row r="2884" spans="10:10" x14ac:dyDescent="0.25">
      <c r="J2884" s="26"/>
    </row>
    <row r="2885" spans="10:10" x14ac:dyDescent="0.25">
      <c r="J2885" s="26"/>
    </row>
    <row r="2886" spans="10:10" x14ac:dyDescent="0.25">
      <c r="J2886" s="26"/>
    </row>
    <row r="2887" spans="10:10" x14ac:dyDescent="0.25">
      <c r="J2887" s="26"/>
    </row>
    <row r="2888" spans="10:10" x14ac:dyDescent="0.25">
      <c r="J2888" s="26"/>
    </row>
    <row r="2889" spans="10:10" x14ac:dyDescent="0.25">
      <c r="J2889" s="26"/>
    </row>
    <row r="2890" spans="10:10" x14ac:dyDescent="0.25">
      <c r="J2890" s="26"/>
    </row>
    <row r="2891" spans="10:10" x14ac:dyDescent="0.25">
      <c r="J2891" s="26"/>
    </row>
    <row r="2892" spans="10:10" x14ac:dyDescent="0.25">
      <c r="J2892" s="26"/>
    </row>
    <row r="2893" spans="10:10" x14ac:dyDescent="0.25">
      <c r="J2893" s="26"/>
    </row>
    <row r="2894" spans="10:10" x14ac:dyDescent="0.25">
      <c r="J2894" s="26"/>
    </row>
    <row r="2895" spans="10:10" x14ac:dyDescent="0.25">
      <c r="J2895" s="26"/>
    </row>
    <row r="2896" spans="10:10" x14ac:dyDescent="0.25">
      <c r="J2896" s="26"/>
    </row>
    <row r="2897" spans="10:10" x14ac:dyDescent="0.25">
      <c r="J2897" s="26"/>
    </row>
    <row r="2898" spans="10:10" x14ac:dyDescent="0.25">
      <c r="J2898" s="26"/>
    </row>
    <row r="2899" spans="10:10" x14ac:dyDescent="0.25">
      <c r="J2899" s="26"/>
    </row>
    <row r="2900" spans="10:10" x14ac:dyDescent="0.25">
      <c r="J2900" s="26"/>
    </row>
    <row r="2901" spans="10:10" x14ac:dyDescent="0.25">
      <c r="J2901" s="26"/>
    </row>
    <row r="2902" spans="10:10" x14ac:dyDescent="0.25">
      <c r="J2902" s="26"/>
    </row>
    <row r="2903" spans="10:10" x14ac:dyDescent="0.25">
      <c r="J2903" s="26"/>
    </row>
    <row r="2904" spans="10:10" x14ac:dyDescent="0.25">
      <c r="J2904" s="26"/>
    </row>
    <row r="2905" spans="10:10" x14ac:dyDescent="0.25">
      <c r="J2905" s="26"/>
    </row>
    <row r="2906" spans="10:10" x14ac:dyDescent="0.25">
      <c r="J2906" s="26"/>
    </row>
    <row r="2907" spans="10:10" x14ac:dyDescent="0.25">
      <c r="J2907" s="26"/>
    </row>
    <row r="2908" spans="10:10" x14ac:dyDescent="0.25">
      <c r="J2908" s="26"/>
    </row>
    <row r="2909" spans="10:10" x14ac:dyDescent="0.25">
      <c r="J2909" s="26"/>
    </row>
    <row r="2910" spans="10:10" x14ac:dyDescent="0.25">
      <c r="J2910" s="26"/>
    </row>
    <row r="2911" spans="10:10" x14ac:dyDescent="0.25">
      <c r="J2911" s="26"/>
    </row>
    <row r="2912" spans="10:10" x14ac:dyDescent="0.25">
      <c r="J2912" s="26"/>
    </row>
    <row r="2913" spans="10:10" x14ac:dyDescent="0.25">
      <c r="J2913" s="26"/>
    </row>
    <row r="2914" spans="10:10" x14ac:dyDescent="0.25">
      <c r="J2914" s="26"/>
    </row>
    <row r="2915" spans="10:10" x14ac:dyDescent="0.25">
      <c r="J2915" s="26"/>
    </row>
    <row r="2916" spans="10:10" x14ac:dyDescent="0.25">
      <c r="J2916" s="26"/>
    </row>
    <row r="2917" spans="10:10" x14ac:dyDescent="0.25">
      <c r="J2917" s="26"/>
    </row>
    <row r="2918" spans="10:10" x14ac:dyDescent="0.25">
      <c r="J2918" s="26"/>
    </row>
    <row r="2919" spans="10:10" x14ac:dyDescent="0.25">
      <c r="J2919" s="26"/>
    </row>
    <row r="2920" spans="10:10" x14ac:dyDescent="0.25">
      <c r="J2920" s="26"/>
    </row>
    <row r="2921" spans="10:10" x14ac:dyDescent="0.25">
      <c r="J2921" s="26"/>
    </row>
    <row r="2922" spans="10:10" x14ac:dyDescent="0.25">
      <c r="J2922" s="26"/>
    </row>
    <row r="2923" spans="10:10" x14ac:dyDescent="0.25">
      <c r="J2923" s="26"/>
    </row>
    <row r="2924" spans="10:10" x14ac:dyDescent="0.25">
      <c r="J2924" s="26"/>
    </row>
    <row r="2925" spans="10:10" x14ac:dyDescent="0.25">
      <c r="J2925" s="26"/>
    </row>
    <row r="2926" spans="10:10" x14ac:dyDescent="0.25">
      <c r="J2926" s="26"/>
    </row>
    <row r="2927" spans="10:10" x14ac:dyDescent="0.25">
      <c r="J2927" s="26"/>
    </row>
    <row r="2928" spans="10:10" x14ac:dyDescent="0.25">
      <c r="J2928" s="26"/>
    </row>
    <row r="2929" spans="10:10" x14ac:dyDescent="0.25">
      <c r="J2929" s="26"/>
    </row>
    <row r="2930" spans="10:10" x14ac:dyDescent="0.25">
      <c r="J2930" s="26"/>
    </row>
    <row r="2931" spans="10:10" x14ac:dyDescent="0.25">
      <c r="J2931" s="26"/>
    </row>
    <row r="2932" spans="10:10" x14ac:dyDescent="0.25">
      <c r="J2932" s="26"/>
    </row>
    <row r="2933" spans="10:10" x14ac:dyDescent="0.25">
      <c r="J2933" s="26"/>
    </row>
    <row r="2934" spans="10:10" x14ac:dyDescent="0.25">
      <c r="J2934" s="26"/>
    </row>
    <row r="2935" spans="10:10" x14ac:dyDescent="0.25">
      <c r="J2935" s="26"/>
    </row>
    <row r="2936" spans="10:10" x14ac:dyDescent="0.25">
      <c r="J2936" s="26"/>
    </row>
    <row r="2937" spans="10:10" x14ac:dyDescent="0.25">
      <c r="J2937" s="26"/>
    </row>
    <row r="2938" spans="10:10" x14ac:dyDescent="0.25">
      <c r="J2938" s="26"/>
    </row>
    <row r="2939" spans="10:10" x14ac:dyDescent="0.25">
      <c r="J2939" s="26"/>
    </row>
    <row r="2940" spans="10:10" x14ac:dyDescent="0.25">
      <c r="J2940" s="26"/>
    </row>
    <row r="2941" spans="10:10" x14ac:dyDescent="0.25">
      <c r="J2941" s="26"/>
    </row>
    <row r="2942" spans="10:10" x14ac:dyDescent="0.25">
      <c r="J2942" s="26"/>
    </row>
    <row r="2943" spans="10:10" x14ac:dyDescent="0.25">
      <c r="J2943" s="26"/>
    </row>
    <row r="2944" spans="10:10" x14ac:dyDescent="0.25">
      <c r="J2944" s="26"/>
    </row>
    <row r="2945" spans="10:10" x14ac:dyDescent="0.25">
      <c r="J2945" s="26"/>
    </row>
    <row r="2946" spans="10:10" x14ac:dyDescent="0.25">
      <c r="J2946" s="26"/>
    </row>
    <row r="2947" spans="10:10" x14ac:dyDescent="0.25">
      <c r="J2947" s="26"/>
    </row>
    <row r="2948" spans="10:10" x14ac:dyDescent="0.25">
      <c r="J2948" s="26"/>
    </row>
    <row r="2949" spans="10:10" x14ac:dyDescent="0.25">
      <c r="J2949" s="26"/>
    </row>
    <row r="2950" spans="10:10" x14ac:dyDescent="0.25">
      <c r="J2950" s="26"/>
    </row>
    <row r="2951" spans="10:10" x14ac:dyDescent="0.25">
      <c r="J2951" s="26"/>
    </row>
    <row r="2952" spans="10:10" x14ac:dyDescent="0.25">
      <c r="J2952" s="26"/>
    </row>
    <row r="2953" spans="10:10" x14ac:dyDescent="0.25">
      <c r="J2953" s="26"/>
    </row>
    <row r="2954" spans="10:10" x14ac:dyDescent="0.25">
      <c r="J2954" s="26"/>
    </row>
    <row r="2955" spans="10:10" x14ac:dyDescent="0.25">
      <c r="J2955" s="26"/>
    </row>
    <row r="2956" spans="10:10" x14ac:dyDescent="0.25">
      <c r="J2956" s="26"/>
    </row>
    <row r="2957" spans="10:10" x14ac:dyDescent="0.25">
      <c r="J2957" s="26"/>
    </row>
    <row r="2958" spans="10:10" x14ac:dyDescent="0.25">
      <c r="J2958" s="26"/>
    </row>
    <row r="2959" spans="10:10" x14ac:dyDescent="0.25">
      <c r="J2959" s="26"/>
    </row>
    <row r="2960" spans="10:10" x14ac:dyDescent="0.25">
      <c r="J2960" s="26"/>
    </row>
    <row r="2961" spans="10:10" x14ac:dyDescent="0.25">
      <c r="J2961" s="26"/>
    </row>
    <row r="2962" spans="10:10" x14ac:dyDescent="0.25">
      <c r="J2962" s="26"/>
    </row>
    <row r="2963" spans="10:10" x14ac:dyDescent="0.25">
      <c r="J2963" s="26"/>
    </row>
    <row r="2964" spans="10:10" x14ac:dyDescent="0.25">
      <c r="J2964" s="26"/>
    </row>
    <row r="2965" spans="10:10" x14ac:dyDescent="0.25">
      <c r="J2965" s="26"/>
    </row>
    <row r="2966" spans="10:10" x14ac:dyDescent="0.25">
      <c r="J2966" s="26"/>
    </row>
    <row r="2967" spans="10:10" x14ac:dyDescent="0.25">
      <c r="J2967" s="26"/>
    </row>
    <row r="2968" spans="10:10" x14ac:dyDescent="0.25">
      <c r="J2968" s="26"/>
    </row>
    <row r="2969" spans="10:10" x14ac:dyDescent="0.25">
      <c r="J2969" s="26"/>
    </row>
    <row r="2970" spans="10:10" x14ac:dyDescent="0.25">
      <c r="J2970" s="26"/>
    </row>
    <row r="2971" spans="10:10" x14ac:dyDescent="0.25">
      <c r="J2971" s="26"/>
    </row>
    <row r="2972" spans="10:10" x14ac:dyDescent="0.25">
      <c r="J2972" s="26"/>
    </row>
    <row r="2973" spans="10:10" x14ac:dyDescent="0.25">
      <c r="J2973" s="26"/>
    </row>
    <row r="2974" spans="10:10" x14ac:dyDescent="0.25">
      <c r="J2974" s="26"/>
    </row>
    <row r="2975" spans="10:10" x14ac:dyDescent="0.25">
      <c r="J2975" s="26"/>
    </row>
    <row r="2976" spans="10:10" x14ac:dyDescent="0.25">
      <c r="J2976" s="26"/>
    </row>
    <row r="2977" spans="10:10" x14ac:dyDescent="0.25">
      <c r="J2977" s="26"/>
    </row>
    <row r="2978" spans="10:10" x14ac:dyDescent="0.25">
      <c r="J2978" s="26"/>
    </row>
    <row r="2979" spans="10:10" x14ac:dyDescent="0.25">
      <c r="J2979" s="26"/>
    </row>
    <row r="2980" spans="10:10" x14ac:dyDescent="0.25">
      <c r="J2980" s="26"/>
    </row>
    <row r="2981" spans="10:10" x14ac:dyDescent="0.25">
      <c r="J2981" s="26"/>
    </row>
    <row r="2982" spans="10:10" x14ac:dyDescent="0.25">
      <c r="J2982" s="26"/>
    </row>
    <row r="2983" spans="10:10" x14ac:dyDescent="0.25">
      <c r="J2983" s="26"/>
    </row>
    <row r="2984" spans="10:10" x14ac:dyDescent="0.25">
      <c r="J2984" s="26"/>
    </row>
    <row r="2985" spans="10:10" x14ac:dyDescent="0.25">
      <c r="J2985" s="26"/>
    </row>
    <row r="2986" spans="10:10" x14ac:dyDescent="0.25">
      <c r="J2986" s="26"/>
    </row>
    <row r="2987" spans="10:10" x14ac:dyDescent="0.25">
      <c r="J2987" s="26"/>
    </row>
    <row r="2988" spans="10:10" x14ac:dyDescent="0.25">
      <c r="J2988" s="26"/>
    </row>
    <row r="2989" spans="10:10" x14ac:dyDescent="0.25">
      <c r="J2989" s="26"/>
    </row>
    <row r="2990" spans="10:10" x14ac:dyDescent="0.25">
      <c r="J2990" s="26"/>
    </row>
    <row r="2991" spans="10:10" x14ac:dyDescent="0.25">
      <c r="J2991" s="26"/>
    </row>
    <row r="2992" spans="10:10" x14ac:dyDescent="0.25">
      <c r="J2992" s="26"/>
    </row>
    <row r="2993" spans="10:10" x14ac:dyDescent="0.25">
      <c r="J2993" s="26"/>
    </row>
    <row r="2994" spans="10:10" x14ac:dyDescent="0.25">
      <c r="J2994" s="26"/>
    </row>
    <row r="2995" spans="10:10" x14ac:dyDescent="0.25">
      <c r="J2995" s="26"/>
    </row>
    <row r="2996" spans="10:10" x14ac:dyDescent="0.25">
      <c r="J2996" s="26"/>
    </row>
    <row r="2997" spans="10:10" x14ac:dyDescent="0.25">
      <c r="J2997" s="26"/>
    </row>
    <row r="2998" spans="10:10" x14ac:dyDescent="0.25">
      <c r="J2998" s="26"/>
    </row>
    <row r="2999" spans="10:10" x14ac:dyDescent="0.25">
      <c r="J2999" s="26"/>
    </row>
    <row r="3000" spans="10:10" x14ac:dyDescent="0.25">
      <c r="J3000" s="26"/>
    </row>
    <row r="3001" spans="10:10" x14ac:dyDescent="0.25">
      <c r="J3001" s="26"/>
    </row>
    <row r="3002" spans="10:10" x14ac:dyDescent="0.25">
      <c r="J3002" s="26"/>
    </row>
    <row r="3003" spans="10:10" x14ac:dyDescent="0.25">
      <c r="J3003" s="26"/>
    </row>
    <row r="3004" spans="10:10" x14ac:dyDescent="0.25">
      <c r="J3004" s="26"/>
    </row>
    <row r="3005" spans="10:10" x14ac:dyDescent="0.25">
      <c r="J3005" s="26"/>
    </row>
    <row r="3006" spans="10:10" x14ac:dyDescent="0.25">
      <c r="J3006" s="26"/>
    </row>
    <row r="3007" spans="10:10" x14ac:dyDescent="0.25">
      <c r="J3007" s="26"/>
    </row>
    <row r="3008" spans="10:10" x14ac:dyDescent="0.25">
      <c r="J3008" s="26"/>
    </row>
    <row r="3009" spans="10:10" x14ac:dyDescent="0.25">
      <c r="J3009" s="26"/>
    </row>
    <row r="3010" spans="10:10" x14ac:dyDescent="0.25">
      <c r="J3010" s="26"/>
    </row>
    <row r="3011" spans="10:10" x14ac:dyDescent="0.25">
      <c r="J3011" s="26"/>
    </row>
    <row r="3012" spans="10:10" x14ac:dyDescent="0.25">
      <c r="J3012" s="26"/>
    </row>
    <row r="3013" spans="10:10" x14ac:dyDescent="0.25">
      <c r="J3013" s="26"/>
    </row>
    <row r="3014" spans="10:10" x14ac:dyDescent="0.25">
      <c r="J3014" s="26"/>
    </row>
    <row r="3015" spans="10:10" x14ac:dyDescent="0.25">
      <c r="J3015" s="26"/>
    </row>
    <row r="3016" spans="10:10" x14ac:dyDescent="0.25">
      <c r="J3016" s="26"/>
    </row>
    <row r="3017" spans="10:10" x14ac:dyDescent="0.25">
      <c r="J3017" s="26"/>
    </row>
    <row r="3018" spans="10:10" x14ac:dyDescent="0.25">
      <c r="J3018" s="26"/>
    </row>
    <row r="3019" spans="10:10" x14ac:dyDescent="0.25">
      <c r="J3019" s="26"/>
    </row>
    <row r="3020" spans="10:10" x14ac:dyDescent="0.25">
      <c r="J3020" s="26"/>
    </row>
    <row r="3021" spans="10:10" x14ac:dyDescent="0.25">
      <c r="J3021" s="26"/>
    </row>
    <row r="3022" spans="10:10" x14ac:dyDescent="0.25">
      <c r="J3022" s="26"/>
    </row>
    <row r="3023" spans="10:10" x14ac:dyDescent="0.25">
      <c r="J3023" s="26"/>
    </row>
    <row r="3024" spans="10:10" x14ac:dyDescent="0.25">
      <c r="J3024" s="26"/>
    </row>
    <row r="3025" spans="10:10" x14ac:dyDescent="0.25">
      <c r="J3025" s="26"/>
    </row>
    <row r="3026" spans="10:10" x14ac:dyDescent="0.25">
      <c r="J3026" s="26"/>
    </row>
    <row r="3027" spans="10:10" x14ac:dyDescent="0.25">
      <c r="J3027" s="26"/>
    </row>
    <row r="3028" spans="10:10" x14ac:dyDescent="0.25">
      <c r="J3028" s="26"/>
    </row>
    <row r="3029" spans="10:10" x14ac:dyDescent="0.25">
      <c r="J3029" s="26"/>
    </row>
    <row r="3030" spans="10:10" x14ac:dyDescent="0.25">
      <c r="J3030" s="26"/>
    </row>
    <row r="3031" spans="10:10" x14ac:dyDescent="0.25">
      <c r="J3031" s="26"/>
    </row>
    <row r="3032" spans="10:10" x14ac:dyDescent="0.25">
      <c r="J3032" s="26"/>
    </row>
    <row r="3033" spans="10:10" x14ac:dyDescent="0.25">
      <c r="J3033" s="26"/>
    </row>
    <row r="3034" spans="10:10" x14ac:dyDescent="0.25">
      <c r="J3034" s="26"/>
    </row>
    <row r="3035" spans="10:10" x14ac:dyDescent="0.25">
      <c r="J3035" s="26"/>
    </row>
    <row r="3036" spans="10:10" x14ac:dyDescent="0.25">
      <c r="J3036" s="26"/>
    </row>
    <row r="3037" spans="10:10" x14ac:dyDescent="0.25">
      <c r="J3037" s="26"/>
    </row>
    <row r="3038" spans="10:10" x14ac:dyDescent="0.25">
      <c r="J3038" s="26"/>
    </row>
    <row r="3039" spans="10:10" x14ac:dyDescent="0.25">
      <c r="J3039" s="26"/>
    </row>
    <row r="3040" spans="10:10" x14ac:dyDescent="0.25">
      <c r="J3040" s="26"/>
    </row>
    <row r="3041" spans="10:10" x14ac:dyDescent="0.25">
      <c r="J3041" s="26"/>
    </row>
    <row r="3042" spans="10:10" x14ac:dyDescent="0.25">
      <c r="J3042" s="26"/>
    </row>
    <row r="3043" spans="10:10" x14ac:dyDescent="0.25">
      <c r="J3043" s="26"/>
    </row>
    <row r="3044" spans="10:10" x14ac:dyDescent="0.25">
      <c r="J3044" s="26"/>
    </row>
    <row r="3045" spans="10:10" x14ac:dyDescent="0.25">
      <c r="J3045" s="26"/>
    </row>
    <row r="3046" spans="10:10" x14ac:dyDescent="0.25">
      <c r="J3046" s="26"/>
    </row>
    <row r="3047" spans="10:10" x14ac:dyDescent="0.25">
      <c r="J3047" s="26"/>
    </row>
    <row r="3048" spans="10:10" x14ac:dyDescent="0.25">
      <c r="J3048" s="26"/>
    </row>
    <row r="3049" spans="10:10" x14ac:dyDescent="0.25">
      <c r="J3049" s="26"/>
    </row>
    <row r="3050" spans="10:10" x14ac:dyDescent="0.25">
      <c r="J3050" s="26"/>
    </row>
    <row r="3051" spans="10:10" x14ac:dyDescent="0.25">
      <c r="J3051" s="26"/>
    </row>
    <row r="3052" spans="10:10" x14ac:dyDescent="0.25">
      <c r="J3052" s="26"/>
    </row>
    <row r="3053" spans="10:10" x14ac:dyDescent="0.25">
      <c r="J3053" s="26"/>
    </row>
    <row r="3054" spans="10:10" x14ac:dyDescent="0.25">
      <c r="J3054" s="26"/>
    </row>
    <row r="3055" spans="10:10" x14ac:dyDescent="0.25">
      <c r="J3055" s="26"/>
    </row>
    <row r="3056" spans="10:10" x14ac:dyDescent="0.25">
      <c r="J3056" s="26"/>
    </row>
    <row r="3057" spans="10:10" x14ac:dyDescent="0.25">
      <c r="J3057" s="26"/>
    </row>
    <row r="3058" spans="10:10" x14ac:dyDescent="0.25">
      <c r="J3058" s="26"/>
    </row>
    <row r="3059" spans="10:10" x14ac:dyDescent="0.25">
      <c r="J3059" s="26"/>
    </row>
    <row r="3060" spans="10:10" x14ac:dyDescent="0.25">
      <c r="J3060" s="26"/>
    </row>
    <row r="3061" spans="10:10" x14ac:dyDescent="0.25">
      <c r="J3061" s="26"/>
    </row>
    <row r="3062" spans="10:10" x14ac:dyDescent="0.25">
      <c r="J3062" s="26"/>
    </row>
    <row r="3063" spans="10:10" x14ac:dyDescent="0.25">
      <c r="J3063" s="26"/>
    </row>
    <row r="3064" spans="10:10" x14ac:dyDescent="0.25">
      <c r="J3064" s="26"/>
    </row>
    <row r="3065" spans="10:10" x14ac:dyDescent="0.25">
      <c r="J3065" s="26"/>
    </row>
    <row r="3066" spans="10:10" x14ac:dyDescent="0.25">
      <c r="J3066" s="26"/>
    </row>
    <row r="3067" spans="10:10" x14ac:dyDescent="0.25">
      <c r="J3067" s="26"/>
    </row>
    <row r="3068" spans="10:10" x14ac:dyDescent="0.25">
      <c r="J3068" s="26"/>
    </row>
    <row r="3069" spans="10:10" x14ac:dyDescent="0.25">
      <c r="J3069" s="26"/>
    </row>
    <row r="3070" spans="10:10" x14ac:dyDescent="0.25">
      <c r="J3070" s="26"/>
    </row>
    <row r="3071" spans="10:10" x14ac:dyDescent="0.25">
      <c r="J3071" s="26"/>
    </row>
    <row r="3072" spans="10:10" x14ac:dyDescent="0.25">
      <c r="J3072" s="26"/>
    </row>
    <row r="3073" spans="10:10" x14ac:dyDescent="0.25">
      <c r="J3073" s="26"/>
    </row>
    <row r="3074" spans="10:10" x14ac:dyDescent="0.25">
      <c r="J3074" s="26"/>
    </row>
    <row r="3075" spans="10:10" x14ac:dyDescent="0.25">
      <c r="J3075" s="26"/>
    </row>
    <row r="3076" spans="10:10" x14ac:dyDescent="0.25">
      <c r="J3076" s="26"/>
    </row>
    <row r="3077" spans="10:10" x14ac:dyDescent="0.25">
      <c r="J3077" s="26"/>
    </row>
    <row r="3078" spans="10:10" x14ac:dyDescent="0.25">
      <c r="J3078" s="26"/>
    </row>
    <row r="3079" spans="10:10" x14ac:dyDescent="0.25">
      <c r="J3079" s="26"/>
    </row>
    <row r="3080" spans="10:10" x14ac:dyDescent="0.25">
      <c r="J3080" s="26"/>
    </row>
    <row r="3081" spans="10:10" x14ac:dyDescent="0.25">
      <c r="J3081" s="26"/>
    </row>
    <row r="3082" spans="10:10" x14ac:dyDescent="0.25">
      <c r="J3082" s="26"/>
    </row>
    <row r="3083" spans="10:10" x14ac:dyDescent="0.25">
      <c r="J3083" s="26"/>
    </row>
    <row r="3084" spans="10:10" x14ac:dyDescent="0.25">
      <c r="J3084" s="26"/>
    </row>
    <row r="3085" spans="10:10" x14ac:dyDescent="0.25">
      <c r="J3085" s="26"/>
    </row>
    <row r="3086" spans="10:10" x14ac:dyDescent="0.25">
      <c r="J3086" s="26"/>
    </row>
    <row r="3087" spans="10:10" x14ac:dyDescent="0.25">
      <c r="J3087" s="26"/>
    </row>
    <row r="3088" spans="10:10" x14ac:dyDescent="0.25">
      <c r="J3088" s="26"/>
    </row>
    <row r="3089" spans="10:10" x14ac:dyDescent="0.25">
      <c r="J3089" s="26"/>
    </row>
    <row r="3090" spans="10:10" x14ac:dyDescent="0.25">
      <c r="J3090" s="26"/>
    </row>
    <row r="3091" spans="10:10" x14ac:dyDescent="0.25">
      <c r="J3091" s="26"/>
    </row>
    <row r="3092" spans="10:10" x14ac:dyDescent="0.25">
      <c r="J3092" s="26"/>
    </row>
    <row r="3093" spans="10:10" x14ac:dyDescent="0.25">
      <c r="J3093" s="26"/>
    </row>
    <row r="3094" spans="10:10" x14ac:dyDescent="0.25">
      <c r="J3094" s="26"/>
    </row>
    <row r="3095" spans="10:10" x14ac:dyDescent="0.25">
      <c r="J3095" s="26"/>
    </row>
    <row r="3096" spans="10:10" x14ac:dyDescent="0.25">
      <c r="J3096" s="26"/>
    </row>
    <row r="3097" spans="10:10" x14ac:dyDescent="0.25">
      <c r="J3097" s="26"/>
    </row>
    <row r="3098" spans="10:10" x14ac:dyDescent="0.25">
      <c r="J3098" s="26"/>
    </row>
    <row r="3099" spans="10:10" x14ac:dyDescent="0.25">
      <c r="J3099" s="26"/>
    </row>
    <row r="3100" spans="10:10" x14ac:dyDescent="0.25">
      <c r="J3100" s="26"/>
    </row>
    <row r="3101" spans="10:10" x14ac:dyDescent="0.25">
      <c r="J3101" s="26"/>
    </row>
    <row r="3102" spans="10:10" x14ac:dyDescent="0.25">
      <c r="J3102" s="26"/>
    </row>
    <row r="3103" spans="10:10" x14ac:dyDescent="0.25">
      <c r="J3103" s="26"/>
    </row>
    <row r="3104" spans="10:10" x14ac:dyDescent="0.25">
      <c r="J3104" s="26"/>
    </row>
    <row r="3105" spans="10:10" x14ac:dyDescent="0.25">
      <c r="J3105" s="26"/>
    </row>
    <row r="3106" spans="10:10" x14ac:dyDescent="0.25">
      <c r="J3106" s="26"/>
    </row>
    <row r="3107" spans="10:10" x14ac:dyDescent="0.25">
      <c r="J3107" s="26"/>
    </row>
    <row r="3108" spans="10:10" x14ac:dyDescent="0.25">
      <c r="J3108" s="26"/>
    </row>
    <row r="3109" spans="10:10" x14ac:dyDescent="0.25">
      <c r="J3109" s="26"/>
    </row>
    <row r="3110" spans="10:10" x14ac:dyDescent="0.25">
      <c r="J3110" s="26"/>
    </row>
    <row r="3111" spans="10:10" x14ac:dyDescent="0.25">
      <c r="J3111" s="26"/>
    </row>
    <row r="3112" spans="10:10" x14ac:dyDescent="0.25">
      <c r="J3112" s="26"/>
    </row>
    <row r="3113" spans="10:10" x14ac:dyDescent="0.25">
      <c r="J3113" s="26"/>
    </row>
    <row r="3114" spans="10:10" x14ac:dyDescent="0.25">
      <c r="J3114" s="26"/>
    </row>
    <row r="3115" spans="10:10" x14ac:dyDescent="0.25">
      <c r="J3115" s="26"/>
    </row>
    <row r="3116" spans="10:10" x14ac:dyDescent="0.25">
      <c r="J3116" s="26"/>
    </row>
    <row r="3117" spans="10:10" x14ac:dyDescent="0.25">
      <c r="J3117" s="26"/>
    </row>
    <row r="3118" spans="10:10" x14ac:dyDescent="0.25">
      <c r="J3118" s="26"/>
    </row>
    <row r="3119" spans="10:10" x14ac:dyDescent="0.25">
      <c r="J3119" s="26"/>
    </row>
    <row r="3120" spans="10:10" x14ac:dyDescent="0.25">
      <c r="J3120" s="26"/>
    </row>
    <row r="3121" spans="10:10" x14ac:dyDescent="0.25">
      <c r="J3121" s="26"/>
    </row>
    <row r="3122" spans="10:10" x14ac:dyDescent="0.25">
      <c r="J3122" s="26"/>
    </row>
    <row r="3123" spans="10:10" x14ac:dyDescent="0.25">
      <c r="J3123" s="26"/>
    </row>
    <row r="3124" spans="10:10" x14ac:dyDescent="0.25">
      <c r="J3124" s="26"/>
    </row>
    <row r="3125" spans="10:10" x14ac:dyDescent="0.25">
      <c r="J3125" s="26"/>
    </row>
    <row r="3126" spans="10:10" x14ac:dyDescent="0.25">
      <c r="J3126" s="26"/>
    </row>
    <row r="3127" spans="10:10" x14ac:dyDescent="0.25">
      <c r="J3127" s="26"/>
    </row>
    <row r="3128" spans="10:10" x14ac:dyDescent="0.25">
      <c r="J3128" s="26"/>
    </row>
    <row r="3129" spans="10:10" x14ac:dyDescent="0.25">
      <c r="J3129" s="26"/>
    </row>
    <row r="3130" spans="10:10" x14ac:dyDescent="0.25">
      <c r="J3130" s="26"/>
    </row>
    <row r="3131" spans="10:10" x14ac:dyDescent="0.25">
      <c r="J3131" s="26"/>
    </row>
    <row r="3132" spans="10:10" x14ac:dyDescent="0.25">
      <c r="J3132" s="26"/>
    </row>
    <row r="3133" spans="10:10" x14ac:dyDescent="0.25">
      <c r="J3133" s="26"/>
    </row>
    <row r="3134" spans="10:10" x14ac:dyDescent="0.25">
      <c r="J3134" s="26"/>
    </row>
    <row r="3135" spans="10:10" x14ac:dyDescent="0.25">
      <c r="J3135" s="26"/>
    </row>
    <row r="3136" spans="10:10" x14ac:dyDescent="0.25">
      <c r="J3136" s="26"/>
    </row>
    <row r="3137" spans="10:10" x14ac:dyDescent="0.25">
      <c r="J3137" s="26"/>
    </row>
    <row r="3138" spans="10:10" x14ac:dyDescent="0.25">
      <c r="J3138" s="26"/>
    </row>
    <row r="3139" spans="10:10" x14ac:dyDescent="0.25">
      <c r="J3139" s="26"/>
    </row>
    <row r="3140" spans="10:10" x14ac:dyDescent="0.25">
      <c r="J3140" s="26"/>
    </row>
    <row r="3141" spans="10:10" x14ac:dyDescent="0.25">
      <c r="J3141" s="26"/>
    </row>
    <row r="3142" spans="10:10" x14ac:dyDescent="0.25">
      <c r="J3142" s="26"/>
    </row>
    <row r="3143" spans="10:10" x14ac:dyDescent="0.25">
      <c r="J3143" s="26"/>
    </row>
    <row r="3144" spans="10:10" x14ac:dyDescent="0.25">
      <c r="J3144" s="26"/>
    </row>
    <row r="3145" spans="10:10" x14ac:dyDescent="0.25">
      <c r="J3145" s="26"/>
    </row>
    <row r="3146" spans="10:10" x14ac:dyDescent="0.25">
      <c r="J3146" s="26"/>
    </row>
    <row r="3147" spans="10:10" x14ac:dyDescent="0.25">
      <c r="J3147" s="26"/>
    </row>
    <row r="3148" spans="10:10" x14ac:dyDescent="0.25">
      <c r="J3148" s="26"/>
    </row>
    <row r="3149" spans="10:10" x14ac:dyDescent="0.25">
      <c r="J3149" s="26"/>
    </row>
    <row r="3150" spans="10:10" x14ac:dyDescent="0.25">
      <c r="J3150" s="26"/>
    </row>
    <row r="3151" spans="10:10" x14ac:dyDescent="0.25">
      <c r="J3151" s="26"/>
    </row>
    <row r="3152" spans="10:10" x14ac:dyDescent="0.25">
      <c r="J3152" s="26"/>
    </row>
    <row r="3153" spans="10:10" x14ac:dyDescent="0.25">
      <c r="J3153" s="26"/>
    </row>
    <row r="3154" spans="10:10" x14ac:dyDescent="0.25">
      <c r="J3154" s="26"/>
    </row>
    <row r="3155" spans="10:10" x14ac:dyDescent="0.25">
      <c r="J3155" s="26"/>
    </row>
    <row r="3156" spans="10:10" x14ac:dyDescent="0.25">
      <c r="J3156" s="26"/>
    </row>
    <row r="3157" spans="10:10" x14ac:dyDescent="0.25">
      <c r="J3157" s="26"/>
    </row>
    <row r="3158" spans="10:10" x14ac:dyDescent="0.25">
      <c r="J3158" s="26"/>
    </row>
    <row r="3159" spans="10:10" x14ac:dyDescent="0.25">
      <c r="J3159" s="26"/>
    </row>
    <row r="3160" spans="10:10" x14ac:dyDescent="0.25">
      <c r="J3160" s="26"/>
    </row>
    <row r="3161" spans="10:10" x14ac:dyDescent="0.25">
      <c r="J3161" s="26"/>
    </row>
    <row r="3162" spans="10:10" x14ac:dyDescent="0.25">
      <c r="J3162" s="26"/>
    </row>
    <row r="3163" spans="10:10" x14ac:dyDescent="0.25">
      <c r="J3163" s="26"/>
    </row>
    <row r="3164" spans="10:10" x14ac:dyDescent="0.25">
      <c r="J3164" s="26"/>
    </row>
    <row r="3165" spans="10:10" x14ac:dyDescent="0.25">
      <c r="J3165" s="26"/>
    </row>
    <row r="3166" spans="10:10" x14ac:dyDescent="0.25">
      <c r="J3166" s="26"/>
    </row>
    <row r="3167" spans="10:10" x14ac:dyDescent="0.25">
      <c r="J3167" s="26"/>
    </row>
    <row r="3168" spans="10:10" x14ac:dyDescent="0.25">
      <c r="J3168" s="26"/>
    </row>
    <row r="3169" spans="10:10" x14ac:dyDescent="0.25">
      <c r="J3169" s="26"/>
    </row>
    <row r="3170" spans="10:10" x14ac:dyDescent="0.25">
      <c r="J3170" s="26"/>
    </row>
    <row r="3171" spans="10:10" x14ac:dyDescent="0.25">
      <c r="J3171" s="26"/>
    </row>
    <row r="3172" spans="10:10" x14ac:dyDescent="0.25">
      <c r="J3172" s="26"/>
    </row>
    <row r="3173" spans="10:10" x14ac:dyDescent="0.25">
      <c r="J3173" s="26"/>
    </row>
    <row r="3174" spans="10:10" x14ac:dyDescent="0.25">
      <c r="J3174" s="26"/>
    </row>
    <row r="3175" spans="10:10" x14ac:dyDescent="0.25">
      <c r="J3175" s="26"/>
    </row>
    <row r="3176" spans="10:10" x14ac:dyDescent="0.25">
      <c r="J3176" s="26"/>
    </row>
    <row r="3177" spans="10:10" x14ac:dyDescent="0.25">
      <c r="J3177" s="26"/>
    </row>
    <row r="3178" spans="10:10" x14ac:dyDescent="0.25">
      <c r="J3178" s="26"/>
    </row>
    <row r="3179" spans="10:10" x14ac:dyDescent="0.25">
      <c r="J3179" s="26"/>
    </row>
    <row r="3180" spans="10:10" x14ac:dyDescent="0.25">
      <c r="J3180" s="26"/>
    </row>
    <row r="3181" spans="10:10" x14ac:dyDescent="0.25">
      <c r="J3181" s="26"/>
    </row>
    <row r="3182" spans="10:10" x14ac:dyDescent="0.25">
      <c r="J3182" s="26"/>
    </row>
    <row r="3183" spans="10:10" x14ac:dyDescent="0.25">
      <c r="J3183" s="26"/>
    </row>
    <row r="3184" spans="10:10" x14ac:dyDescent="0.25">
      <c r="J3184" s="26"/>
    </row>
    <row r="3185" spans="10:10" x14ac:dyDescent="0.25">
      <c r="J3185" s="26"/>
    </row>
    <row r="3186" spans="10:10" x14ac:dyDescent="0.25">
      <c r="J3186" s="26"/>
    </row>
    <row r="3187" spans="10:10" x14ac:dyDescent="0.25">
      <c r="J3187" s="26"/>
    </row>
    <row r="3188" spans="10:10" x14ac:dyDescent="0.25">
      <c r="J3188" s="26"/>
    </row>
    <row r="3189" spans="10:10" x14ac:dyDescent="0.25">
      <c r="J3189" s="26"/>
    </row>
    <row r="3190" spans="10:10" x14ac:dyDescent="0.25">
      <c r="J3190" s="26"/>
    </row>
    <row r="3191" spans="10:10" x14ac:dyDescent="0.25">
      <c r="J3191" s="26"/>
    </row>
    <row r="3192" spans="10:10" x14ac:dyDescent="0.25">
      <c r="J3192" s="26"/>
    </row>
    <row r="3193" spans="10:10" x14ac:dyDescent="0.25">
      <c r="J3193" s="26"/>
    </row>
    <row r="3194" spans="10:10" x14ac:dyDescent="0.25">
      <c r="J3194" s="26"/>
    </row>
    <row r="3195" spans="10:10" x14ac:dyDescent="0.25">
      <c r="J3195" s="26"/>
    </row>
    <row r="3196" spans="10:10" x14ac:dyDescent="0.25">
      <c r="J3196" s="26"/>
    </row>
    <row r="3197" spans="10:10" x14ac:dyDescent="0.25">
      <c r="J3197" s="26"/>
    </row>
    <row r="3198" spans="10:10" x14ac:dyDescent="0.25">
      <c r="J3198" s="26"/>
    </row>
    <row r="3199" spans="10:10" x14ac:dyDescent="0.25">
      <c r="J3199" s="26"/>
    </row>
    <row r="3200" spans="10:10" x14ac:dyDescent="0.25">
      <c r="J3200" s="26"/>
    </row>
    <row r="3201" spans="10:10" x14ac:dyDescent="0.25">
      <c r="J3201" s="26"/>
    </row>
    <row r="3202" spans="10:10" x14ac:dyDescent="0.25">
      <c r="J3202" s="26"/>
    </row>
    <row r="3203" spans="10:10" x14ac:dyDescent="0.25">
      <c r="J3203" s="26"/>
    </row>
    <row r="3204" spans="10:10" x14ac:dyDescent="0.25">
      <c r="J3204" s="26"/>
    </row>
    <row r="3205" spans="10:10" x14ac:dyDescent="0.25">
      <c r="J3205" s="26"/>
    </row>
    <row r="3206" spans="10:10" x14ac:dyDescent="0.25">
      <c r="J3206" s="26"/>
    </row>
    <row r="3207" spans="10:10" x14ac:dyDescent="0.25">
      <c r="J3207" s="26"/>
    </row>
    <row r="3208" spans="10:10" x14ac:dyDescent="0.25">
      <c r="J3208" s="26"/>
    </row>
    <row r="3209" spans="10:10" x14ac:dyDescent="0.25">
      <c r="J3209" s="26"/>
    </row>
    <row r="3210" spans="10:10" x14ac:dyDescent="0.25">
      <c r="J3210" s="26"/>
    </row>
    <row r="3211" spans="10:10" x14ac:dyDescent="0.25">
      <c r="J3211" s="26"/>
    </row>
    <row r="3212" spans="10:10" x14ac:dyDescent="0.25">
      <c r="J3212" s="26"/>
    </row>
    <row r="3213" spans="10:10" x14ac:dyDescent="0.25">
      <c r="J3213" s="26"/>
    </row>
    <row r="3214" spans="10:10" x14ac:dyDescent="0.25">
      <c r="J3214" s="26"/>
    </row>
    <row r="3215" spans="10:10" x14ac:dyDescent="0.25">
      <c r="J3215" s="26"/>
    </row>
    <row r="3216" spans="10:10" x14ac:dyDescent="0.25">
      <c r="J3216" s="26"/>
    </row>
    <row r="3217" spans="10:10" x14ac:dyDescent="0.25">
      <c r="J3217" s="26"/>
    </row>
    <row r="3218" spans="10:10" x14ac:dyDescent="0.25">
      <c r="J3218" s="26"/>
    </row>
    <row r="3219" spans="10:10" x14ac:dyDescent="0.25">
      <c r="J3219" s="26"/>
    </row>
    <row r="3220" spans="10:10" x14ac:dyDescent="0.25">
      <c r="J3220" s="26"/>
    </row>
    <row r="3221" spans="10:10" x14ac:dyDescent="0.25">
      <c r="J3221" s="26"/>
    </row>
    <row r="3222" spans="10:10" x14ac:dyDescent="0.25">
      <c r="J3222" s="26"/>
    </row>
    <row r="3223" spans="10:10" x14ac:dyDescent="0.25">
      <c r="J3223" s="26"/>
    </row>
    <row r="3224" spans="10:10" x14ac:dyDescent="0.25">
      <c r="J3224" s="26"/>
    </row>
    <row r="3225" spans="10:10" x14ac:dyDescent="0.25">
      <c r="J3225" s="26"/>
    </row>
    <row r="3226" spans="10:10" x14ac:dyDescent="0.25">
      <c r="J3226" s="26"/>
    </row>
    <row r="3227" spans="10:10" x14ac:dyDescent="0.25">
      <c r="J3227" s="26"/>
    </row>
    <row r="3228" spans="10:10" x14ac:dyDescent="0.25">
      <c r="J3228" s="26"/>
    </row>
    <row r="3229" spans="10:10" x14ac:dyDescent="0.25">
      <c r="J3229" s="26"/>
    </row>
    <row r="3230" spans="10:10" x14ac:dyDescent="0.25">
      <c r="J3230" s="26"/>
    </row>
    <row r="3231" spans="10:10" x14ac:dyDescent="0.25">
      <c r="J3231" s="26"/>
    </row>
    <row r="3232" spans="10:10" x14ac:dyDescent="0.25">
      <c r="J3232" s="26"/>
    </row>
    <row r="3233" spans="10:10" x14ac:dyDescent="0.25">
      <c r="J3233" s="26"/>
    </row>
    <row r="3234" spans="10:10" x14ac:dyDescent="0.25">
      <c r="J3234" s="26"/>
    </row>
    <row r="3235" spans="10:10" x14ac:dyDescent="0.25">
      <c r="J3235" s="26"/>
    </row>
    <row r="3236" spans="10:10" x14ac:dyDescent="0.25">
      <c r="J3236" s="26"/>
    </row>
    <row r="3237" spans="10:10" x14ac:dyDescent="0.25">
      <c r="J3237" s="26"/>
    </row>
    <row r="3238" spans="10:10" x14ac:dyDescent="0.25">
      <c r="J3238" s="26"/>
    </row>
    <row r="3239" spans="10:10" x14ac:dyDescent="0.25">
      <c r="J3239" s="26"/>
    </row>
    <row r="3240" spans="10:10" x14ac:dyDescent="0.25">
      <c r="J3240" s="26"/>
    </row>
    <row r="3241" spans="10:10" x14ac:dyDescent="0.25">
      <c r="J3241" s="26"/>
    </row>
    <row r="3242" spans="10:10" x14ac:dyDescent="0.25">
      <c r="J3242" s="26"/>
    </row>
    <row r="3243" spans="10:10" x14ac:dyDescent="0.25">
      <c r="J3243" s="26"/>
    </row>
    <row r="3244" spans="10:10" x14ac:dyDescent="0.25">
      <c r="J3244" s="26"/>
    </row>
    <row r="3245" spans="10:10" x14ac:dyDescent="0.25">
      <c r="J3245" s="26"/>
    </row>
    <row r="3246" spans="10:10" x14ac:dyDescent="0.25">
      <c r="J3246" s="26"/>
    </row>
    <row r="3247" spans="10:10" x14ac:dyDescent="0.25">
      <c r="J3247" s="26"/>
    </row>
    <row r="3248" spans="10:10" x14ac:dyDescent="0.25">
      <c r="J3248" s="26"/>
    </row>
    <row r="3249" spans="10:10" x14ac:dyDescent="0.25">
      <c r="J3249" s="26"/>
    </row>
    <row r="3250" spans="10:10" x14ac:dyDescent="0.25">
      <c r="J3250" s="26"/>
    </row>
    <row r="3251" spans="10:10" x14ac:dyDescent="0.25">
      <c r="J3251" s="26"/>
    </row>
    <row r="3252" spans="10:10" x14ac:dyDescent="0.25">
      <c r="J3252" s="26"/>
    </row>
    <row r="3253" spans="10:10" x14ac:dyDescent="0.25">
      <c r="J3253" s="26"/>
    </row>
    <row r="3254" spans="10:10" x14ac:dyDescent="0.25">
      <c r="J3254" s="26"/>
    </row>
    <row r="3255" spans="10:10" x14ac:dyDescent="0.25">
      <c r="J3255" s="26"/>
    </row>
    <row r="3256" spans="10:10" x14ac:dyDescent="0.25">
      <c r="J3256" s="26"/>
    </row>
    <row r="3257" spans="10:10" x14ac:dyDescent="0.25">
      <c r="J3257" s="26"/>
    </row>
    <row r="3258" spans="10:10" x14ac:dyDescent="0.25">
      <c r="J3258" s="26"/>
    </row>
    <row r="3259" spans="10:10" x14ac:dyDescent="0.25">
      <c r="J3259" s="26"/>
    </row>
    <row r="3260" spans="10:10" x14ac:dyDescent="0.25">
      <c r="J3260" s="26"/>
    </row>
    <row r="3261" spans="10:10" x14ac:dyDescent="0.25">
      <c r="J3261" s="26"/>
    </row>
    <row r="3262" spans="10:10" x14ac:dyDescent="0.25">
      <c r="J3262" s="26"/>
    </row>
    <row r="3263" spans="10:10" x14ac:dyDescent="0.25">
      <c r="J3263" s="26"/>
    </row>
    <row r="3264" spans="10:10" x14ac:dyDescent="0.25">
      <c r="J3264" s="26"/>
    </row>
    <row r="3265" spans="10:10" x14ac:dyDescent="0.25">
      <c r="J3265" s="26"/>
    </row>
    <row r="3266" spans="10:10" x14ac:dyDescent="0.25">
      <c r="J3266" s="26"/>
    </row>
    <row r="3267" spans="10:10" x14ac:dyDescent="0.25">
      <c r="J3267" s="26"/>
    </row>
    <row r="3268" spans="10:10" x14ac:dyDescent="0.25">
      <c r="J3268" s="26"/>
    </row>
    <row r="3269" spans="10:10" x14ac:dyDescent="0.25">
      <c r="J3269" s="26"/>
    </row>
    <row r="3270" spans="10:10" x14ac:dyDescent="0.25">
      <c r="J3270" s="26"/>
    </row>
    <row r="3271" spans="10:10" x14ac:dyDescent="0.25">
      <c r="J3271" s="26"/>
    </row>
    <row r="3272" spans="10:10" x14ac:dyDescent="0.25">
      <c r="J3272" s="26"/>
    </row>
    <row r="3273" spans="10:10" x14ac:dyDescent="0.25">
      <c r="J3273" s="26"/>
    </row>
    <row r="3274" spans="10:10" x14ac:dyDescent="0.25">
      <c r="J3274" s="26"/>
    </row>
    <row r="3275" spans="10:10" x14ac:dyDescent="0.25">
      <c r="J3275" s="26"/>
    </row>
    <row r="3276" spans="10:10" x14ac:dyDescent="0.25">
      <c r="J3276" s="26"/>
    </row>
    <row r="3277" spans="10:10" x14ac:dyDescent="0.25">
      <c r="J3277" s="26"/>
    </row>
    <row r="3278" spans="10:10" x14ac:dyDescent="0.25">
      <c r="J3278" s="26"/>
    </row>
    <row r="3279" spans="10:10" x14ac:dyDescent="0.25">
      <c r="J3279" s="26"/>
    </row>
    <row r="3280" spans="10:10" x14ac:dyDescent="0.25">
      <c r="J3280" s="26"/>
    </row>
    <row r="3281" spans="10:10" x14ac:dyDescent="0.25">
      <c r="J3281" s="26"/>
    </row>
    <row r="3282" spans="10:10" x14ac:dyDescent="0.25">
      <c r="J3282" s="26"/>
    </row>
    <row r="3283" spans="10:10" x14ac:dyDescent="0.25">
      <c r="J3283" s="26"/>
    </row>
    <row r="3284" spans="10:10" x14ac:dyDescent="0.25">
      <c r="J3284" s="26"/>
    </row>
    <row r="3285" spans="10:10" x14ac:dyDescent="0.25">
      <c r="J3285" s="26"/>
    </row>
    <row r="3286" spans="10:10" x14ac:dyDescent="0.25">
      <c r="J3286" s="26"/>
    </row>
    <row r="3287" spans="10:10" x14ac:dyDescent="0.25">
      <c r="J3287" s="26"/>
    </row>
    <row r="3288" spans="10:10" x14ac:dyDescent="0.25">
      <c r="J3288" s="26"/>
    </row>
    <row r="3289" spans="10:10" x14ac:dyDescent="0.25">
      <c r="J3289" s="26"/>
    </row>
    <row r="3290" spans="10:10" x14ac:dyDescent="0.25">
      <c r="J3290" s="26"/>
    </row>
    <row r="3291" spans="10:10" x14ac:dyDescent="0.25">
      <c r="J3291" s="26"/>
    </row>
    <row r="3292" spans="10:10" x14ac:dyDescent="0.25">
      <c r="J3292" s="26"/>
    </row>
    <row r="3293" spans="10:10" x14ac:dyDescent="0.25">
      <c r="J3293" s="26"/>
    </row>
    <row r="3294" spans="10:10" x14ac:dyDescent="0.25">
      <c r="J3294" s="26"/>
    </row>
    <row r="3295" spans="10:10" x14ac:dyDescent="0.25">
      <c r="J3295" s="26"/>
    </row>
    <row r="3296" spans="10:10" x14ac:dyDescent="0.25">
      <c r="J3296" s="26"/>
    </row>
    <row r="3297" spans="10:10" x14ac:dyDescent="0.25">
      <c r="J3297" s="26"/>
    </row>
    <row r="3298" spans="10:10" x14ac:dyDescent="0.25">
      <c r="J3298" s="26"/>
    </row>
    <row r="3299" spans="10:10" x14ac:dyDescent="0.25">
      <c r="J3299" s="26"/>
    </row>
    <row r="3300" spans="10:10" x14ac:dyDescent="0.25">
      <c r="J3300" s="26"/>
    </row>
    <row r="3301" spans="10:10" x14ac:dyDescent="0.25">
      <c r="J3301" s="26"/>
    </row>
    <row r="3302" spans="10:10" x14ac:dyDescent="0.25">
      <c r="J3302" s="26"/>
    </row>
    <row r="3303" spans="10:10" x14ac:dyDescent="0.25">
      <c r="J3303" s="26"/>
    </row>
    <row r="3304" spans="10:10" x14ac:dyDescent="0.25">
      <c r="J3304" s="26"/>
    </row>
    <row r="3305" spans="10:10" x14ac:dyDescent="0.25">
      <c r="J3305" s="26"/>
    </row>
    <row r="3306" spans="10:10" x14ac:dyDescent="0.25">
      <c r="J3306" s="26"/>
    </row>
    <row r="3307" spans="10:10" x14ac:dyDescent="0.25">
      <c r="J3307" s="26"/>
    </row>
    <row r="3308" spans="10:10" x14ac:dyDescent="0.25">
      <c r="J3308" s="26"/>
    </row>
    <row r="3309" spans="10:10" x14ac:dyDescent="0.25">
      <c r="J3309" s="26"/>
    </row>
    <row r="3310" spans="10:10" x14ac:dyDescent="0.25">
      <c r="J3310" s="26"/>
    </row>
    <row r="3311" spans="10:10" x14ac:dyDescent="0.25">
      <c r="J3311" s="26"/>
    </row>
    <row r="3312" spans="10:10" x14ac:dyDescent="0.25">
      <c r="J3312" s="26"/>
    </row>
    <row r="3313" spans="10:10" x14ac:dyDescent="0.25">
      <c r="J3313" s="26"/>
    </row>
    <row r="3314" spans="10:10" x14ac:dyDescent="0.25">
      <c r="J3314" s="26"/>
    </row>
    <row r="3315" spans="10:10" x14ac:dyDescent="0.25">
      <c r="J3315" s="26"/>
    </row>
    <row r="3316" spans="10:10" x14ac:dyDescent="0.25">
      <c r="J3316" s="26"/>
    </row>
    <row r="3317" spans="10:10" x14ac:dyDescent="0.25">
      <c r="J3317" s="26"/>
    </row>
    <row r="3318" spans="10:10" x14ac:dyDescent="0.25">
      <c r="J3318" s="26"/>
    </row>
    <row r="3319" spans="10:10" x14ac:dyDescent="0.25">
      <c r="J3319" s="26"/>
    </row>
    <row r="3320" spans="10:10" x14ac:dyDescent="0.25">
      <c r="J3320" s="26"/>
    </row>
    <row r="3321" spans="10:10" x14ac:dyDescent="0.25">
      <c r="J3321" s="26"/>
    </row>
    <row r="3322" spans="10:10" x14ac:dyDescent="0.25">
      <c r="J3322" s="26"/>
    </row>
    <row r="3323" spans="10:10" x14ac:dyDescent="0.25">
      <c r="J3323" s="26"/>
    </row>
    <row r="3324" spans="10:10" x14ac:dyDescent="0.25">
      <c r="J3324" s="26"/>
    </row>
    <row r="3325" spans="10:10" x14ac:dyDescent="0.25">
      <c r="J3325" s="26"/>
    </row>
    <row r="3326" spans="10:10" x14ac:dyDescent="0.25">
      <c r="J3326" s="26"/>
    </row>
    <row r="3327" spans="10:10" x14ac:dyDescent="0.25">
      <c r="J3327" s="26"/>
    </row>
    <row r="3328" spans="10:10" x14ac:dyDescent="0.25">
      <c r="J3328" s="26"/>
    </row>
    <row r="3329" spans="10:10" x14ac:dyDescent="0.25">
      <c r="J3329" s="26"/>
    </row>
    <row r="3330" spans="10:10" x14ac:dyDescent="0.25">
      <c r="J3330" s="26"/>
    </row>
    <row r="3331" spans="10:10" x14ac:dyDescent="0.25">
      <c r="J3331" s="26"/>
    </row>
    <row r="3332" spans="10:10" x14ac:dyDescent="0.25">
      <c r="J3332" s="26"/>
    </row>
    <row r="3333" spans="10:10" x14ac:dyDescent="0.25">
      <c r="J3333" s="26"/>
    </row>
    <row r="3334" spans="10:10" x14ac:dyDescent="0.25">
      <c r="J3334" s="26"/>
    </row>
    <row r="3335" spans="10:10" x14ac:dyDescent="0.25">
      <c r="J3335" s="26"/>
    </row>
    <row r="3336" spans="10:10" x14ac:dyDescent="0.25">
      <c r="J3336" s="26"/>
    </row>
    <row r="3337" spans="10:10" x14ac:dyDescent="0.25">
      <c r="J3337" s="26"/>
    </row>
    <row r="3338" spans="10:10" x14ac:dyDescent="0.25">
      <c r="J3338" s="26"/>
    </row>
    <row r="3339" spans="10:10" x14ac:dyDescent="0.25">
      <c r="J3339" s="26"/>
    </row>
    <row r="3340" spans="10:10" x14ac:dyDescent="0.25">
      <c r="J3340" s="26"/>
    </row>
    <row r="3341" spans="10:10" x14ac:dyDescent="0.25">
      <c r="J3341" s="26"/>
    </row>
    <row r="3342" spans="10:10" x14ac:dyDescent="0.25">
      <c r="J3342" s="26"/>
    </row>
    <row r="3343" spans="10:10" x14ac:dyDescent="0.25">
      <c r="J3343" s="26"/>
    </row>
    <row r="3344" spans="10:10" x14ac:dyDescent="0.25">
      <c r="J3344" s="26"/>
    </row>
    <row r="3345" spans="10:10" x14ac:dyDescent="0.25">
      <c r="J3345" s="26"/>
    </row>
    <row r="3346" spans="10:10" x14ac:dyDescent="0.25">
      <c r="J3346" s="26"/>
    </row>
    <row r="3347" spans="10:10" x14ac:dyDescent="0.25">
      <c r="J3347" s="26"/>
    </row>
    <row r="3348" spans="10:10" x14ac:dyDescent="0.25">
      <c r="J3348" s="26"/>
    </row>
    <row r="3349" spans="10:10" x14ac:dyDescent="0.25">
      <c r="J3349" s="26"/>
    </row>
    <row r="3350" spans="10:10" x14ac:dyDescent="0.25">
      <c r="J3350" s="26"/>
    </row>
    <row r="3351" spans="10:10" x14ac:dyDescent="0.25">
      <c r="J3351" s="26"/>
    </row>
    <row r="3352" spans="10:10" x14ac:dyDescent="0.25">
      <c r="J3352" s="26"/>
    </row>
    <row r="3353" spans="10:10" x14ac:dyDescent="0.25">
      <c r="J3353" s="26"/>
    </row>
    <row r="3354" spans="10:10" x14ac:dyDescent="0.25">
      <c r="J3354" s="26"/>
    </row>
    <row r="3355" spans="10:10" x14ac:dyDescent="0.25">
      <c r="J3355" s="26"/>
    </row>
    <row r="3356" spans="10:10" x14ac:dyDescent="0.25">
      <c r="J3356" s="26"/>
    </row>
    <row r="3357" spans="10:10" x14ac:dyDescent="0.25">
      <c r="J3357" s="26"/>
    </row>
    <row r="3358" spans="10:10" x14ac:dyDescent="0.25">
      <c r="J3358" s="26"/>
    </row>
    <row r="3359" spans="10:10" x14ac:dyDescent="0.25">
      <c r="J3359" s="26"/>
    </row>
    <row r="3360" spans="10:10" x14ac:dyDescent="0.25">
      <c r="J3360" s="26"/>
    </row>
    <row r="3361" spans="10:10" x14ac:dyDescent="0.25">
      <c r="J3361" s="26"/>
    </row>
    <row r="3362" spans="10:10" x14ac:dyDescent="0.25">
      <c r="J3362" s="26"/>
    </row>
    <row r="3363" spans="10:10" x14ac:dyDescent="0.25">
      <c r="J3363" s="26"/>
    </row>
    <row r="3364" spans="10:10" x14ac:dyDescent="0.25">
      <c r="J3364" s="26"/>
    </row>
    <row r="3365" spans="10:10" x14ac:dyDescent="0.25">
      <c r="J3365" s="26"/>
    </row>
    <row r="3366" spans="10:10" x14ac:dyDescent="0.25">
      <c r="J3366" s="26"/>
    </row>
    <row r="3367" spans="10:10" x14ac:dyDescent="0.25">
      <c r="J3367" s="26"/>
    </row>
    <row r="3368" spans="10:10" x14ac:dyDescent="0.25">
      <c r="J3368" s="26"/>
    </row>
    <row r="3369" spans="10:10" x14ac:dyDescent="0.25">
      <c r="J3369" s="26"/>
    </row>
    <row r="3370" spans="10:10" x14ac:dyDescent="0.25">
      <c r="J3370" s="26"/>
    </row>
    <row r="3371" spans="10:10" x14ac:dyDescent="0.25">
      <c r="J3371" s="26"/>
    </row>
    <row r="3372" spans="10:10" x14ac:dyDescent="0.25">
      <c r="J3372" s="26"/>
    </row>
    <row r="3373" spans="10:10" x14ac:dyDescent="0.25">
      <c r="J3373" s="26"/>
    </row>
    <row r="3374" spans="10:10" x14ac:dyDescent="0.25">
      <c r="J3374" s="26"/>
    </row>
    <row r="3375" spans="10:10" x14ac:dyDescent="0.25">
      <c r="J3375" s="26"/>
    </row>
    <row r="3376" spans="10:10" x14ac:dyDescent="0.25">
      <c r="J3376" s="26"/>
    </row>
    <row r="3377" spans="10:10" x14ac:dyDescent="0.25">
      <c r="J3377" s="26"/>
    </row>
    <row r="3378" spans="10:10" x14ac:dyDescent="0.25">
      <c r="J3378" s="26"/>
    </row>
    <row r="3379" spans="10:10" x14ac:dyDescent="0.25">
      <c r="J3379" s="26"/>
    </row>
    <row r="3380" spans="10:10" x14ac:dyDescent="0.25">
      <c r="J3380" s="26"/>
    </row>
    <row r="3381" spans="10:10" x14ac:dyDescent="0.25">
      <c r="J3381" s="26"/>
    </row>
    <row r="3382" spans="10:10" x14ac:dyDescent="0.25">
      <c r="J3382" s="26"/>
    </row>
    <row r="3383" spans="10:10" x14ac:dyDescent="0.25">
      <c r="J3383" s="26"/>
    </row>
    <row r="3384" spans="10:10" x14ac:dyDescent="0.25">
      <c r="J3384" s="26"/>
    </row>
    <row r="3385" spans="10:10" x14ac:dyDescent="0.25">
      <c r="J3385" s="26"/>
    </row>
    <row r="3386" spans="10:10" x14ac:dyDescent="0.25">
      <c r="J3386" s="26"/>
    </row>
    <row r="3387" spans="10:10" x14ac:dyDescent="0.25">
      <c r="J3387" s="26"/>
    </row>
    <row r="3388" spans="10:10" x14ac:dyDescent="0.25">
      <c r="J3388" s="26"/>
    </row>
    <row r="3389" spans="10:10" x14ac:dyDescent="0.25">
      <c r="J3389" s="26"/>
    </row>
    <row r="3390" spans="10:10" x14ac:dyDescent="0.25">
      <c r="J3390" s="26"/>
    </row>
    <row r="3391" spans="10:10" x14ac:dyDescent="0.25">
      <c r="J3391" s="26"/>
    </row>
    <row r="3392" spans="10:10" x14ac:dyDescent="0.25">
      <c r="J3392" s="26"/>
    </row>
    <row r="3393" spans="10:10" x14ac:dyDescent="0.25">
      <c r="J3393" s="26"/>
    </row>
    <row r="3394" spans="10:10" x14ac:dyDescent="0.25">
      <c r="J3394" s="26"/>
    </row>
    <row r="3395" spans="10:10" x14ac:dyDescent="0.25">
      <c r="J3395" s="26"/>
    </row>
    <row r="3396" spans="10:10" x14ac:dyDescent="0.25">
      <c r="J3396" s="26"/>
    </row>
    <row r="3397" spans="10:10" x14ac:dyDescent="0.25">
      <c r="J3397" s="26"/>
    </row>
    <row r="3398" spans="10:10" x14ac:dyDescent="0.25">
      <c r="J3398" s="26"/>
    </row>
    <row r="3399" spans="10:10" x14ac:dyDescent="0.25">
      <c r="J3399" s="26"/>
    </row>
    <row r="3400" spans="10:10" x14ac:dyDescent="0.25">
      <c r="J3400" s="26"/>
    </row>
    <row r="3401" spans="10:10" x14ac:dyDescent="0.25">
      <c r="J3401" s="26"/>
    </row>
    <row r="3402" spans="10:10" x14ac:dyDescent="0.25">
      <c r="J3402" s="26"/>
    </row>
    <row r="3403" spans="10:10" x14ac:dyDescent="0.25">
      <c r="J3403" s="26"/>
    </row>
    <row r="3404" spans="10:10" x14ac:dyDescent="0.25">
      <c r="J3404" s="26"/>
    </row>
    <row r="3405" spans="10:10" x14ac:dyDescent="0.25">
      <c r="J3405" s="26"/>
    </row>
    <row r="3406" spans="10:10" x14ac:dyDescent="0.25">
      <c r="J3406" s="26"/>
    </row>
    <row r="3407" spans="10:10" x14ac:dyDescent="0.25">
      <c r="J3407" s="26"/>
    </row>
    <row r="3408" spans="10:10" x14ac:dyDescent="0.25">
      <c r="J3408" s="26"/>
    </row>
    <row r="3409" spans="10:10" x14ac:dyDescent="0.25">
      <c r="J3409" s="26"/>
    </row>
    <row r="3410" spans="10:10" x14ac:dyDescent="0.25">
      <c r="J3410" s="26"/>
    </row>
    <row r="3411" spans="10:10" x14ac:dyDescent="0.25">
      <c r="J3411" s="26"/>
    </row>
    <row r="3412" spans="10:10" x14ac:dyDescent="0.25">
      <c r="J3412" s="26"/>
    </row>
    <row r="3413" spans="10:10" x14ac:dyDescent="0.25">
      <c r="J3413" s="26"/>
    </row>
    <row r="3414" spans="10:10" x14ac:dyDescent="0.25">
      <c r="J3414" s="26"/>
    </row>
    <row r="3415" spans="10:10" x14ac:dyDescent="0.25">
      <c r="J3415" s="26"/>
    </row>
    <row r="3416" spans="10:10" x14ac:dyDescent="0.25">
      <c r="J3416" s="26"/>
    </row>
    <row r="3417" spans="10:10" x14ac:dyDescent="0.25">
      <c r="J3417" s="26"/>
    </row>
    <row r="3418" spans="10:10" x14ac:dyDescent="0.25">
      <c r="J3418" s="26"/>
    </row>
    <row r="3419" spans="10:10" x14ac:dyDescent="0.25">
      <c r="J3419" s="26"/>
    </row>
    <row r="3420" spans="10:10" x14ac:dyDescent="0.25">
      <c r="J3420" s="26"/>
    </row>
    <row r="3421" spans="10:10" x14ac:dyDescent="0.25">
      <c r="J3421" s="26"/>
    </row>
    <row r="3422" spans="10:10" x14ac:dyDescent="0.25">
      <c r="J3422" s="26"/>
    </row>
    <row r="3423" spans="10:10" x14ac:dyDescent="0.25">
      <c r="J3423" s="26"/>
    </row>
    <row r="3424" spans="10:10" x14ac:dyDescent="0.25">
      <c r="J3424" s="26"/>
    </row>
    <row r="3425" spans="10:10" x14ac:dyDescent="0.25">
      <c r="J3425" s="26"/>
    </row>
    <row r="3426" spans="10:10" x14ac:dyDescent="0.25">
      <c r="J3426" s="26"/>
    </row>
    <row r="3427" spans="10:10" x14ac:dyDescent="0.25">
      <c r="J3427" s="26"/>
    </row>
    <row r="3428" spans="10:10" x14ac:dyDescent="0.25">
      <c r="J3428" s="26"/>
    </row>
    <row r="3429" spans="10:10" x14ac:dyDescent="0.25">
      <c r="J3429" s="26"/>
    </row>
    <row r="3430" spans="10:10" x14ac:dyDescent="0.25">
      <c r="J3430" s="26"/>
    </row>
    <row r="3431" spans="10:10" x14ac:dyDescent="0.25">
      <c r="J3431" s="26"/>
    </row>
    <row r="3432" spans="10:10" x14ac:dyDescent="0.25">
      <c r="J3432" s="26"/>
    </row>
    <row r="3433" spans="10:10" x14ac:dyDescent="0.25">
      <c r="J3433" s="26"/>
    </row>
    <row r="3434" spans="10:10" x14ac:dyDescent="0.25">
      <c r="J3434" s="26"/>
    </row>
    <row r="3435" spans="10:10" x14ac:dyDescent="0.25">
      <c r="J3435" s="26"/>
    </row>
    <row r="3436" spans="10:10" x14ac:dyDescent="0.25">
      <c r="J3436" s="26"/>
    </row>
    <row r="3437" spans="10:10" x14ac:dyDescent="0.25">
      <c r="J3437" s="26"/>
    </row>
    <row r="3438" spans="10:10" x14ac:dyDescent="0.25">
      <c r="J3438" s="26"/>
    </row>
    <row r="3439" spans="10:10" x14ac:dyDescent="0.25">
      <c r="J3439" s="26"/>
    </row>
    <row r="3440" spans="10:10" x14ac:dyDescent="0.25">
      <c r="J3440" s="26"/>
    </row>
    <row r="3441" spans="10:10" x14ac:dyDescent="0.25">
      <c r="J3441" s="26"/>
    </row>
    <row r="3442" spans="10:10" x14ac:dyDescent="0.25">
      <c r="J3442" s="26"/>
    </row>
    <row r="3443" spans="10:10" x14ac:dyDescent="0.25">
      <c r="J3443" s="26"/>
    </row>
    <row r="3444" spans="10:10" x14ac:dyDescent="0.25">
      <c r="J3444" s="26"/>
    </row>
    <row r="3445" spans="10:10" x14ac:dyDescent="0.25">
      <c r="J3445" s="26"/>
    </row>
    <row r="3446" spans="10:10" x14ac:dyDescent="0.25">
      <c r="J3446" s="26"/>
    </row>
    <row r="3447" spans="10:10" x14ac:dyDescent="0.25">
      <c r="J3447" s="26"/>
    </row>
    <row r="3448" spans="10:10" x14ac:dyDescent="0.25">
      <c r="J3448" s="26"/>
    </row>
    <row r="3449" spans="10:10" x14ac:dyDescent="0.25">
      <c r="J3449" s="26"/>
    </row>
    <row r="3450" spans="10:10" x14ac:dyDescent="0.25">
      <c r="J3450" s="26"/>
    </row>
    <row r="3451" spans="10:10" x14ac:dyDescent="0.25">
      <c r="J3451" s="26"/>
    </row>
    <row r="3452" spans="10:10" x14ac:dyDescent="0.25">
      <c r="J3452" s="26"/>
    </row>
    <row r="3453" spans="10:10" x14ac:dyDescent="0.25">
      <c r="J3453" s="26"/>
    </row>
    <row r="3454" spans="10:10" x14ac:dyDescent="0.25">
      <c r="J3454" s="26"/>
    </row>
    <row r="3455" spans="10:10" x14ac:dyDescent="0.25">
      <c r="J3455" s="26"/>
    </row>
    <row r="3456" spans="10:10" x14ac:dyDescent="0.25">
      <c r="J3456" s="26"/>
    </row>
    <row r="3457" spans="10:10" x14ac:dyDescent="0.25">
      <c r="J3457" s="26"/>
    </row>
    <row r="3458" spans="10:10" x14ac:dyDescent="0.25">
      <c r="J3458" s="26"/>
    </row>
    <row r="3459" spans="10:10" x14ac:dyDescent="0.25">
      <c r="J3459" s="26"/>
    </row>
    <row r="3460" spans="10:10" x14ac:dyDescent="0.25">
      <c r="J3460" s="26"/>
    </row>
    <row r="3461" spans="10:10" x14ac:dyDescent="0.25">
      <c r="J3461" s="26"/>
    </row>
    <row r="3462" spans="10:10" x14ac:dyDescent="0.25">
      <c r="J3462" s="26"/>
    </row>
    <row r="3463" spans="10:10" x14ac:dyDescent="0.25">
      <c r="J3463" s="26"/>
    </row>
    <row r="3464" spans="10:10" x14ac:dyDescent="0.25">
      <c r="J3464" s="26"/>
    </row>
    <row r="3465" spans="10:10" x14ac:dyDescent="0.25">
      <c r="J3465" s="26"/>
    </row>
    <row r="3466" spans="10:10" x14ac:dyDescent="0.25">
      <c r="J3466" s="26"/>
    </row>
    <row r="3467" spans="10:10" x14ac:dyDescent="0.25">
      <c r="J3467" s="26"/>
    </row>
    <row r="3468" spans="10:10" x14ac:dyDescent="0.25">
      <c r="J3468" s="26"/>
    </row>
    <row r="3469" spans="10:10" x14ac:dyDescent="0.25">
      <c r="J3469" s="26"/>
    </row>
    <row r="3470" spans="10:10" x14ac:dyDescent="0.25">
      <c r="J3470" s="26"/>
    </row>
    <row r="3471" spans="10:10" x14ac:dyDescent="0.25">
      <c r="J3471" s="26"/>
    </row>
    <row r="3472" spans="10:10" x14ac:dyDescent="0.25">
      <c r="J3472" s="26"/>
    </row>
    <row r="3473" spans="10:10" x14ac:dyDescent="0.25">
      <c r="J3473" s="26"/>
    </row>
    <row r="3474" spans="10:10" x14ac:dyDescent="0.25">
      <c r="J3474" s="26"/>
    </row>
    <row r="3475" spans="10:10" x14ac:dyDescent="0.25">
      <c r="J3475" s="26"/>
    </row>
    <row r="3476" spans="10:10" x14ac:dyDescent="0.25">
      <c r="J3476" s="26"/>
    </row>
    <row r="3477" spans="10:10" x14ac:dyDescent="0.25">
      <c r="J3477" s="26"/>
    </row>
    <row r="3478" spans="10:10" x14ac:dyDescent="0.25">
      <c r="J3478" s="26"/>
    </row>
    <row r="3479" spans="10:10" x14ac:dyDescent="0.25">
      <c r="J3479" s="26"/>
    </row>
    <row r="3480" spans="10:10" x14ac:dyDescent="0.25">
      <c r="J3480" s="26"/>
    </row>
    <row r="3481" spans="10:10" x14ac:dyDescent="0.25">
      <c r="J3481" s="26"/>
    </row>
    <row r="3482" spans="10:10" x14ac:dyDescent="0.25">
      <c r="J3482" s="26"/>
    </row>
    <row r="3483" spans="10:10" x14ac:dyDescent="0.25">
      <c r="J3483" s="26"/>
    </row>
    <row r="3484" spans="10:10" x14ac:dyDescent="0.25">
      <c r="J3484" s="26"/>
    </row>
    <row r="3485" spans="10:10" x14ac:dyDescent="0.25">
      <c r="J3485" s="26"/>
    </row>
    <row r="3486" spans="10:10" x14ac:dyDescent="0.25">
      <c r="J3486" s="26"/>
    </row>
    <row r="3487" spans="10:10" x14ac:dyDescent="0.25">
      <c r="J3487" s="26"/>
    </row>
    <row r="3488" spans="10:10" x14ac:dyDescent="0.25">
      <c r="J3488" s="26"/>
    </row>
    <row r="3489" spans="10:10" x14ac:dyDescent="0.25">
      <c r="J3489" s="26"/>
    </row>
    <row r="3490" spans="10:10" x14ac:dyDescent="0.25">
      <c r="J3490" s="26"/>
    </row>
    <row r="3491" spans="10:10" x14ac:dyDescent="0.25">
      <c r="J3491" s="26"/>
    </row>
    <row r="3492" spans="10:10" x14ac:dyDescent="0.25">
      <c r="J3492" s="26"/>
    </row>
    <row r="3493" spans="10:10" x14ac:dyDescent="0.25">
      <c r="J3493" s="26"/>
    </row>
    <row r="3494" spans="10:10" x14ac:dyDescent="0.25">
      <c r="J3494" s="26"/>
    </row>
    <row r="3495" spans="10:10" x14ac:dyDescent="0.25">
      <c r="J3495" s="26"/>
    </row>
    <row r="3496" spans="10:10" x14ac:dyDescent="0.25">
      <c r="J3496" s="26"/>
    </row>
    <row r="3497" spans="10:10" x14ac:dyDescent="0.25">
      <c r="J3497" s="26"/>
    </row>
    <row r="3498" spans="10:10" x14ac:dyDescent="0.25">
      <c r="J3498" s="26"/>
    </row>
    <row r="3499" spans="10:10" x14ac:dyDescent="0.25">
      <c r="J3499" s="26"/>
    </row>
    <row r="3500" spans="10:10" x14ac:dyDescent="0.25">
      <c r="J3500" s="26"/>
    </row>
    <row r="3501" spans="10:10" x14ac:dyDescent="0.25">
      <c r="J3501" s="26"/>
    </row>
    <row r="3502" spans="10:10" x14ac:dyDescent="0.25">
      <c r="J3502" s="26"/>
    </row>
    <row r="3503" spans="10:10" x14ac:dyDescent="0.25">
      <c r="J3503" s="26"/>
    </row>
    <row r="3504" spans="10:10" x14ac:dyDescent="0.25">
      <c r="J3504" s="26"/>
    </row>
    <row r="3505" spans="10:10" x14ac:dyDescent="0.25">
      <c r="J3505" s="26"/>
    </row>
    <row r="3506" spans="10:10" x14ac:dyDescent="0.25">
      <c r="J3506" s="26"/>
    </row>
    <row r="3507" spans="10:10" x14ac:dyDescent="0.25">
      <c r="J3507" s="26"/>
    </row>
    <row r="3508" spans="10:10" x14ac:dyDescent="0.25">
      <c r="J3508" s="26"/>
    </row>
    <row r="3509" spans="10:10" x14ac:dyDescent="0.25">
      <c r="J3509" s="26"/>
    </row>
    <row r="3510" spans="10:10" x14ac:dyDescent="0.25">
      <c r="J3510" s="26"/>
    </row>
    <row r="3511" spans="10:10" x14ac:dyDescent="0.25">
      <c r="J3511" s="26"/>
    </row>
    <row r="3512" spans="10:10" x14ac:dyDescent="0.25">
      <c r="J3512" s="26"/>
    </row>
    <row r="3513" spans="10:10" x14ac:dyDescent="0.25">
      <c r="J3513" s="26"/>
    </row>
    <row r="3514" spans="10:10" x14ac:dyDescent="0.25">
      <c r="J3514" s="26"/>
    </row>
    <row r="3515" spans="10:10" x14ac:dyDescent="0.25">
      <c r="J3515" s="26"/>
    </row>
    <row r="3516" spans="10:10" x14ac:dyDescent="0.25">
      <c r="J3516" s="26"/>
    </row>
    <row r="3517" spans="10:10" x14ac:dyDescent="0.25">
      <c r="J3517" s="26"/>
    </row>
    <row r="3518" spans="10:10" x14ac:dyDescent="0.25">
      <c r="J3518" s="26"/>
    </row>
    <row r="3519" spans="10:10" x14ac:dyDescent="0.25">
      <c r="J3519" s="26"/>
    </row>
    <row r="3520" spans="10:10" x14ac:dyDescent="0.25">
      <c r="J3520" s="26"/>
    </row>
    <row r="3521" spans="10:10" x14ac:dyDescent="0.25">
      <c r="J3521" s="26"/>
    </row>
    <row r="3522" spans="10:10" x14ac:dyDescent="0.25">
      <c r="J3522" s="26"/>
    </row>
    <row r="3523" spans="10:10" x14ac:dyDescent="0.25">
      <c r="J3523" s="26"/>
    </row>
    <row r="3524" spans="10:10" x14ac:dyDescent="0.25">
      <c r="J3524" s="26"/>
    </row>
    <row r="3525" spans="10:10" x14ac:dyDescent="0.25">
      <c r="J3525" s="26"/>
    </row>
    <row r="3526" spans="10:10" x14ac:dyDescent="0.25">
      <c r="J3526" s="26"/>
    </row>
    <row r="3527" spans="10:10" x14ac:dyDescent="0.25">
      <c r="J3527" s="26"/>
    </row>
    <row r="3528" spans="10:10" x14ac:dyDescent="0.25">
      <c r="J3528" s="26"/>
    </row>
    <row r="3529" spans="10:10" x14ac:dyDescent="0.25">
      <c r="J3529" s="26"/>
    </row>
    <row r="3530" spans="10:10" x14ac:dyDescent="0.25">
      <c r="J3530" s="26"/>
    </row>
    <row r="3531" spans="10:10" x14ac:dyDescent="0.25">
      <c r="J3531" s="26"/>
    </row>
    <row r="3532" spans="10:10" x14ac:dyDescent="0.25">
      <c r="J3532" s="26"/>
    </row>
    <row r="3533" spans="10:10" x14ac:dyDescent="0.25">
      <c r="J3533" s="26"/>
    </row>
    <row r="3534" spans="10:10" x14ac:dyDescent="0.25">
      <c r="J3534" s="26"/>
    </row>
    <row r="3535" spans="10:10" x14ac:dyDescent="0.25">
      <c r="J3535" s="26"/>
    </row>
    <row r="3536" spans="10:10" x14ac:dyDescent="0.25">
      <c r="J3536" s="26"/>
    </row>
    <row r="3537" spans="10:10" x14ac:dyDescent="0.25">
      <c r="J3537" s="26"/>
    </row>
    <row r="3538" spans="10:10" x14ac:dyDescent="0.25">
      <c r="J3538" s="26"/>
    </row>
    <row r="3539" spans="10:10" x14ac:dyDescent="0.25">
      <c r="J3539" s="26"/>
    </row>
    <row r="3540" spans="10:10" x14ac:dyDescent="0.25">
      <c r="J3540" s="26"/>
    </row>
    <row r="3541" spans="10:10" x14ac:dyDescent="0.25">
      <c r="J3541" s="26"/>
    </row>
    <row r="3542" spans="10:10" x14ac:dyDescent="0.25">
      <c r="J3542" s="26"/>
    </row>
    <row r="3543" spans="10:10" x14ac:dyDescent="0.25">
      <c r="J3543" s="26"/>
    </row>
    <row r="3544" spans="10:10" x14ac:dyDescent="0.25">
      <c r="J3544" s="26"/>
    </row>
    <row r="3545" spans="10:10" x14ac:dyDescent="0.25">
      <c r="J3545" s="26"/>
    </row>
    <row r="3546" spans="10:10" x14ac:dyDescent="0.25">
      <c r="J3546" s="26"/>
    </row>
    <row r="3547" spans="10:10" x14ac:dyDescent="0.25">
      <c r="J3547" s="26"/>
    </row>
    <row r="3548" spans="10:10" x14ac:dyDescent="0.25">
      <c r="J3548" s="26"/>
    </row>
    <row r="3549" spans="10:10" x14ac:dyDescent="0.25">
      <c r="J3549" s="26"/>
    </row>
    <row r="3550" spans="10:10" x14ac:dyDescent="0.25">
      <c r="J3550" s="26"/>
    </row>
    <row r="3551" spans="10:10" x14ac:dyDescent="0.25">
      <c r="J3551" s="26"/>
    </row>
    <row r="3552" spans="10:10" x14ac:dyDescent="0.25">
      <c r="J3552" s="26"/>
    </row>
    <row r="3553" spans="10:10" x14ac:dyDescent="0.25">
      <c r="J3553" s="26"/>
    </row>
    <row r="3554" spans="10:10" x14ac:dyDescent="0.25">
      <c r="J3554" s="26"/>
    </row>
    <row r="3555" spans="10:10" x14ac:dyDescent="0.25">
      <c r="J3555" s="26"/>
    </row>
    <row r="3556" spans="10:10" x14ac:dyDescent="0.25">
      <c r="J3556" s="26"/>
    </row>
    <row r="3557" spans="10:10" x14ac:dyDescent="0.25">
      <c r="J3557" s="26"/>
    </row>
    <row r="3558" spans="10:10" x14ac:dyDescent="0.25">
      <c r="J3558" s="26"/>
    </row>
    <row r="3559" spans="10:10" x14ac:dyDescent="0.25">
      <c r="J3559" s="26"/>
    </row>
    <row r="3560" spans="10:10" x14ac:dyDescent="0.25">
      <c r="J3560" s="26"/>
    </row>
    <row r="3561" spans="10:10" x14ac:dyDescent="0.25">
      <c r="J3561" s="26"/>
    </row>
    <row r="3562" spans="10:10" x14ac:dyDescent="0.25">
      <c r="J3562" s="26"/>
    </row>
    <row r="3563" spans="10:10" x14ac:dyDescent="0.25">
      <c r="J3563" s="26"/>
    </row>
    <row r="3564" spans="10:10" x14ac:dyDescent="0.25">
      <c r="J3564" s="26"/>
    </row>
    <row r="3565" spans="10:10" x14ac:dyDescent="0.25">
      <c r="J3565" s="26"/>
    </row>
    <row r="3566" spans="10:10" x14ac:dyDescent="0.25">
      <c r="J3566" s="26"/>
    </row>
    <row r="3567" spans="10:10" x14ac:dyDescent="0.25">
      <c r="J3567" s="26"/>
    </row>
    <row r="3568" spans="10:10" x14ac:dyDescent="0.25">
      <c r="J3568" s="26"/>
    </row>
    <row r="3569" spans="10:10" x14ac:dyDescent="0.25">
      <c r="J3569" s="26"/>
    </row>
    <row r="3570" spans="10:10" x14ac:dyDescent="0.25">
      <c r="J3570" s="26"/>
    </row>
    <row r="3571" spans="10:10" x14ac:dyDescent="0.25">
      <c r="J3571" s="26"/>
    </row>
    <row r="3572" spans="10:10" x14ac:dyDescent="0.25">
      <c r="J3572" s="26"/>
    </row>
    <row r="3573" spans="10:10" x14ac:dyDescent="0.25">
      <c r="J3573" s="26"/>
    </row>
    <row r="3574" spans="10:10" x14ac:dyDescent="0.25">
      <c r="J3574" s="26"/>
    </row>
    <row r="3575" spans="10:10" x14ac:dyDescent="0.25">
      <c r="J3575" s="26"/>
    </row>
    <row r="3576" spans="10:10" x14ac:dyDescent="0.25">
      <c r="J3576" s="26"/>
    </row>
    <row r="3577" spans="10:10" x14ac:dyDescent="0.25">
      <c r="J3577" s="26"/>
    </row>
    <row r="3578" spans="10:10" x14ac:dyDescent="0.25">
      <c r="J3578" s="26"/>
    </row>
    <row r="3579" spans="10:10" x14ac:dyDescent="0.25">
      <c r="J3579" s="26"/>
    </row>
    <row r="3580" spans="10:10" x14ac:dyDescent="0.25">
      <c r="J3580" s="26"/>
    </row>
    <row r="3581" spans="10:10" x14ac:dyDescent="0.25">
      <c r="J3581" s="26"/>
    </row>
    <row r="3582" spans="10:10" x14ac:dyDescent="0.25">
      <c r="J3582" s="26"/>
    </row>
    <row r="3583" spans="10:10" x14ac:dyDescent="0.25">
      <c r="J3583" s="26"/>
    </row>
    <row r="3584" spans="10:10" x14ac:dyDescent="0.25">
      <c r="J3584" s="26"/>
    </row>
    <row r="3585" spans="10:10" x14ac:dyDescent="0.25">
      <c r="J3585" s="26"/>
    </row>
    <row r="3586" spans="10:10" x14ac:dyDescent="0.25">
      <c r="J3586" s="26"/>
    </row>
    <row r="3587" spans="10:10" x14ac:dyDescent="0.25">
      <c r="J3587" s="26"/>
    </row>
    <row r="3588" spans="10:10" x14ac:dyDescent="0.25">
      <c r="J3588" s="26"/>
    </row>
    <row r="3589" spans="10:10" x14ac:dyDescent="0.25">
      <c r="J3589" s="26"/>
    </row>
    <row r="3590" spans="10:10" x14ac:dyDescent="0.25">
      <c r="J3590" s="26"/>
    </row>
    <row r="3591" spans="10:10" x14ac:dyDescent="0.25">
      <c r="J3591" s="26"/>
    </row>
    <row r="3592" spans="10:10" x14ac:dyDescent="0.25">
      <c r="J3592" s="26"/>
    </row>
    <row r="3593" spans="10:10" x14ac:dyDescent="0.25">
      <c r="J3593" s="26"/>
    </row>
    <row r="3594" spans="10:10" x14ac:dyDescent="0.25">
      <c r="J3594" s="26"/>
    </row>
    <row r="3595" spans="10:10" x14ac:dyDescent="0.25">
      <c r="J3595" s="26"/>
    </row>
    <row r="3596" spans="10:10" x14ac:dyDescent="0.25">
      <c r="J3596" s="26"/>
    </row>
    <row r="3597" spans="10:10" x14ac:dyDescent="0.25">
      <c r="J3597" s="26"/>
    </row>
    <row r="3598" spans="10:10" x14ac:dyDescent="0.25">
      <c r="J3598" s="26"/>
    </row>
    <row r="3599" spans="10:10" x14ac:dyDescent="0.25">
      <c r="J3599" s="26"/>
    </row>
    <row r="3600" spans="10:10" x14ac:dyDescent="0.25">
      <c r="J3600" s="26"/>
    </row>
    <row r="3601" spans="10:10" x14ac:dyDescent="0.25">
      <c r="J3601" s="26"/>
    </row>
    <row r="3602" spans="10:10" x14ac:dyDescent="0.25">
      <c r="J3602" s="26"/>
    </row>
    <row r="3603" spans="10:10" x14ac:dyDescent="0.25">
      <c r="J3603" s="26"/>
    </row>
    <row r="3604" spans="10:10" x14ac:dyDescent="0.25">
      <c r="J3604" s="26"/>
    </row>
    <row r="3605" spans="10:10" x14ac:dyDescent="0.25">
      <c r="J3605" s="26"/>
    </row>
    <row r="3606" spans="10:10" x14ac:dyDescent="0.25">
      <c r="J3606" s="26"/>
    </row>
    <row r="3607" spans="10:10" x14ac:dyDescent="0.25">
      <c r="J3607" s="26"/>
    </row>
    <row r="3608" spans="10:10" x14ac:dyDescent="0.25">
      <c r="J3608" s="26"/>
    </row>
    <row r="3609" spans="10:10" x14ac:dyDescent="0.25">
      <c r="J3609" s="26"/>
    </row>
    <row r="3610" spans="10:10" x14ac:dyDescent="0.25">
      <c r="J3610" s="26"/>
    </row>
    <row r="3611" spans="10:10" x14ac:dyDescent="0.25">
      <c r="J3611" s="26"/>
    </row>
    <row r="3612" spans="10:10" x14ac:dyDescent="0.25">
      <c r="J3612" s="26"/>
    </row>
    <row r="3613" spans="10:10" x14ac:dyDescent="0.25">
      <c r="J3613" s="26"/>
    </row>
    <row r="3614" spans="10:10" x14ac:dyDescent="0.25">
      <c r="J3614" s="26"/>
    </row>
    <row r="3615" spans="10:10" x14ac:dyDescent="0.25">
      <c r="J3615" s="26"/>
    </row>
    <row r="3616" spans="10:10" x14ac:dyDescent="0.25">
      <c r="J3616" s="26"/>
    </row>
    <row r="3617" spans="10:10" x14ac:dyDescent="0.25">
      <c r="J3617" s="26"/>
    </row>
    <row r="3618" spans="10:10" x14ac:dyDescent="0.25">
      <c r="J3618" s="26"/>
    </row>
    <row r="3619" spans="10:10" x14ac:dyDescent="0.25">
      <c r="J3619" s="26"/>
    </row>
    <row r="3620" spans="10:10" x14ac:dyDescent="0.25">
      <c r="J3620" s="26"/>
    </row>
    <row r="3621" spans="10:10" x14ac:dyDescent="0.25">
      <c r="J3621" s="26"/>
    </row>
    <row r="3622" spans="10:10" x14ac:dyDescent="0.25">
      <c r="J3622" s="26"/>
    </row>
    <row r="3623" spans="10:10" x14ac:dyDescent="0.25">
      <c r="J3623" s="26"/>
    </row>
    <row r="3624" spans="10:10" x14ac:dyDescent="0.25">
      <c r="J3624" s="26"/>
    </row>
    <row r="3625" spans="10:10" x14ac:dyDescent="0.25">
      <c r="J3625" s="26"/>
    </row>
    <row r="3626" spans="10:10" x14ac:dyDescent="0.25">
      <c r="J3626" s="26"/>
    </row>
    <row r="3627" spans="10:10" x14ac:dyDescent="0.25">
      <c r="J3627" s="26"/>
    </row>
    <row r="3628" spans="10:10" x14ac:dyDescent="0.25">
      <c r="J3628" s="26"/>
    </row>
    <row r="3629" spans="10:10" x14ac:dyDescent="0.25">
      <c r="J3629" s="26"/>
    </row>
    <row r="3630" spans="10:10" x14ac:dyDescent="0.25">
      <c r="J3630" s="26"/>
    </row>
    <row r="3631" spans="10:10" x14ac:dyDescent="0.25">
      <c r="J3631" s="26"/>
    </row>
    <row r="3632" spans="10:10" x14ac:dyDescent="0.25">
      <c r="J3632" s="26"/>
    </row>
    <row r="3633" spans="10:10" x14ac:dyDescent="0.25">
      <c r="J3633" s="26"/>
    </row>
    <row r="3634" spans="10:10" x14ac:dyDescent="0.25">
      <c r="J3634" s="26"/>
    </row>
    <row r="3635" spans="10:10" x14ac:dyDescent="0.25">
      <c r="J3635" s="26"/>
    </row>
    <row r="3636" spans="10:10" x14ac:dyDescent="0.25">
      <c r="J3636" s="26"/>
    </row>
    <row r="3637" spans="10:10" x14ac:dyDescent="0.25">
      <c r="J3637" s="26"/>
    </row>
    <row r="3638" spans="10:10" x14ac:dyDescent="0.25">
      <c r="J3638" s="26"/>
    </row>
    <row r="3639" spans="10:10" x14ac:dyDescent="0.25">
      <c r="J3639" s="26"/>
    </row>
    <row r="3640" spans="10:10" x14ac:dyDescent="0.25">
      <c r="J3640" s="26"/>
    </row>
    <row r="3641" spans="10:10" x14ac:dyDescent="0.25">
      <c r="J3641" s="26"/>
    </row>
    <row r="3642" spans="10:10" x14ac:dyDescent="0.25">
      <c r="J3642" s="26"/>
    </row>
    <row r="3643" spans="10:10" x14ac:dyDescent="0.25">
      <c r="J3643" s="26"/>
    </row>
    <row r="3644" spans="10:10" x14ac:dyDescent="0.25">
      <c r="J3644" s="26"/>
    </row>
    <row r="3645" spans="10:10" x14ac:dyDescent="0.25">
      <c r="J3645" s="26"/>
    </row>
    <row r="3646" spans="10:10" x14ac:dyDescent="0.25">
      <c r="J3646" s="26"/>
    </row>
    <row r="3647" spans="10:10" x14ac:dyDescent="0.25">
      <c r="J3647" s="26"/>
    </row>
    <row r="3648" spans="10:10" x14ac:dyDescent="0.25">
      <c r="J3648" s="26"/>
    </row>
    <row r="3649" spans="10:10" x14ac:dyDescent="0.25">
      <c r="J3649" s="26"/>
    </row>
    <row r="3650" spans="10:10" x14ac:dyDescent="0.25">
      <c r="J3650" s="26"/>
    </row>
    <row r="3651" spans="10:10" x14ac:dyDescent="0.25">
      <c r="J3651" s="26"/>
    </row>
    <row r="3652" spans="10:10" x14ac:dyDescent="0.25">
      <c r="J3652" s="26"/>
    </row>
    <row r="3653" spans="10:10" x14ac:dyDescent="0.25">
      <c r="J3653" s="26"/>
    </row>
    <row r="3654" spans="10:10" x14ac:dyDescent="0.25">
      <c r="J3654" s="26"/>
    </row>
    <row r="3655" spans="10:10" x14ac:dyDescent="0.25">
      <c r="J3655" s="26"/>
    </row>
    <row r="3656" spans="10:10" x14ac:dyDescent="0.25">
      <c r="J3656" s="26"/>
    </row>
    <row r="3657" spans="10:10" x14ac:dyDescent="0.25">
      <c r="J3657" s="26"/>
    </row>
    <row r="3658" spans="10:10" x14ac:dyDescent="0.25">
      <c r="J3658" s="26"/>
    </row>
    <row r="3659" spans="10:10" x14ac:dyDescent="0.25">
      <c r="J3659" s="26"/>
    </row>
    <row r="3660" spans="10:10" x14ac:dyDescent="0.25">
      <c r="J3660" s="26"/>
    </row>
    <row r="3661" spans="10:10" x14ac:dyDescent="0.25">
      <c r="J3661" s="26"/>
    </row>
    <row r="3662" spans="10:10" x14ac:dyDescent="0.25">
      <c r="J3662" s="26"/>
    </row>
    <row r="3663" spans="10:10" x14ac:dyDescent="0.25">
      <c r="J3663" s="26"/>
    </row>
    <row r="3664" spans="10:10" x14ac:dyDescent="0.25">
      <c r="J3664" s="26"/>
    </row>
    <row r="3665" spans="10:10" x14ac:dyDescent="0.25">
      <c r="J3665" s="26"/>
    </row>
    <row r="3666" spans="10:10" x14ac:dyDescent="0.25">
      <c r="J3666" s="26"/>
    </row>
    <row r="3667" spans="10:10" x14ac:dyDescent="0.25">
      <c r="J3667" s="26"/>
    </row>
    <row r="3668" spans="10:10" x14ac:dyDescent="0.25">
      <c r="J3668" s="26"/>
    </row>
    <row r="3669" spans="10:10" x14ac:dyDescent="0.25">
      <c r="J3669" s="26"/>
    </row>
    <row r="3670" spans="10:10" x14ac:dyDescent="0.25">
      <c r="J3670" s="26"/>
    </row>
    <row r="3671" spans="10:10" x14ac:dyDescent="0.25">
      <c r="J3671" s="26"/>
    </row>
    <row r="3672" spans="10:10" x14ac:dyDescent="0.25">
      <c r="J3672" s="26"/>
    </row>
    <row r="3673" spans="10:10" x14ac:dyDescent="0.25">
      <c r="J3673" s="26"/>
    </row>
    <row r="3674" spans="10:10" x14ac:dyDescent="0.25">
      <c r="J3674" s="26"/>
    </row>
    <row r="3675" spans="10:10" x14ac:dyDescent="0.25">
      <c r="J3675" s="26"/>
    </row>
    <row r="3676" spans="10:10" x14ac:dyDescent="0.25">
      <c r="J3676" s="26"/>
    </row>
    <row r="3677" spans="10:10" x14ac:dyDescent="0.25">
      <c r="J3677" s="26"/>
    </row>
    <row r="3678" spans="10:10" x14ac:dyDescent="0.25">
      <c r="J3678" s="26"/>
    </row>
    <row r="3679" spans="10:10" x14ac:dyDescent="0.25">
      <c r="J3679" s="26"/>
    </row>
    <row r="3680" spans="10:10" x14ac:dyDescent="0.25">
      <c r="J3680" s="26"/>
    </row>
    <row r="3681" spans="10:10" x14ac:dyDescent="0.25">
      <c r="J3681" s="26"/>
    </row>
    <row r="3682" spans="10:10" x14ac:dyDescent="0.25">
      <c r="J3682" s="26"/>
    </row>
    <row r="3683" spans="10:10" x14ac:dyDescent="0.25">
      <c r="J3683" s="26"/>
    </row>
    <row r="3684" spans="10:10" x14ac:dyDescent="0.25">
      <c r="J3684" s="26"/>
    </row>
    <row r="3685" spans="10:10" x14ac:dyDescent="0.25">
      <c r="J3685" s="26"/>
    </row>
    <row r="3686" spans="10:10" x14ac:dyDescent="0.25">
      <c r="J3686" s="26"/>
    </row>
    <row r="3687" spans="10:10" x14ac:dyDescent="0.25">
      <c r="J3687" s="26"/>
    </row>
    <row r="3688" spans="10:10" x14ac:dyDescent="0.25">
      <c r="J3688" s="26"/>
    </row>
    <row r="3689" spans="10:10" x14ac:dyDescent="0.25">
      <c r="J3689" s="26"/>
    </row>
    <row r="3690" spans="10:10" x14ac:dyDescent="0.25">
      <c r="J3690" s="26"/>
    </row>
    <row r="3691" spans="10:10" x14ac:dyDescent="0.25">
      <c r="J3691" s="26"/>
    </row>
    <row r="3692" spans="10:10" x14ac:dyDescent="0.25">
      <c r="J3692" s="26"/>
    </row>
    <row r="3693" spans="10:10" x14ac:dyDescent="0.25">
      <c r="J3693" s="26"/>
    </row>
    <row r="3694" spans="10:10" x14ac:dyDescent="0.25">
      <c r="J3694" s="26"/>
    </row>
    <row r="3695" spans="10:10" x14ac:dyDescent="0.25">
      <c r="J3695" s="26"/>
    </row>
    <row r="3696" spans="10:10" x14ac:dyDescent="0.25">
      <c r="J3696" s="26"/>
    </row>
    <row r="3697" spans="10:10" x14ac:dyDescent="0.25">
      <c r="J3697" s="26"/>
    </row>
    <row r="3698" spans="10:10" x14ac:dyDescent="0.25">
      <c r="J3698" s="26"/>
    </row>
    <row r="3699" spans="10:10" x14ac:dyDescent="0.25">
      <c r="J3699" s="26"/>
    </row>
    <row r="3700" spans="10:10" x14ac:dyDescent="0.25">
      <c r="J3700" s="26"/>
    </row>
    <row r="3701" spans="10:10" x14ac:dyDescent="0.25">
      <c r="J3701" s="26"/>
    </row>
    <row r="3702" spans="10:10" x14ac:dyDescent="0.25">
      <c r="J3702" s="26"/>
    </row>
    <row r="3703" spans="10:10" x14ac:dyDescent="0.25">
      <c r="J3703" s="26"/>
    </row>
    <row r="3704" spans="10:10" x14ac:dyDescent="0.25">
      <c r="J3704" s="26"/>
    </row>
    <row r="3705" spans="10:10" x14ac:dyDescent="0.25">
      <c r="J3705" s="26"/>
    </row>
    <row r="3706" spans="10:10" x14ac:dyDescent="0.25">
      <c r="J3706" s="26"/>
    </row>
    <row r="3707" spans="10:10" x14ac:dyDescent="0.25">
      <c r="J3707" s="26"/>
    </row>
    <row r="3708" spans="10:10" x14ac:dyDescent="0.25">
      <c r="J3708" s="26"/>
    </row>
    <row r="3709" spans="10:10" x14ac:dyDescent="0.25">
      <c r="J3709" s="26"/>
    </row>
    <row r="3710" spans="10:10" x14ac:dyDescent="0.25">
      <c r="J3710" s="26"/>
    </row>
    <row r="3711" spans="10:10" x14ac:dyDescent="0.25">
      <c r="J3711" s="26"/>
    </row>
    <row r="3712" spans="10:10" x14ac:dyDescent="0.25">
      <c r="J3712" s="26"/>
    </row>
    <row r="3713" spans="10:10" x14ac:dyDescent="0.25">
      <c r="J3713" s="26"/>
    </row>
    <row r="3714" spans="10:10" x14ac:dyDescent="0.25">
      <c r="J3714" s="26"/>
    </row>
    <row r="3715" spans="10:10" x14ac:dyDescent="0.25">
      <c r="J3715" s="26"/>
    </row>
    <row r="3716" spans="10:10" x14ac:dyDescent="0.25">
      <c r="J3716" s="26"/>
    </row>
    <row r="3717" spans="10:10" x14ac:dyDescent="0.25">
      <c r="J3717" s="26"/>
    </row>
    <row r="3718" spans="10:10" x14ac:dyDescent="0.25">
      <c r="J3718" s="26"/>
    </row>
    <row r="3719" spans="10:10" x14ac:dyDescent="0.25">
      <c r="J3719" s="26"/>
    </row>
    <row r="3720" spans="10:10" x14ac:dyDescent="0.25">
      <c r="J3720" s="26"/>
    </row>
    <row r="3721" spans="10:10" x14ac:dyDescent="0.25">
      <c r="J3721" s="26"/>
    </row>
    <row r="3722" spans="10:10" x14ac:dyDescent="0.25">
      <c r="J3722" s="26"/>
    </row>
    <row r="3723" spans="10:10" x14ac:dyDescent="0.25">
      <c r="J3723" s="26"/>
    </row>
    <row r="3724" spans="10:10" x14ac:dyDescent="0.25">
      <c r="J3724" s="26"/>
    </row>
    <row r="3725" spans="10:10" x14ac:dyDescent="0.25">
      <c r="J3725" s="26"/>
    </row>
    <row r="3726" spans="10:10" x14ac:dyDescent="0.25">
      <c r="J3726" s="26"/>
    </row>
    <row r="3727" spans="10:10" x14ac:dyDescent="0.25">
      <c r="J3727" s="26"/>
    </row>
    <row r="3728" spans="10:10" x14ac:dyDescent="0.25">
      <c r="J3728" s="26"/>
    </row>
    <row r="3729" spans="10:10" x14ac:dyDescent="0.25">
      <c r="J3729" s="26"/>
    </row>
    <row r="3730" spans="10:10" x14ac:dyDescent="0.25">
      <c r="J3730" s="26"/>
    </row>
    <row r="3731" spans="10:10" x14ac:dyDescent="0.25">
      <c r="J3731" s="26"/>
    </row>
    <row r="3732" spans="10:10" x14ac:dyDescent="0.25">
      <c r="J3732" s="26"/>
    </row>
    <row r="3733" spans="10:10" x14ac:dyDescent="0.25">
      <c r="J3733" s="26"/>
    </row>
    <row r="3734" spans="10:10" x14ac:dyDescent="0.25">
      <c r="J3734" s="26"/>
    </row>
    <row r="3735" spans="10:10" x14ac:dyDescent="0.25">
      <c r="J3735" s="26"/>
    </row>
    <row r="3736" spans="10:10" x14ac:dyDescent="0.25">
      <c r="J3736" s="26"/>
    </row>
    <row r="3737" spans="10:10" x14ac:dyDescent="0.25">
      <c r="J3737" s="26"/>
    </row>
    <row r="3738" spans="10:10" x14ac:dyDescent="0.25">
      <c r="J3738" s="26"/>
    </row>
    <row r="3739" spans="10:10" x14ac:dyDescent="0.25">
      <c r="J3739" s="26"/>
    </row>
    <row r="3740" spans="10:10" x14ac:dyDescent="0.25">
      <c r="J3740" s="26"/>
    </row>
    <row r="3741" spans="10:10" x14ac:dyDescent="0.25">
      <c r="J3741" s="26"/>
    </row>
    <row r="3742" spans="10:10" x14ac:dyDescent="0.25">
      <c r="J3742" s="26"/>
    </row>
    <row r="3743" spans="10:10" x14ac:dyDescent="0.25">
      <c r="J3743" s="26"/>
    </row>
    <row r="3744" spans="10:10" x14ac:dyDescent="0.25">
      <c r="J3744" s="26"/>
    </row>
    <row r="3745" spans="10:10" x14ac:dyDescent="0.25">
      <c r="J3745" s="26"/>
    </row>
    <row r="3746" spans="10:10" x14ac:dyDescent="0.25">
      <c r="J3746" s="26"/>
    </row>
    <row r="3747" spans="10:10" x14ac:dyDescent="0.25">
      <c r="J3747" s="26"/>
    </row>
    <row r="3748" spans="10:10" x14ac:dyDescent="0.25">
      <c r="J3748" s="26"/>
    </row>
    <row r="3749" spans="10:10" x14ac:dyDescent="0.25">
      <c r="J3749" s="26"/>
    </row>
    <row r="3750" spans="10:10" x14ac:dyDescent="0.25">
      <c r="J3750" s="26"/>
    </row>
    <row r="3751" spans="10:10" x14ac:dyDescent="0.25">
      <c r="J3751" s="26"/>
    </row>
    <row r="3752" spans="10:10" x14ac:dyDescent="0.25">
      <c r="J3752" s="26"/>
    </row>
    <row r="3753" spans="10:10" x14ac:dyDescent="0.25">
      <c r="J3753" s="26"/>
    </row>
    <row r="3754" spans="10:10" x14ac:dyDescent="0.25">
      <c r="J3754" s="26"/>
    </row>
    <row r="3755" spans="10:10" x14ac:dyDescent="0.25">
      <c r="J3755" s="26"/>
    </row>
    <row r="3756" spans="10:10" x14ac:dyDescent="0.25">
      <c r="J3756" s="26"/>
    </row>
    <row r="3757" spans="10:10" x14ac:dyDescent="0.25">
      <c r="J3757" s="26"/>
    </row>
    <row r="3758" spans="10:10" x14ac:dyDescent="0.25">
      <c r="J3758" s="26"/>
    </row>
    <row r="3759" spans="10:10" x14ac:dyDescent="0.25">
      <c r="J3759" s="26"/>
    </row>
    <row r="3760" spans="10:10" x14ac:dyDescent="0.25">
      <c r="J3760" s="26"/>
    </row>
    <row r="3761" spans="10:10" x14ac:dyDescent="0.25">
      <c r="J3761" s="26"/>
    </row>
    <row r="3762" spans="10:10" x14ac:dyDescent="0.25">
      <c r="J3762" s="26"/>
    </row>
    <row r="3763" spans="10:10" x14ac:dyDescent="0.25">
      <c r="J3763" s="26"/>
    </row>
    <row r="3764" spans="10:10" x14ac:dyDescent="0.25">
      <c r="J3764" s="26"/>
    </row>
    <row r="3765" spans="10:10" x14ac:dyDescent="0.25">
      <c r="J3765" s="26"/>
    </row>
    <row r="3766" spans="10:10" x14ac:dyDescent="0.25">
      <c r="J3766" s="26"/>
    </row>
    <row r="3767" spans="10:10" x14ac:dyDescent="0.25">
      <c r="J3767" s="26"/>
    </row>
    <row r="3768" spans="10:10" x14ac:dyDescent="0.25">
      <c r="J3768" s="26"/>
    </row>
    <row r="3769" spans="10:10" x14ac:dyDescent="0.25">
      <c r="J3769" s="26"/>
    </row>
    <row r="3770" spans="10:10" x14ac:dyDescent="0.25">
      <c r="J3770" s="26"/>
    </row>
    <row r="3771" spans="10:10" x14ac:dyDescent="0.25">
      <c r="J3771" s="26"/>
    </row>
    <row r="3772" spans="10:10" x14ac:dyDescent="0.25">
      <c r="J3772" s="26"/>
    </row>
    <row r="3773" spans="10:10" x14ac:dyDescent="0.25">
      <c r="J3773" s="26"/>
    </row>
    <row r="3774" spans="10:10" x14ac:dyDescent="0.25">
      <c r="J3774" s="26"/>
    </row>
    <row r="3775" spans="10:10" x14ac:dyDescent="0.25">
      <c r="J3775" s="26"/>
    </row>
    <row r="3776" spans="10:10" x14ac:dyDescent="0.25">
      <c r="J3776" s="26"/>
    </row>
    <row r="3777" spans="10:10" x14ac:dyDescent="0.25">
      <c r="J3777" s="26"/>
    </row>
    <row r="3778" spans="10:10" x14ac:dyDescent="0.25">
      <c r="J3778" s="26"/>
    </row>
    <row r="3779" spans="10:10" x14ac:dyDescent="0.25">
      <c r="J3779" s="26"/>
    </row>
    <row r="3780" spans="10:10" x14ac:dyDescent="0.25">
      <c r="J3780" s="26"/>
    </row>
    <row r="3781" spans="10:10" x14ac:dyDescent="0.25">
      <c r="J3781" s="26"/>
    </row>
    <row r="3782" spans="10:10" x14ac:dyDescent="0.25">
      <c r="J3782" s="26"/>
    </row>
    <row r="3783" spans="10:10" x14ac:dyDescent="0.25">
      <c r="J3783" s="26"/>
    </row>
    <row r="3784" spans="10:10" x14ac:dyDescent="0.25">
      <c r="J3784" s="26"/>
    </row>
    <row r="3785" spans="10:10" x14ac:dyDescent="0.25">
      <c r="J3785" s="26"/>
    </row>
    <row r="3786" spans="10:10" x14ac:dyDescent="0.25">
      <c r="J3786" s="26"/>
    </row>
    <row r="3787" spans="10:10" x14ac:dyDescent="0.25">
      <c r="J3787" s="26"/>
    </row>
    <row r="3788" spans="10:10" x14ac:dyDescent="0.25">
      <c r="J3788" s="26"/>
    </row>
    <row r="3789" spans="10:10" x14ac:dyDescent="0.25">
      <c r="J3789" s="26"/>
    </row>
    <row r="3790" spans="10:10" x14ac:dyDescent="0.25">
      <c r="J3790" s="26"/>
    </row>
    <row r="3791" spans="10:10" x14ac:dyDescent="0.25">
      <c r="J3791" s="26"/>
    </row>
    <row r="3792" spans="10:10" x14ac:dyDescent="0.25">
      <c r="J3792" s="26"/>
    </row>
    <row r="3793" spans="10:10" x14ac:dyDescent="0.25">
      <c r="J3793" s="26"/>
    </row>
    <row r="3794" spans="10:10" x14ac:dyDescent="0.25">
      <c r="J3794" s="26"/>
    </row>
    <row r="3795" spans="10:10" x14ac:dyDescent="0.25">
      <c r="J3795" s="26"/>
    </row>
    <row r="3796" spans="10:10" x14ac:dyDescent="0.25">
      <c r="J3796" s="26"/>
    </row>
    <row r="3797" spans="10:10" x14ac:dyDescent="0.25">
      <c r="J3797" s="26"/>
    </row>
    <row r="3798" spans="10:10" x14ac:dyDescent="0.25">
      <c r="J3798" s="26"/>
    </row>
    <row r="3799" spans="10:10" x14ac:dyDescent="0.25">
      <c r="J3799" s="26"/>
    </row>
    <row r="3800" spans="10:10" x14ac:dyDescent="0.25">
      <c r="J3800" s="26"/>
    </row>
    <row r="3801" spans="10:10" x14ac:dyDescent="0.25">
      <c r="J3801" s="26"/>
    </row>
    <row r="3802" spans="10:10" x14ac:dyDescent="0.25">
      <c r="J3802" s="26"/>
    </row>
    <row r="3803" spans="10:10" x14ac:dyDescent="0.25">
      <c r="J3803" s="26"/>
    </row>
    <row r="3804" spans="10:10" x14ac:dyDescent="0.25">
      <c r="J3804" s="26"/>
    </row>
    <row r="3805" spans="10:10" x14ac:dyDescent="0.25">
      <c r="J3805" s="26"/>
    </row>
    <row r="3806" spans="10:10" x14ac:dyDescent="0.25">
      <c r="J3806" s="26"/>
    </row>
    <row r="3807" spans="10:10" x14ac:dyDescent="0.25">
      <c r="J3807" s="26"/>
    </row>
    <row r="3808" spans="10:10" x14ac:dyDescent="0.25">
      <c r="J3808" s="26"/>
    </row>
    <row r="3809" spans="10:10" x14ac:dyDescent="0.25">
      <c r="J3809" s="26"/>
    </row>
    <row r="3810" spans="10:10" x14ac:dyDescent="0.25">
      <c r="J3810" s="26"/>
    </row>
    <row r="3811" spans="10:10" x14ac:dyDescent="0.25">
      <c r="J3811" s="26"/>
    </row>
    <row r="3812" spans="10:10" x14ac:dyDescent="0.25">
      <c r="J3812" s="26"/>
    </row>
    <row r="3813" spans="10:10" x14ac:dyDescent="0.25">
      <c r="J3813" s="26"/>
    </row>
    <row r="3814" spans="10:10" x14ac:dyDescent="0.25">
      <c r="J3814" s="26"/>
    </row>
    <row r="3815" spans="10:10" x14ac:dyDescent="0.25">
      <c r="J3815" s="26"/>
    </row>
    <row r="3816" spans="10:10" x14ac:dyDescent="0.25">
      <c r="J3816" s="26"/>
    </row>
    <row r="3817" spans="10:10" x14ac:dyDescent="0.25">
      <c r="J3817" s="26"/>
    </row>
    <row r="3818" spans="10:10" x14ac:dyDescent="0.25">
      <c r="J3818" s="26"/>
    </row>
    <row r="3819" spans="10:10" x14ac:dyDescent="0.25">
      <c r="J3819" s="26"/>
    </row>
    <row r="3820" spans="10:10" x14ac:dyDescent="0.25">
      <c r="J3820" s="26"/>
    </row>
    <row r="3821" spans="10:10" x14ac:dyDescent="0.25">
      <c r="J3821" s="26"/>
    </row>
    <row r="3822" spans="10:10" x14ac:dyDescent="0.25">
      <c r="J3822" s="26"/>
    </row>
    <row r="3823" spans="10:10" x14ac:dyDescent="0.25">
      <c r="J3823" s="26"/>
    </row>
    <row r="3824" spans="10:10" x14ac:dyDescent="0.25">
      <c r="J3824" s="26"/>
    </row>
    <row r="3825" spans="10:10" x14ac:dyDescent="0.25">
      <c r="J3825" s="26"/>
    </row>
    <row r="3826" spans="10:10" x14ac:dyDescent="0.25">
      <c r="J3826" s="26"/>
    </row>
    <row r="3827" spans="10:10" x14ac:dyDescent="0.25">
      <c r="J3827" s="26"/>
    </row>
    <row r="3828" spans="10:10" x14ac:dyDescent="0.25">
      <c r="J3828" s="26"/>
    </row>
    <row r="3829" spans="10:10" x14ac:dyDescent="0.25">
      <c r="J3829" s="26"/>
    </row>
    <row r="3830" spans="10:10" x14ac:dyDescent="0.25">
      <c r="J3830" s="26"/>
    </row>
    <row r="3831" spans="10:10" x14ac:dyDescent="0.25">
      <c r="J3831" s="26"/>
    </row>
    <row r="3832" spans="10:10" x14ac:dyDescent="0.25">
      <c r="J3832" s="26"/>
    </row>
    <row r="3833" spans="10:10" x14ac:dyDescent="0.25">
      <c r="J3833" s="26"/>
    </row>
    <row r="3834" spans="10:10" x14ac:dyDescent="0.25">
      <c r="J3834" s="26"/>
    </row>
    <row r="3835" spans="10:10" x14ac:dyDescent="0.25">
      <c r="J3835" s="26"/>
    </row>
    <row r="3836" spans="10:10" x14ac:dyDescent="0.25">
      <c r="J3836" s="26"/>
    </row>
    <row r="3837" spans="10:10" x14ac:dyDescent="0.25">
      <c r="J3837" s="26"/>
    </row>
    <row r="3838" spans="10:10" x14ac:dyDescent="0.25">
      <c r="J3838" s="26"/>
    </row>
    <row r="3839" spans="10:10" x14ac:dyDescent="0.25">
      <c r="J3839" s="26"/>
    </row>
    <row r="3840" spans="10:10" x14ac:dyDescent="0.25">
      <c r="J3840" s="26"/>
    </row>
    <row r="3841" spans="10:10" x14ac:dyDescent="0.25">
      <c r="J3841" s="26"/>
    </row>
    <row r="3842" spans="10:10" x14ac:dyDescent="0.25">
      <c r="J3842" s="26"/>
    </row>
    <row r="3843" spans="10:10" x14ac:dyDescent="0.25">
      <c r="J3843" s="26"/>
    </row>
    <row r="3844" spans="10:10" x14ac:dyDescent="0.25">
      <c r="J3844" s="26"/>
    </row>
    <row r="3845" spans="10:10" x14ac:dyDescent="0.25">
      <c r="J3845" s="26"/>
    </row>
    <row r="3846" spans="10:10" x14ac:dyDescent="0.25">
      <c r="J3846" s="26"/>
    </row>
    <row r="3847" spans="10:10" x14ac:dyDescent="0.25">
      <c r="J3847" s="26"/>
    </row>
    <row r="3848" spans="10:10" x14ac:dyDescent="0.25">
      <c r="J3848" s="26"/>
    </row>
    <row r="3849" spans="10:10" x14ac:dyDescent="0.25">
      <c r="J3849" s="26"/>
    </row>
    <row r="3850" spans="10:10" x14ac:dyDescent="0.25">
      <c r="J3850" s="26"/>
    </row>
    <row r="3851" spans="10:10" x14ac:dyDescent="0.25">
      <c r="J3851" s="26"/>
    </row>
    <row r="3852" spans="10:10" x14ac:dyDescent="0.25">
      <c r="J3852" s="26"/>
    </row>
    <row r="3853" spans="10:10" x14ac:dyDescent="0.25">
      <c r="J3853" s="26"/>
    </row>
    <row r="3854" spans="10:10" x14ac:dyDescent="0.25">
      <c r="J3854" s="26"/>
    </row>
    <row r="3855" spans="10:10" x14ac:dyDescent="0.25">
      <c r="J3855" s="26"/>
    </row>
    <row r="3856" spans="10:10" x14ac:dyDescent="0.25">
      <c r="J3856" s="26"/>
    </row>
    <row r="3857" spans="10:10" x14ac:dyDescent="0.25">
      <c r="J3857" s="26"/>
    </row>
    <row r="3858" spans="10:10" x14ac:dyDescent="0.25">
      <c r="J3858" s="26"/>
    </row>
    <row r="3859" spans="10:10" x14ac:dyDescent="0.25">
      <c r="J3859" s="26"/>
    </row>
    <row r="3860" spans="10:10" x14ac:dyDescent="0.25">
      <c r="J3860" s="26"/>
    </row>
    <row r="3861" spans="10:10" x14ac:dyDescent="0.25">
      <c r="J3861" s="26"/>
    </row>
    <row r="3862" spans="10:10" x14ac:dyDescent="0.25">
      <c r="J3862" s="26"/>
    </row>
    <row r="3863" spans="10:10" x14ac:dyDescent="0.25">
      <c r="J3863" s="26"/>
    </row>
    <row r="3864" spans="10:10" x14ac:dyDescent="0.25">
      <c r="J3864" s="26"/>
    </row>
    <row r="3865" spans="10:10" x14ac:dyDescent="0.25">
      <c r="J3865" s="26"/>
    </row>
    <row r="3866" spans="10:10" x14ac:dyDescent="0.25">
      <c r="J3866" s="26"/>
    </row>
    <row r="3867" spans="10:10" x14ac:dyDescent="0.25">
      <c r="J3867" s="26"/>
    </row>
    <row r="3868" spans="10:10" x14ac:dyDescent="0.25">
      <c r="J3868" s="26"/>
    </row>
    <row r="3869" spans="10:10" x14ac:dyDescent="0.25">
      <c r="J3869" s="26"/>
    </row>
    <row r="3870" spans="10:10" x14ac:dyDescent="0.25">
      <c r="J3870" s="26"/>
    </row>
    <row r="3871" spans="10:10" x14ac:dyDescent="0.25">
      <c r="J3871" s="26"/>
    </row>
    <row r="3872" spans="10:10" x14ac:dyDescent="0.25">
      <c r="J3872" s="26"/>
    </row>
    <row r="3873" spans="10:10" x14ac:dyDescent="0.25">
      <c r="J3873" s="26"/>
    </row>
    <row r="3874" spans="10:10" x14ac:dyDescent="0.25">
      <c r="J3874" s="26"/>
    </row>
    <row r="3875" spans="10:10" x14ac:dyDescent="0.25">
      <c r="J3875" s="26"/>
    </row>
    <row r="3876" spans="10:10" x14ac:dyDescent="0.25">
      <c r="J3876" s="26"/>
    </row>
    <row r="3877" spans="10:10" x14ac:dyDescent="0.25">
      <c r="J3877" s="26"/>
    </row>
    <row r="3878" spans="10:10" x14ac:dyDescent="0.25">
      <c r="J3878" s="26"/>
    </row>
    <row r="3879" spans="10:10" x14ac:dyDescent="0.25">
      <c r="J3879" s="26"/>
    </row>
    <row r="3880" spans="10:10" x14ac:dyDescent="0.25">
      <c r="J3880" s="26"/>
    </row>
    <row r="3881" spans="10:10" x14ac:dyDescent="0.25">
      <c r="J3881" s="26"/>
    </row>
    <row r="3882" spans="10:10" x14ac:dyDescent="0.25">
      <c r="J3882" s="26"/>
    </row>
    <row r="3883" spans="10:10" x14ac:dyDescent="0.25">
      <c r="J3883" s="26"/>
    </row>
    <row r="3884" spans="10:10" x14ac:dyDescent="0.25">
      <c r="J3884" s="26"/>
    </row>
    <row r="3885" spans="10:10" x14ac:dyDescent="0.25">
      <c r="J3885" s="26"/>
    </row>
    <row r="3886" spans="10:10" x14ac:dyDescent="0.25">
      <c r="J3886" s="26"/>
    </row>
    <row r="3887" spans="10:10" x14ac:dyDescent="0.25">
      <c r="J3887" s="26"/>
    </row>
    <row r="3888" spans="10:10" x14ac:dyDescent="0.25">
      <c r="J3888" s="26"/>
    </row>
    <row r="3889" spans="10:10" x14ac:dyDescent="0.25">
      <c r="J3889" s="26"/>
    </row>
    <row r="3890" spans="10:10" x14ac:dyDescent="0.25">
      <c r="J3890" s="26"/>
    </row>
    <row r="3891" spans="10:10" x14ac:dyDescent="0.25">
      <c r="J3891" s="26"/>
    </row>
    <row r="3892" spans="10:10" x14ac:dyDescent="0.25">
      <c r="J3892" s="26"/>
    </row>
    <row r="3893" spans="10:10" x14ac:dyDescent="0.25">
      <c r="J3893" s="26"/>
    </row>
    <row r="3894" spans="10:10" x14ac:dyDescent="0.25">
      <c r="J3894" s="26"/>
    </row>
    <row r="3895" spans="10:10" x14ac:dyDescent="0.25">
      <c r="J3895" s="26"/>
    </row>
    <row r="3896" spans="10:10" x14ac:dyDescent="0.25">
      <c r="J3896" s="26"/>
    </row>
    <row r="3897" spans="10:10" x14ac:dyDescent="0.25">
      <c r="J3897" s="26"/>
    </row>
    <row r="3898" spans="10:10" x14ac:dyDescent="0.25">
      <c r="J3898" s="26"/>
    </row>
    <row r="3899" spans="10:10" x14ac:dyDescent="0.25">
      <c r="J3899" s="26"/>
    </row>
    <row r="3900" spans="10:10" x14ac:dyDescent="0.25">
      <c r="J3900" s="26"/>
    </row>
    <row r="3901" spans="10:10" x14ac:dyDescent="0.25">
      <c r="J3901" s="26"/>
    </row>
    <row r="3902" spans="10:10" x14ac:dyDescent="0.25">
      <c r="J3902" s="26"/>
    </row>
    <row r="3903" spans="10:10" x14ac:dyDescent="0.25">
      <c r="J3903" s="26"/>
    </row>
    <row r="3904" spans="10:10" x14ac:dyDescent="0.25">
      <c r="J3904" s="26"/>
    </row>
    <row r="3905" spans="10:10" x14ac:dyDescent="0.25">
      <c r="J3905" s="26"/>
    </row>
    <row r="3906" spans="10:10" x14ac:dyDescent="0.25">
      <c r="J3906" s="26"/>
    </row>
    <row r="3907" spans="10:10" x14ac:dyDescent="0.25">
      <c r="J3907" s="26"/>
    </row>
    <row r="3908" spans="10:10" x14ac:dyDescent="0.25">
      <c r="J3908" s="26"/>
    </row>
    <row r="3909" spans="10:10" x14ac:dyDescent="0.25">
      <c r="J3909" s="26"/>
    </row>
    <row r="3910" spans="10:10" x14ac:dyDescent="0.25">
      <c r="J3910" s="26"/>
    </row>
    <row r="3911" spans="10:10" x14ac:dyDescent="0.25">
      <c r="J3911" s="26"/>
    </row>
    <row r="3912" spans="10:10" x14ac:dyDescent="0.25">
      <c r="J3912" s="26"/>
    </row>
    <row r="3913" spans="10:10" x14ac:dyDescent="0.25">
      <c r="J3913" s="26"/>
    </row>
    <row r="3914" spans="10:10" x14ac:dyDescent="0.25">
      <c r="J3914" s="26"/>
    </row>
    <row r="3915" spans="10:10" x14ac:dyDescent="0.25">
      <c r="J3915" s="26"/>
    </row>
    <row r="3916" spans="10:10" x14ac:dyDescent="0.25">
      <c r="J3916" s="26"/>
    </row>
    <row r="3917" spans="10:10" x14ac:dyDescent="0.25">
      <c r="J3917" s="26"/>
    </row>
    <row r="3918" spans="10:10" x14ac:dyDescent="0.25">
      <c r="J3918" s="26"/>
    </row>
    <row r="3919" spans="10:10" x14ac:dyDescent="0.25">
      <c r="J3919" s="26"/>
    </row>
    <row r="3920" spans="10:10" x14ac:dyDescent="0.25">
      <c r="J3920" s="26"/>
    </row>
    <row r="3921" spans="10:10" x14ac:dyDescent="0.25">
      <c r="J3921" s="26"/>
    </row>
    <row r="3922" spans="10:10" x14ac:dyDescent="0.25">
      <c r="J3922" s="26"/>
    </row>
    <row r="3923" spans="10:10" x14ac:dyDescent="0.25">
      <c r="J3923" s="26"/>
    </row>
    <row r="3924" spans="10:10" x14ac:dyDescent="0.25">
      <c r="J3924" s="26"/>
    </row>
    <row r="3925" spans="10:10" x14ac:dyDescent="0.25">
      <c r="J3925" s="26"/>
    </row>
    <row r="3926" spans="10:10" x14ac:dyDescent="0.25">
      <c r="J3926" s="26"/>
    </row>
    <row r="3927" spans="10:10" x14ac:dyDescent="0.25">
      <c r="J3927" s="26"/>
    </row>
    <row r="3928" spans="10:10" x14ac:dyDescent="0.25">
      <c r="J3928" s="26"/>
    </row>
    <row r="3929" spans="10:10" x14ac:dyDescent="0.25">
      <c r="J3929" s="26"/>
    </row>
    <row r="3930" spans="10:10" x14ac:dyDescent="0.25">
      <c r="J3930" s="26"/>
    </row>
    <row r="3931" spans="10:10" x14ac:dyDescent="0.25">
      <c r="J3931" s="26"/>
    </row>
    <row r="3932" spans="10:10" x14ac:dyDescent="0.25">
      <c r="J3932" s="26"/>
    </row>
    <row r="3933" spans="10:10" x14ac:dyDescent="0.25">
      <c r="J3933" s="26"/>
    </row>
    <row r="3934" spans="10:10" x14ac:dyDescent="0.25">
      <c r="J3934" s="26"/>
    </row>
    <row r="3935" spans="10:10" x14ac:dyDescent="0.25">
      <c r="J3935" s="26"/>
    </row>
    <row r="3936" spans="10:10" x14ac:dyDescent="0.25">
      <c r="J3936" s="26"/>
    </row>
    <row r="3937" spans="10:10" x14ac:dyDescent="0.25">
      <c r="J3937" s="26"/>
    </row>
    <row r="3938" spans="10:10" x14ac:dyDescent="0.25">
      <c r="J3938" s="26"/>
    </row>
    <row r="3939" spans="10:10" x14ac:dyDescent="0.25">
      <c r="J3939" s="26"/>
    </row>
    <row r="3940" spans="10:10" x14ac:dyDescent="0.25">
      <c r="J3940" s="26"/>
    </row>
    <row r="3941" spans="10:10" x14ac:dyDescent="0.25">
      <c r="J3941" s="26"/>
    </row>
    <row r="3942" spans="10:10" x14ac:dyDescent="0.25">
      <c r="J3942" s="26"/>
    </row>
    <row r="3943" spans="10:10" x14ac:dyDescent="0.25">
      <c r="J3943" s="26"/>
    </row>
    <row r="3944" spans="10:10" x14ac:dyDescent="0.25">
      <c r="J3944" s="26"/>
    </row>
    <row r="3945" spans="10:10" x14ac:dyDescent="0.25">
      <c r="J3945" s="26"/>
    </row>
    <row r="3946" spans="10:10" x14ac:dyDescent="0.25">
      <c r="J3946" s="26"/>
    </row>
    <row r="3947" spans="10:10" x14ac:dyDescent="0.25">
      <c r="J3947" s="26"/>
    </row>
    <row r="3948" spans="10:10" x14ac:dyDescent="0.25">
      <c r="J3948" s="26"/>
    </row>
    <row r="3949" spans="10:10" x14ac:dyDescent="0.25">
      <c r="J3949" s="26"/>
    </row>
    <row r="3950" spans="10:10" x14ac:dyDescent="0.25">
      <c r="J3950" s="26"/>
    </row>
    <row r="3951" spans="10:10" x14ac:dyDescent="0.25">
      <c r="J3951" s="26"/>
    </row>
    <row r="3952" spans="10:10" x14ac:dyDescent="0.25">
      <c r="J3952" s="26"/>
    </row>
    <row r="3953" spans="10:10" x14ac:dyDescent="0.25">
      <c r="J3953" s="26"/>
    </row>
    <row r="3954" spans="10:10" x14ac:dyDescent="0.25">
      <c r="J3954" s="26"/>
    </row>
    <row r="3955" spans="10:10" x14ac:dyDescent="0.25">
      <c r="J3955" s="26"/>
    </row>
    <row r="3956" spans="10:10" x14ac:dyDescent="0.25">
      <c r="J3956" s="26"/>
    </row>
    <row r="3957" spans="10:10" x14ac:dyDescent="0.25">
      <c r="J3957" s="26"/>
    </row>
    <row r="3958" spans="10:10" x14ac:dyDescent="0.25">
      <c r="J3958" s="26"/>
    </row>
    <row r="3959" spans="10:10" x14ac:dyDescent="0.25">
      <c r="J3959" s="26"/>
    </row>
    <row r="3960" spans="10:10" x14ac:dyDescent="0.25">
      <c r="J3960" s="26"/>
    </row>
    <row r="3961" spans="10:10" x14ac:dyDescent="0.25">
      <c r="J3961" s="26"/>
    </row>
    <row r="3962" spans="10:10" x14ac:dyDescent="0.25">
      <c r="J3962" s="26"/>
    </row>
    <row r="3963" spans="10:10" x14ac:dyDescent="0.25">
      <c r="J3963" s="26"/>
    </row>
    <row r="3964" spans="10:10" x14ac:dyDescent="0.25">
      <c r="J3964" s="26"/>
    </row>
    <row r="3965" spans="10:10" x14ac:dyDescent="0.25">
      <c r="J3965" s="26"/>
    </row>
    <row r="3966" spans="10:10" x14ac:dyDescent="0.25">
      <c r="J3966" s="26"/>
    </row>
    <row r="3967" spans="10:10" x14ac:dyDescent="0.25">
      <c r="J3967" s="26"/>
    </row>
    <row r="3968" spans="10:10" x14ac:dyDescent="0.25">
      <c r="J3968" s="26"/>
    </row>
    <row r="3969" spans="10:10" x14ac:dyDescent="0.25">
      <c r="J3969" s="26"/>
    </row>
    <row r="3970" spans="10:10" x14ac:dyDescent="0.25">
      <c r="J3970" s="26"/>
    </row>
    <row r="3971" spans="10:10" x14ac:dyDescent="0.25">
      <c r="J3971" s="26"/>
    </row>
    <row r="3972" spans="10:10" x14ac:dyDescent="0.25">
      <c r="J3972" s="26"/>
    </row>
    <row r="3973" spans="10:10" x14ac:dyDescent="0.25">
      <c r="J3973" s="26"/>
    </row>
    <row r="3974" spans="10:10" x14ac:dyDescent="0.25">
      <c r="J3974" s="26"/>
    </row>
    <row r="3975" spans="10:10" x14ac:dyDescent="0.25">
      <c r="J3975" s="26"/>
    </row>
    <row r="3976" spans="10:10" x14ac:dyDescent="0.25">
      <c r="J3976" s="26"/>
    </row>
    <row r="3977" spans="10:10" x14ac:dyDescent="0.25">
      <c r="J3977" s="26"/>
    </row>
    <row r="3978" spans="10:10" x14ac:dyDescent="0.25">
      <c r="J3978" s="26"/>
    </row>
    <row r="3979" spans="10:10" x14ac:dyDescent="0.25">
      <c r="J3979" s="26"/>
    </row>
    <row r="3980" spans="10:10" x14ac:dyDescent="0.25">
      <c r="J3980" s="26"/>
    </row>
    <row r="3981" spans="10:10" x14ac:dyDescent="0.25">
      <c r="J3981" s="26"/>
    </row>
    <row r="3982" spans="10:10" x14ac:dyDescent="0.25">
      <c r="J3982" s="26"/>
    </row>
    <row r="3983" spans="10:10" x14ac:dyDescent="0.25">
      <c r="J3983" s="26"/>
    </row>
    <row r="3984" spans="10:10" x14ac:dyDescent="0.25">
      <c r="J3984" s="26"/>
    </row>
    <row r="3985" spans="10:10" x14ac:dyDescent="0.25">
      <c r="J3985" s="26"/>
    </row>
    <row r="3986" spans="10:10" x14ac:dyDescent="0.25">
      <c r="J3986" s="26"/>
    </row>
    <row r="3987" spans="10:10" x14ac:dyDescent="0.25">
      <c r="J3987" s="26"/>
    </row>
    <row r="3988" spans="10:10" x14ac:dyDescent="0.25">
      <c r="J3988" s="26"/>
    </row>
    <row r="3989" spans="10:10" x14ac:dyDescent="0.25">
      <c r="J3989" s="26"/>
    </row>
    <row r="3990" spans="10:10" x14ac:dyDescent="0.25">
      <c r="J3990" s="26"/>
    </row>
    <row r="3991" spans="10:10" x14ac:dyDescent="0.25">
      <c r="J3991" s="26"/>
    </row>
    <row r="3992" spans="10:10" x14ac:dyDescent="0.25">
      <c r="J3992" s="26"/>
    </row>
    <row r="3993" spans="10:10" x14ac:dyDescent="0.25">
      <c r="J3993" s="26"/>
    </row>
    <row r="3994" spans="10:10" x14ac:dyDescent="0.25">
      <c r="J3994" s="26"/>
    </row>
    <row r="3995" spans="10:10" x14ac:dyDescent="0.25">
      <c r="J3995" s="26"/>
    </row>
    <row r="3996" spans="10:10" x14ac:dyDescent="0.25">
      <c r="J3996" s="26"/>
    </row>
    <row r="3997" spans="10:10" x14ac:dyDescent="0.25">
      <c r="J3997" s="26"/>
    </row>
    <row r="3998" spans="10:10" x14ac:dyDescent="0.25">
      <c r="J3998" s="26"/>
    </row>
    <row r="3999" spans="10:10" x14ac:dyDescent="0.25">
      <c r="J3999" s="26"/>
    </row>
    <row r="4000" spans="10:10" x14ac:dyDescent="0.25">
      <c r="J4000" s="26"/>
    </row>
    <row r="4001" spans="10:10" x14ac:dyDescent="0.25">
      <c r="J4001" s="26"/>
    </row>
    <row r="4002" spans="10:10" x14ac:dyDescent="0.25">
      <c r="J4002" s="26"/>
    </row>
    <row r="4003" spans="10:10" x14ac:dyDescent="0.25">
      <c r="J4003" s="26"/>
    </row>
    <row r="4004" spans="10:10" x14ac:dyDescent="0.25">
      <c r="J4004" s="26"/>
    </row>
    <row r="4005" spans="10:10" x14ac:dyDescent="0.25">
      <c r="J4005" s="26"/>
    </row>
    <row r="4006" spans="10:10" x14ac:dyDescent="0.25">
      <c r="J4006" s="26"/>
    </row>
    <row r="4007" spans="10:10" x14ac:dyDescent="0.25">
      <c r="J4007" s="26"/>
    </row>
    <row r="4008" spans="10:10" x14ac:dyDescent="0.25">
      <c r="J4008" s="26"/>
    </row>
    <row r="4009" spans="10:10" x14ac:dyDescent="0.25">
      <c r="J4009" s="26"/>
    </row>
    <row r="4010" spans="10:10" x14ac:dyDescent="0.25">
      <c r="J4010" s="26"/>
    </row>
    <row r="4011" spans="10:10" x14ac:dyDescent="0.25">
      <c r="J4011" s="26"/>
    </row>
    <row r="4012" spans="10:10" x14ac:dyDescent="0.25">
      <c r="J4012" s="26"/>
    </row>
    <row r="4013" spans="10:10" x14ac:dyDescent="0.25">
      <c r="J4013" s="26"/>
    </row>
    <row r="4014" spans="10:10" x14ac:dyDescent="0.25">
      <c r="J4014" s="26"/>
    </row>
    <row r="4015" spans="10:10" x14ac:dyDescent="0.25">
      <c r="J4015" s="26"/>
    </row>
    <row r="4016" spans="10:10" x14ac:dyDescent="0.25">
      <c r="J4016" s="26"/>
    </row>
    <row r="4017" spans="10:10" x14ac:dyDescent="0.25">
      <c r="J4017" s="26"/>
    </row>
    <row r="4018" spans="10:10" x14ac:dyDescent="0.25">
      <c r="J4018" s="26"/>
    </row>
    <row r="4019" spans="10:10" x14ac:dyDescent="0.25">
      <c r="J4019" s="26"/>
    </row>
    <row r="4020" spans="10:10" x14ac:dyDescent="0.25">
      <c r="J4020" s="26"/>
    </row>
    <row r="4021" spans="10:10" x14ac:dyDescent="0.25">
      <c r="J4021" s="26"/>
    </row>
    <row r="4022" spans="10:10" x14ac:dyDescent="0.25">
      <c r="J4022" s="26"/>
    </row>
    <row r="4023" spans="10:10" x14ac:dyDescent="0.25">
      <c r="J4023" s="26"/>
    </row>
    <row r="4024" spans="10:10" x14ac:dyDescent="0.25">
      <c r="J4024" s="26"/>
    </row>
    <row r="4025" spans="10:10" x14ac:dyDescent="0.25">
      <c r="J4025" s="26"/>
    </row>
    <row r="4026" spans="10:10" x14ac:dyDescent="0.25">
      <c r="J4026" s="26"/>
    </row>
    <row r="4027" spans="10:10" x14ac:dyDescent="0.25">
      <c r="J4027" s="26"/>
    </row>
    <row r="4028" spans="10:10" x14ac:dyDescent="0.25">
      <c r="J4028" s="26"/>
    </row>
    <row r="4029" spans="10:10" x14ac:dyDescent="0.25">
      <c r="J4029" s="26"/>
    </row>
    <row r="4030" spans="10:10" x14ac:dyDescent="0.25">
      <c r="J4030" s="26"/>
    </row>
    <row r="4031" spans="10:10" x14ac:dyDescent="0.25">
      <c r="J4031" s="26"/>
    </row>
    <row r="4032" spans="10:10" x14ac:dyDescent="0.25">
      <c r="J4032" s="26"/>
    </row>
    <row r="4033" spans="10:10" x14ac:dyDescent="0.25">
      <c r="J4033" s="26"/>
    </row>
    <row r="4034" spans="10:10" x14ac:dyDescent="0.25">
      <c r="J4034" s="26"/>
    </row>
    <row r="4035" spans="10:10" x14ac:dyDescent="0.25">
      <c r="J4035" s="26"/>
    </row>
    <row r="4036" spans="10:10" x14ac:dyDescent="0.25">
      <c r="J4036" s="26"/>
    </row>
    <row r="4037" spans="10:10" x14ac:dyDescent="0.25">
      <c r="J4037" s="26"/>
    </row>
    <row r="4038" spans="10:10" x14ac:dyDescent="0.25">
      <c r="J4038" s="26"/>
    </row>
    <row r="4039" spans="10:10" x14ac:dyDescent="0.25">
      <c r="J4039" s="26"/>
    </row>
    <row r="4040" spans="10:10" x14ac:dyDescent="0.25">
      <c r="J4040" s="26"/>
    </row>
    <row r="4041" spans="10:10" x14ac:dyDescent="0.25">
      <c r="J4041" s="26"/>
    </row>
    <row r="4042" spans="10:10" x14ac:dyDescent="0.25">
      <c r="J4042" s="26"/>
    </row>
    <row r="4043" spans="10:10" x14ac:dyDescent="0.25">
      <c r="J4043" s="26"/>
    </row>
    <row r="4044" spans="10:10" x14ac:dyDescent="0.25">
      <c r="J4044" s="26"/>
    </row>
    <row r="4045" spans="10:10" x14ac:dyDescent="0.25">
      <c r="J4045" s="26"/>
    </row>
    <row r="4046" spans="10:10" x14ac:dyDescent="0.25">
      <c r="J4046" s="26"/>
    </row>
    <row r="4047" spans="10:10" x14ac:dyDescent="0.25">
      <c r="J4047" s="26"/>
    </row>
    <row r="4048" spans="10:10" x14ac:dyDescent="0.25">
      <c r="J4048" s="26"/>
    </row>
    <row r="4049" spans="10:10" x14ac:dyDescent="0.25">
      <c r="J4049" s="26"/>
    </row>
    <row r="4050" spans="10:10" x14ac:dyDescent="0.25">
      <c r="J4050" s="26"/>
    </row>
    <row r="4051" spans="10:10" x14ac:dyDescent="0.25">
      <c r="J4051" s="26"/>
    </row>
    <row r="4052" spans="10:10" x14ac:dyDescent="0.25">
      <c r="J4052" s="26"/>
    </row>
    <row r="4053" spans="10:10" x14ac:dyDescent="0.25">
      <c r="J4053" s="26"/>
    </row>
    <row r="4054" spans="10:10" x14ac:dyDescent="0.25">
      <c r="J4054" s="26"/>
    </row>
    <row r="4055" spans="10:10" x14ac:dyDescent="0.25">
      <c r="J4055" s="26"/>
    </row>
    <row r="4056" spans="10:10" x14ac:dyDescent="0.25">
      <c r="J4056" s="26"/>
    </row>
    <row r="4057" spans="10:10" x14ac:dyDescent="0.25">
      <c r="J4057" s="26"/>
    </row>
    <row r="4058" spans="10:10" x14ac:dyDescent="0.25">
      <c r="J4058" s="26"/>
    </row>
    <row r="4059" spans="10:10" x14ac:dyDescent="0.25">
      <c r="J4059" s="26"/>
    </row>
    <row r="4060" spans="10:10" x14ac:dyDescent="0.25">
      <c r="J4060" s="26"/>
    </row>
    <row r="4061" spans="10:10" x14ac:dyDescent="0.25">
      <c r="J4061" s="26"/>
    </row>
    <row r="4062" spans="10:10" x14ac:dyDescent="0.25">
      <c r="J4062" s="26"/>
    </row>
    <row r="4063" spans="10:10" x14ac:dyDescent="0.25">
      <c r="J4063" s="26"/>
    </row>
    <row r="4064" spans="10:10" x14ac:dyDescent="0.25">
      <c r="J4064" s="26"/>
    </row>
    <row r="4065" spans="10:10" x14ac:dyDescent="0.25">
      <c r="J4065" s="26"/>
    </row>
    <row r="4066" spans="10:10" x14ac:dyDescent="0.25">
      <c r="J4066" s="26"/>
    </row>
    <row r="4067" spans="10:10" x14ac:dyDescent="0.25">
      <c r="J4067" s="26"/>
    </row>
    <row r="4068" spans="10:10" x14ac:dyDescent="0.25">
      <c r="J4068" s="26"/>
    </row>
    <row r="4069" spans="10:10" x14ac:dyDescent="0.25">
      <c r="J4069" s="26"/>
    </row>
    <row r="4070" spans="10:10" x14ac:dyDescent="0.25">
      <c r="J4070" s="26"/>
    </row>
    <row r="4071" spans="10:10" x14ac:dyDescent="0.25">
      <c r="J4071" s="26"/>
    </row>
    <row r="4072" spans="10:10" x14ac:dyDescent="0.25">
      <c r="J4072" s="26"/>
    </row>
    <row r="4073" spans="10:10" x14ac:dyDescent="0.25">
      <c r="J4073" s="26"/>
    </row>
    <row r="4074" spans="10:10" x14ac:dyDescent="0.25">
      <c r="J4074" s="26"/>
    </row>
    <row r="4075" spans="10:10" x14ac:dyDescent="0.25">
      <c r="J4075" s="26"/>
    </row>
    <row r="4076" spans="10:10" x14ac:dyDescent="0.25">
      <c r="J4076" s="26"/>
    </row>
    <row r="4077" spans="10:10" x14ac:dyDescent="0.25">
      <c r="J4077" s="26"/>
    </row>
    <row r="4078" spans="10:10" x14ac:dyDescent="0.25">
      <c r="J4078" s="26"/>
    </row>
    <row r="4079" spans="10:10" x14ac:dyDescent="0.25">
      <c r="J4079" s="26"/>
    </row>
    <row r="4080" spans="10:10" x14ac:dyDescent="0.25">
      <c r="J4080" s="26"/>
    </row>
    <row r="4081" spans="10:10" x14ac:dyDescent="0.25">
      <c r="J4081" s="26"/>
    </row>
    <row r="4082" spans="10:10" x14ac:dyDescent="0.25">
      <c r="J4082" s="26"/>
    </row>
    <row r="4083" spans="10:10" x14ac:dyDescent="0.25">
      <c r="J4083" s="26"/>
    </row>
    <row r="4084" spans="10:10" x14ac:dyDescent="0.25">
      <c r="J4084" s="26"/>
    </row>
    <row r="4085" spans="10:10" x14ac:dyDescent="0.25">
      <c r="J4085" s="26"/>
    </row>
    <row r="4086" spans="10:10" x14ac:dyDescent="0.25">
      <c r="J4086" s="26"/>
    </row>
    <row r="4087" spans="10:10" x14ac:dyDescent="0.25">
      <c r="J4087" s="26"/>
    </row>
    <row r="4088" spans="10:10" x14ac:dyDescent="0.25">
      <c r="J4088" s="26"/>
    </row>
    <row r="4089" spans="10:10" x14ac:dyDescent="0.25">
      <c r="J4089" s="26"/>
    </row>
    <row r="4090" spans="10:10" x14ac:dyDescent="0.25">
      <c r="J4090" s="26"/>
    </row>
    <row r="4091" spans="10:10" x14ac:dyDescent="0.25">
      <c r="J4091" s="26"/>
    </row>
    <row r="4092" spans="10:10" x14ac:dyDescent="0.25">
      <c r="J4092" s="26"/>
    </row>
    <row r="4093" spans="10:10" x14ac:dyDescent="0.25">
      <c r="J4093" s="26"/>
    </row>
    <row r="4094" spans="10:10" x14ac:dyDescent="0.25">
      <c r="J4094" s="26"/>
    </row>
    <row r="4095" spans="10:10" x14ac:dyDescent="0.25">
      <c r="J4095" s="26"/>
    </row>
    <row r="4096" spans="10:10" x14ac:dyDescent="0.25">
      <c r="J4096" s="26"/>
    </row>
    <row r="4097" spans="10:10" x14ac:dyDescent="0.25">
      <c r="J4097" s="26"/>
    </row>
    <row r="4098" spans="10:10" x14ac:dyDescent="0.25">
      <c r="J4098" s="26"/>
    </row>
    <row r="4099" spans="10:10" x14ac:dyDescent="0.25">
      <c r="J4099" s="26"/>
    </row>
    <row r="4100" spans="10:10" x14ac:dyDescent="0.25">
      <c r="J4100" s="26"/>
    </row>
    <row r="4101" spans="10:10" x14ac:dyDescent="0.25">
      <c r="J4101" s="26"/>
    </row>
    <row r="4102" spans="10:10" x14ac:dyDescent="0.25">
      <c r="J4102" s="26"/>
    </row>
    <row r="4103" spans="10:10" x14ac:dyDescent="0.25">
      <c r="J4103" s="26"/>
    </row>
    <row r="4104" spans="10:10" x14ac:dyDescent="0.25">
      <c r="J4104" s="26"/>
    </row>
    <row r="4105" spans="10:10" x14ac:dyDescent="0.25">
      <c r="J4105" s="26"/>
    </row>
    <row r="4106" spans="10:10" x14ac:dyDescent="0.25">
      <c r="J4106" s="26"/>
    </row>
    <row r="4107" spans="10:10" x14ac:dyDescent="0.25">
      <c r="J4107" s="26"/>
    </row>
    <row r="4108" spans="10:10" x14ac:dyDescent="0.25">
      <c r="J4108" s="26"/>
    </row>
    <row r="4109" spans="10:10" x14ac:dyDescent="0.25">
      <c r="J4109" s="26"/>
    </row>
    <row r="4110" spans="10:10" x14ac:dyDescent="0.25">
      <c r="J4110" s="26"/>
    </row>
    <row r="4111" spans="10:10" x14ac:dyDescent="0.25">
      <c r="J4111" s="26"/>
    </row>
    <row r="4112" spans="10:10" x14ac:dyDescent="0.25">
      <c r="J4112" s="26"/>
    </row>
    <row r="4113" spans="10:10" x14ac:dyDescent="0.25">
      <c r="J4113" s="26"/>
    </row>
    <row r="4114" spans="10:10" x14ac:dyDescent="0.25">
      <c r="J4114" s="26"/>
    </row>
    <row r="4115" spans="10:10" x14ac:dyDescent="0.25">
      <c r="J4115" s="26"/>
    </row>
    <row r="4116" spans="10:10" x14ac:dyDescent="0.25">
      <c r="J4116" s="26"/>
    </row>
    <row r="4117" spans="10:10" x14ac:dyDescent="0.25">
      <c r="J4117" s="26"/>
    </row>
    <row r="4118" spans="10:10" x14ac:dyDescent="0.25">
      <c r="J4118" s="26"/>
    </row>
    <row r="4119" spans="10:10" x14ac:dyDescent="0.25">
      <c r="J4119" s="26"/>
    </row>
    <row r="4120" spans="10:10" x14ac:dyDescent="0.25">
      <c r="J4120" s="26"/>
    </row>
    <row r="4121" spans="10:10" x14ac:dyDescent="0.25">
      <c r="J4121" s="26"/>
    </row>
    <row r="4122" spans="10:10" x14ac:dyDescent="0.25">
      <c r="J4122" s="26"/>
    </row>
    <row r="4123" spans="10:10" x14ac:dyDescent="0.25">
      <c r="J4123" s="26"/>
    </row>
    <row r="4124" spans="10:10" x14ac:dyDescent="0.25">
      <c r="J4124" s="26"/>
    </row>
    <row r="4125" spans="10:10" x14ac:dyDescent="0.25">
      <c r="J4125" s="26"/>
    </row>
    <row r="4126" spans="10:10" x14ac:dyDescent="0.25">
      <c r="J4126" s="26"/>
    </row>
    <row r="4127" spans="10:10" x14ac:dyDescent="0.25">
      <c r="J4127" s="26"/>
    </row>
    <row r="4128" spans="10:10" x14ac:dyDescent="0.25">
      <c r="J4128" s="26"/>
    </row>
    <row r="4129" spans="10:10" x14ac:dyDescent="0.25">
      <c r="J4129" s="26"/>
    </row>
    <row r="4130" spans="10:10" x14ac:dyDescent="0.25">
      <c r="J4130" s="26"/>
    </row>
    <row r="4131" spans="10:10" x14ac:dyDescent="0.25">
      <c r="J4131" s="26"/>
    </row>
    <row r="4132" spans="10:10" x14ac:dyDescent="0.25">
      <c r="J4132" s="26"/>
    </row>
    <row r="4133" spans="10:10" x14ac:dyDescent="0.25">
      <c r="J4133" s="26"/>
    </row>
    <row r="4134" spans="10:10" x14ac:dyDescent="0.25">
      <c r="J4134" s="26"/>
    </row>
    <row r="4135" spans="10:10" x14ac:dyDescent="0.25">
      <c r="J4135" s="26"/>
    </row>
    <row r="4136" spans="10:10" x14ac:dyDescent="0.25">
      <c r="J4136" s="26"/>
    </row>
    <row r="4137" spans="10:10" x14ac:dyDescent="0.25">
      <c r="J4137" s="26"/>
    </row>
    <row r="4138" spans="10:10" x14ac:dyDescent="0.25">
      <c r="J4138" s="26"/>
    </row>
    <row r="4139" spans="10:10" x14ac:dyDescent="0.25">
      <c r="J4139" s="26"/>
    </row>
    <row r="4140" spans="10:10" x14ac:dyDescent="0.25">
      <c r="J4140" s="26"/>
    </row>
    <row r="4141" spans="10:10" x14ac:dyDescent="0.25">
      <c r="J4141" s="26"/>
    </row>
    <row r="4142" spans="10:10" x14ac:dyDescent="0.25">
      <c r="J4142" s="26"/>
    </row>
    <row r="4143" spans="10:10" x14ac:dyDescent="0.25">
      <c r="J4143" s="26"/>
    </row>
    <row r="4144" spans="10:10" x14ac:dyDescent="0.25">
      <c r="J4144" s="26"/>
    </row>
    <row r="4145" spans="10:10" x14ac:dyDescent="0.25">
      <c r="J4145" s="26"/>
    </row>
    <row r="4146" spans="10:10" x14ac:dyDescent="0.25">
      <c r="J4146" s="26"/>
    </row>
    <row r="4147" spans="10:10" x14ac:dyDescent="0.25">
      <c r="J4147" s="26"/>
    </row>
    <row r="4148" spans="10:10" x14ac:dyDescent="0.25">
      <c r="J4148" s="26"/>
    </row>
    <row r="4149" spans="10:10" x14ac:dyDescent="0.25">
      <c r="J4149" s="26"/>
    </row>
    <row r="4150" spans="10:10" x14ac:dyDescent="0.25">
      <c r="J4150" s="26"/>
    </row>
    <row r="4151" spans="10:10" x14ac:dyDescent="0.25">
      <c r="J4151" s="26"/>
    </row>
    <row r="4152" spans="10:10" x14ac:dyDescent="0.25">
      <c r="J4152" s="26"/>
    </row>
    <row r="4153" spans="10:10" x14ac:dyDescent="0.25">
      <c r="J4153" s="26"/>
    </row>
    <row r="4154" spans="10:10" x14ac:dyDescent="0.25">
      <c r="J4154" s="26"/>
    </row>
    <row r="4155" spans="10:10" x14ac:dyDescent="0.25">
      <c r="J4155" s="26"/>
    </row>
    <row r="4156" spans="10:10" x14ac:dyDescent="0.25">
      <c r="J4156" s="26"/>
    </row>
    <row r="4157" spans="10:10" x14ac:dyDescent="0.25">
      <c r="J4157" s="26"/>
    </row>
    <row r="4158" spans="10:10" x14ac:dyDescent="0.25">
      <c r="J4158" s="26"/>
    </row>
    <row r="4159" spans="10:10" x14ac:dyDescent="0.25">
      <c r="J4159" s="26"/>
    </row>
    <row r="4160" spans="10:10" x14ac:dyDescent="0.25">
      <c r="J4160" s="26"/>
    </row>
    <row r="4161" spans="10:10" x14ac:dyDescent="0.25">
      <c r="J4161" s="26"/>
    </row>
    <row r="4162" spans="10:10" x14ac:dyDescent="0.25">
      <c r="J4162" s="26"/>
    </row>
    <row r="4163" spans="10:10" x14ac:dyDescent="0.25">
      <c r="J4163" s="26"/>
    </row>
    <row r="4164" spans="10:10" x14ac:dyDescent="0.25">
      <c r="J4164" s="26"/>
    </row>
    <row r="4165" spans="10:10" x14ac:dyDescent="0.25">
      <c r="J4165" s="26"/>
    </row>
    <row r="4166" spans="10:10" x14ac:dyDescent="0.25">
      <c r="J4166" s="26"/>
    </row>
    <row r="4167" spans="10:10" x14ac:dyDescent="0.25">
      <c r="J4167" s="26"/>
    </row>
    <row r="4168" spans="10:10" x14ac:dyDescent="0.25">
      <c r="J4168" s="26"/>
    </row>
    <row r="4169" spans="10:10" x14ac:dyDescent="0.25">
      <c r="J4169" s="26"/>
    </row>
    <row r="4170" spans="10:10" x14ac:dyDescent="0.25">
      <c r="J4170" s="26"/>
    </row>
    <row r="4171" spans="10:10" x14ac:dyDescent="0.25">
      <c r="J4171" s="26"/>
    </row>
    <row r="4172" spans="10:10" x14ac:dyDescent="0.25">
      <c r="J4172" s="26"/>
    </row>
    <row r="4173" spans="10:10" x14ac:dyDescent="0.25">
      <c r="J4173" s="26"/>
    </row>
    <row r="4174" spans="10:10" x14ac:dyDescent="0.25">
      <c r="J4174" s="26"/>
    </row>
    <row r="4175" spans="10:10" x14ac:dyDescent="0.25">
      <c r="J4175" s="26"/>
    </row>
    <row r="4176" spans="10:10" x14ac:dyDescent="0.25">
      <c r="J4176" s="26"/>
    </row>
    <row r="4177" spans="10:10" x14ac:dyDescent="0.25">
      <c r="J4177" s="26"/>
    </row>
    <row r="4178" spans="10:10" x14ac:dyDescent="0.25">
      <c r="J4178" s="26"/>
    </row>
    <row r="4179" spans="10:10" x14ac:dyDescent="0.25">
      <c r="J4179" s="26"/>
    </row>
    <row r="4180" spans="10:10" x14ac:dyDescent="0.25">
      <c r="J4180" s="26"/>
    </row>
    <row r="4181" spans="10:10" x14ac:dyDescent="0.25">
      <c r="J4181" s="26"/>
    </row>
    <row r="4182" spans="10:10" x14ac:dyDescent="0.25">
      <c r="J4182" s="26"/>
    </row>
    <row r="4183" spans="10:10" x14ac:dyDescent="0.25">
      <c r="J4183" s="26"/>
    </row>
    <row r="4184" spans="10:10" x14ac:dyDescent="0.25">
      <c r="J4184" s="26"/>
    </row>
    <row r="4185" spans="10:10" x14ac:dyDescent="0.25">
      <c r="J4185" s="26"/>
    </row>
    <row r="4186" spans="10:10" x14ac:dyDescent="0.25">
      <c r="J4186" s="26"/>
    </row>
    <row r="4187" spans="10:10" x14ac:dyDescent="0.25">
      <c r="J4187" s="26"/>
    </row>
    <row r="4188" spans="10:10" x14ac:dyDescent="0.25">
      <c r="J4188" s="26"/>
    </row>
    <row r="4189" spans="10:10" x14ac:dyDescent="0.25">
      <c r="J4189" s="26"/>
    </row>
    <row r="4190" spans="10:10" x14ac:dyDescent="0.25">
      <c r="J4190" s="26"/>
    </row>
    <row r="4191" spans="10:10" x14ac:dyDescent="0.25">
      <c r="J4191" s="26"/>
    </row>
    <row r="4192" spans="10:10" x14ac:dyDescent="0.25">
      <c r="J4192" s="26"/>
    </row>
    <row r="4193" spans="10:10" x14ac:dyDescent="0.25">
      <c r="J4193" s="26"/>
    </row>
    <row r="4194" spans="10:10" x14ac:dyDescent="0.25">
      <c r="J4194" s="26"/>
    </row>
    <row r="4195" spans="10:10" x14ac:dyDescent="0.25">
      <c r="J4195" s="26"/>
    </row>
    <row r="4196" spans="10:10" x14ac:dyDescent="0.25">
      <c r="J4196" s="26"/>
    </row>
    <row r="4197" spans="10:10" x14ac:dyDescent="0.25">
      <c r="J4197" s="26"/>
    </row>
    <row r="4198" spans="10:10" x14ac:dyDescent="0.25">
      <c r="J4198" s="26"/>
    </row>
    <row r="4199" spans="10:10" x14ac:dyDescent="0.25">
      <c r="J4199" s="26"/>
    </row>
    <row r="4200" spans="10:10" x14ac:dyDescent="0.25">
      <c r="J4200" s="26"/>
    </row>
    <row r="4201" spans="10:10" x14ac:dyDescent="0.25">
      <c r="J4201" s="26"/>
    </row>
    <row r="4202" spans="10:10" x14ac:dyDescent="0.25">
      <c r="J4202" s="26"/>
    </row>
    <row r="4203" spans="10:10" x14ac:dyDescent="0.25">
      <c r="J4203" s="26"/>
    </row>
    <row r="4204" spans="10:10" x14ac:dyDescent="0.25">
      <c r="J4204" s="26"/>
    </row>
    <row r="4205" spans="10:10" x14ac:dyDescent="0.25">
      <c r="J4205" s="26"/>
    </row>
    <row r="4206" spans="10:10" x14ac:dyDescent="0.25">
      <c r="J4206" s="26"/>
    </row>
    <row r="4207" spans="10:10" x14ac:dyDescent="0.25">
      <c r="J4207" s="26"/>
    </row>
    <row r="4208" spans="10:10" x14ac:dyDescent="0.25">
      <c r="J4208" s="26"/>
    </row>
    <row r="4209" spans="10:10" x14ac:dyDescent="0.25">
      <c r="J4209" s="26"/>
    </row>
    <row r="4210" spans="10:10" x14ac:dyDescent="0.25">
      <c r="J4210" s="26"/>
    </row>
    <row r="4211" spans="10:10" x14ac:dyDescent="0.25">
      <c r="J4211" s="26"/>
    </row>
    <row r="4212" spans="10:10" x14ac:dyDescent="0.25">
      <c r="J4212" s="26"/>
    </row>
    <row r="4213" spans="10:10" x14ac:dyDescent="0.25">
      <c r="J4213" s="26"/>
    </row>
    <row r="4214" spans="10:10" x14ac:dyDescent="0.25">
      <c r="J4214" s="26"/>
    </row>
    <row r="4215" spans="10:10" x14ac:dyDescent="0.25">
      <c r="J4215" s="26"/>
    </row>
    <row r="4216" spans="10:10" x14ac:dyDescent="0.25">
      <c r="J4216" s="26"/>
    </row>
    <row r="4217" spans="10:10" x14ac:dyDescent="0.25">
      <c r="J4217" s="26"/>
    </row>
    <row r="4218" spans="10:10" x14ac:dyDescent="0.25">
      <c r="J4218" s="26"/>
    </row>
    <row r="4219" spans="10:10" x14ac:dyDescent="0.25">
      <c r="J4219" s="26"/>
    </row>
    <row r="4220" spans="10:10" x14ac:dyDescent="0.25">
      <c r="J4220" s="26"/>
    </row>
    <row r="4221" spans="10:10" x14ac:dyDescent="0.25">
      <c r="J4221" s="26"/>
    </row>
    <row r="4222" spans="10:10" x14ac:dyDescent="0.25">
      <c r="J4222" s="26"/>
    </row>
    <row r="4223" spans="10:10" x14ac:dyDescent="0.25">
      <c r="J4223" s="26"/>
    </row>
    <row r="4224" spans="10:10" x14ac:dyDescent="0.25">
      <c r="J4224" s="26"/>
    </row>
    <row r="4225" spans="10:10" x14ac:dyDescent="0.25">
      <c r="J4225" s="26"/>
    </row>
    <row r="4226" spans="10:10" x14ac:dyDescent="0.25">
      <c r="J4226" s="26"/>
    </row>
    <row r="4227" spans="10:10" x14ac:dyDescent="0.25">
      <c r="J4227" s="26"/>
    </row>
    <row r="4228" spans="10:10" x14ac:dyDescent="0.25">
      <c r="J4228" s="26"/>
    </row>
    <row r="4229" spans="10:10" x14ac:dyDescent="0.25">
      <c r="J4229" s="26"/>
    </row>
    <row r="4230" spans="10:10" x14ac:dyDescent="0.25">
      <c r="J4230" s="26"/>
    </row>
    <row r="4231" spans="10:10" x14ac:dyDescent="0.25">
      <c r="J4231" s="26"/>
    </row>
    <row r="4232" spans="10:10" x14ac:dyDescent="0.25">
      <c r="J4232" s="26"/>
    </row>
    <row r="4233" spans="10:10" x14ac:dyDescent="0.25">
      <c r="J4233" s="26"/>
    </row>
    <row r="4234" spans="10:10" x14ac:dyDescent="0.25">
      <c r="J4234" s="26"/>
    </row>
    <row r="4235" spans="10:10" x14ac:dyDescent="0.25">
      <c r="J4235" s="26"/>
    </row>
    <row r="4236" spans="10:10" x14ac:dyDescent="0.25">
      <c r="J4236" s="26"/>
    </row>
    <row r="4237" spans="10:10" x14ac:dyDescent="0.25">
      <c r="J4237" s="26"/>
    </row>
    <row r="4238" spans="10:10" x14ac:dyDescent="0.25">
      <c r="J4238" s="26"/>
    </row>
    <row r="4239" spans="10:10" x14ac:dyDescent="0.25">
      <c r="J4239" s="26"/>
    </row>
    <row r="4240" spans="10:10" x14ac:dyDescent="0.25">
      <c r="J4240" s="26"/>
    </row>
    <row r="4241" spans="10:10" x14ac:dyDescent="0.25">
      <c r="J4241" s="26"/>
    </row>
    <row r="4242" spans="10:10" x14ac:dyDescent="0.25">
      <c r="J4242" s="26"/>
    </row>
    <row r="4243" spans="10:10" x14ac:dyDescent="0.25">
      <c r="J4243" s="26"/>
    </row>
    <row r="4244" spans="10:10" x14ac:dyDescent="0.25">
      <c r="J4244" s="26"/>
    </row>
    <row r="4245" spans="10:10" x14ac:dyDescent="0.25">
      <c r="J4245" s="26"/>
    </row>
    <row r="4246" spans="10:10" x14ac:dyDescent="0.25">
      <c r="J4246" s="26"/>
    </row>
    <row r="4247" spans="10:10" x14ac:dyDescent="0.25">
      <c r="J4247" s="26"/>
    </row>
    <row r="4248" spans="10:10" x14ac:dyDescent="0.25">
      <c r="J4248" s="26"/>
    </row>
    <row r="4249" spans="10:10" x14ac:dyDescent="0.25">
      <c r="J4249" s="26"/>
    </row>
    <row r="4250" spans="10:10" x14ac:dyDescent="0.25">
      <c r="J4250" s="26"/>
    </row>
    <row r="4251" spans="10:10" x14ac:dyDescent="0.25">
      <c r="J4251" s="26"/>
    </row>
    <row r="4252" spans="10:10" x14ac:dyDescent="0.25">
      <c r="J4252" s="26"/>
    </row>
    <row r="4253" spans="10:10" x14ac:dyDescent="0.25">
      <c r="J4253" s="26"/>
    </row>
    <row r="4254" spans="10:10" x14ac:dyDescent="0.25">
      <c r="J4254" s="26"/>
    </row>
    <row r="4255" spans="10:10" x14ac:dyDescent="0.25">
      <c r="J4255" s="26"/>
    </row>
    <row r="4256" spans="10:10" x14ac:dyDescent="0.25">
      <c r="J4256" s="26"/>
    </row>
    <row r="4257" spans="10:10" x14ac:dyDescent="0.25">
      <c r="J4257" s="26"/>
    </row>
    <row r="4258" spans="10:10" x14ac:dyDescent="0.25">
      <c r="J4258" s="26"/>
    </row>
    <row r="4259" spans="10:10" x14ac:dyDescent="0.25">
      <c r="J4259" s="26"/>
    </row>
    <row r="4260" spans="10:10" x14ac:dyDescent="0.25">
      <c r="J4260" s="26"/>
    </row>
    <row r="4261" spans="10:10" x14ac:dyDescent="0.25">
      <c r="J4261" s="26"/>
    </row>
    <row r="4262" spans="10:10" x14ac:dyDescent="0.25">
      <c r="J4262" s="26"/>
    </row>
    <row r="4263" spans="10:10" x14ac:dyDescent="0.25">
      <c r="J4263" s="26"/>
    </row>
    <row r="4264" spans="10:10" x14ac:dyDescent="0.25">
      <c r="J4264" s="26"/>
    </row>
    <row r="4265" spans="10:10" x14ac:dyDescent="0.25">
      <c r="J4265" s="26"/>
    </row>
    <row r="4266" spans="10:10" x14ac:dyDescent="0.25">
      <c r="J4266" s="26"/>
    </row>
    <row r="4267" spans="10:10" x14ac:dyDescent="0.25">
      <c r="J4267" s="26"/>
    </row>
    <row r="4268" spans="10:10" x14ac:dyDescent="0.25">
      <c r="J4268" s="26"/>
    </row>
    <row r="4269" spans="10:10" x14ac:dyDescent="0.25">
      <c r="J4269" s="26"/>
    </row>
    <row r="4270" spans="10:10" x14ac:dyDescent="0.25">
      <c r="J4270" s="26"/>
    </row>
    <row r="4271" spans="10:10" x14ac:dyDescent="0.25">
      <c r="J4271" s="26"/>
    </row>
    <row r="4272" spans="10:10" x14ac:dyDescent="0.25">
      <c r="J4272" s="26"/>
    </row>
    <row r="4273" spans="10:10" x14ac:dyDescent="0.25">
      <c r="J4273" s="26"/>
    </row>
    <row r="4274" spans="10:10" x14ac:dyDescent="0.25">
      <c r="J4274" s="26"/>
    </row>
    <row r="4275" spans="10:10" x14ac:dyDescent="0.25">
      <c r="J4275" s="26"/>
    </row>
    <row r="4276" spans="10:10" x14ac:dyDescent="0.25">
      <c r="J4276" s="26"/>
    </row>
    <row r="4277" spans="10:10" x14ac:dyDescent="0.25">
      <c r="J4277" s="26"/>
    </row>
    <row r="4278" spans="10:10" x14ac:dyDescent="0.25">
      <c r="J4278" s="26"/>
    </row>
    <row r="4279" spans="10:10" x14ac:dyDescent="0.25">
      <c r="J4279" s="26"/>
    </row>
    <row r="4280" spans="10:10" x14ac:dyDescent="0.25">
      <c r="J4280" s="26"/>
    </row>
    <row r="4281" spans="10:10" x14ac:dyDescent="0.25">
      <c r="J4281" s="26"/>
    </row>
    <row r="4282" spans="10:10" x14ac:dyDescent="0.25">
      <c r="J4282" s="26"/>
    </row>
    <row r="4283" spans="10:10" x14ac:dyDescent="0.25">
      <c r="J4283" s="26"/>
    </row>
    <row r="4284" spans="10:10" x14ac:dyDescent="0.25">
      <c r="J4284" s="26"/>
    </row>
    <row r="4285" spans="10:10" x14ac:dyDescent="0.25">
      <c r="J4285" s="26"/>
    </row>
    <row r="4286" spans="10:10" x14ac:dyDescent="0.25">
      <c r="J4286" s="26"/>
    </row>
    <row r="4287" spans="10:10" x14ac:dyDescent="0.25">
      <c r="J4287" s="26"/>
    </row>
    <row r="4288" spans="10:10" x14ac:dyDescent="0.25">
      <c r="J4288" s="26"/>
    </row>
    <row r="4289" spans="10:10" x14ac:dyDescent="0.25">
      <c r="J4289" s="26"/>
    </row>
    <row r="4290" spans="10:10" x14ac:dyDescent="0.25">
      <c r="J4290" s="26"/>
    </row>
    <row r="4291" spans="10:10" x14ac:dyDescent="0.25">
      <c r="J4291" s="26"/>
    </row>
    <row r="4292" spans="10:10" x14ac:dyDescent="0.25">
      <c r="J4292" s="26"/>
    </row>
    <row r="4293" spans="10:10" x14ac:dyDescent="0.25">
      <c r="J4293" s="26"/>
    </row>
    <row r="4294" spans="10:10" x14ac:dyDescent="0.25">
      <c r="J4294" s="26"/>
    </row>
    <row r="4295" spans="10:10" x14ac:dyDescent="0.25">
      <c r="J4295" s="26"/>
    </row>
    <row r="4296" spans="10:10" x14ac:dyDescent="0.25">
      <c r="J4296" s="26"/>
    </row>
    <row r="4297" spans="10:10" x14ac:dyDescent="0.25">
      <c r="J4297" s="26"/>
    </row>
    <row r="4298" spans="10:10" x14ac:dyDescent="0.25">
      <c r="J4298" s="26"/>
    </row>
    <row r="4299" spans="10:10" x14ac:dyDescent="0.25">
      <c r="J4299" s="26"/>
    </row>
    <row r="4300" spans="10:10" x14ac:dyDescent="0.25">
      <c r="J4300" s="26"/>
    </row>
    <row r="4301" spans="10:10" x14ac:dyDescent="0.25">
      <c r="J4301" s="26"/>
    </row>
    <row r="4302" spans="10:10" x14ac:dyDescent="0.25">
      <c r="J4302" s="26"/>
    </row>
    <row r="4303" spans="10:10" x14ac:dyDescent="0.25">
      <c r="J4303" s="26"/>
    </row>
    <row r="4304" spans="10:10" x14ac:dyDescent="0.25">
      <c r="J4304" s="26"/>
    </row>
    <row r="4305" spans="10:10" x14ac:dyDescent="0.25">
      <c r="J4305" s="26"/>
    </row>
    <row r="4306" spans="10:10" x14ac:dyDescent="0.25">
      <c r="J4306" s="26"/>
    </row>
    <row r="4307" spans="10:10" x14ac:dyDescent="0.25">
      <c r="J4307" s="26"/>
    </row>
    <row r="4308" spans="10:10" x14ac:dyDescent="0.25">
      <c r="J4308" s="26"/>
    </row>
    <row r="4309" spans="10:10" x14ac:dyDescent="0.25">
      <c r="J4309" s="26"/>
    </row>
    <row r="4310" spans="10:10" x14ac:dyDescent="0.25">
      <c r="J4310" s="26"/>
    </row>
    <row r="4311" spans="10:10" x14ac:dyDescent="0.25">
      <c r="J4311" s="26"/>
    </row>
    <row r="4312" spans="10:10" x14ac:dyDescent="0.25">
      <c r="J4312" s="26"/>
    </row>
    <row r="4313" spans="10:10" x14ac:dyDescent="0.25">
      <c r="J4313" s="26"/>
    </row>
    <row r="4314" spans="10:10" x14ac:dyDescent="0.25">
      <c r="J4314" s="26"/>
    </row>
    <row r="4315" spans="10:10" x14ac:dyDescent="0.25">
      <c r="J4315" s="26"/>
    </row>
    <row r="4316" spans="10:10" x14ac:dyDescent="0.25">
      <c r="J4316" s="26"/>
    </row>
    <row r="4317" spans="10:10" x14ac:dyDescent="0.25">
      <c r="J4317" s="26"/>
    </row>
    <row r="4318" spans="10:10" x14ac:dyDescent="0.25">
      <c r="J4318" s="26"/>
    </row>
    <row r="4319" spans="10:10" x14ac:dyDescent="0.25">
      <c r="J4319" s="26"/>
    </row>
    <row r="4320" spans="10:10" x14ac:dyDescent="0.25">
      <c r="J4320" s="26"/>
    </row>
    <row r="4321" spans="10:10" x14ac:dyDescent="0.25">
      <c r="J4321" s="26"/>
    </row>
    <row r="4322" spans="10:10" x14ac:dyDescent="0.25">
      <c r="J4322" s="26"/>
    </row>
    <row r="4323" spans="10:10" x14ac:dyDescent="0.25">
      <c r="J4323" s="26"/>
    </row>
    <row r="4324" spans="10:10" x14ac:dyDescent="0.25">
      <c r="J4324" s="26"/>
    </row>
    <row r="4325" spans="10:10" x14ac:dyDescent="0.25">
      <c r="J4325" s="26"/>
    </row>
    <row r="4326" spans="10:10" x14ac:dyDescent="0.25">
      <c r="J4326" s="26"/>
    </row>
    <row r="4327" spans="10:10" x14ac:dyDescent="0.25">
      <c r="J4327" s="26"/>
    </row>
    <row r="4328" spans="10:10" x14ac:dyDescent="0.25">
      <c r="J4328" s="26"/>
    </row>
    <row r="4329" spans="10:10" x14ac:dyDescent="0.25">
      <c r="J4329" s="26"/>
    </row>
    <row r="4330" spans="10:10" x14ac:dyDescent="0.25">
      <c r="J4330" s="26"/>
    </row>
    <row r="4331" spans="10:10" x14ac:dyDescent="0.25">
      <c r="J4331" s="26"/>
    </row>
    <row r="4332" spans="10:10" x14ac:dyDescent="0.25">
      <c r="J4332" s="26"/>
    </row>
    <row r="4333" spans="10:10" x14ac:dyDescent="0.25">
      <c r="J4333" s="26"/>
    </row>
    <row r="4334" spans="10:10" x14ac:dyDescent="0.25">
      <c r="J4334" s="26"/>
    </row>
    <row r="4335" spans="10:10" x14ac:dyDescent="0.25">
      <c r="J4335" s="26"/>
    </row>
    <row r="4336" spans="10:10" x14ac:dyDescent="0.25">
      <c r="J4336" s="26"/>
    </row>
    <row r="4337" spans="10:10" x14ac:dyDescent="0.25">
      <c r="J4337" s="26"/>
    </row>
    <row r="4338" spans="10:10" x14ac:dyDescent="0.25">
      <c r="J4338" s="26"/>
    </row>
    <row r="4339" spans="10:10" x14ac:dyDescent="0.25">
      <c r="J4339" s="26"/>
    </row>
    <row r="4340" spans="10:10" x14ac:dyDescent="0.25">
      <c r="J4340" s="26"/>
    </row>
    <row r="4341" spans="10:10" x14ac:dyDescent="0.25">
      <c r="J4341" s="26"/>
    </row>
    <row r="4342" spans="10:10" x14ac:dyDescent="0.25">
      <c r="J4342" s="26"/>
    </row>
    <row r="4343" spans="10:10" x14ac:dyDescent="0.25">
      <c r="J4343" s="26"/>
    </row>
    <row r="4344" spans="10:10" x14ac:dyDescent="0.25">
      <c r="J4344" s="26"/>
    </row>
    <row r="4345" spans="10:10" x14ac:dyDescent="0.25">
      <c r="J4345" s="26"/>
    </row>
    <row r="4346" spans="10:10" x14ac:dyDescent="0.25">
      <c r="J4346" s="26"/>
    </row>
    <row r="4347" spans="10:10" x14ac:dyDescent="0.25">
      <c r="J4347" s="26"/>
    </row>
    <row r="4348" spans="10:10" x14ac:dyDescent="0.25">
      <c r="J4348" s="26"/>
    </row>
    <row r="4349" spans="10:10" x14ac:dyDescent="0.25">
      <c r="J4349" s="26"/>
    </row>
    <row r="4350" spans="10:10" x14ac:dyDescent="0.25">
      <c r="J4350" s="26"/>
    </row>
    <row r="4351" spans="10:10" x14ac:dyDescent="0.25">
      <c r="J4351" s="26"/>
    </row>
    <row r="4352" spans="10:10" x14ac:dyDescent="0.25">
      <c r="J4352" s="26"/>
    </row>
    <row r="4353" spans="10:10" x14ac:dyDescent="0.25">
      <c r="J4353" s="26"/>
    </row>
    <row r="4354" spans="10:10" x14ac:dyDescent="0.25">
      <c r="J4354" s="26"/>
    </row>
    <row r="4355" spans="10:10" x14ac:dyDescent="0.25">
      <c r="J4355" s="26"/>
    </row>
    <row r="4356" spans="10:10" x14ac:dyDescent="0.25">
      <c r="J4356" s="26"/>
    </row>
    <row r="4357" spans="10:10" x14ac:dyDescent="0.25">
      <c r="J4357" s="26"/>
    </row>
    <row r="4358" spans="10:10" x14ac:dyDescent="0.25">
      <c r="J4358" s="26"/>
    </row>
    <row r="4359" spans="10:10" x14ac:dyDescent="0.25">
      <c r="J4359" s="26"/>
    </row>
    <row r="4360" spans="10:10" x14ac:dyDescent="0.25">
      <c r="J4360" s="26"/>
    </row>
    <row r="4361" spans="10:10" x14ac:dyDescent="0.25">
      <c r="J4361" s="26"/>
    </row>
    <row r="4362" spans="10:10" x14ac:dyDescent="0.25">
      <c r="J4362" s="26"/>
    </row>
    <row r="4363" spans="10:10" x14ac:dyDescent="0.25">
      <c r="J4363" s="26"/>
    </row>
    <row r="4364" spans="10:10" x14ac:dyDescent="0.25">
      <c r="J4364" s="26"/>
    </row>
    <row r="4365" spans="10:10" x14ac:dyDescent="0.25">
      <c r="J4365" s="26"/>
    </row>
    <row r="4366" spans="10:10" x14ac:dyDescent="0.25">
      <c r="J4366" s="26"/>
    </row>
    <row r="4367" spans="10:10" x14ac:dyDescent="0.25">
      <c r="J4367" s="26"/>
    </row>
    <row r="4368" spans="10:10" x14ac:dyDescent="0.25">
      <c r="J4368" s="26"/>
    </row>
    <row r="4369" spans="10:10" x14ac:dyDescent="0.25">
      <c r="J4369" s="26"/>
    </row>
    <row r="4370" spans="10:10" x14ac:dyDescent="0.25">
      <c r="J4370" s="26"/>
    </row>
    <row r="4371" spans="10:10" x14ac:dyDescent="0.25">
      <c r="J4371" s="26"/>
    </row>
    <row r="4372" spans="10:10" x14ac:dyDescent="0.25">
      <c r="J4372" s="26"/>
    </row>
    <row r="4373" spans="10:10" x14ac:dyDescent="0.25">
      <c r="J4373" s="26"/>
    </row>
    <row r="4374" spans="10:10" x14ac:dyDescent="0.25">
      <c r="J4374" s="26"/>
    </row>
    <row r="4375" spans="10:10" x14ac:dyDescent="0.25">
      <c r="J4375" s="26"/>
    </row>
    <row r="4376" spans="10:10" x14ac:dyDescent="0.25">
      <c r="J4376" s="26"/>
    </row>
    <row r="4377" spans="10:10" x14ac:dyDescent="0.25">
      <c r="J4377" s="26"/>
    </row>
    <row r="4378" spans="10:10" x14ac:dyDescent="0.25">
      <c r="J4378" s="26"/>
    </row>
    <row r="4379" spans="10:10" x14ac:dyDescent="0.25">
      <c r="J4379" s="26"/>
    </row>
    <row r="4380" spans="10:10" x14ac:dyDescent="0.25">
      <c r="J4380" s="26"/>
    </row>
    <row r="4381" spans="10:10" x14ac:dyDescent="0.25">
      <c r="J4381" s="26"/>
    </row>
    <row r="4382" spans="10:10" x14ac:dyDescent="0.25">
      <c r="J4382" s="26"/>
    </row>
    <row r="4383" spans="10:10" x14ac:dyDescent="0.25">
      <c r="J4383" s="26"/>
    </row>
    <row r="4384" spans="10:10" x14ac:dyDescent="0.25">
      <c r="J4384" s="26"/>
    </row>
    <row r="4385" spans="10:10" x14ac:dyDescent="0.25">
      <c r="J4385" s="26"/>
    </row>
    <row r="4386" spans="10:10" x14ac:dyDescent="0.25">
      <c r="J4386" s="26"/>
    </row>
    <row r="4387" spans="10:10" x14ac:dyDescent="0.25">
      <c r="J4387" s="26"/>
    </row>
    <row r="4388" spans="10:10" x14ac:dyDescent="0.25">
      <c r="J4388" s="26"/>
    </row>
    <row r="4389" spans="10:10" x14ac:dyDescent="0.25">
      <c r="J4389" s="26"/>
    </row>
    <row r="4390" spans="10:10" x14ac:dyDescent="0.25">
      <c r="J4390" s="26"/>
    </row>
    <row r="4391" spans="10:10" x14ac:dyDescent="0.25">
      <c r="J4391" s="26"/>
    </row>
    <row r="4392" spans="10:10" x14ac:dyDescent="0.25">
      <c r="J4392" s="26"/>
    </row>
    <row r="4393" spans="10:10" x14ac:dyDescent="0.25">
      <c r="J4393" s="26"/>
    </row>
    <row r="4394" spans="10:10" x14ac:dyDescent="0.25">
      <c r="J4394" s="26"/>
    </row>
    <row r="4395" spans="10:10" x14ac:dyDescent="0.25">
      <c r="J4395" s="26"/>
    </row>
    <row r="4396" spans="10:10" x14ac:dyDescent="0.25">
      <c r="J4396" s="26"/>
    </row>
    <row r="4397" spans="10:10" x14ac:dyDescent="0.25">
      <c r="J4397" s="26"/>
    </row>
    <row r="4398" spans="10:10" x14ac:dyDescent="0.25">
      <c r="J4398" s="26"/>
    </row>
    <row r="4399" spans="10:10" x14ac:dyDescent="0.25">
      <c r="J4399" s="26"/>
    </row>
    <row r="4400" spans="10:10" x14ac:dyDescent="0.25">
      <c r="J4400" s="26"/>
    </row>
    <row r="4401" spans="10:10" x14ac:dyDescent="0.25">
      <c r="J4401" s="26"/>
    </row>
    <row r="4402" spans="10:10" x14ac:dyDescent="0.25">
      <c r="J4402" s="26"/>
    </row>
    <row r="4403" spans="10:10" x14ac:dyDescent="0.25">
      <c r="J4403" s="26"/>
    </row>
    <row r="4404" spans="10:10" x14ac:dyDescent="0.25">
      <c r="J4404" s="26"/>
    </row>
    <row r="4405" spans="10:10" x14ac:dyDescent="0.25">
      <c r="J4405" s="26"/>
    </row>
    <row r="4406" spans="10:10" x14ac:dyDescent="0.25">
      <c r="J4406" s="26"/>
    </row>
    <row r="4407" spans="10:10" x14ac:dyDescent="0.25">
      <c r="J4407" s="26"/>
    </row>
    <row r="4408" spans="10:10" x14ac:dyDescent="0.25">
      <c r="J4408" s="26"/>
    </row>
    <row r="4409" spans="10:10" x14ac:dyDescent="0.25">
      <c r="J4409" s="26"/>
    </row>
    <row r="4410" spans="10:10" x14ac:dyDescent="0.25">
      <c r="J4410" s="26"/>
    </row>
    <row r="4411" spans="10:10" x14ac:dyDescent="0.25">
      <c r="J4411" s="26"/>
    </row>
    <row r="4412" spans="10:10" x14ac:dyDescent="0.25">
      <c r="J4412" s="26"/>
    </row>
    <row r="4413" spans="10:10" x14ac:dyDescent="0.25">
      <c r="J4413" s="26"/>
    </row>
    <row r="4414" spans="10:10" x14ac:dyDescent="0.25">
      <c r="J4414" s="26"/>
    </row>
    <row r="4415" spans="10:10" x14ac:dyDescent="0.25">
      <c r="J4415" s="26"/>
    </row>
    <row r="4416" spans="10:10" x14ac:dyDescent="0.25">
      <c r="J4416" s="26"/>
    </row>
    <row r="4417" spans="10:10" x14ac:dyDescent="0.25">
      <c r="J4417" s="26"/>
    </row>
    <row r="4418" spans="10:10" x14ac:dyDescent="0.25">
      <c r="J4418" s="26"/>
    </row>
    <row r="4419" spans="10:10" x14ac:dyDescent="0.25">
      <c r="J4419" s="26"/>
    </row>
    <row r="4420" spans="10:10" x14ac:dyDescent="0.25">
      <c r="J4420" s="26"/>
    </row>
    <row r="4421" spans="10:10" x14ac:dyDescent="0.25">
      <c r="J4421" s="26"/>
    </row>
    <row r="4422" spans="10:10" x14ac:dyDescent="0.25">
      <c r="J4422" s="26"/>
    </row>
    <row r="4423" spans="10:10" x14ac:dyDescent="0.25">
      <c r="J4423" s="26"/>
    </row>
    <row r="4424" spans="10:10" x14ac:dyDescent="0.25">
      <c r="J4424" s="26"/>
    </row>
    <row r="4425" spans="10:10" x14ac:dyDescent="0.25">
      <c r="J4425" s="26"/>
    </row>
    <row r="4426" spans="10:10" x14ac:dyDescent="0.25">
      <c r="J4426" s="26"/>
    </row>
    <row r="4427" spans="10:10" x14ac:dyDescent="0.25">
      <c r="J4427" s="26"/>
    </row>
    <row r="4428" spans="10:10" x14ac:dyDescent="0.25">
      <c r="J4428" s="26"/>
    </row>
    <row r="4429" spans="10:10" x14ac:dyDescent="0.25">
      <c r="J4429" s="26"/>
    </row>
    <row r="4430" spans="10:10" x14ac:dyDescent="0.25">
      <c r="J4430" s="26"/>
    </row>
    <row r="4431" spans="10:10" x14ac:dyDescent="0.25">
      <c r="J4431" s="26"/>
    </row>
    <row r="4432" spans="10:10" x14ac:dyDescent="0.25">
      <c r="J4432" s="26"/>
    </row>
    <row r="4433" spans="10:10" x14ac:dyDescent="0.25">
      <c r="J4433" s="26"/>
    </row>
    <row r="4434" spans="10:10" x14ac:dyDescent="0.25">
      <c r="J4434" s="26"/>
    </row>
    <row r="4435" spans="10:10" x14ac:dyDescent="0.25">
      <c r="J4435" s="26"/>
    </row>
    <row r="4436" spans="10:10" x14ac:dyDescent="0.25">
      <c r="J4436" s="26"/>
    </row>
    <row r="4437" spans="10:10" x14ac:dyDescent="0.25">
      <c r="J4437" s="26"/>
    </row>
    <row r="4438" spans="10:10" x14ac:dyDescent="0.25">
      <c r="J4438" s="26"/>
    </row>
    <row r="4439" spans="10:10" x14ac:dyDescent="0.25">
      <c r="J4439" s="26"/>
    </row>
    <row r="4440" spans="10:10" x14ac:dyDescent="0.25">
      <c r="J4440" s="26"/>
    </row>
    <row r="4441" spans="10:10" x14ac:dyDescent="0.25">
      <c r="J4441" s="26"/>
    </row>
    <row r="4442" spans="10:10" x14ac:dyDescent="0.25">
      <c r="J4442" s="26"/>
    </row>
    <row r="4443" spans="10:10" x14ac:dyDescent="0.25">
      <c r="J4443" s="26"/>
    </row>
    <row r="4444" spans="10:10" x14ac:dyDescent="0.25">
      <c r="J4444" s="26"/>
    </row>
    <row r="4445" spans="10:10" x14ac:dyDescent="0.25">
      <c r="J4445" s="26"/>
    </row>
    <row r="4446" spans="10:10" x14ac:dyDescent="0.25">
      <c r="J4446" s="26"/>
    </row>
    <row r="4447" spans="10:10" x14ac:dyDescent="0.25">
      <c r="J4447" s="26"/>
    </row>
    <row r="4448" spans="10:10" x14ac:dyDescent="0.25">
      <c r="J4448" s="26"/>
    </row>
    <row r="4449" spans="10:10" x14ac:dyDescent="0.25">
      <c r="J4449" s="26"/>
    </row>
    <row r="4450" spans="10:10" x14ac:dyDescent="0.25">
      <c r="J4450" s="26"/>
    </row>
    <row r="4451" spans="10:10" x14ac:dyDescent="0.25">
      <c r="J4451" s="26"/>
    </row>
    <row r="4452" spans="10:10" x14ac:dyDescent="0.25">
      <c r="J4452" s="26"/>
    </row>
    <row r="4453" spans="10:10" x14ac:dyDescent="0.25">
      <c r="J4453" s="26"/>
    </row>
    <row r="4454" spans="10:10" x14ac:dyDescent="0.25">
      <c r="J4454" s="26"/>
    </row>
    <row r="4455" spans="10:10" x14ac:dyDescent="0.25">
      <c r="J4455" s="26"/>
    </row>
    <row r="4456" spans="10:10" x14ac:dyDescent="0.25">
      <c r="J4456" s="26"/>
    </row>
    <row r="4457" spans="10:10" x14ac:dyDescent="0.25">
      <c r="J4457" s="26"/>
    </row>
    <row r="4458" spans="10:10" x14ac:dyDescent="0.25">
      <c r="J4458" s="26"/>
    </row>
    <row r="4459" spans="10:10" x14ac:dyDescent="0.25">
      <c r="J4459" s="26"/>
    </row>
    <row r="4460" spans="10:10" x14ac:dyDescent="0.25">
      <c r="J4460" s="26"/>
    </row>
    <row r="4461" spans="10:10" x14ac:dyDescent="0.25">
      <c r="J4461" s="26"/>
    </row>
    <row r="4462" spans="10:10" x14ac:dyDescent="0.25">
      <c r="J4462" s="26"/>
    </row>
    <row r="4463" spans="10:10" x14ac:dyDescent="0.25">
      <c r="J4463" s="26"/>
    </row>
    <row r="4464" spans="10:10" x14ac:dyDescent="0.25">
      <c r="J4464" s="26"/>
    </row>
    <row r="4465" spans="10:10" x14ac:dyDescent="0.25">
      <c r="J4465" s="26"/>
    </row>
    <row r="4466" spans="10:10" x14ac:dyDescent="0.25">
      <c r="J4466" s="26"/>
    </row>
    <row r="4467" spans="10:10" x14ac:dyDescent="0.25">
      <c r="J4467" s="26"/>
    </row>
    <row r="4468" spans="10:10" x14ac:dyDescent="0.25">
      <c r="J4468" s="26"/>
    </row>
    <row r="4469" spans="10:10" x14ac:dyDescent="0.25">
      <c r="J4469" s="26"/>
    </row>
    <row r="4470" spans="10:10" x14ac:dyDescent="0.25">
      <c r="J4470" s="26"/>
    </row>
    <row r="4471" spans="10:10" x14ac:dyDescent="0.25">
      <c r="J4471" s="26"/>
    </row>
    <row r="4472" spans="10:10" x14ac:dyDescent="0.25">
      <c r="J4472" s="26"/>
    </row>
    <row r="4473" spans="10:10" x14ac:dyDescent="0.25">
      <c r="J4473" s="26"/>
    </row>
    <row r="4474" spans="10:10" x14ac:dyDescent="0.25">
      <c r="J4474" s="26"/>
    </row>
    <row r="4475" spans="10:10" x14ac:dyDescent="0.25">
      <c r="J4475" s="26"/>
    </row>
    <row r="4476" spans="10:10" x14ac:dyDescent="0.25">
      <c r="J4476" s="26"/>
    </row>
    <row r="4477" spans="10:10" x14ac:dyDescent="0.25">
      <c r="J4477" s="26"/>
    </row>
    <row r="4478" spans="10:10" x14ac:dyDescent="0.25">
      <c r="J4478" s="26"/>
    </row>
    <row r="4479" spans="10:10" x14ac:dyDescent="0.25">
      <c r="J4479" s="26"/>
    </row>
    <row r="4480" spans="10:10" x14ac:dyDescent="0.25">
      <c r="J4480" s="26"/>
    </row>
    <row r="4481" spans="10:10" x14ac:dyDescent="0.25">
      <c r="J4481" s="26"/>
    </row>
    <row r="4482" spans="10:10" x14ac:dyDescent="0.25">
      <c r="J4482" s="26"/>
    </row>
    <row r="4483" spans="10:10" x14ac:dyDescent="0.25">
      <c r="J4483" s="26"/>
    </row>
    <row r="4484" spans="10:10" x14ac:dyDescent="0.25">
      <c r="J4484" s="26"/>
    </row>
    <row r="4485" spans="10:10" x14ac:dyDescent="0.25">
      <c r="J4485" s="26"/>
    </row>
    <row r="4486" spans="10:10" x14ac:dyDescent="0.25">
      <c r="J4486" s="26"/>
    </row>
    <row r="4487" spans="10:10" x14ac:dyDescent="0.25">
      <c r="J4487" s="26"/>
    </row>
    <row r="4488" spans="10:10" x14ac:dyDescent="0.25">
      <c r="J4488" s="26"/>
    </row>
    <row r="4489" spans="10:10" x14ac:dyDescent="0.25">
      <c r="J4489" s="26"/>
    </row>
    <row r="4490" spans="10:10" x14ac:dyDescent="0.25">
      <c r="J4490" s="26"/>
    </row>
    <row r="4491" spans="10:10" x14ac:dyDescent="0.25">
      <c r="J4491" s="26"/>
    </row>
    <row r="4492" spans="10:10" x14ac:dyDescent="0.25">
      <c r="J4492" s="26"/>
    </row>
    <row r="4493" spans="10:10" x14ac:dyDescent="0.25">
      <c r="J4493" s="26"/>
    </row>
    <row r="4494" spans="10:10" x14ac:dyDescent="0.25">
      <c r="J4494" s="26"/>
    </row>
    <row r="4495" spans="10:10" x14ac:dyDescent="0.25">
      <c r="J4495" s="26"/>
    </row>
    <row r="4496" spans="10:10" x14ac:dyDescent="0.25">
      <c r="J4496" s="26"/>
    </row>
    <row r="4497" spans="10:10" x14ac:dyDescent="0.25">
      <c r="J4497" s="26"/>
    </row>
    <row r="4498" spans="10:10" x14ac:dyDescent="0.25">
      <c r="J4498" s="26"/>
    </row>
    <row r="4499" spans="10:10" x14ac:dyDescent="0.25">
      <c r="J4499" s="26"/>
    </row>
    <row r="4500" spans="10:10" x14ac:dyDescent="0.25">
      <c r="J4500" s="26"/>
    </row>
    <row r="4501" spans="10:10" x14ac:dyDescent="0.25">
      <c r="J4501" s="26"/>
    </row>
    <row r="4502" spans="10:10" x14ac:dyDescent="0.25">
      <c r="J4502" s="26"/>
    </row>
    <row r="4503" spans="10:10" x14ac:dyDescent="0.25">
      <c r="J4503" s="26"/>
    </row>
    <row r="4504" spans="10:10" x14ac:dyDescent="0.25">
      <c r="J4504" s="26"/>
    </row>
    <row r="4505" spans="10:10" x14ac:dyDescent="0.25">
      <c r="J4505" s="26"/>
    </row>
    <row r="4506" spans="10:10" x14ac:dyDescent="0.25">
      <c r="J4506" s="26"/>
    </row>
    <row r="4507" spans="10:10" x14ac:dyDescent="0.25">
      <c r="J4507" s="26"/>
    </row>
    <row r="4508" spans="10:10" x14ac:dyDescent="0.25">
      <c r="J4508" s="26"/>
    </row>
    <row r="4509" spans="10:10" x14ac:dyDescent="0.25">
      <c r="J4509" s="26"/>
    </row>
    <row r="4510" spans="10:10" x14ac:dyDescent="0.25">
      <c r="J4510" s="26"/>
    </row>
    <row r="4511" spans="10:10" x14ac:dyDescent="0.25">
      <c r="J4511" s="26"/>
    </row>
    <row r="4512" spans="10:10" x14ac:dyDescent="0.25">
      <c r="J4512" s="26"/>
    </row>
    <row r="4513" spans="10:10" x14ac:dyDescent="0.25">
      <c r="J4513" s="26"/>
    </row>
    <row r="4514" spans="10:10" x14ac:dyDescent="0.25">
      <c r="J4514" s="26"/>
    </row>
    <row r="4515" spans="10:10" x14ac:dyDescent="0.25">
      <c r="J4515" s="26"/>
    </row>
    <row r="4516" spans="10:10" x14ac:dyDescent="0.25">
      <c r="J4516" s="26"/>
    </row>
    <row r="4517" spans="10:10" x14ac:dyDescent="0.25">
      <c r="J4517" s="26"/>
    </row>
    <row r="4518" spans="10:10" x14ac:dyDescent="0.25">
      <c r="J4518" s="26"/>
    </row>
    <row r="4519" spans="10:10" x14ac:dyDescent="0.25">
      <c r="J4519" s="26"/>
    </row>
    <row r="4520" spans="10:10" x14ac:dyDescent="0.25">
      <c r="J4520" s="26"/>
    </row>
    <row r="4521" spans="10:10" x14ac:dyDescent="0.25">
      <c r="J4521" s="26"/>
    </row>
    <row r="4522" spans="10:10" x14ac:dyDescent="0.25">
      <c r="J4522" s="26"/>
    </row>
    <row r="4523" spans="10:10" x14ac:dyDescent="0.25">
      <c r="J4523" s="26"/>
    </row>
    <row r="4524" spans="10:10" x14ac:dyDescent="0.25">
      <c r="J4524" s="26"/>
    </row>
    <row r="4525" spans="10:10" x14ac:dyDescent="0.25">
      <c r="J4525" s="26"/>
    </row>
    <row r="4526" spans="10:10" x14ac:dyDescent="0.25">
      <c r="J4526" s="26"/>
    </row>
    <row r="4527" spans="10:10" x14ac:dyDescent="0.25">
      <c r="J4527" s="26"/>
    </row>
    <row r="4528" spans="10:10" x14ac:dyDescent="0.25">
      <c r="J4528" s="26"/>
    </row>
    <row r="4529" spans="10:10" x14ac:dyDescent="0.25">
      <c r="J4529" s="26"/>
    </row>
    <row r="4530" spans="10:10" x14ac:dyDescent="0.25">
      <c r="J4530" s="26"/>
    </row>
    <row r="4531" spans="10:10" x14ac:dyDescent="0.25">
      <c r="J4531" s="26"/>
    </row>
    <row r="4532" spans="10:10" x14ac:dyDescent="0.25">
      <c r="J4532" s="26"/>
    </row>
    <row r="4533" spans="10:10" x14ac:dyDescent="0.25">
      <c r="J4533" s="26"/>
    </row>
    <row r="4534" spans="10:10" x14ac:dyDescent="0.25">
      <c r="J4534" s="26"/>
    </row>
    <row r="4535" spans="10:10" x14ac:dyDescent="0.25">
      <c r="J4535" s="26"/>
    </row>
    <row r="4536" spans="10:10" x14ac:dyDescent="0.25">
      <c r="J4536" s="26"/>
    </row>
    <row r="4537" spans="10:10" x14ac:dyDescent="0.25">
      <c r="J4537" s="26"/>
    </row>
    <row r="4538" spans="10:10" x14ac:dyDescent="0.25">
      <c r="J4538" s="26"/>
    </row>
    <row r="4539" spans="10:10" x14ac:dyDescent="0.25">
      <c r="J4539" s="26"/>
    </row>
    <row r="4540" spans="10:10" x14ac:dyDescent="0.25">
      <c r="J4540" s="26"/>
    </row>
    <row r="4541" spans="10:10" x14ac:dyDescent="0.25">
      <c r="J4541" s="26"/>
    </row>
    <row r="4542" spans="10:10" x14ac:dyDescent="0.25">
      <c r="J4542" s="26"/>
    </row>
    <row r="4543" spans="10:10" x14ac:dyDescent="0.25">
      <c r="J4543" s="26"/>
    </row>
    <row r="4544" spans="10:10" x14ac:dyDescent="0.25">
      <c r="J4544" s="26"/>
    </row>
    <row r="4545" spans="10:10" x14ac:dyDescent="0.25">
      <c r="J4545" s="26"/>
    </row>
    <row r="4546" spans="10:10" x14ac:dyDescent="0.25">
      <c r="J4546" s="26"/>
    </row>
    <row r="4547" spans="10:10" x14ac:dyDescent="0.25">
      <c r="J4547" s="26"/>
    </row>
    <row r="4548" spans="10:10" x14ac:dyDescent="0.25">
      <c r="J4548" s="26"/>
    </row>
    <row r="4549" spans="10:10" x14ac:dyDescent="0.25">
      <c r="J4549" s="26"/>
    </row>
    <row r="4550" spans="10:10" x14ac:dyDescent="0.25">
      <c r="J4550" s="26"/>
    </row>
    <row r="4551" spans="10:10" x14ac:dyDescent="0.25">
      <c r="J4551" s="26"/>
    </row>
    <row r="4552" spans="10:10" x14ac:dyDescent="0.25">
      <c r="J4552" s="26"/>
    </row>
    <row r="4553" spans="10:10" x14ac:dyDescent="0.25">
      <c r="J4553" s="26"/>
    </row>
    <row r="4554" spans="10:10" x14ac:dyDescent="0.25">
      <c r="J4554" s="26"/>
    </row>
    <row r="4555" spans="10:10" x14ac:dyDescent="0.25">
      <c r="J4555" s="26"/>
    </row>
    <row r="4556" spans="10:10" x14ac:dyDescent="0.25">
      <c r="J4556" s="26"/>
    </row>
    <row r="4557" spans="10:10" x14ac:dyDescent="0.25">
      <c r="J4557" s="26"/>
    </row>
    <row r="4558" spans="10:10" x14ac:dyDescent="0.25">
      <c r="J4558" s="26"/>
    </row>
    <row r="4559" spans="10:10" x14ac:dyDescent="0.25">
      <c r="J4559" s="26"/>
    </row>
    <row r="4560" spans="10:10" x14ac:dyDescent="0.25">
      <c r="J4560" s="26"/>
    </row>
    <row r="4561" spans="10:10" x14ac:dyDescent="0.25">
      <c r="J4561" s="26"/>
    </row>
    <row r="4562" spans="10:10" x14ac:dyDescent="0.25">
      <c r="J4562" s="26"/>
    </row>
    <row r="4563" spans="10:10" x14ac:dyDescent="0.25">
      <c r="J4563" s="26"/>
    </row>
    <row r="4564" spans="10:10" x14ac:dyDescent="0.25">
      <c r="J4564" s="26"/>
    </row>
    <row r="4565" spans="10:10" x14ac:dyDescent="0.25">
      <c r="J4565" s="26"/>
    </row>
    <row r="4566" spans="10:10" x14ac:dyDescent="0.25">
      <c r="J4566" s="26"/>
    </row>
    <row r="4567" spans="10:10" x14ac:dyDescent="0.25">
      <c r="J4567" s="26"/>
    </row>
    <row r="4568" spans="10:10" x14ac:dyDescent="0.25">
      <c r="J4568" s="26"/>
    </row>
    <row r="4569" spans="10:10" x14ac:dyDescent="0.25">
      <c r="J4569" s="26"/>
    </row>
    <row r="4570" spans="10:10" x14ac:dyDescent="0.25">
      <c r="J4570" s="26"/>
    </row>
    <row r="4571" spans="10:10" x14ac:dyDescent="0.25">
      <c r="J4571" s="26"/>
    </row>
    <row r="4572" spans="10:10" x14ac:dyDescent="0.25">
      <c r="J4572" s="26"/>
    </row>
    <row r="4573" spans="10:10" x14ac:dyDescent="0.25">
      <c r="J4573" s="26"/>
    </row>
    <row r="4574" spans="10:10" x14ac:dyDescent="0.25">
      <c r="J4574" s="26"/>
    </row>
    <row r="4575" spans="10:10" x14ac:dyDescent="0.25">
      <c r="J4575" s="26"/>
    </row>
    <row r="4576" spans="10:10" x14ac:dyDescent="0.25">
      <c r="J4576" s="26"/>
    </row>
    <row r="4577" spans="10:10" x14ac:dyDescent="0.25">
      <c r="J4577" s="26"/>
    </row>
    <row r="4578" spans="10:10" x14ac:dyDescent="0.25">
      <c r="J4578" s="26"/>
    </row>
    <row r="4579" spans="10:10" x14ac:dyDescent="0.25">
      <c r="J4579" s="26"/>
    </row>
    <row r="4580" spans="10:10" x14ac:dyDescent="0.25">
      <c r="J4580" s="26"/>
    </row>
    <row r="4581" spans="10:10" x14ac:dyDescent="0.25">
      <c r="J4581" s="26"/>
    </row>
    <row r="4582" spans="10:10" x14ac:dyDescent="0.25">
      <c r="J4582" s="26"/>
    </row>
    <row r="4583" spans="10:10" x14ac:dyDescent="0.25">
      <c r="J4583" s="26"/>
    </row>
    <row r="4584" spans="10:10" x14ac:dyDescent="0.25">
      <c r="J4584" s="26"/>
    </row>
    <row r="4585" spans="10:10" x14ac:dyDescent="0.25">
      <c r="J4585" s="26"/>
    </row>
    <row r="4586" spans="10:10" x14ac:dyDescent="0.25">
      <c r="J4586" s="26"/>
    </row>
    <row r="4587" spans="10:10" x14ac:dyDescent="0.25">
      <c r="J4587" s="26"/>
    </row>
    <row r="4588" spans="10:10" x14ac:dyDescent="0.25">
      <c r="J4588" s="26"/>
    </row>
    <row r="4589" spans="10:10" x14ac:dyDescent="0.25">
      <c r="J4589" s="26"/>
    </row>
    <row r="4590" spans="10:10" x14ac:dyDescent="0.25">
      <c r="J4590" s="26"/>
    </row>
    <row r="4591" spans="10:10" x14ac:dyDescent="0.25">
      <c r="J4591" s="26"/>
    </row>
    <row r="4592" spans="10:10" x14ac:dyDescent="0.25">
      <c r="J4592" s="26"/>
    </row>
    <row r="4593" spans="10:10" x14ac:dyDescent="0.25">
      <c r="J4593" s="26"/>
    </row>
    <row r="4594" spans="10:10" x14ac:dyDescent="0.25">
      <c r="J4594" s="26"/>
    </row>
    <row r="4595" spans="10:10" x14ac:dyDescent="0.25">
      <c r="J4595" s="26"/>
    </row>
    <row r="4596" spans="10:10" x14ac:dyDescent="0.25">
      <c r="J4596" s="26"/>
    </row>
    <row r="4597" spans="10:10" x14ac:dyDescent="0.25">
      <c r="J4597" s="26"/>
    </row>
    <row r="4598" spans="10:10" x14ac:dyDescent="0.25">
      <c r="J4598" s="26"/>
    </row>
    <row r="4599" spans="10:10" x14ac:dyDescent="0.25">
      <c r="J4599" s="26"/>
    </row>
    <row r="4600" spans="10:10" x14ac:dyDescent="0.25">
      <c r="J4600" s="26"/>
    </row>
    <row r="4601" spans="10:10" x14ac:dyDescent="0.25">
      <c r="J4601" s="26"/>
    </row>
    <row r="4602" spans="10:10" x14ac:dyDescent="0.25">
      <c r="J4602" s="26"/>
    </row>
    <row r="4603" spans="10:10" x14ac:dyDescent="0.25">
      <c r="J4603" s="26"/>
    </row>
    <row r="4604" spans="10:10" x14ac:dyDescent="0.25">
      <c r="J4604" s="26"/>
    </row>
    <row r="4605" spans="10:10" x14ac:dyDescent="0.25">
      <c r="J4605" s="26"/>
    </row>
    <row r="4606" spans="10:10" x14ac:dyDescent="0.25">
      <c r="J4606" s="26"/>
    </row>
    <row r="4607" spans="10:10" x14ac:dyDescent="0.25">
      <c r="J4607" s="26"/>
    </row>
    <row r="4608" spans="10:10" x14ac:dyDescent="0.25">
      <c r="J4608" s="26"/>
    </row>
    <row r="4609" spans="10:10" x14ac:dyDescent="0.25">
      <c r="J4609" s="26"/>
    </row>
    <row r="4610" spans="10:10" x14ac:dyDescent="0.25">
      <c r="J4610" s="26"/>
    </row>
    <row r="4611" spans="10:10" x14ac:dyDescent="0.25">
      <c r="J4611" s="26"/>
    </row>
    <row r="4612" spans="10:10" x14ac:dyDescent="0.25">
      <c r="J4612" s="26"/>
    </row>
    <row r="4613" spans="10:10" x14ac:dyDescent="0.25">
      <c r="J4613" s="26"/>
    </row>
    <row r="4614" spans="10:10" x14ac:dyDescent="0.25">
      <c r="J4614" s="26"/>
    </row>
    <row r="4615" spans="10:10" x14ac:dyDescent="0.25">
      <c r="J4615" s="26"/>
    </row>
    <row r="4616" spans="10:10" x14ac:dyDescent="0.25">
      <c r="J4616" s="26"/>
    </row>
    <row r="4617" spans="10:10" x14ac:dyDescent="0.25">
      <c r="J4617" s="26"/>
    </row>
    <row r="4618" spans="10:10" x14ac:dyDescent="0.25">
      <c r="J4618" s="26"/>
    </row>
    <row r="4619" spans="10:10" x14ac:dyDescent="0.25">
      <c r="J4619" s="26"/>
    </row>
    <row r="4620" spans="10:10" x14ac:dyDescent="0.25">
      <c r="J4620" s="26"/>
    </row>
    <row r="4621" spans="10:10" x14ac:dyDescent="0.25">
      <c r="J4621" s="26"/>
    </row>
    <row r="4622" spans="10:10" x14ac:dyDescent="0.25">
      <c r="J4622" s="26"/>
    </row>
    <row r="4623" spans="10:10" x14ac:dyDescent="0.25">
      <c r="J4623" s="26"/>
    </row>
    <row r="4624" spans="10:10" x14ac:dyDescent="0.25">
      <c r="J4624" s="26"/>
    </row>
    <row r="4625" spans="10:10" x14ac:dyDescent="0.25">
      <c r="J4625" s="26"/>
    </row>
    <row r="4626" spans="10:10" x14ac:dyDescent="0.25">
      <c r="J4626" s="26"/>
    </row>
    <row r="4627" spans="10:10" x14ac:dyDescent="0.25">
      <c r="J4627" s="26"/>
    </row>
    <row r="4628" spans="10:10" x14ac:dyDescent="0.25">
      <c r="J4628" s="26"/>
    </row>
    <row r="4629" spans="10:10" x14ac:dyDescent="0.25">
      <c r="J4629" s="26"/>
    </row>
    <row r="4630" spans="10:10" x14ac:dyDescent="0.25">
      <c r="J4630" s="26"/>
    </row>
    <row r="4631" spans="10:10" x14ac:dyDescent="0.25">
      <c r="J4631" s="26"/>
    </row>
    <row r="4632" spans="10:10" x14ac:dyDescent="0.25">
      <c r="J4632" s="26"/>
    </row>
    <row r="4633" spans="10:10" x14ac:dyDescent="0.25">
      <c r="J4633" s="26"/>
    </row>
    <row r="4634" spans="10:10" x14ac:dyDescent="0.25">
      <c r="J4634" s="26"/>
    </row>
    <row r="4635" spans="10:10" x14ac:dyDescent="0.25">
      <c r="J4635" s="26"/>
    </row>
    <row r="4636" spans="10:10" x14ac:dyDescent="0.25">
      <c r="J4636" s="26"/>
    </row>
    <row r="4637" spans="10:10" x14ac:dyDescent="0.25">
      <c r="J4637" s="26"/>
    </row>
    <row r="4638" spans="10:10" x14ac:dyDescent="0.25">
      <c r="J4638" s="26"/>
    </row>
    <row r="4639" spans="10:10" x14ac:dyDescent="0.25">
      <c r="J4639" s="26"/>
    </row>
    <row r="4640" spans="10:10" x14ac:dyDescent="0.25">
      <c r="J4640" s="26"/>
    </row>
    <row r="4641" spans="10:10" x14ac:dyDescent="0.25">
      <c r="J4641" s="26"/>
    </row>
    <row r="4642" spans="10:10" x14ac:dyDescent="0.25">
      <c r="J4642" s="26"/>
    </row>
    <row r="4643" spans="10:10" x14ac:dyDescent="0.25">
      <c r="J4643" s="26"/>
    </row>
    <row r="4644" spans="10:10" x14ac:dyDescent="0.25">
      <c r="J4644" s="26"/>
    </row>
    <row r="4645" spans="10:10" x14ac:dyDescent="0.25">
      <c r="J4645" s="26"/>
    </row>
    <row r="4646" spans="10:10" x14ac:dyDescent="0.25">
      <c r="J4646" s="26"/>
    </row>
    <row r="4647" spans="10:10" x14ac:dyDescent="0.25">
      <c r="J4647" s="26"/>
    </row>
    <row r="4648" spans="10:10" x14ac:dyDescent="0.25">
      <c r="J4648" s="26"/>
    </row>
    <row r="4649" spans="10:10" x14ac:dyDescent="0.25">
      <c r="J4649" s="26"/>
    </row>
    <row r="4650" spans="10:10" x14ac:dyDescent="0.25">
      <c r="J4650" s="26"/>
    </row>
    <row r="4651" spans="10:10" x14ac:dyDescent="0.25">
      <c r="J4651" s="26"/>
    </row>
    <row r="4652" spans="10:10" x14ac:dyDescent="0.25">
      <c r="J4652" s="26"/>
    </row>
    <row r="4653" spans="10:10" x14ac:dyDescent="0.25">
      <c r="J4653" s="26"/>
    </row>
    <row r="4654" spans="10:10" x14ac:dyDescent="0.25">
      <c r="J4654" s="26"/>
    </row>
    <row r="4655" spans="10:10" x14ac:dyDescent="0.25">
      <c r="J4655" s="26"/>
    </row>
    <row r="4656" spans="10:10" x14ac:dyDescent="0.25">
      <c r="J4656" s="26"/>
    </row>
    <row r="4657" spans="10:10" x14ac:dyDescent="0.25">
      <c r="J4657" s="26"/>
    </row>
    <row r="4658" spans="10:10" x14ac:dyDescent="0.25">
      <c r="J4658" s="26"/>
    </row>
    <row r="4659" spans="10:10" x14ac:dyDescent="0.25">
      <c r="J4659" s="26"/>
    </row>
    <row r="4660" spans="10:10" x14ac:dyDescent="0.25">
      <c r="J4660" s="26"/>
    </row>
    <row r="4661" spans="10:10" x14ac:dyDescent="0.25">
      <c r="J4661" s="26"/>
    </row>
    <row r="4662" spans="10:10" x14ac:dyDescent="0.25">
      <c r="J4662" s="26"/>
    </row>
    <row r="4663" spans="10:10" x14ac:dyDescent="0.25">
      <c r="J4663" s="26"/>
    </row>
    <row r="4664" spans="10:10" x14ac:dyDescent="0.25">
      <c r="J4664" s="26"/>
    </row>
    <row r="4665" spans="10:10" x14ac:dyDescent="0.25">
      <c r="J4665" s="26"/>
    </row>
    <row r="4666" spans="10:10" x14ac:dyDescent="0.25">
      <c r="J4666" s="26"/>
    </row>
    <row r="4667" spans="10:10" x14ac:dyDescent="0.25">
      <c r="J4667" s="26"/>
    </row>
    <row r="4668" spans="10:10" x14ac:dyDescent="0.25">
      <c r="J4668" s="26"/>
    </row>
    <row r="4669" spans="10:10" x14ac:dyDescent="0.25">
      <c r="J4669" s="26"/>
    </row>
    <row r="4670" spans="10:10" x14ac:dyDescent="0.25">
      <c r="J4670" s="26"/>
    </row>
    <row r="4671" spans="10:10" x14ac:dyDescent="0.25">
      <c r="J4671" s="26"/>
    </row>
    <row r="4672" spans="10:10" x14ac:dyDescent="0.25">
      <c r="J4672" s="26"/>
    </row>
    <row r="4673" spans="10:10" x14ac:dyDescent="0.25">
      <c r="J4673" s="26"/>
    </row>
    <row r="4674" spans="10:10" x14ac:dyDescent="0.25">
      <c r="J4674" s="26"/>
    </row>
    <row r="4675" spans="10:10" x14ac:dyDescent="0.25">
      <c r="J4675" s="26"/>
    </row>
    <row r="4676" spans="10:10" x14ac:dyDescent="0.25">
      <c r="J4676" s="26"/>
    </row>
    <row r="4677" spans="10:10" x14ac:dyDescent="0.25">
      <c r="J4677" s="26"/>
    </row>
    <row r="4678" spans="10:10" x14ac:dyDescent="0.25">
      <c r="J4678" s="26"/>
    </row>
    <row r="4679" spans="10:10" x14ac:dyDescent="0.25">
      <c r="J4679" s="26"/>
    </row>
    <row r="4680" spans="10:10" x14ac:dyDescent="0.25">
      <c r="J4680" s="26"/>
    </row>
    <row r="4681" spans="10:10" x14ac:dyDescent="0.25">
      <c r="J4681" s="26"/>
    </row>
    <row r="4682" spans="10:10" x14ac:dyDescent="0.25">
      <c r="J4682" s="26"/>
    </row>
    <row r="4683" spans="10:10" x14ac:dyDescent="0.25">
      <c r="J4683" s="26"/>
    </row>
    <row r="4684" spans="10:10" x14ac:dyDescent="0.25">
      <c r="J4684" s="26"/>
    </row>
    <row r="4685" spans="10:10" x14ac:dyDescent="0.25">
      <c r="J4685" s="26"/>
    </row>
    <row r="4686" spans="10:10" x14ac:dyDescent="0.25">
      <c r="J4686" s="26"/>
    </row>
    <row r="4687" spans="10:10" x14ac:dyDescent="0.25">
      <c r="J4687"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73E9D-36D8-F94D-A41A-BD844BC42F06}">
  <dimension ref="A1:Z5161"/>
  <sheetViews>
    <sheetView topLeftCell="G1" workbookViewId="0">
      <pane ySplit="2" topLeftCell="A3" activePane="bottomLeft" state="frozen"/>
      <selection pane="bottomLeft" activeCell="X2" sqref="X2"/>
    </sheetView>
  </sheetViews>
  <sheetFormatPr defaultColWidth="11" defaultRowHeight="15.75" x14ac:dyDescent="0.25"/>
  <cols>
    <col min="1" max="1" width="10.875" customWidth="1"/>
    <col min="2" max="2" width="39.75" customWidth="1"/>
    <col min="3" max="3" width="19.125" customWidth="1"/>
    <col min="4" max="4" width="26" customWidth="1"/>
    <col min="5" max="5" width="19.375" customWidth="1"/>
    <col min="6" max="6" width="31.375" customWidth="1"/>
    <col min="25" max="25" width="13.875" customWidth="1"/>
    <col min="26" max="26" width="11" customWidth="1"/>
  </cols>
  <sheetData>
    <row r="1" spans="1:26" x14ac:dyDescent="0.25">
      <c r="A1" s="11" t="s">
        <v>1937</v>
      </c>
      <c r="B1" s="6" t="s">
        <v>1938</v>
      </c>
      <c r="C1" s="10"/>
      <c r="D1" s="25">
        <v>0.9</v>
      </c>
      <c r="E1" s="10"/>
      <c r="F1" s="10"/>
      <c r="G1" s="10"/>
      <c r="H1" s="10">
        <v>1</v>
      </c>
      <c r="I1" s="10" t="s">
        <v>1924</v>
      </c>
      <c r="J1" s="10" t="s">
        <v>1925</v>
      </c>
      <c r="K1" s="10" t="s">
        <v>1926</v>
      </c>
      <c r="L1" s="10">
        <v>2</v>
      </c>
      <c r="M1" s="10" t="s">
        <v>1927</v>
      </c>
      <c r="N1" s="10" t="s">
        <v>1928</v>
      </c>
      <c r="O1" s="10" t="s">
        <v>1929</v>
      </c>
      <c r="P1" s="10">
        <v>3</v>
      </c>
      <c r="Q1" s="10" t="s">
        <v>1930</v>
      </c>
      <c r="R1" s="10" t="s">
        <v>1931</v>
      </c>
      <c r="S1" s="10" t="s">
        <v>1932</v>
      </c>
      <c r="T1" s="10" t="s">
        <v>1933</v>
      </c>
      <c r="U1" s="10">
        <v>4</v>
      </c>
      <c r="V1" s="10" t="s">
        <v>1934</v>
      </c>
      <c r="W1" s="10" t="s">
        <v>1935</v>
      </c>
      <c r="X1" s="10" t="s">
        <v>1936</v>
      </c>
      <c r="Y1" s="10"/>
      <c r="Z1" s="12" t="s">
        <v>1939</v>
      </c>
    </row>
    <row r="2" spans="1:26" x14ac:dyDescent="0.25">
      <c r="A2" s="10" t="s">
        <v>0</v>
      </c>
      <c r="B2" s="10" t="s">
        <v>1</v>
      </c>
      <c r="C2" s="10" t="s">
        <v>1914</v>
      </c>
      <c r="D2" s="10" t="s">
        <v>1915</v>
      </c>
      <c r="E2" s="10" t="s">
        <v>5</v>
      </c>
      <c r="F2" s="10" t="s">
        <v>6</v>
      </c>
      <c r="G2" s="10" t="s">
        <v>2</v>
      </c>
      <c r="H2" s="9" t="s">
        <v>3</v>
      </c>
      <c r="I2" s="8" t="s">
        <v>1921</v>
      </c>
      <c r="J2" s="8" t="s">
        <v>1916</v>
      </c>
      <c r="K2" s="8" t="s">
        <v>1472</v>
      </c>
      <c r="L2" s="9" t="s">
        <v>1460</v>
      </c>
      <c r="M2" s="8" t="s">
        <v>1473</v>
      </c>
      <c r="N2" s="8" t="s">
        <v>1475</v>
      </c>
      <c r="O2" s="8" t="s">
        <v>1474</v>
      </c>
      <c r="P2" s="9" t="s">
        <v>1463</v>
      </c>
      <c r="Q2" s="8" t="s">
        <v>1476</v>
      </c>
      <c r="R2" s="8" t="s">
        <v>1477</v>
      </c>
      <c r="S2" s="8" t="s">
        <v>1518</v>
      </c>
      <c r="T2" s="8" t="s">
        <v>1922</v>
      </c>
      <c r="U2" s="9" t="s">
        <v>1466</v>
      </c>
      <c r="V2" s="8" t="s">
        <v>1478</v>
      </c>
      <c r="W2" s="8" t="s">
        <v>1519</v>
      </c>
      <c r="X2" s="8" t="s">
        <v>1520</v>
      </c>
      <c r="Y2" s="8" t="s">
        <v>1923</v>
      </c>
      <c r="Z2" s="14"/>
    </row>
    <row r="3" spans="1:26" x14ac:dyDescent="0.25">
      <c r="A3">
        <v>1</v>
      </c>
      <c r="B3" t="s">
        <v>1486</v>
      </c>
      <c r="C3" s="23" t="s">
        <v>2409</v>
      </c>
      <c r="D3" s="7" t="s">
        <v>2826</v>
      </c>
      <c r="E3" t="s">
        <v>1487</v>
      </c>
      <c r="F3" t="s">
        <v>917</v>
      </c>
      <c r="G3" s="24">
        <v>45000</v>
      </c>
      <c r="H3" s="6">
        <v>2</v>
      </c>
      <c r="I3" s="6">
        <v>0</v>
      </c>
      <c r="J3" s="6">
        <v>1</v>
      </c>
      <c r="K3" s="6">
        <v>2</v>
      </c>
      <c r="L3" s="6">
        <v>-2</v>
      </c>
      <c r="M3" s="6">
        <v>-2</v>
      </c>
      <c r="N3" s="6">
        <v>0</v>
      </c>
      <c r="O3" s="6">
        <v>-1</v>
      </c>
      <c r="P3" s="6">
        <v>1</v>
      </c>
      <c r="Q3" s="6">
        <v>1</v>
      </c>
      <c r="R3" s="6">
        <v>1</v>
      </c>
      <c r="S3" s="6">
        <v>1</v>
      </c>
      <c r="T3" s="6">
        <v>1</v>
      </c>
      <c r="U3" s="6">
        <v>-1</v>
      </c>
      <c r="V3" s="6">
        <v>0</v>
      </c>
      <c r="W3" s="6">
        <v>-1</v>
      </c>
      <c r="X3" s="6">
        <v>0</v>
      </c>
      <c r="Y3" t="s">
        <v>2861</v>
      </c>
    </row>
    <row r="4" spans="1:26" x14ac:dyDescent="0.25">
      <c r="A4">
        <v>2</v>
      </c>
      <c r="B4" t="s">
        <v>1491</v>
      </c>
      <c r="C4" s="23" t="s">
        <v>2421</v>
      </c>
      <c r="D4" s="7" t="s">
        <v>2827</v>
      </c>
      <c r="E4" t="s">
        <v>1487</v>
      </c>
      <c r="F4" t="s">
        <v>990</v>
      </c>
      <c r="G4" s="24">
        <v>200000</v>
      </c>
      <c r="H4" s="6">
        <v>1</v>
      </c>
      <c r="I4" s="6">
        <v>0</v>
      </c>
      <c r="J4" s="6">
        <v>1</v>
      </c>
      <c r="K4" s="6">
        <v>2</v>
      </c>
      <c r="L4" s="6">
        <v>-2</v>
      </c>
      <c r="M4" s="6">
        <v>-2</v>
      </c>
      <c r="N4" s="6">
        <v>0</v>
      </c>
      <c r="O4" s="6">
        <v>-1</v>
      </c>
      <c r="P4" s="6">
        <v>1</v>
      </c>
      <c r="Q4" s="6">
        <v>1</v>
      </c>
      <c r="R4" s="6">
        <v>1</v>
      </c>
      <c r="S4" s="6">
        <v>1</v>
      </c>
      <c r="T4" s="6">
        <v>1</v>
      </c>
      <c r="U4" s="6">
        <v>-1</v>
      </c>
      <c r="V4" s="6">
        <v>0</v>
      </c>
      <c r="W4" s="6">
        <v>-1</v>
      </c>
      <c r="X4" s="6">
        <v>0</v>
      </c>
      <c r="Y4" t="s">
        <v>2430</v>
      </c>
    </row>
    <row r="5" spans="1:26" x14ac:dyDescent="0.25">
      <c r="A5">
        <v>4</v>
      </c>
      <c r="B5" t="s">
        <v>1505</v>
      </c>
      <c r="C5" s="23" t="s">
        <v>2415</v>
      </c>
      <c r="D5" s="7" t="s">
        <v>2829</v>
      </c>
      <c r="E5" t="s">
        <v>1487</v>
      </c>
      <c r="F5" t="s">
        <v>917</v>
      </c>
      <c r="G5" s="24">
        <v>30000</v>
      </c>
      <c r="H5" s="6">
        <v>0</v>
      </c>
      <c r="I5" s="6">
        <v>0</v>
      </c>
      <c r="J5" s="6">
        <v>0</v>
      </c>
      <c r="K5" s="6">
        <v>0</v>
      </c>
      <c r="L5" s="6">
        <v>-1</v>
      </c>
      <c r="M5" s="6">
        <v>-1</v>
      </c>
      <c r="N5" s="6">
        <v>0</v>
      </c>
      <c r="O5" s="6">
        <v>-1</v>
      </c>
      <c r="P5" s="6">
        <v>1</v>
      </c>
      <c r="Q5" s="6">
        <v>1</v>
      </c>
      <c r="R5" s="6">
        <v>1</v>
      </c>
      <c r="S5" s="6">
        <v>1</v>
      </c>
      <c r="T5" s="6">
        <v>1</v>
      </c>
      <c r="U5" s="6">
        <v>1</v>
      </c>
      <c r="V5" s="6">
        <v>0</v>
      </c>
      <c r="W5" s="6">
        <v>0</v>
      </c>
      <c r="X5" s="6">
        <v>1</v>
      </c>
      <c r="Y5" t="s">
        <v>2447</v>
      </c>
    </row>
    <row r="6" spans="1:26" x14ac:dyDescent="0.25">
      <c r="A6">
        <v>5</v>
      </c>
      <c r="B6" t="s">
        <v>1513</v>
      </c>
      <c r="C6" s="23" t="s">
        <v>2423</v>
      </c>
      <c r="D6" s="7" t="s">
        <v>2830</v>
      </c>
      <c r="E6" t="s">
        <v>1487</v>
      </c>
      <c r="F6" t="s">
        <v>944</v>
      </c>
      <c r="G6" s="24">
        <v>104250</v>
      </c>
      <c r="H6" s="6">
        <v>0</v>
      </c>
      <c r="I6" s="6">
        <v>0</v>
      </c>
      <c r="J6" s="6">
        <v>0</v>
      </c>
      <c r="K6" s="6">
        <v>0</v>
      </c>
      <c r="L6" s="6">
        <v>0</v>
      </c>
      <c r="M6" s="6">
        <v>0</v>
      </c>
      <c r="N6" s="6">
        <v>0</v>
      </c>
      <c r="O6" s="6">
        <v>0</v>
      </c>
      <c r="P6" s="6">
        <v>2</v>
      </c>
      <c r="Q6" s="6">
        <v>2</v>
      </c>
      <c r="R6" s="6">
        <v>2</v>
      </c>
      <c r="S6" s="6">
        <v>2</v>
      </c>
      <c r="T6" s="6">
        <v>2</v>
      </c>
      <c r="U6" s="6">
        <v>0</v>
      </c>
      <c r="V6" s="6">
        <v>0</v>
      </c>
      <c r="W6" s="6">
        <v>0</v>
      </c>
      <c r="X6" s="6">
        <v>0</v>
      </c>
      <c r="Y6" t="s">
        <v>2442</v>
      </c>
    </row>
    <row r="7" spans="1:26" x14ac:dyDescent="0.25">
      <c r="A7">
        <v>457</v>
      </c>
      <c r="B7" s="1" t="s">
        <v>1946</v>
      </c>
      <c r="C7" s="1" t="s">
        <v>2409</v>
      </c>
      <c r="D7" t="str">
        <f t="shared" ref="D7:D51" si="0">TRIM(LEFT(C7,FIND(" ",C7)))&amp;"@meridian.io"</f>
        <v>Abigale@meridian.io</v>
      </c>
      <c r="E7" s="7" t="s">
        <v>913</v>
      </c>
      <c r="F7" t="s">
        <v>917</v>
      </c>
      <c r="G7" s="17">
        <v>60605.775319271896</v>
      </c>
      <c r="H7" s="6">
        <v>2</v>
      </c>
      <c r="I7" s="6">
        <v>1</v>
      </c>
      <c r="J7" s="6">
        <v>2</v>
      </c>
      <c r="K7" s="6">
        <v>1</v>
      </c>
      <c r="L7" s="6">
        <v>-1</v>
      </c>
      <c r="M7" s="6">
        <v>-1</v>
      </c>
      <c r="N7" s="6">
        <v>0</v>
      </c>
      <c r="O7" s="6">
        <v>-1</v>
      </c>
      <c r="P7" s="6">
        <v>2</v>
      </c>
      <c r="Q7" s="6">
        <v>1</v>
      </c>
      <c r="R7" s="6">
        <v>0</v>
      </c>
      <c r="S7" s="6">
        <v>1</v>
      </c>
      <c r="T7" s="6">
        <v>0</v>
      </c>
      <c r="U7" s="6">
        <v>2</v>
      </c>
      <c r="V7" s="6">
        <v>2</v>
      </c>
      <c r="W7" s="6">
        <v>1</v>
      </c>
      <c r="X7" s="6">
        <v>2</v>
      </c>
      <c r="Y7" t="s">
        <v>2428</v>
      </c>
    </row>
    <row r="8" spans="1:26" x14ac:dyDescent="0.25">
      <c r="A8">
        <v>458</v>
      </c>
      <c r="B8" s="1" t="s">
        <v>1947</v>
      </c>
      <c r="C8" s="1" t="s">
        <v>2409</v>
      </c>
      <c r="D8" t="str">
        <f t="shared" si="0"/>
        <v>Abigale@meridian.io</v>
      </c>
      <c r="E8" s="7" t="s">
        <v>913</v>
      </c>
      <c r="F8" t="s">
        <v>990</v>
      </c>
      <c r="G8" s="17">
        <v>392308.37811278907</v>
      </c>
      <c r="H8" s="6">
        <v>1</v>
      </c>
      <c r="I8" s="6">
        <v>1</v>
      </c>
      <c r="J8" s="6">
        <v>0</v>
      </c>
      <c r="K8" s="6">
        <v>0</v>
      </c>
      <c r="L8" s="6">
        <v>2</v>
      </c>
      <c r="M8" s="6">
        <v>2</v>
      </c>
      <c r="N8" s="6">
        <v>1</v>
      </c>
      <c r="O8" s="6">
        <v>1</v>
      </c>
      <c r="P8" s="6">
        <v>1</v>
      </c>
      <c r="Q8" s="6">
        <v>1</v>
      </c>
      <c r="R8" s="6">
        <v>1</v>
      </c>
      <c r="S8" s="6">
        <v>1</v>
      </c>
      <c r="T8" s="6">
        <v>2</v>
      </c>
      <c r="U8" s="6">
        <v>0</v>
      </c>
      <c r="V8" s="6">
        <v>0</v>
      </c>
      <c r="W8" s="6">
        <v>0</v>
      </c>
      <c r="X8" s="6">
        <v>0</v>
      </c>
      <c r="Y8" t="s">
        <v>2429</v>
      </c>
    </row>
    <row r="9" spans="1:26" x14ac:dyDescent="0.25">
      <c r="A9">
        <v>459</v>
      </c>
      <c r="B9" s="1" t="s">
        <v>1948</v>
      </c>
      <c r="C9" s="1" t="s">
        <v>2409</v>
      </c>
      <c r="D9" t="str">
        <f t="shared" si="0"/>
        <v>Abigale@meridian.io</v>
      </c>
      <c r="E9" s="7" t="s">
        <v>913</v>
      </c>
      <c r="F9" t="s">
        <v>1500</v>
      </c>
      <c r="G9" s="17">
        <v>127169.0796459261</v>
      </c>
      <c r="H9" s="6">
        <v>2</v>
      </c>
      <c r="I9" s="6">
        <v>1</v>
      </c>
      <c r="J9" s="6">
        <v>2</v>
      </c>
      <c r="K9" s="6">
        <v>2</v>
      </c>
      <c r="L9" s="6">
        <v>1</v>
      </c>
      <c r="M9" s="6">
        <v>1</v>
      </c>
      <c r="N9" s="6">
        <v>1</v>
      </c>
      <c r="O9" s="6">
        <v>0</v>
      </c>
      <c r="P9" s="6">
        <v>2</v>
      </c>
      <c r="Q9" s="6">
        <v>0</v>
      </c>
      <c r="R9" s="6">
        <v>0</v>
      </c>
      <c r="S9" s="6">
        <v>2</v>
      </c>
      <c r="T9" s="6">
        <v>1</v>
      </c>
      <c r="U9" s="6">
        <v>1</v>
      </c>
      <c r="V9" s="6">
        <v>1</v>
      </c>
      <c r="W9" s="6">
        <v>1</v>
      </c>
      <c r="X9" s="6">
        <v>1</v>
      </c>
      <c r="Y9" t="s">
        <v>2430</v>
      </c>
    </row>
    <row r="10" spans="1:26" x14ac:dyDescent="0.25">
      <c r="A10">
        <v>460</v>
      </c>
      <c r="B10" s="1" t="s">
        <v>1949</v>
      </c>
      <c r="C10" s="1" t="s">
        <v>2409</v>
      </c>
      <c r="D10" t="str">
        <f t="shared" si="0"/>
        <v>Abigale@meridian.io</v>
      </c>
      <c r="E10" s="7" t="s">
        <v>2822</v>
      </c>
      <c r="F10" t="s">
        <v>917</v>
      </c>
      <c r="G10" s="17">
        <v>382183.45530952764</v>
      </c>
      <c r="H10" s="6">
        <v>2</v>
      </c>
      <c r="I10" s="6">
        <v>2</v>
      </c>
      <c r="J10" s="6">
        <v>1</v>
      </c>
      <c r="K10" s="6">
        <v>2</v>
      </c>
      <c r="L10" s="6">
        <v>1</v>
      </c>
      <c r="M10" s="6">
        <v>1</v>
      </c>
      <c r="N10" s="6">
        <v>0</v>
      </c>
      <c r="O10" s="6">
        <v>0</v>
      </c>
      <c r="P10" s="6">
        <v>2</v>
      </c>
      <c r="Q10" s="6">
        <v>2</v>
      </c>
      <c r="R10" s="6">
        <v>2</v>
      </c>
      <c r="S10" s="6">
        <v>0</v>
      </c>
      <c r="T10" s="6">
        <v>2</v>
      </c>
      <c r="U10" s="6">
        <v>1</v>
      </c>
      <c r="V10" s="6">
        <v>1</v>
      </c>
      <c r="W10" s="6">
        <v>1</v>
      </c>
      <c r="X10" s="6">
        <v>1</v>
      </c>
      <c r="Y10" t="s">
        <v>2431</v>
      </c>
    </row>
    <row r="11" spans="1:26" x14ac:dyDescent="0.25">
      <c r="A11">
        <v>461</v>
      </c>
      <c r="B11" s="1" t="s">
        <v>1950</v>
      </c>
      <c r="C11" s="1" t="s">
        <v>2409</v>
      </c>
      <c r="D11" t="str">
        <f t="shared" si="0"/>
        <v>Abigale@meridian.io</v>
      </c>
      <c r="E11" s="7" t="s">
        <v>2822</v>
      </c>
      <c r="F11" t="s">
        <v>944</v>
      </c>
      <c r="G11" s="17">
        <v>256301.28195110508</v>
      </c>
      <c r="H11" s="6">
        <v>-2</v>
      </c>
      <c r="I11" s="6">
        <v>-2</v>
      </c>
      <c r="J11" s="6">
        <v>0</v>
      </c>
      <c r="K11" s="6">
        <v>-2</v>
      </c>
      <c r="L11" s="6">
        <v>0</v>
      </c>
      <c r="M11" s="6">
        <v>0</v>
      </c>
      <c r="N11" s="6">
        <v>0</v>
      </c>
      <c r="O11" s="6">
        <v>0</v>
      </c>
      <c r="P11" s="6">
        <v>2</v>
      </c>
      <c r="Q11" s="6">
        <v>1</v>
      </c>
      <c r="R11" s="6">
        <v>2</v>
      </c>
      <c r="S11" s="6">
        <v>1</v>
      </c>
      <c r="T11" s="6">
        <v>1</v>
      </c>
      <c r="U11" s="6">
        <v>0</v>
      </c>
      <c r="V11" s="6">
        <v>0</v>
      </c>
      <c r="W11" s="6">
        <v>0</v>
      </c>
      <c r="X11" s="6">
        <v>0</v>
      </c>
      <c r="Y11" t="s">
        <v>2432</v>
      </c>
    </row>
    <row r="12" spans="1:26" x14ac:dyDescent="0.25">
      <c r="A12">
        <v>462</v>
      </c>
      <c r="B12" s="1" t="s">
        <v>1951</v>
      </c>
      <c r="C12" s="1" t="s">
        <v>2409</v>
      </c>
      <c r="D12" t="str">
        <f t="shared" si="0"/>
        <v>Abigale@meridian.io</v>
      </c>
      <c r="E12" s="7" t="s">
        <v>2822</v>
      </c>
      <c r="F12" s="15" t="s">
        <v>990</v>
      </c>
      <c r="G12" s="17">
        <v>528861.28064723522</v>
      </c>
      <c r="H12" s="6">
        <v>2</v>
      </c>
      <c r="I12" s="6">
        <v>2</v>
      </c>
      <c r="J12" s="6">
        <v>0</v>
      </c>
      <c r="K12" s="6">
        <v>2</v>
      </c>
      <c r="L12" s="6">
        <v>1</v>
      </c>
      <c r="M12" s="6">
        <v>2</v>
      </c>
      <c r="N12" s="6">
        <v>0</v>
      </c>
      <c r="O12" s="6">
        <v>0</v>
      </c>
      <c r="P12" s="6">
        <v>0</v>
      </c>
      <c r="Q12" s="6">
        <v>2</v>
      </c>
      <c r="R12" s="6">
        <v>2</v>
      </c>
      <c r="S12" s="6">
        <v>0</v>
      </c>
      <c r="T12" s="6">
        <v>0</v>
      </c>
      <c r="U12" s="6">
        <v>0</v>
      </c>
      <c r="V12" s="6">
        <v>0</v>
      </c>
      <c r="W12" s="6">
        <v>0</v>
      </c>
      <c r="X12" s="6">
        <v>0</v>
      </c>
      <c r="Y12" t="s">
        <v>2431</v>
      </c>
    </row>
    <row r="13" spans="1:26" x14ac:dyDescent="0.25">
      <c r="A13">
        <v>463</v>
      </c>
      <c r="B13" s="1" t="s">
        <v>1952</v>
      </c>
      <c r="C13" s="1" t="s">
        <v>2409</v>
      </c>
      <c r="D13" t="str">
        <f t="shared" si="0"/>
        <v>Abigale@meridian.io</v>
      </c>
      <c r="E13" s="7" t="s">
        <v>2822</v>
      </c>
      <c r="F13" s="15" t="s">
        <v>944</v>
      </c>
      <c r="G13" s="17">
        <v>178551.67621021246</v>
      </c>
      <c r="H13" s="6">
        <v>1</v>
      </c>
      <c r="I13" s="6">
        <v>0</v>
      </c>
      <c r="J13" s="6">
        <v>1</v>
      </c>
      <c r="K13" s="6">
        <v>2</v>
      </c>
      <c r="L13" s="6">
        <v>2</v>
      </c>
      <c r="M13" s="6">
        <v>2</v>
      </c>
      <c r="N13" s="6">
        <v>0</v>
      </c>
      <c r="O13" s="6">
        <v>2</v>
      </c>
      <c r="P13" s="6">
        <v>2</v>
      </c>
      <c r="Q13" s="6">
        <v>2</v>
      </c>
      <c r="R13" s="6">
        <v>1</v>
      </c>
      <c r="S13" s="6">
        <v>1</v>
      </c>
      <c r="T13" s="6">
        <v>0</v>
      </c>
      <c r="U13" s="6">
        <v>2</v>
      </c>
      <c r="V13" s="6">
        <v>2</v>
      </c>
      <c r="W13" s="6">
        <v>2</v>
      </c>
      <c r="X13" s="6">
        <v>2</v>
      </c>
      <c r="Y13" t="s">
        <v>2433</v>
      </c>
    </row>
    <row r="14" spans="1:26" x14ac:dyDescent="0.25">
      <c r="A14">
        <v>464</v>
      </c>
      <c r="B14" s="1" t="s">
        <v>1953</v>
      </c>
      <c r="C14" s="1" t="s">
        <v>2409</v>
      </c>
      <c r="D14" t="str">
        <f t="shared" si="0"/>
        <v>Abigale@meridian.io</v>
      </c>
      <c r="E14" s="7" t="s">
        <v>2822</v>
      </c>
      <c r="F14" s="15" t="s">
        <v>1500</v>
      </c>
      <c r="G14" s="17">
        <v>407752.83015252912</v>
      </c>
      <c r="H14" s="6">
        <v>1</v>
      </c>
      <c r="I14" s="6">
        <v>1</v>
      </c>
      <c r="J14" s="6">
        <v>0</v>
      </c>
      <c r="K14" s="6">
        <v>2</v>
      </c>
      <c r="L14" s="6">
        <v>1</v>
      </c>
      <c r="M14" s="6">
        <v>0</v>
      </c>
      <c r="N14" s="6">
        <v>1</v>
      </c>
      <c r="O14" s="6">
        <v>2</v>
      </c>
      <c r="P14" s="6">
        <v>2</v>
      </c>
      <c r="Q14" s="6">
        <v>0</v>
      </c>
      <c r="R14" s="6">
        <v>1</v>
      </c>
      <c r="S14" s="6">
        <v>2</v>
      </c>
      <c r="T14" s="6">
        <v>1</v>
      </c>
      <c r="U14" s="6">
        <v>1</v>
      </c>
      <c r="V14" s="6">
        <v>1</v>
      </c>
      <c r="W14" s="6">
        <v>1</v>
      </c>
      <c r="X14" s="6">
        <v>1</v>
      </c>
      <c r="Y14" t="s">
        <v>2434</v>
      </c>
    </row>
    <row r="15" spans="1:26" x14ac:dyDescent="0.25">
      <c r="A15">
        <v>465</v>
      </c>
      <c r="B15" s="1" t="s">
        <v>1954</v>
      </c>
      <c r="C15" s="1" t="s">
        <v>2409</v>
      </c>
      <c r="D15" t="str">
        <f t="shared" si="0"/>
        <v>Abigale@meridian.io</v>
      </c>
      <c r="E15" s="7" t="s">
        <v>2822</v>
      </c>
      <c r="F15" s="15" t="s">
        <v>917</v>
      </c>
      <c r="G15" s="17">
        <v>256078.01517774898</v>
      </c>
      <c r="H15" s="6">
        <v>2</v>
      </c>
      <c r="I15" s="6">
        <v>2</v>
      </c>
      <c r="J15" s="6">
        <v>1</v>
      </c>
      <c r="K15" s="6">
        <v>2</v>
      </c>
      <c r="L15" s="6">
        <v>1</v>
      </c>
      <c r="M15" s="6">
        <v>1</v>
      </c>
      <c r="N15" s="6">
        <v>0</v>
      </c>
      <c r="O15" s="6">
        <v>0</v>
      </c>
      <c r="P15" s="6">
        <v>0</v>
      </c>
      <c r="Q15" s="6">
        <v>0</v>
      </c>
      <c r="R15" s="6">
        <v>0</v>
      </c>
      <c r="S15" s="6">
        <v>1</v>
      </c>
      <c r="T15" s="6">
        <v>2</v>
      </c>
      <c r="U15" s="6">
        <v>0</v>
      </c>
      <c r="V15" s="6">
        <v>0</v>
      </c>
      <c r="W15" s="6">
        <v>0</v>
      </c>
      <c r="X15" s="6">
        <v>0</v>
      </c>
      <c r="Y15" t="s">
        <v>2435</v>
      </c>
    </row>
    <row r="16" spans="1:26" x14ac:dyDescent="0.25">
      <c r="A16">
        <v>466</v>
      </c>
      <c r="B16" s="1" t="s">
        <v>1955</v>
      </c>
      <c r="C16" s="1" t="s">
        <v>2409</v>
      </c>
      <c r="D16" t="str">
        <f t="shared" si="0"/>
        <v>Abigale@meridian.io</v>
      </c>
      <c r="E16" s="7" t="s">
        <v>2822</v>
      </c>
      <c r="F16" s="15" t="s">
        <v>2425</v>
      </c>
      <c r="G16" s="17">
        <v>95820.914569496919</v>
      </c>
      <c r="H16" s="6">
        <v>1</v>
      </c>
      <c r="I16" s="6">
        <v>1</v>
      </c>
      <c r="J16" s="6">
        <v>0</v>
      </c>
      <c r="K16" s="6">
        <v>2</v>
      </c>
      <c r="L16" s="6">
        <v>1</v>
      </c>
      <c r="M16" s="6">
        <v>1</v>
      </c>
      <c r="N16" s="6">
        <v>0</v>
      </c>
      <c r="O16" s="6">
        <v>1</v>
      </c>
      <c r="P16" s="6">
        <v>1</v>
      </c>
      <c r="Q16" s="6">
        <v>2</v>
      </c>
      <c r="R16" s="6">
        <v>2</v>
      </c>
      <c r="S16" s="6">
        <v>0</v>
      </c>
      <c r="T16" s="6">
        <v>1</v>
      </c>
      <c r="U16" s="6">
        <v>1</v>
      </c>
      <c r="V16" s="6">
        <v>1</v>
      </c>
      <c r="W16" s="6">
        <v>1</v>
      </c>
      <c r="X16" s="6">
        <v>1</v>
      </c>
      <c r="Y16" t="s">
        <v>2436</v>
      </c>
    </row>
    <row r="17" spans="1:25" x14ac:dyDescent="0.25">
      <c r="A17">
        <v>467</v>
      </c>
      <c r="B17" s="1" t="s">
        <v>1956</v>
      </c>
      <c r="C17" s="1" t="s">
        <v>2409</v>
      </c>
      <c r="D17" t="str">
        <f t="shared" si="0"/>
        <v>Abigale@meridian.io</v>
      </c>
      <c r="E17" s="7" t="s">
        <v>2823</v>
      </c>
      <c r="F17" s="15" t="s">
        <v>918</v>
      </c>
      <c r="G17" s="17">
        <v>472957.57692323643</v>
      </c>
      <c r="H17" s="6">
        <v>2</v>
      </c>
      <c r="I17" s="6">
        <v>2</v>
      </c>
      <c r="J17" s="6">
        <v>1</v>
      </c>
      <c r="K17" s="6">
        <v>2</v>
      </c>
      <c r="L17" s="6">
        <v>2</v>
      </c>
      <c r="M17" s="6">
        <v>2</v>
      </c>
      <c r="N17" s="6">
        <v>1</v>
      </c>
      <c r="O17" s="6">
        <v>1</v>
      </c>
      <c r="P17" s="6">
        <v>1</v>
      </c>
      <c r="Q17" s="6">
        <v>1</v>
      </c>
      <c r="R17" s="6">
        <v>2</v>
      </c>
      <c r="S17" s="6">
        <v>0</v>
      </c>
      <c r="T17" s="6">
        <v>1</v>
      </c>
      <c r="U17" s="6">
        <v>1</v>
      </c>
      <c r="V17" s="6">
        <v>1</v>
      </c>
      <c r="W17" s="6">
        <v>1</v>
      </c>
      <c r="X17" s="6">
        <v>1</v>
      </c>
      <c r="Y17" t="s">
        <v>2435</v>
      </c>
    </row>
    <row r="18" spans="1:25" x14ac:dyDescent="0.25">
      <c r="A18">
        <v>468</v>
      </c>
      <c r="B18" s="1" t="s">
        <v>1957</v>
      </c>
      <c r="C18" s="1" t="s">
        <v>2409</v>
      </c>
      <c r="D18" t="str">
        <f t="shared" si="0"/>
        <v>Abigale@meridian.io</v>
      </c>
      <c r="E18" s="7" t="s">
        <v>913</v>
      </c>
      <c r="F18" s="15" t="s">
        <v>916</v>
      </c>
      <c r="G18" s="17">
        <v>407040.17401870253</v>
      </c>
      <c r="H18" s="6">
        <v>1</v>
      </c>
      <c r="I18" s="6">
        <v>2</v>
      </c>
      <c r="J18" s="6">
        <v>-1</v>
      </c>
      <c r="K18" s="6">
        <v>2</v>
      </c>
      <c r="L18" s="6">
        <v>1</v>
      </c>
      <c r="M18" s="6">
        <v>0</v>
      </c>
      <c r="N18" s="6">
        <v>2</v>
      </c>
      <c r="O18" s="6">
        <v>0</v>
      </c>
      <c r="P18" s="6">
        <v>1</v>
      </c>
      <c r="Q18" s="6">
        <v>0</v>
      </c>
      <c r="R18" s="6">
        <v>2</v>
      </c>
      <c r="S18" s="6">
        <v>0</v>
      </c>
      <c r="T18" s="6">
        <v>2</v>
      </c>
      <c r="U18" s="6">
        <v>1</v>
      </c>
      <c r="V18" s="6">
        <v>1</v>
      </c>
      <c r="W18" s="6">
        <v>1</v>
      </c>
      <c r="X18" s="6">
        <v>1</v>
      </c>
      <c r="Y18" t="s">
        <v>2437</v>
      </c>
    </row>
    <row r="19" spans="1:25" x14ac:dyDescent="0.25">
      <c r="A19">
        <v>469</v>
      </c>
      <c r="B19" s="1" t="s">
        <v>1958</v>
      </c>
      <c r="C19" s="1" t="s">
        <v>2409</v>
      </c>
      <c r="D19" t="str">
        <f t="shared" si="0"/>
        <v>Abigale@meridian.io</v>
      </c>
      <c r="E19" s="7" t="s">
        <v>913</v>
      </c>
      <c r="F19" s="15" t="s">
        <v>2426</v>
      </c>
      <c r="G19" s="17">
        <v>199279.78674197497</v>
      </c>
      <c r="H19" s="6">
        <v>1</v>
      </c>
      <c r="I19" s="6">
        <v>1</v>
      </c>
      <c r="J19" s="6">
        <v>1</v>
      </c>
      <c r="K19" s="6">
        <v>1</v>
      </c>
      <c r="L19" s="6">
        <v>1</v>
      </c>
      <c r="M19" s="6">
        <v>1</v>
      </c>
      <c r="N19" s="6">
        <v>0</v>
      </c>
      <c r="O19" s="6">
        <v>0</v>
      </c>
      <c r="P19" s="6">
        <v>2</v>
      </c>
      <c r="Q19" s="6">
        <v>2</v>
      </c>
      <c r="R19" s="6">
        <v>0</v>
      </c>
      <c r="S19" s="6">
        <v>2</v>
      </c>
      <c r="T19" s="6">
        <v>0</v>
      </c>
      <c r="U19" s="6">
        <v>1</v>
      </c>
      <c r="V19" s="6">
        <v>1</v>
      </c>
      <c r="W19" s="6">
        <v>1</v>
      </c>
      <c r="X19" s="6">
        <v>1</v>
      </c>
      <c r="Y19" t="s">
        <v>2438</v>
      </c>
    </row>
    <row r="20" spans="1:25" x14ac:dyDescent="0.25">
      <c r="A20">
        <v>470</v>
      </c>
      <c r="B20" s="1" t="s">
        <v>1959</v>
      </c>
      <c r="C20" s="1" t="s">
        <v>2409</v>
      </c>
      <c r="D20" t="str">
        <f t="shared" si="0"/>
        <v>Abigale@meridian.io</v>
      </c>
      <c r="E20" s="7" t="s">
        <v>2822</v>
      </c>
      <c r="F20" s="15" t="s">
        <v>2427</v>
      </c>
      <c r="G20" s="17">
        <v>64882.310729470752</v>
      </c>
      <c r="H20" s="6">
        <v>2</v>
      </c>
      <c r="I20" s="6">
        <v>2</v>
      </c>
      <c r="J20" s="6">
        <v>0</v>
      </c>
      <c r="K20" s="6">
        <v>2</v>
      </c>
      <c r="L20" s="6">
        <v>2</v>
      </c>
      <c r="M20" s="6">
        <v>2</v>
      </c>
      <c r="N20" s="6">
        <v>2</v>
      </c>
      <c r="O20" s="6">
        <v>0</v>
      </c>
      <c r="P20" s="6">
        <v>2</v>
      </c>
      <c r="Q20" s="6">
        <v>0</v>
      </c>
      <c r="R20" s="6">
        <v>0</v>
      </c>
      <c r="S20" s="6">
        <v>1</v>
      </c>
      <c r="T20" s="6">
        <v>1</v>
      </c>
      <c r="U20" s="6">
        <v>2</v>
      </c>
      <c r="V20" s="6">
        <v>2</v>
      </c>
      <c r="W20" s="6">
        <v>2</v>
      </c>
      <c r="X20" s="6">
        <v>2</v>
      </c>
      <c r="Y20" t="s">
        <v>2435</v>
      </c>
    </row>
    <row r="21" spans="1:25" x14ac:dyDescent="0.25">
      <c r="A21">
        <v>471</v>
      </c>
      <c r="B21" s="1" t="s">
        <v>1960</v>
      </c>
      <c r="C21" s="1" t="s">
        <v>2409</v>
      </c>
      <c r="D21" t="str">
        <f t="shared" si="0"/>
        <v>Abigale@meridian.io</v>
      </c>
      <c r="E21" s="7" t="s">
        <v>2823</v>
      </c>
      <c r="F21" s="15" t="s">
        <v>985</v>
      </c>
      <c r="G21" s="17">
        <v>26895.20057398704</v>
      </c>
      <c r="H21" s="6">
        <v>1</v>
      </c>
      <c r="I21" s="6">
        <v>1</v>
      </c>
      <c r="J21" s="6">
        <v>0</v>
      </c>
      <c r="K21" s="6">
        <v>2</v>
      </c>
      <c r="L21" s="6">
        <v>2</v>
      </c>
      <c r="M21" s="6">
        <v>2</v>
      </c>
      <c r="N21" s="6">
        <v>2</v>
      </c>
      <c r="O21" s="6">
        <v>1</v>
      </c>
      <c r="P21" s="6">
        <v>2</v>
      </c>
      <c r="Q21" s="6">
        <v>1</v>
      </c>
      <c r="R21" s="6">
        <v>0</v>
      </c>
      <c r="S21" s="6">
        <v>0</v>
      </c>
      <c r="T21" s="6">
        <v>2</v>
      </c>
      <c r="U21" s="6">
        <v>0</v>
      </c>
      <c r="V21" s="6">
        <v>0</v>
      </c>
      <c r="W21" s="6">
        <v>0</v>
      </c>
      <c r="X21" s="6">
        <v>0</v>
      </c>
      <c r="Y21" t="s">
        <v>2439</v>
      </c>
    </row>
    <row r="22" spans="1:25" x14ac:dyDescent="0.25">
      <c r="A22">
        <v>472</v>
      </c>
      <c r="B22" s="1" t="s">
        <v>1961</v>
      </c>
      <c r="C22" s="1" t="s">
        <v>2409</v>
      </c>
      <c r="D22" t="str">
        <f t="shared" si="0"/>
        <v>Abigale@meridian.io</v>
      </c>
      <c r="E22" s="7" t="s">
        <v>913</v>
      </c>
      <c r="F22" t="s">
        <v>917</v>
      </c>
      <c r="G22" s="17">
        <v>258316.90056667745</v>
      </c>
      <c r="H22" s="6">
        <v>1</v>
      </c>
      <c r="I22" s="6">
        <v>2</v>
      </c>
      <c r="J22" s="6">
        <v>-2</v>
      </c>
      <c r="K22" s="6">
        <v>1</v>
      </c>
      <c r="L22" s="6">
        <v>1</v>
      </c>
      <c r="M22" s="6">
        <v>2</v>
      </c>
      <c r="N22" s="6">
        <v>-1</v>
      </c>
      <c r="O22" s="6">
        <v>2</v>
      </c>
      <c r="P22" s="6">
        <v>1</v>
      </c>
      <c r="Q22" s="6">
        <v>1</v>
      </c>
      <c r="R22" s="6">
        <v>1</v>
      </c>
      <c r="S22" s="6">
        <v>1</v>
      </c>
      <c r="T22" s="6">
        <v>1</v>
      </c>
      <c r="U22" s="6">
        <v>0</v>
      </c>
      <c r="V22" s="6">
        <v>0</v>
      </c>
      <c r="W22" s="6">
        <v>0</v>
      </c>
      <c r="X22" s="6">
        <v>0</v>
      </c>
      <c r="Y22" t="s">
        <v>2440</v>
      </c>
    </row>
    <row r="23" spans="1:25" x14ac:dyDescent="0.25">
      <c r="A23">
        <v>473</v>
      </c>
      <c r="B23" s="1" t="s">
        <v>1962</v>
      </c>
      <c r="C23" s="1" t="s">
        <v>2409</v>
      </c>
      <c r="D23" t="str">
        <f t="shared" si="0"/>
        <v>Abigale@meridian.io</v>
      </c>
      <c r="E23" s="7" t="s">
        <v>2823</v>
      </c>
      <c r="F23" t="s">
        <v>990</v>
      </c>
      <c r="G23" s="17">
        <v>161990.01868823444</v>
      </c>
      <c r="H23" s="6">
        <v>1</v>
      </c>
      <c r="I23" s="6">
        <v>0</v>
      </c>
      <c r="J23" s="6">
        <v>1</v>
      </c>
      <c r="K23" s="6">
        <v>2</v>
      </c>
      <c r="L23" s="6">
        <v>1</v>
      </c>
      <c r="M23" s="6">
        <v>1</v>
      </c>
      <c r="N23" s="6">
        <v>1</v>
      </c>
      <c r="O23" s="6">
        <v>0</v>
      </c>
      <c r="P23" s="6">
        <v>0</v>
      </c>
      <c r="Q23" s="6">
        <v>0</v>
      </c>
      <c r="R23" s="6">
        <v>2</v>
      </c>
      <c r="S23" s="6">
        <v>0</v>
      </c>
      <c r="T23" s="6">
        <v>1</v>
      </c>
      <c r="U23" s="6">
        <v>0</v>
      </c>
      <c r="V23" s="6">
        <v>0</v>
      </c>
      <c r="W23" s="6">
        <v>0</v>
      </c>
      <c r="X23" s="6">
        <v>0</v>
      </c>
      <c r="Y23" t="s">
        <v>2441</v>
      </c>
    </row>
    <row r="24" spans="1:25" x14ac:dyDescent="0.25">
      <c r="A24">
        <v>474</v>
      </c>
      <c r="B24" s="1" t="s">
        <v>1963</v>
      </c>
      <c r="C24" s="1" t="s">
        <v>2409</v>
      </c>
      <c r="D24" t="str">
        <f t="shared" si="0"/>
        <v>Abigale@meridian.io</v>
      </c>
      <c r="E24" s="7" t="s">
        <v>2823</v>
      </c>
      <c r="F24" t="s">
        <v>1500</v>
      </c>
      <c r="G24" s="17">
        <v>307099.81448645139</v>
      </c>
      <c r="H24" s="6">
        <v>1</v>
      </c>
      <c r="I24" s="6">
        <v>1</v>
      </c>
      <c r="J24" s="6">
        <v>0</v>
      </c>
      <c r="K24" s="6">
        <v>2</v>
      </c>
      <c r="L24" s="6">
        <v>1</v>
      </c>
      <c r="M24" s="6">
        <v>1</v>
      </c>
      <c r="N24" s="6">
        <v>1</v>
      </c>
      <c r="O24" s="6">
        <v>0</v>
      </c>
      <c r="P24" s="6">
        <v>0</v>
      </c>
      <c r="Q24" s="6">
        <v>1</v>
      </c>
      <c r="R24" s="6">
        <v>2</v>
      </c>
      <c r="S24" s="6">
        <v>2</v>
      </c>
      <c r="T24" s="6">
        <v>2</v>
      </c>
      <c r="U24" s="6">
        <v>1</v>
      </c>
      <c r="V24" s="6">
        <v>1</v>
      </c>
      <c r="W24" s="6">
        <v>1</v>
      </c>
      <c r="X24" s="6">
        <v>1</v>
      </c>
      <c r="Y24" t="s">
        <v>2442</v>
      </c>
    </row>
    <row r="25" spans="1:25" x14ac:dyDescent="0.25">
      <c r="A25">
        <v>475</v>
      </c>
      <c r="B25" s="1" t="s">
        <v>1964</v>
      </c>
      <c r="C25" s="1" t="s">
        <v>2409</v>
      </c>
      <c r="D25" t="str">
        <f t="shared" si="0"/>
        <v>Abigale@meridian.io</v>
      </c>
      <c r="E25" s="7" t="s">
        <v>913</v>
      </c>
      <c r="F25" t="s">
        <v>917</v>
      </c>
      <c r="G25" s="17">
        <v>8924.371980951315</v>
      </c>
      <c r="H25" s="6">
        <v>1</v>
      </c>
      <c r="I25" s="6">
        <v>1</v>
      </c>
      <c r="J25" s="6">
        <v>0</v>
      </c>
      <c r="K25" s="6">
        <v>1</v>
      </c>
      <c r="L25" s="6">
        <v>1</v>
      </c>
      <c r="M25" s="6">
        <v>1</v>
      </c>
      <c r="N25" s="6">
        <v>1</v>
      </c>
      <c r="O25" s="6">
        <v>0</v>
      </c>
      <c r="P25" s="6">
        <v>1</v>
      </c>
      <c r="Q25" s="6">
        <v>2</v>
      </c>
      <c r="R25" s="6">
        <v>0</v>
      </c>
      <c r="S25" s="6">
        <v>2</v>
      </c>
      <c r="T25" s="6">
        <v>1</v>
      </c>
      <c r="U25" s="6">
        <v>0</v>
      </c>
      <c r="V25" s="6">
        <v>0</v>
      </c>
      <c r="W25" s="6">
        <v>0</v>
      </c>
      <c r="X25" s="6">
        <v>0</v>
      </c>
      <c r="Y25" t="s">
        <v>2443</v>
      </c>
    </row>
    <row r="26" spans="1:25" x14ac:dyDescent="0.25">
      <c r="A26">
        <v>476</v>
      </c>
      <c r="B26" s="1" t="s">
        <v>1965</v>
      </c>
      <c r="C26" s="1" t="s">
        <v>2409</v>
      </c>
      <c r="D26" t="str">
        <f t="shared" si="0"/>
        <v>Abigale@meridian.io</v>
      </c>
      <c r="E26" s="7" t="s">
        <v>913</v>
      </c>
      <c r="F26" t="s">
        <v>944</v>
      </c>
      <c r="G26" s="17">
        <v>337960.81322661141</v>
      </c>
      <c r="H26" s="6">
        <v>2</v>
      </c>
      <c r="I26" s="6">
        <v>2</v>
      </c>
      <c r="J26" s="6">
        <v>0</v>
      </c>
      <c r="K26" s="6">
        <v>2</v>
      </c>
      <c r="L26" s="6">
        <v>1</v>
      </c>
      <c r="M26" s="6">
        <v>1</v>
      </c>
      <c r="N26" s="6">
        <v>0</v>
      </c>
      <c r="O26" s="6">
        <v>0</v>
      </c>
      <c r="P26" s="6">
        <v>1</v>
      </c>
      <c r="Q26" s="6">
        <v>0</v>
      </c>
      <c r="R26" s="6">
        <v>0</v>
      </c>
      <c r="S26" s="6">
        <v>0</v>
      </c>
      <c r="T26" s="6">
        <v>1</v>
      </c>
      <c r="U26" s="6">
        <v>0</v>
      </c>
      <c r="V26" s="6">
        <v>0</v>
      </c>
      <c r="W26" s="6">
        <v>0</v>
      </c>
      <c r="X26" s="6">
        <v>0</v>
      </c>
      <c r="Y26" t="s">
        <v>2444</v>
      </c>
    </row>
    <row r="27" spans="1:25" x14ac:dyDescent="0.25">
      <c r="A27">
        <v>477</v>
      </c>
      <c r="B27" s="1" t="s">
        <v>1966</v>
      </c>
      <c r="C27" s="1" t="s">
        <v>2409</v>
      </c>
      <c r="D27" t="str">
        <f t="shared" si="0"/>
        <v>Abigale@meridian.io</v>
      </c>
      <c r="E27" s="7" t="s">
        <v>913</v>
      </c>
      <c r="F27" s="15" t="s">
        <v>990</v>
      </c>
      <c r="G27" s="17">
        <v>382328.25089242531</v>
      </c>
      <c r="H27" s="6">
        <v>2</v>
      </c>
      <c r="I27" s="6">
        <v>1</v>
      </c>
      <c r="J27" s="6">
        <v>2</v>
      </c>
      <c r="K27" s="6">
        <v>2</v>
      </c>
      <c r="L27" s="6">
        <v>2</v>
      </c>
      <c r="M27" s="6">
        <v>2</v>
      </c>
      <c r="N27" s="6">
        <v>1</v>
      </c>
      <c r="O27" s="6">
        <v>1</v>
      </c>
      <c r="P27" s="6">
        <v>0</v>
      </c>
      <c r="Q27" s="6">
        <v>1</v>
      </c>
      <c r="R27" s="6">
        <v>0</v>
      </c>
      <c r="S27" s="6">
        <v>0</v>
      </c>
      <c r="T27" s="6">
        <v>1</v>
      </c>
      <c r="U27" s="6">
        <v>1</v>
      </c>
      <c r="V27" s="6">
        <v>1</v>
      </c>
      <c r="W27" s="6">
        <v>1</v>
      </c>
      <c r="X27" s="6">
        <v>1</v>
      </c>
      <c r="Y27" t="s">
        <v>2445</v>
      </c>
    </row>
    <row r="28" spans="1:25" x14ac:dyDescent="0.25">
      <c r="A28">
        <v>478</v>
      </c>
      <c r="B28" s="1" t="s">
        <v>1967</v>
      </c>
      <c r="C28" s="1" t="s">
        <v>2409</v>
      </c>
      <c r="D28" t="str">
        <f t="shared" si="0"/>
        <v>Abigale@meridian.io</v>
      </c>
      <c r="E28" s="7" t="s">
        <v>913</v>
      </c>
      <c r="F28" s="15" t="s">
        <v>944</v>
      </c>
      <c r="G28" s="17">
        <v>313868.76328032976</v>
      </c>
      <c r="H28" s="6">
        <v>2</v>
      </c>
      <c r="I28" s="6">
        <v>2</v>
      </c>
      <c r="J28" s="6">
        <v>1</v>
      </c>
      <c r="K28" s="6">
        <v>2</v>
      </c>
      <c r="L28" s="6">
        <v>1</v>
      </c>
      <c r="M28" s="6">
        <v>1</v>
      </c>
      <c r="N28" s="6">
        <v>1</v>
      </c>
      <c r="O28" s="6">
        <v>0</v>
      </c>
      <c r="P28" s="6">
        <v>1</v>
      </c>
      <c r="Q28" s="6">
        <v>2</v>
      </c>
      <c r="R28" s="6">
        <v>0</v>
      </c>
      <c r="S28" s="6">
        <v>1</v>
      </c>
      <c r="T28" s="6">
        <v>2</v>
      </c>
      <c r="U28" s="6">
        <v>1</v>
      </c>
      <c r="V28" s="6">
        <v>1</v>
      </c>
      <c r="W28" s="6">
        <v>1</v>
      </c>
      <c r="X28" s="6">
        <v>1</v>
      </c>
      <c r="Y28" t="s">
        <v>2446</v>
      </c>
    </row>
    <row r="29" spans="1:25" x14ac:dyDescent="0.25">
      <c r="A29">
        <v>479</v>
      </c>
      <c r="B29" s="1" t="s">
        <v>1968</v>
      </c>
      <c r="C29" s="1" t="s">
        <v>2409</v>
      </c>
      <c r="D29" t="str">
        <f t="shared" si="0"/>
        <v>Abigale@meridian.io</v>
      </c>
      <c r="E29" s="7" t="s">
        <v>913</v>
      </c>
      <c r="F29" s="15" t="s">
        <v>1500</v>
      </c>
      <c r="G29" s="17">
        <v>487960.82082981162</v>
      </c>
      <c r="H29" s="6">
        <v>1</v>
      </c>
      <c r="I29" s="6">
        <v>1</v>
      </c>
      <c r="J29" s="6">
        <v>0</v>
      </c>
      <c r="K29" s="6">
        <v>2</v>
      </c>
      <c r="L29" s="6">
        <v>2</v>
      </c>
      <c r="M29" s="6">
        <v>2</v>
      </c>
      <c r="N29" s="6">
        <v>2</v>
      </c>
      <c r="O29" s="6">
        <v>2</v>
      </c>
      <c r="P29" s="6">
        <v>2</v>
      </c>
      <c r="Q29" s="6">
        <v>0</v>
      </c>
      <c r="R29" s="6">
        <v>2</v>
      </c>
      <c r="S29" s="6">
        <v>1</v>
      </c>
      <c r="T29" s="6">
        <v>0</v>
      </c>
      <c r="U29" s="6">
        <v>2</v>
      </c>
      <c r="V29" s="6">
        <v>2</v>
      </c>
      <c r="W29" s="6">
        <v>2</v>
      </c>
      <c r="X29" s="6">
        <v>2</v>
      </c>
      <c r="Y29" t="s">
        <v>2447</v>
      </c>
    </row>
    <row r="30" spans="1:25" x14ac:dyDescent="0.25">
      <c r="A30">
        <v>480</v>
      </c>
      <c r="B30" s="1" t="s">
        <v>1969</v>
      </c>
      <c r="C30" s="1" t="s">
        <v>2409</v>
      </c>
      <c r="D30" t="str">
        <f t="shared" si="0"/>
        <v>Abigale@meridian.io</v>
      </c>
      <c r="E30" s="7" t="s">
        <v>913</v>
      </c>
      <c r="F30" s="15" t="s">
        <v>917</v>
      </c>
      <c r="G30" s="17">
        <v>65798.524792790689</v>
      </c>
      <c r="H30" s="6">
        <v>1</v>
      </c>
      <c r="I30" s="6">
        <v>1</v>
      </c>
      <c r="J30" s="6">
        <v>0</v>
      </c>
      <c r="K30" s="6">
        <v>1</v>
      </c>
      <c r="L30" s="6">
        <v>1</v>
      </c>
      <c r="M30" s="6">
        <v>1</v>
      </c>
      <c r="N30" s="6">
        <v>1</v>
      </c>
      <c r="O30" s="6">
        <v>1</v>
      </c>
      <c r="P30" s="6">
        <v>1</v>
      </c>
      <c r="Q30" s="6">
        <v>1</v>
      </c>
      <c r="R30" s="6">
        <v>2</v>
      </c>
      <c r="S30" s="6">
        <v>0</v>
      </c>
      <c r="T30" s="6">
        <v>1</v>
      </c>
      <c r="U30" s="6">
        <v>1</v>
      </c>
      <c r="V30" s="6">
        <v>1</v>
      </c>
      <c r="W30" s="6">
        <v>1</v>
      </c>
      <c r="X30" s="6">
        <v>1</v>
      </c>
      <c r="Y30" t="s">
        <v>2448</v>
      </c>
    </row>
    <row r="31" spans="1:25" x14ac:dyDescent="0.25">
      <c r="A31">
        <v>481</v>
      </c>
      <c r="B31" s="1" t="s">
        <v>1970</v>
      </c>
      <c r="C31" s="1" t="s">
        <v>2409</v>
      </c>
      <c r="D31" t="str">
        <f t="shared" si="0"/>
        <v>Abigale@meridian.io</v>
      </c>
      <c r="E31" s="7" t="s">
        <v>913</v>
      </c>
      <c r="F31" t="s">
        <v>917</v>
      </c>
      <c r="G31" s="17">
        <v>217843.92405912027</v>
      </c>
      <c r="H31" s="6">
        <v>1</v>
      </c>
      <c r="I31" s="6">
        <v>1</v>
      </c>
      <c r="J31" s="6">
        <v>1</v>
      </c>
      <c r="K31" s="6">
        <v>1</v>
      </c>
      <c r="L31" s="6">
        <v>1</v>
      </c>
      <c r="M31" s="6">
        <v>1</v>
      </c>
      <c r="N31" s="6">
        <v>0</v>
      </c>
      <c r="O31" s="6">
        <v>1</v>
      </c>
      <c r="P31" s="6">
        <v>1</v>
      </c>
      <c r="Q31" s="6">
        <v>0</v>
      </c>
      <c r="R31" s="6">
        <v>0</v>
      </c>
      <c r="S31" s="6">
        <v>2</v>
      </c>
      <c r="T31" s="6">
        <v>1</v>
      </c>
      <c r="U31" s="6">
        <v>0</v>
      </c>
      <c r="V31" s="6">
        <v>0</v>
      </c>
      <c r="W31" s="6">
        <v>0</v>
      </c>
      <c r="X31" s="6">
        <v>0</v>
      </c>
      <c r="Y31" t="s">
        <v>2449</v>
      </c>
    </row>
    <row r="32" spans="1:25" x14ac:dyDescent="0.25">
      <c r="A32">
        <v>482</v>
      </c>
      <c r="B32" s="1" t="s">
        <v>1971</v>
      </c>
      <c r="C32" s="1" t="s">
        <v>2409</v>
      </c>
      <c r="D32" t="str">
        <f t="shared" si="0"/>
        <v>Abigale@meridian.io</v>
      </c>
      <c r="E32" s="7" t="s">
        <v>913</v>
      </c>
      <c r="F32" t="s">
        <v>990</v>
      </c>
      <c r="G32" s="17">
        <v>21705.539712052894</v>
      </c>
      <c r="H32" s="6">
        <v>2</v>
      </c>
      <c r="I32" s="6">
        <v>2</v>
      </c>
      <c r="J32" s="6">
        <v>2</v>
      </c>
      <c r="K32" s="6">
        <v>2</v>
      </c>
      <c r="L32" s="6">
        <v>2</v>
      </c>
      <c r="M32" s="6">
        <v>2</v>
      </c>
      <c r="N32" s="6">
        <v>2</v>
      </c>
      <c r="O32" s="6">
        <v>2</v>
      </c>
      <c r="P32" s="6">
        <v>1</v>
      </c>
      <c r="Q32" s="6">
        <v>0</v>
      </c>
      <c r="R32" s="6">
        <v>2</v>
      </c>
      <c r="S32" s="6">
        <v>1</v>
      </c>
      <c r="T32" s="6">
        <v>2</v>
      </c>
      <c r="U32" s="6">
        <v>2</v>
      </c>
      <c r="V32" s="6">
        <v>2</v>
      </c>
      <c r="W32" s="6">
        <v>2</v>
      </c>
      <c r="X32" s="6">
        <v>2</v>
      </c>
      <c r="Y32" t="s">
        <v>2450</v>
      </c>
    </row>
    <row r="33" spans="1:25" x14ac:dyDescent="0.25">
      <c r="A33">
        <v>483</v>
      </c>
      <c r="B33" s="1" t="s">
        <v>1972</v>
      </c>
      <c r="C33" s="1" t="s">
        <v>2409</v>
      </c>
      <c r="D33" t="str">
        <f t="shared" si="0"/>
        <v>Abigale@meridian.io</v>
      </c>
      <c r="E33" s="7" t="s">
        <v>913</v>
      </c>
      <c r="F33" t="s">
        <v>1500</v>
      </c>
      <c r="G33" s="17">
        <v>207476.94637469074</v>
      </c>
      <c r="H33" s="6">
        <v>0</v>
      </c>
      <c r="I33" s="6">
        <v>0</v>
      </c>
      <c r="J33" s="6">
        <v>0</v>
      </c>
      <c r="K33" s="6">
        <v>0</v>
      </c>
      <c r="L33" s="6">
        <v>0</v>
      </c>
      <c r="M33" s="6">
        <v>0</v>
      </c>
      <c r="N33" s="6">
        <v>0</v>
      </c>
      <c r="O33" s="6">
        <v>0</v>
      </c>
      <c r="P33" s="6">
        <v>2</v>
      </c>
      <c r="Q33" s="6">
        <v>2</v>
      </c>
      <c r="R33" s="6">
        <v>0</v>
      </c>
      <c r="S33" s="6">
        <v>1</v>
      </c>
      <c r="T33" s="6">
        <v>1</v>
      </c>
      <c r="U33" s="6">
        <v>1</v>
      </c>
      <c r="V33" s="6">
        <v>1</v>
      </c>
      <c r="W33" s="6">
        <v>1</v>
      </c>
      <c r="X33" s="6">
        <v>1</v>
      </c>
      <c r="Y33" t="s">
        <v>2451</v>
      </c>
    </row>
    <row r="34" spans="1:25" x14ac:dyDescent="0.25">
      <c r="A34">
        <v>484</v>
      </c>
      <c r="B34" s="1" t="s">
        <v>1973</v>
      </c>
      <c r="C34" s="1" t="s">
        <v>2409</v>
      </c>
      <c r="D34" t="str">
        <f t="shared" si="0"/>
        <v>Abigale@meridian.io</v>
      </c>
      <c r="E34" s="7" t="s">
        <v>913</v>
      </c>
      <c r="F34" t="s">
        <v>917</v>
      </c>
      <c r="G34" s="17">
        <v>197050.07096165535</v>
      </c>
      <c r="H34" s="6">
        <v>-1</v>
      </c>
      <c r="I34" s="6">
        <v>-1</v>
      </c>
      <c r="J34" s="6">
        <v>-1</v>
      </c>
      <c r="K34" s="6">
        <v>0</v>
      </c>
      <c r="L34" s="6">
        <v>1</v>
      </c>
      <c r="M34" s="6">
        <v>1</v>
      </c>
      <c r="N34" s="6">
        <v>0</v>
      </c>
      <c r="O34" s="6">
        <v>0</v>
      </c>
      <c r="P34" s="6">
        <v>1</v>
      </c>
      <c r="Q34" s="6">
        <v>0</v>
      </c>
      <c r="R34" s="6">
        <v>1</v>
      </c>
      <c r="S34" s="6">
        <v>0</v>
      </c>
      <c r="T34" s="6">
        <v>2</v>
      </c>
      <c r="U34" s="6">
        <v>0</v>
      </c>
      <c r="V34" s="6">
        <v>0</v>
      </c>
      <c r="W34" s="6">
        <v>0</v>
      </c>
      <c r="X34" s="6">
        <v>0</v>
      </c>
      <c r="Y34" t="s">
        <v>2452</v>
      </c>
    </row>
    <row r="35" spans="1:25" x14ac:dyDescent="0.25">
      <c r="A35">
        <v>485</v>
      </c>
      <c r="B35" s="1" t="s">
        <v>1974</v>
      </c>
      <c r="C35" s="1" t="s">
        <v>2409</v>
      </c>
      <c r="D35" t="str">
        <f t="shared" si="0"/>
        <v>Abigale@meridian.io</v>
      </c>
      <c r="E35" s="7" t="s">
        <v>2822</v>
      </c>
      <c r="F35" t="s">
        <v>944</v>
      </c>
      <c r="G35" s="17">
        <v>463213.05798405159</v>
      </c>
      <c r="H35" s="6">
        <v>2</v>
      </c>
      <c r="I35" s="6">
        <v>2</v>
      </c>
      <c r="J35" s="6">
        <v>1</v>
      </c>
      <c r="K35" s="6">
        <v>2</v>
      </c>
      <c r="L35" s="6">
        <v>0</v>
      </c>
      <c r="M35" s="6">
        <v>0</v>
      </c>
      <c r="N35" s="6">
        <v>0</v>
      </c>
      <c r="O35" s="6">
        <v>0</v>
      </c>
      <c r="P35" s="6">
        <v>1</v>
      </c>
      <c r="Q35" s="6">
        <v>1</v>
      </c>
      <c r="R35" s="6">
        <v>1</v>
      </c>
      <c r="S35" s="6">
        <v>0</v>
      </c>
      <c r="T35" s="6">
        <v>2</v>
      </c>
      <c r="U35" s="6">
        <v>0</v>
      </c>
      <c r="V35" s="6">
        <v>0</v>
      </c>
      <c r="W35" s="6">
        <v>0</v>
      </c>
      <c r="X35" s="6">
        <v>0</v>
      </c>
      <c r="Y35" t="s">
        <v>2442</v>
      </c>
    </row>
    <row r="36" spans="1:25" x14ac:dyDescent="0.25">
      <c r="A36">
        <v>486</v>
      </c>
      <c r="B36" s="1" t="s">
        <v>1975</v>
      </c>
      <c r="C36" s="1" t="s">
        <v>2409</v>
      </c>
      <c r="D36" t="str">
        <f t="shared" si="0"/>
        <v>Abigale@meridian.io</v>
      </c>
      <c r="E36" s="7" t="s">
        <v>913</v>
      </c>
      <c r="F36" t="s">
        <v>917</v>
      </c>
      <c r="G36" s="17">
        <v>104120.74612275782</v>
      </c>
      <c r="H36" s="6">
        <v>-1</v>
      </c>
      <c r="I36" s="6">
        <v>-1</v>
      </c>
      <c r="J36" s="6">
        <v>-1</v>
      </c>
      <c r="K36" s="6">
        <v>-1</v>
      </c>
      <c r="L36" s="6">
        <v>-1</v>
      </c>
      <c r="M36" s="6">
        <v>-1</v>
      </c>
      <c r="N36" s="6">
        <v>0</v>
      </c>
      <c r="O36" s="6">
        <v>-1</v>
      </c>
      <c r="P36" s="6">
        <v>1</v>
      </c>
      <c r="Q36" s="6">
        <v>0</v>
      </c>
      <c r="R36" s="6">
        <v>2</v>
      </c>
      <c r="S36" s="6">
        <v>0</v>
      </c>
      <c r="T36" s="6">
        <v>1</v>
      </c>
      <c r="U36" s="6">
        <v>-1</v>
      </c>
      <c r="V36" s="6">
        <v>-1</v>
      </c>
      <c r="W36" s="6">
        <v>-1</v>
      </c>
      <c r="X36" s="6">
        <v>-1</v>
      </c>
      <c r="Y36" t="s">
        <v>2453</v>
      </c>
    </row>
    <row r="37" spans="1:25" x14ac:dyDescent="0.25">
      <c r="A37">
        <v>487</v>
      </c>
      <c r="B37" s="1" t="s">
        <v>1976</v>
      </c>
      <c r="C37" s="1" t="s">
        <v>2409</v>
      </c>
      <c r="D37" t="str">
        <f t="shared" si="0"/>
        <v>Abigale@meridian.io</v>
      </c>
      <c r="E37" s="7" t="s">
        <v>2822</v>
      </c>
      <c r="F37" t="s">
        <v>990</v>
      </c>
      <c r="G37" s="17">
        <v>370548.43058240047</v>
      </c>
      <c r="H37" s="6">
        <v>1</v>
      </c>
      <c r="I37" s="6">
        <v>0</v>
      </c>
      <c r="J37" s="6">
        <v>0</v>
      </c>
      <c r="K37" s="6">
        <v>2</v>
      </c>
      <c r="L37" s="6">
        <v>1</v>
      </c>
      <c r="M37" s="6">
        <v>2</v>
      </c>
      <c r="N37" s="6">
        <v>0</v>
      </c>
      <c r="O37" s="6">
        <v>1</v>
      </c>
      <c r="P37" s="6">
        <v>1</v>
      </c>
      <c r="Q37" s="6">
        <v>0</v>
      </c>
      <c r="R37" s="6">
        <v>2</v>
      </c>
      <c r="S37" s="6">
        <v>0</v>
      </c>
      <c r="T37" s="6">
        <v>2</v>
      </c>
      <c r="U37" s="6">
        <v>-1</v>
      </c>
      <c r="V37" s="6">
        <v>-1</v>
      </c>
      <c r="W37" s="6">
        <v>-1</v>
      </c>
      <c r="X37" s="6">
        <v>-1</v>
      </c>
      <c r="Y37" t="s">
        <v>2454</v>
      </c>
    </row>
    <row r="38" spans="1:25" x14ac:dyDescent="0.25">
      <c r="A38">
        <v>488</v>
      </c>
      <c r="B38" s="1" t="s">
        <v>1977</v>
      </c>
      <c r="C38" s="1" t="s">
        <v>2409</v>
      </c>
      <c r="D38" t="str">
        <f t="shared" si="0"/>
        <v>Abigale@meridian.io</v>
      </c>
      <c r="E38" s="7" t="s">
        <v>913</v>
      </c>
      <c r="F38" t="s">
        <v>1500</v>
      </c>
      <c r="G38" s="17">
        <v>187207.70616046619</v>
      </c>
      <c r="H38" s="6">
        <v>1</v>
      </c>
      <c r="I38" s="6">
        <v>1</v>
      </c>
      <c r="J38" s="6">
        <v>0</v>
      </c>
      <c r="K38" s="6">
        <v>1</v>
      </c>
      <c r="L38" s="6">
        <v>1</v>
      </c>
      <c r="M38" s="6">
        <v>1</v>
      </c>
      <c r="N38" s="6">
        <v>0</v>
      </c>
      <c r="O38" s="6">
        <v>0</v>
      </c>
      <c r="P38" s="6">
        <v>2</v>
      </c>
      <c r="Q38" s="6">
        <v>0</v>
      </c>
      <c r="R38" s="6">
        <v>0</v>
      </c>
      <c r="S38" s="6">
        <v>1</v>
      </c>
      <c r="T38" s="6">
        <v>0</v>
      </c>
      <c r="U38" s="6">
        <v>1</v>
      </c>
      <c r="V38" s="6">
        <v>1</v>
      </c>
      <c r="W38" s="6">
        <v>1</v>
      </c>
      <c r="X38" s="6">
        <v>1</v>
      </c>
      <c r="Y38" t="s">
        <v>2455</v>
      </c>
    </row>
    <row r="39" spans="1:25" x14ac:dyDescent="0.25">
      <c r="A39">
        <v>489</v>
      </c>
      <c r="B39" s="1" t="s">
        <v>1978</v>
      </c>
      <c r="C39" s="1" t="s">
        <v>2409</v>
      </c>
      <c r="D39" t="str">
        <f t="shared" si="0"/>
        <v>Abigale@meridian.io</v>
      </c>
      <c r="E39" s="7" t="s">
        <v>913</v>
      </c>
      <c r="F39" t="s">
        <v>917</v>
      </c>
      <c r="G39" s="17">
        <v>324490.27266215452</v>
      </c>
      <c r="H39" s="6">
        <v>1</v>
      </c>
      <c r="I39" s="6">
        <v>1</v>
      </c>
      <c r="J39" s="6">
        <v>0</v>
      </c>
      <c r="K39" s="6">
        <v>1</v>
      </c>
      <c r="L39" s="6">
        <v>1</v>
      </c>
      <c r="M39" s="6">
        <v>0</v>
      </c>
      <c r="N39" s="6">
        <v>1</v>
      </c>
      <c r="O39" s="6">
        <v>2</v>
      </c>
      <c r="P39" s="6">
        <v>2</v>
      </c>
      <c r="Q39" s="6">
        <v>2</v>
      </c>
      <c r="R39" s="6">
        <v>2</v>
      </c>
      <c r="S39" s="6">
        <v>2</v>
      </c>
      <c r="T39" s="6">
        <v>1</v>
      </c>
      <c r="U39" s="6">
        <v>1</v>
      </c>
      <c r="V39" s="6">
        <v>1</v>
      </c>
      <c r="W39" s="6">
        <v>1</v>
      </c>
      <c r="X39" s="6">
        <v>1</v>
      </c>
      <c r="Y39" t="s">
        <v>2456</v>
      </c>
    </row>
    <row r="40" spans="1:25" x14ac:dyDescent="0.25">
      <c r="A40">
        <v>490</v>
      </c>
      <c r="B40" s="1" t="s">
        <v>1979</v>
      </c>
      <c r="C40" s="1" t="s">
        <v>2409</v>
      </c>
      <c r="D40" t="str">
        <f t="shared" si="0"/>
        <v>Abigale@meridian.io</v>
      </c>
      <c r="E40" s="7" t="s">
        <v>913</v>
      </c>
      <c r="F40" t="s">
        <v>944</v>
      </c>
      <c r="G40" s="17">
        <v>529217.69780436705</v>
      </c>
      <c r="H40" s="6">
        <v>0</v>
      </c>
      <c r="I40" s="6">
        <v>0</v>
      </c>
      <c r="J40" s="6">
        <v>0</v>
      </c>
      <c r="K40" s="6">
        <v>0</v>
      </c>
      <c r="L40" s="6">
        <v>0</v>
      </c>
      <c r="M40" s="6">
        <v>0</v>
      </c>
      <c r="N40" s="6">
        <v>0</v>
      </c>
      <c r="O40" s="6">
        <v>0</v>
      </c>
      <c r="P40" s="6">
        <v>1</v>
      </c>
      <c r="Q40" s="6">
        <v>2</v>
      </c>
      <c r="R40" s="6">
        <v>1</v>
      </c>
      <c r="S40" s="6">
        <v>2</v>
      </c>
      <c r="T40" s="6">
        <v>2</v>
      </c>
      <c r="U40" s="6">
        <v>0</v>
      </c>
      <c r="V40" s="6">
        <v>0</v>
      </c>
      <c r="W40" s="6">
        <v>0</v>
      </c>
      <c r="X40" s="6">
        <v>0</v>
      </c>
      <c r="Y40" t="s">
        <v>2457</v>
      </c>
    </row>
    <row r="41" spans="1:25" x14ac:dyDescent="0.25">
      <c r="A41">
        <v>491</v>
      </c>
      <c r="B41" s="1" t="s">
        <v>1980</v>
      </c>
      <c r="C41" s="1" t="s">
        <v>2409</v>
      </c>
      <c r="D41" t="str">
        <f t="shared" si="0"/>
        <v>Abigale@meridian.io</v>
      </c>
      <c r="E41" s="7" t="s">
        <v>2822</v>
      </c>
      <c r="F41" t="s">
        <v>917</v>
      </c>
      <c r="G41" s="17">
        <v>404297.34715184767</v>
      </c>
      <c r="H41" s="6">
        <v>-1</v>
      </c>
      <c r="I41" s="6">
        <v>-2</v>
      </c>
      <c r="J41" s="6">
        <v>0</v>
      </c>
      <c r="K41" s="6">
        <v>-1</v>
      </c>
      <c r="L41" s="6">
        <v>1</v>
      </c>
      <c r="M41" s="6">
        <v>1</v>
      </c>
      <c r="N41" s="6">
        <v>0</v>
      </c>
      <c r="O41" s="6">
        <v>1</v>
      </c>
      <c r="P41" s="6">
        <v>1</v>
      </c>
      <c r="Q41" s="6">
        <v>1</v>
      </c>
      <c r="R41" s="6">
        <v>0</v>
      </c>
      <c r="S41" s="6">
        <v>1</v>
      </c>
      <c r="T41" s="6">
        <v>2</v>
      </c>
      <c r="U41" s="6">
        <v>0</v>
      </c>
      <c r="V41" s="6">
        <v>0</v>
      </c>
      <c r="W41" s="6">
        <v>0</v>
      </c>
      <c r="X41" s="6">
        <v>0</v>
      </c>
      <c r="Y41" t="s">
        <v>2431</v>
      </c>
    </row>
    <row r="42" spans="1:25" x14ac:dyDescent="0.25">
      <c r="A42">
        <v>492</v>
      </c>
      <c r="B42" s="1" t="s">
        <v>1981</v>
      </c>
      <c r="C42" s="1" t="s">
        <v>2409</v>
      </c>
      <c r="D42" t="str">
        <f t="shared" si="0"/>
        <v>Abigale@meridian.io</v>
      </c>
      <c r="E42" s="7" t="s">
        <v>913</v>
      </c>
      <c r="F42" t="s">
        <v>990</v>
      </c>
      <c r="G42" s="17">
        <v>201562.32000382827</v>
      </c>
      <c r="H42" s="6">
        <v>1</v>
      </c>
      <c r="I42" s="6">
        <v>1</v>
      </c>
      <c r="J42" s="6">
        <v>0</v>
      </c>
      <c r="K42" s="6">
        <v>2</v>
      </c>
      <c r="L42" s="6">
        <v>-1</v>
      </c>
      <c r="M42" s="6">
        <v>1</v>
      </c>
      <c r="N42" s="6">
        <v>-2</v>
      </c>
      <c r="O42" s="6">
        <v>0</v>
      </c>
      <c r="P42" s="6">
        <v>1</v>
      </c>
      <c r="Q42" s="6">
        <v>1</v>
      </c>
      <c r="R42" s="6">
        <v>0</v>
      </c>
      <c r="S42" s="6">
        <v>1</v>
      </c>
      <c r="T42" s="6">
        <v>1</v>
      </c>
      <c r="U42" s="6">
        <v>2</v>
      </c>
      <c r="V42" s="6">
        <v>2</v>
      </c>
      <c r="W42" s="6">
        <v>2</v>
      </c>
      <c r="X42" s="6">
        <v>2</v>
      </c>
      <c r="Y42" t="s">
        <v>2458</v>
      </c>
    </row>
    <row r="43" spans="1:25" x14ac:dyDescent="0.25">
      <c r="A43">
        <v>493</v>
      </c>
      <c r="B43" s="1" t="s">
        <v>1982</v>
      </c>
      <c r="C43" s="1" t="s">
        <v>2409</v>
      </c>
      <c r="D43" t="str">
        <f t="shared" si="0"/>
        <v>Abigale@meridian.io</v>
      </c>
      <c r="E43" s="7" t="s">
        <v>2823</v>
      </c>
      <c r="F43" t="s">
        <v>1500</v>
      </c>
      <c r="G43" s="17">
        <v>19148.860384040217</v>
      </c>
      <c r="H43" s="6">
        <v>-2</v>
      </c>
      <c r="I43" s="6">
        <v>-2</v>
      </c>
      <c r="J43" s="6">
        <v>-1</v>
      </c>
      <c r="K43" s="6">
        <v>-2</v>
      </c>
      <c r="L43" s="6">
        <v>-1</v>
      </c>
      <c r="M43" s="6">
        <v>-1</v>
      </c>
      <c r="N43" s="6">
        <v>-1</v>
      </c>
      <c r="O43" s="6">
        <v>-1</v>
      </c>
      <c r="P43" s="6">
        <v>2</v>
      </c>
      <c r="Q43" s="6">
        <v>1</v>
      </c>
      <c r="R43" s="6">
        <v>1</v>
      </c>
      <c r="S43" s="6">
        <v>0</v>
      </c>
      <c r="T43" s="6">
        <v>2</v>
      </c>
      <c r="U43" s="6">
        <v>-1</v>
      </c>
      <c r="V43" s="6">
        <v>-1</v>
      </c>
      <c r="W43" s="6">
        <v>-1</v>
      </c>
      <c r="X43" s="6">
        <v>-1</v>
      </c>
      <c r="Y43" t="s">
        <v>2459</v>
      </c>
    </row>
    <row r="44" spans="1:25" x14ac:dyDescent="0.25">
      <c r="A44">
        <v>494</v>
      </c>
      <c r="B44" s="1" t="s">
        <v>1983</v>
      </c>
      <c r="C44" s="1" t="s">
        <v>2409</v>
      </c>
      <c r="D44" t="str">
        <f t="shared" si="0"/>
        <v>Abigale@meridian.io</v>
      </c>
      <c r="E44" s="7" t="s">
        <v>2822</v>
      </c>
      <c r="F44" t="s">
        <v>917</v>
      </c>
      <c r="G44" s="17">
        <v>442353.86801710201</v>
      </c>
      <c r="H44" s="6">
        <v>-2</v>
      </c>
      <c r="I44" s="6">
        <v>-2</v>
      </c>
      <c r="J44" s="6">
        <v>-2</v>
      </c>
      <c r="K44" s="6">
        <v>-2</v>
      </c>
      <c r="L44" s="6">
        <v>-1</v>
      </c>
      <c r="M44" s="6">
        <v>-1</v>
      </c>
      <c r="N44" s="6">
        <v>-1</v>
      </c>
      <c r="O44" s="6">
        <v>-1</v>
      </c>
      <c r="P44" s="6">
        <v>1</v>
      </c>
      <c r="Q44" s="6">
        <v>0</v>
      </c>
      <c r="R44" s="6">
        <v>0</v>
      </c>
      <c r="S44" s="6">
        <v>0</v>
      </c>
      <c r="T44" s="6">
        <v>1</v>
      </c>
      <c r="U44" s="6">
        <v>-1</v>
      </c>
      <c r="V44" s="6">
        <v>-1</v>
      </c>
      <c r="W44" s="6">
        <v>-1</v>
      </c>
      <c r="X44" s="6">
        <v>-1</v>
      </c>
      <c r="Y44" t="s">
        <v>2460</v>
      </c>
    </row>
    <row r="45" spans="1:25" x14ac:dyDescent="0.25">
      <c r="A45">
        <v>495</v>
      </c>
      <c r="B45" s="1" t="s">
        <v>1984</v>
      </c>
      <c r="C45" s="1" t="s">
        <v>2409</v>
      </c>
      <c r="D45" t="str">
        <f t="shared" si="0"/>
        <v>Abigale@meridian.io</v>
      </c>
      <c r="E45" s="7" t="s">
        <v>2822</v>
      </c>
      <c r="F45" t="s">
        <v>944</v>
      </c>
      <c r="G45" s="17">
        <v>15500</v>
      </c>
      <c r="H45" s="6">
        <v>2</v>
      </c>
      <c r="I45" s="6">
        <v>2</v>
      </c>
      <c r="J45" s="6">
        <v>1</v>
      </c>
      <c r="K45" s="6">
        <v>1</v>
      </c>
      <c r="L45" s="6">
        <v>1</v>
      </c>
      <c r="M45" s="6">
        <v>1</v>
      </c>
      <c r="N45" s="6">
        <v>1</v>
      </c>
      <c r="O45" s="6">
        <v>0</v>
      </c>
      <c r="P45" s="6">
        <v>1</v>
      </c>
      <c r="Q45" s="6">
        <v>1</v>
      </c>
      <c r="R45" s="6">
        <v>2</v>
      </c>
      <c r="S45" s="6">
        <v>2</v>
      </c>
      <c r="T45" s="6">
        <v>0</v>
      </c>
      <c r="U45" s="6">
        <v>1</v>
      </c>
      <c r="V45" s="6">
        <v>1</v>
      </c>
      <c r="W45" s="6">
        <v>1</v>
      </c>
      <c r="X45" s="6">
        <v>1</v>
      </c>
      <c r="Y45" t="s">
        <v>2461</v>
      </c>
    </row>
    <row r="46" spans="1:25" x14ac:dyDescent="0.25">
      <c r="A46">
        <v>496</v>
      </c>
      <c r="B46" s="1" t="s">
        <v>1985</v>
      </c>
      <c r="C46" s="1" t="s">
        <v>2409</v>
      </c>
      <c r="D46" t="str">
        <f t="shared" si="0"/>
        <v>Abigale@meridian.io</v>
      </c>
      <c r="E46" s="7" t="s">
        <v>913</v>
      </c>
      <c r="F46" t="s">
        <v>917</v>
      </c>
      <c r="G46" s="17">
        <v>41107.024356331203</v>
      </c>
      <c r="H46" s="6">
        <v>2</v>
      </c>
      <c r="I46" s="6">
        <v>2</v>
      </c>
      <c r="J46" s="6">
        <v>1</v>
      </c>
      <c r="K46" s="6">
        <v>2</v>
      </c>
      <c r="L46" s="6">
        <v>1</v>
      </c>
      <c r="M46" s="6">
        <v>1</v>
      </c>
      <c r="N46" s="6">
        <v>1</v>
      </c>
      <c r="O46" s="6">
        <v>0</v>
      </c>
      <c r="P46" s="6">
        <v>2</v>
      </c>
      <c r="Q46" s="6">
        <v>2</v>
      </c>
      <c r="R46" s="6">
        <v>0</v>
      </c>
      <c r="S46" s="6">
        <v>0</v>
      </c>
      <c r="T46" s="6">
        <v>0</v>
      </c>
      <c r="U46" s="6">
        <v>0</v>
      </c>
      <c r="V46" s="6">
        <v>0</v>
      </c>
      <c r="W46" s="6">
        <v>0</v>
      </c>
      <c r="X46" s="6">
        <v>0</v>
      </c>
      <c r="Y46" t="s">
        <v>2462</v>
      </c>
    </row>
    <row r="47" spans="1:25" x14ac:dyDescent="0.25">
      <c r="A47">
        <v>497</v>
      </c>
      <c r="B47" s="1" t="s">
        <v>1986</v>
      </c>
      <c r="C47" s="1" t="s">
        <v>2409</v>
      </c>
      <c r="D47" t="str">
        <f t="shared" si="0"/>
        <v>Abigale@meridian.io</v>
      </c>
      <c r="E47" s="7" t="s">
        <v>913</v>
      </c>
      <c r="F47" t="s">
        <v>990</v>
      </c>
      <c r="G47" s="17">
        <v>16111.569449081569</v>
      </c>
      <c r="H47" s="6">
        <v>2</v>
      </c>
      <c r="I47" s="6">
        <v>2</v>
      </c>
      <c r="J47" s="6">
        <v>1</v>
      </c>
      <c r="K47" s="6">
        <v>1</v>
      </c>
      <c r="L47" s="6">
        <v>2</v>
      </c>
      <c r="M47" s="6">
        <v>2</v>
      </c>
      <c r="N47" s="6">
        <v>1</v>
      </c>
      <c r="O47" s="6">
        <v>1</v>
      </c>
      <c r="P47" s="6">
        <v>2</v>
      </c>
      <c r="Q47" s="6">
        <v>2</v>
      </c>
      <c r="R47" s="6">
        <v>0</v>
      </c>
      <c r="S47" s="6">
        <v>2</v>
      </c>
      <c r="T47" s="6">
        <v>1</v>
      </c>
      <c r="U47" s="6">
        <v>2</v>
      </c>
      <c r="V47" s="6">
        <v>2</v>
      </c>
      <c r="W47" s="6">
        <v>2</v>
      </c>
      <c r="X47" s="6">
        <v>2</v>
      </c>
      <c r="Y47" t="s">
        <v>2463</v>
      </c>
    </row>
    <row r="48" spans="1:25" x14ac:dyDescent="0.25">
      <c r="A48">
        <v>498</v>
      </c>
      <c r="B48" s="1" t="s">
        <v>1987</v>
      </c>
      <c r="C48" s="1" t="s">
        <v>2409</v>
      </c>
      <c r="D48" t="str">
        <f t="shared" si="0"/>
        <v>Abigale@meridian.io</v>
      </c>
      <c r="E48" s="7" t="s">
        <v>913</v>
      </c>
      <c r="F48" t="s">
        <v>1500</v>
      </c>
      <c r="G48" s="17">
        <v>41370.316923111466</v>
      </c>
      <c r="H48" s="6">
        <v>1</v>
      </c>
      <c r="I48" s="6">
        <v>1</v>
      </c>
      <c r="J48" s="6">
        <v>1</v>
      </c>
      <c r="K48" s="6">
        <v>1</v>
      </c>
      <c r="L48" s="6">
        <v>2</v>
      </c>
      <c r="M48" s="6">
        <v>2</v>
      </c>
      <c r="N48" s="6">
        <v>1</v>
      </c>
      <c r="O48" s="6">
        <v>2</v>
      </c>
      <c r="P48" s="6">
        <v>1</v>
      </c>
      <c r="Q48" s="6">
        <v>1</v>
      </c>
      <c r="R48" s="6">
        <v>1</v>
      </c>
      <c r="S48" s="6">
        <v>0</v>
      </c>
      <c r="T48" s="6">
        <v>0</v>
      </c>
      <c r="U48" s="6">
        <v>1</v>
      </c>
      <c r="V48" s="6">
        <v>1</v>
      </c>
      <c r="W48" s="6">
        <v>1</v>
      </c>
      <c r="X48" s="6">
        <v>1</v>
      </c>
      <c r="Y48" t="s">
        <v>2464</v>
      </c>
    </row>
    <row r="49" spans="1:25" x14ac:dyDescent="0.25">
      <c r="A49">
        <v>499</v>
      </c>
      <c r="B49" s="1" t="s">
        <v>1988</v>
      </c>
      <c r="C49" s="1" t="s">
        <v>2409</v>
      </c>
      <c r="D49" t="str">
        <f t="shared" si="0"/>
        <v>Abigale@meridian.io</v>
      </c>
      <c r="E49" s="7" t="s">
        <v>913</v>
      </c>
      <c r="F49" t="s">
        <v>917</v>
      </c>
      <c r="G49" s="17">
        <v>15500</v>
      </c>
      <c r="H49" s="6">
        <v>1</v>
      </c>
      <c r="I49" s="6">
        <v>1</v>
      </c>
      <c r="J49" s="6">
        <v>0</v>
      </c>
      <c r="K49" s="6">
        <v>2</v>
      </c>
      <c r="L49" s="6">
        <v>2</v>
      </c>
      <c r="M49" s="6">
        <v>2</v>
      </c>
      <c r="N49" s="6">
        <v>1</v>
      </c>
      <c r="O49" s="6">
        <v>2</v>
      </c>
      <c r="P49" s="6">
        <v>0</v>
      </c>
      <c r="Q49" s="6">
        <v>1</v>
      </c>
      <c r="R49" s="6">
        <v>1</v>
      </c>
      <c r="S49" s="6">
        <v>0</v>
      </c>
      <c r="T49" s="6">
        <v>2</v>
      </c>
      <c r="U49" s="6">
        <v>1</v>
      </c>
      <c r="V49" s="6">
        <v>1</v>
      </c>
      <c r="W49" s="6">
        <v>1</v>
      </c>
      <c r="X49" s="6">
        <v>1</v>
      </c>
      <c r="Y49" t="s">
        <v>2465</v>
      </c>
    </row>
    <row r="50" spans="1:25" x14ac:dyDescent="0.25">
      <c r="A50">
        <v>500</v>
      </c>
      <c r="B50" s="1" t="s">
        <v>1989</v>
      </c>
      <c r="C50" s="1" t="s">
        <v>2409</v>
      </c>
      <c r="D50" t="str">
        <f>TRIM(LEFT(C50,FIND(" ",C50)))&amp;"@meridian.io"</f>
        <v>Abigale@meridian.io</v>
      </c>
      <c r="E50" s="7" t="s">
        <v>913</v>
      </c>
      <c r="F50" t="s">
        <v>944</v>
      </c>
      <c r="G50" s="17">
        <v>15500</v>
      </c>
      <c r="H50" s="6">
        <v>2</v>
      </c>
      <c r="I50" s="6">
        <v>2</v>
      </c>
      <c r="J50" s="6">
        <v>1</v>
      </c>
      <c r="K50" s="6">
        <v>2</v>
      </c>
      <c r="L50" s="6">
        <v>2</v>
      </c>
      <c r="M50" s="6">
        <v>2</v>
      </c>
      <c r="N50" s="6">
        <v>1</v>
      </c>
      <c r="O50" s="6">
        <v>1</v>
      </c>
      <c r="P50" s="6">
        <v>1</v>
      </c>
      <c r="Q50" s="6">
        <v>0</v>
      </c>
      <c r="R50" s="6">
        <v>1</v>
      </c>
      <c r="S50" s="6">
        <v>0</v>
      </c>
      <c r="T50" s="6">
        <v>2</v>
      </c>
      <c r="U50" s="6">
        <v>2</v>
      </c>
      <c r="V50" s="6">
        <v>2</v>
      </c>
      <c r="W50" s="6">
        <v>2</v>
      </c>
      <c r="X50" s="6">
        <v>2</v>
      </c>
      <c r="Y50" t="s">
        <v>2466</v>
      </c>
    </row>
    <row r="51" spans="1:25" x14ac:dyDescent="0.25">
      <c r="A51">
        <v>501</v>
      </c>
      <c r="B51" s="1" t="s">
        <v>1990</v>
      </c>
      <c r="C51" s="1" t="s">
        <v>2409</v>
      </c>
      <c r="D51" t="str">
        <f t="shared" si="0"/>
        <v>Abigale@meridian.io</v>
      </c>
      <c r="E51" s="7" t="s">
        <v>913</v>
      </c>
      <c r="F51" s="15" t="s">
        <v>990</v>
      </c>
      <c r="G51" s="17">
        <v>41239.039995456704</v>
      </c>
      <c r="H51" s="6">
        <v>1</v>
      </c>
      <c r="I51" s="6">
        <v>1</v>
      </c>
      <c r="J51" s="6">
        <v>0</v>
      </c>
      <c r="K51" s="6">
        <v>1</v>
      </c>
      <c r="L51" s="6">
        <v>1</v>
      </c>
      <c r="M51" s="6">
        <v>0</v>
      </c>
      <c r="N51" s="6">
        <v>1</v>
      </c>
      <c r="O51" s="6">
        <v>0</v>
      </c>
      <c r="P51" s="6">
        <v>1</v>
      </c>
      <c r="Q51" s="6">
        <v>1</v>
      </c>
      <c r="R51" s="6">
        <v>0</v>
      </c>
      <c r="S51" s="6">
        <v>0</v>
      </c>
      <c r="T51" s="6">
        <v>1</v>
      </c>
      <c r="U51" s="6">
        <v>0</v>
      </c>
      <c r="V51" s="6">
        <v>0</v>
      </c>
      <c r="W51" s="6">
        <v>0</v>
      </c>
      <c r="X51" s="6">
        <v>0</v>
      </c>
      <c r="Y51" t="s">
        <v>2467</v>
      </c>
    </row>
    <row r="52" spans="1:25" x14ac:dyDescent="0.25">
      <c r="A52">
        <v>502</v>
      </c>
      <c r="B52" s="1" t="s">
        <v>1991</v>
      </c>
      <c r="C52" s="1" t="s">
        <v>2410</v>
      </c>
      <c r="D52" t="str">
        <f>TRIM(LEFT(C52,FIND(" ",C52)))&amp;"@meridian.io"</f>
        <v>Adriana@meridian.io</v>
      </c>
      <c r="E52" s="7" t="s">
        <v>913</v>
      </c>
      <c r="F52" s="15" t="s">
        <v>944</v>
      </c>
      <c r="G52" s="17">
        <v>31900.149390830571</v>
      </c>
      <c r="H52" s="6">
        <v>1</v>
      </c>
      <c r="I52" s="6">
        <v>1</v>
      </c>
      <c r="J52" s="6">
        <v>0</v>
      </c>
      <c r="K52" s="6">
        <v>2</v>
      </c>
      <c r="L52" s="6">
        <v>1</v>
      </c>
      <c r="M52" s="6">
        <v>1</v>
      </c>
      <c r="N52" s="6">
        <v>2</v>
      </c>
      <c r="O52" s="6">
        <v>0</v>
      </c>
      <c r="P52" s="6">
        <v>1</v>
      </c>
      <c r="Q52" s="6">
        <v>0</v>
      </c>
      <c r="R52" s="6">
        <v>2</v>
      </c>
      <c r="S52" s="6">
        <v>0</v>
      </c>
      <c r="T52" s="6">
        <v>0</v>
      </c>
      <c r="U52" s="6">
        <v>0</v>
      </c>
      <c r="V52" s="6">
        <v>0</v>
      </c>
      <c r="W52" s="6">
        <v>0</v>
      </c>
      <c r="X52" s="6">
        <v>0</v>
      </c>
      <c r="Y52" t="s">
        <v>2468</v>
      </c>
    </row>
    <row r="53" spans="1:25" x14ac:dyDescent="0.25">
      <c r="A53">
        <v>503</v>
      </c>
      <c r="B53" s="1" t="s">
        <v>1992</v>
      </c>
      <c r="C53" s="1" t="s">
        <v>2410</v>
      </c>
      <c r="D53" t="str">
        <f t="shared" ref="D53:D116" si="1">TRIM(LEFT(C53,FIND(" ",C53)))&amp;"@meridian.io"</f>
        <v>Adriana@meridian.io</v>
      </c>
      <c r="E53" s="7" t="s">
        <v>913</v>
      </c>
      <c r="F53" s="15" t="s">
        <v>1500</v>
      </c>
      <c r="G53" s="17">
        <v>41528.512267249665</v>
      </c>
      <c r="H53" s="6">
        <v>2</v>
      </c>
      <c r="I53" s="6">
        <v>2</v>
      </c>
      <c r="J53" s="6">
        <v>2</v>
      </c>
      <c r="K53" s="6">
        <v>2</v>
      </c>
      <c r="L53" s="6">
        <v>2</v>
      </c>
      <c r="M53" s="6">
        <v>2</v>
      </c>
      <c r="N53" s="6">
        <v>2</v>
      </c>
      <c r="O53" s="6">
        <v>2</v>
      </c>
      <c r="P53" s="6">
        <v>2</v>
      </c>
      <c r="Q53" s="6">
        <v>2</v>
      </c>
      <c r="R53" s="6">
        <v>1</v>
      </c>
      <c r="S53" s="6">
        <v>2</v>
      </c>
      <c r="T53" s="6">
        <v>2</v>
      </c>
      <c r="U53" s="6">
        <v>2</v>
      </c>
      <c r="V53" s="6">
        <v>2</v>
      </c>
      <c r="W53" s="6">
        <v>2</v>
      </c>
      <c r="X53" s="6">
        <v>2</v>
      </c>
      <c r="Y53" t="s">
        <v>2469</v>
      </c>
    </row>
    <row r="54" spans="1:25" x14ac:dyDescent="0.25">
      <c r="A54">
        <v>504</v>
      </c>
      <c r="B54" s="1" t="s">
        <v>1993</v>
      </c>
      <c r="C54" s="1" t="s">
        <v>2410</v>
      </c>
      <c r="D54" t="str">
        <f t="shared" si="1"/>
        <v>Adriana@meridian.io</v>
      </c>
      <c r="E54" s="7" t="s">
        <v>913</v>
      </c>
      <c r="F54" s="15" t="s">
        <v>917</v>
      </c>
      <c r="G54" s="17">
        <v>20603.395632870699</v>
      </c>
      <c r="H54" s="6">
        <v>2</v>
      </c>
      <c r="I54" s="6">
        <v>2</v>
      </c>
      <c r="J54" s="6">
        <v>2</v>
      </c>
      <c r="K54" s="6">
        <v>2</v>
      </c>
      <c r="L54" s="6">
        <v>1</v>
      </c>
      <c r="M54" s="6">
        <v>1</v>
      </c>
      <c r="N54" s="6">
        <v>0</v>
      </c>
      <c r="O54" s="6">
        <v>0</v>
      </c>
      <c r="P54" s="6">
        <v>1</v>
      </c>
      <c r="Q54" s="6">
        <v>0</v>
      </c>
      <c r="R54" s="6">
        <v>0</v>
      </c>
      <c r="S54" s="6">
        <v>2</v>
      </c>
      <c r="T54" s="6">
        <v>2</v>
      </c>
      <c r="U54" s="6">
        <v>1</v>
      </c>
      <c r="V54" s="6">
        <v>1</v>
      </c>
      <c r="W54" s="6">
        <v>1</v>
      </c>
      <c r="X54" s="6">
        <v>1</v>
      </c>
      <c r="Y54" s="15" t="s">
        <v>2470</v>
      </c>
    </row>
    <row r="55" spans="1:25" x14ac:dyDescent="0.25">
      <c r="A55">
        <v>505</v>
      </c>
      <c r="B55" s="1" t="s">
        <v>1994</v>
      </c>
      <c r="C55" s="1" t="s">
        <v>2410</v>
      </c>
      <c r="D55" t="str">
        <f t="shared" si="1"/>
        <v>Adriana@meridian.io</v>
      </c>
      <c r="E55" s="7" t="s">
        <v>913</v>
      </c>
      <c r="F55" s="15" t="s">
        <v>2425</v>
      </c>
      <c r="G55" s="17">
        <v>36118.386088764659</v>
      </c>
      <c r="H55" s="6">
        <v>1</v>
      </c>
      <c r="I55" s="6">
        <v>2</v>
      </c>
      <c r="J55" s="6">
        <v>0</v>
      </c>
      <c r="K55" s="6">
        <v>1</v>
      </c>
      <c r="L55" s="6">
        <v>1</v>
      </c>
      <c r="M55" s="6">
        <v>2</v>
      </c>
      <c r="N55" s="6">
        <v>0</v>
      </c>
      <c r="O55" s="6">
        <v>0</v>
      </c>
      <c r="P55" s="6">
        <v>2</v>
      </c>
      <c r="Q55" s="6">
        <v>1</v>
      </c>
      <c r="R55" s="6">
        <v>2</v>
      </c>
      <c r="S55" s="6">
        <v>2</v>
      </c>
      <c r="T55" s="6">
        <v>0</v>
      </c>
      <c r="U55" s="6">
        <v>0</v>
      </c>
      <c r="V55" s="6">
        <v>0</v>
      </c>
      <c r="W55" s="6">
        <v>0</v>
      </c>
      <c r="X55" s="6">
        <v>0</v>
      </c>
      <c r="Y55" t="s">
        <v>2471</v>
      </c>
    </row>
    <row r="56" spans="1:25" x14ac:dyDescent="0.25">
      <c r="A56">
        <v>506</v>
      </c>
      <c r="B56" s="1" t="s">
        <v>1995</v>
      </c>
      <c r="C56" s="1" t="s">
        <v>2410</v>
      </c>
      <c r="D56" t="str">
        <f t="shared" si="1"/>
        <v>Adriana@meridian.io</v>
      </c>
      <c r="E56" s="7" t="s">
        <v>913</v>
      </c>
      <c r="F56" s="15" t="s">
        <v>918</v>
      </c>
      <c r="G56" s="17">
        <v>38764.227121970995</v>
      </c>
      <c r="H56" s="6">
        <v>2</v>
      </c>
      <c r="I56" s="6">
        <v>2</v>
      </c>
      <c r="J56" s="6">
        <v>2</v>
      </c>
      <c r="K56" s="6">
        <v>2</v>
      </c>
      <c r="L56" s="6">
        <v>2</v>
      </c>
      <c r="M56" s="6">
        <v>2</v>
      </c>
      <c r="N56" s="6">
        <v>2</v>
      </c>
      <c r="O56" s="6">
        <v>2</v>
      </c>
      <c r="P56" s="6">
        <v>2</v>
      </c>
      <c r="Q56" s="6">
        <v>0</v>
      </c>
      <c r="R56" s="6">
        <v>2</v>
      </c>
      <c r="S56" s="6">
        <v>1</v>
      </c>
      <c r="T56" s="6">
        <v>2</v>
      </c>
      <c r="U56" s="6">
        <v>2</v>
      </c>
      <c r="V56" s="6">
        <v>2</v>
      </c>
      <c r="W56" s="6">
        <v>2</v>
      </c>
      <c r="X56" s="6">
        <v>2</v>
      </c>
      <c r="Y56" t="s">
        <v>2472</v>
      </c>
    </row>
    <row r="57" spans="1:25" x14ac:dyDescent="0.25">
      <c r="A57">
        <v>507</v>
      </c>
      <c r="B57" s="1" t="s">
        <v>1996</v>
      </c>
      <c r="C57" s="1" t="s">
        <v>2410</v>
      </c>
      <c r="D57" t="str">
        <f t="shared" si="1"/>
        <v>Adriana@meridian.io</v>
      </c>
      <c r="E57" s="7" t="s">
        <v>913</v>
      </c>
      <c r="F57" s="15" t="s">
        <v>916</v>
      </c>
      <c r="G57" s="17">
        <v>42792.617151292521</v>
      </c>
      <c r="H57" s="6">
        <v>1</v>
      </c>
      <c r="I57" s="6">
        <v>1</v>
      </c>
      <c r="J57" s="6">
        <v>1</v>
      </c>
      <c r="K57" s="6">
        <v>1</v>
      </c>
      <c r="L57" s="6">
        <v>1</v>
      </c>
      <c r="M57" s="6">
        <v>2</v>
      </c>
      <c r="N57" s="6">
        <v>0</v>
      </c>
      <c r="O57" s="6">
        <v>0</v>
      </c>
      <c r="P57" s="6">
        <v>1</v>
      </c>
      <c r="Q57" s="6">
        <v>2</v>
      </c>
      <c r="R57" s="6">
        <v>1</v>
      </c>
      <c r="S57" s="6">
        <v>2</v>
      </c>
      <c r="T57" s="6">
        <v>2</v>
      </c>
      <c r="U57" s="6">
        <v>0</v>
      </c>
      <c r="V57" s="6">
        <v>0</v>
      </c>
      <c r="W57" s="6">
        <v>0</v>
      </c>
      <c r="X57" s="6">
        <v>0</v>
      </c>
      <c r="Y57" t="s">
        <v>2473</v>
      </c>
    </row>
    <row r="58" spans="1:25" x14ac:dyDescent="0.25">
      <c r="A58">
        <v>508</v>
      </c>
      <c r="B58" s="1" t="s">
        <v>1997</v>
      </c>
      <c r="C58" s="1" t="s">
        <v>2410</v>
      </c>
      <c r="D58" t="str">
        <f t="shared" si="1"/>
        <v>Adriana@meridian.io</v>
      </c>
      <c r="E58" s="7" t="s">
        <v>913</v>
      </c>
      <c r="F58" t="s">
        <v>917</v>
      </c>
      <c r="G58" s="17">
        <v>15500</v>
      </c>
      <c r="H58" s="6">
        <v>1</v>
      </c>
      <c r="I58" s="6">
        <v>1</v>
      </c>
      <c r="J58" s="6">
        <v>0</v>
      </c>
      <c r="K58" s="6">
        <v>1</v>
      </c>
      <c r="L58" s="6">
        <v>1</v>
      </c>
      <c r="M58" s="6">
        <v>1</v>
      </c>
      <c r="N58" s="6">
        <v>0</v>
      </c>
      <c r="O58" s="6">
        <v>0</v>
      </c>
      <c r="P58" s="6">
        <v>1</v>
      </c>
      <c r="Q58" s="6">
        <v>2</v>
      </c>
      <c r="R58" s="6">
        <v>1</v>
      </c>
      <c r="S58" s="6">
        <v>2</v>
      </c>
      <c r="T58" s="6">
        <v>0</v>
      </c>
      <c r="U58" s="6">
        <v>0</v>
      </c>
      <c r="V58" s="6">
        <v>0</v>
      </c>
      <c r="W58" s="6">
        <v>0</v>
      </c>
      <c r="X58" s="6">
        <v>0</v>
      </c>
      <c r="Y58" t="s">
        <v>2474</v>
      </c>
    </row>
    <row r="59" spans="1:25" x14ac:dyDescent="0.25">
      <c r="A59">
        <v>509</v>
      </c>
      <c r="B59" s="1" t="s">
        <v>1998</v>
      </c>
      <c r="C59" s="1" t="s">
        <v>2410</v>
      </c>
      <c r="D59" t="str">
        <f t="shared" si="1"/>
        <v>Adriana@meridian.io</v>
      </c>
      <c r="E59" s="7" t="s">
        <v>913</v>
      </c>
      <c r="F59" t="s">
        <v>917</v>
      </c>
      <c r="G59" s="17">
        <v>40806.682818567024</v>
      </c>
      <c r="H59" s="6">
        <v>1</v>
      </c>
      <c r="I59" s="6">
        <v>1</v>
      </c>
      <c r="J59" s="6">
        <v>0</v>
      </c>
      <c r="K59" s="6">
        <v>1</v>
      </c>
      <c r="L59" s="6">
        <v>1</v>
      </c>
      <c r="M59" s="6">
        <v>1</v>
      </c>
      <c r="N59" s="6">
        <v>1</v>
      </c>
      <c r="O59" s="6">
        <v>1</v>
      </c>
      <c r="P59" s="6">
        <v>1</v>
      </c>
      <c r="Q59" s="6">
        <v>2</v>
      </c>
      <c r="R59" s="6">
        <v>1</v>
      </c>
      <c r="S59" s="6">
        <v>0</v>
      </c>
      <c r="T59" s="6">
        <v>2</v>
      </c>
      <c r="U59" s="6">
        <v>1</v>
      </c>
      <c r="V59" s="6">
        <v>1</v>
      </c>
      <c r="W59" s="6">
        <v>1</v>
      </c>
      <c r="X59" s="6">
        <v>1</v>
      </c>
      <c r="Y59" t="s">
        <v>2475</v>
      </c>
    </row>
    <row r="60" spans="1:25" x14ac:dyDescent="0.25">
      <c r="A60">
        <v>510</v>
      </c>
      <c r="B60" s="1" t="s">
        <v>1999</v>
      </c>
      <c r="C60" s="1" t="s">
        <v>2410</v>
      </c>
      <c r="D60" t="str">
        <f t="shared" si="1"/>
        <v>Adriana@meridian.io</v>
      </c>
      <c r="E60" s="7" t="s">
        <v>2822</v>
      </c>
      <c r="F60" t="s">
        <v>990</v>
      </c>
      <c r="G60" s="17">
        <v>33685.386408597238</v>
      </c>
      <c r="H60" s="6">
        <v>2</v>
      </c>
      <c r="I60" s="6">
        <v>2</v>
      </c>
      <c r="J60" s="6">
        <v>0</v>
      </c>
      <c r="K60" s="6">
        <v>2</v>
      </c>
      <c r="L60" s="6">
        <v>1</v>
      </c>
      <c r="M60" s="6">
        <v>1</v>
      </c>
      <c r="N60" s="6">
        <v>0</v>
      </c>
      <c r="O60" s="6">
        <v>0</v>
      </c>
      <c r="P60" s="6">
        <v>2</v>
      </c>
      <c r="Q60" s="6">
        <v>1</v>
      </c>
      <c r="R60" s="6">
        <v>2</v>
      </c>
      <c r="S60" s="6">
        <v>0</v>
      </c>
      <c r="T60" s="6">
        <v>0</v>
      </c>
      <c r="U60" s="6">
        <v>0</v>
      </c>
      <c r="V60" s="6">
        <v>0</v>
      </c>
      <c r="W60" s="6">
        <v>0</v>
      </c>
      <c r="X60" s="6">
        <v>0</v>
      </c>
      <c r="Y60" t="s">
        <v>2435</v>
      </c>
    </row>
    <row r="61" spans="1:25" x14ac:dyDescent="0.25">
      <c r="A61">
        <v>511</v>
      </c>
      <c r="B61" s="1" t="s">
        <v>2000</v>
      </c>
      <c r="C61" s="1" t="s">
        <v>2410</v>
      </c>
      <c r="D61" t="str">
        <f t="shared" si="1"/>
        <v>Adriana@meridian.io</v>
      </c>
      <c r="E61" s="7" t="s">
        <v>2822</v>
      </c>
      <c r="F61" t="s">
        <v>1500</v>
      </c>
      <c r="G61" s="17">
        <v>23066.332388038987</v>
      </c>
      <c r="H61" s="6">
        <v>2</v>
      </c>
      <c r="I61" s="6">
        <v>2</v>
      </c>
      <c r="J61" s="6">
        <v>0</v>
      </c>
      <c r="K61" s="6">
        <v>2</v>
      </c>
      <c r="L61" s="6">
        <v>1</v>
      </c>
      <c r="M61" s="6">
        <v>1</v>
      </c>
      <c r="N61" s="6">
        <v>0</v>
      </c>
      <c r="O61" s="6">
        <v>2</v>
      </c>
      <c r="P61" s="6">
        <v>1</v>
      </c>
      <c r="Q61" s="6">
        <v>1</v>
      </c>
      <c r="R61" s="6">
        <v>2</v>
      </c>
      <c r="S61" s="6">
        <v>0</v>
      </c>
      <c r="T61" s="6">
        <v>1</v>
      </c>
      <c r="U61" s="6">
        <v>1</v>
      </c>
      <c r="V61" s="6">
        <v>1</v>
      </c>
      <c r="W61" s="6">
        <v>1</v>
      </c>
      <c r="X61" s="6">
        <v>1</v>
      </c>
      <c r="Y61" t="s">
        <v>2476</v>
      </c>
    </row>
    <row r="62" spans="1:25" x14ac:dyDescent="0.25">
      <c r="A62">
        <v>512</v>
      </c>
      <c r="B62" s="1" t="s">
        <v>2001</v>
      </c>
      <c r="C62" s="1" t="s">
        <v>2410</v>
      </c>
      <c r="D62" t="str">
        <f t="shared" si="1"/>
        <v>Adriana@meridian.io</v>
      </c>
      <c r="E62" s="7" t="s">
        <v>2823</v>
      </c>
      <c r="F62" t="s">
        <v>917</v>
      </c>
      <c r="G62" s="17">
        <v>16365.44896203389</v>
      </c>
      <c r="H62" s="6">
        <v>2</v>
      </c>
      <c r="I62" s="6">
        <v>2</v>
      </c>
      <c r="J62" s="6">
        <v>2</v>
      </c>
      <c r="K62" s="6">
        <v>2</v>
      </c>
      <c r="L62" s="6">
        <v>2</v>
      </c>
      <c r="M62" s="6">
        <v>2</v>
      </c>
      <c r="N62" s="6">
        <v>0</v>
      </c>
      <c r="O62" s="6">
        <v>2</v>
      </c>
      <c r="P62" s="6">
        <v>2</v>
      </c>
      <c r="Q62" s="6">
        <v>1</v>
      </c>
      <c r="R62" s="6">
        <v>0</v>
      </c>
      <c r="S62" s="6">
        <v>2</v>
      </c>
      <c r="T62" s="6">
        <v>1</v>
      </c>
      <c r="U62" s="6">
        <v>2</v>
      </c>
      <c r="V62" s="6">
        <v>2</v>
      </c>
      <c r="W62" s="6">
        <v>2</v>
      </c>
      <c r="X62" s="6">
        <v>2</v>
      </c>
      <c r="Y62" t="s">
        <v>2442</v>
      </c>
    </row>
    <row r="63" spans="1:25" x14ac:dyDescent="0.25">
      <c r="A63">
        <v>513</v>
      </c>
      <c r="B63" s="1" t="s">
        <v>2002</v>
      </c>
      <c r="C63" s="1" t="s">
        <v>2410</v>
      </c>
      <c r="D63" t="str">
        <f t="shared" si="1"/>
        <v>Adriana@meridian.io</v>
      </c>
      <c r="E63" s="7" t="s">
        <v>913</v>
      </c>
      <c r="F63" t="s">
        <v>944</v>
      </c>
      <c r="G63" s="17">
        <v>32377.438852287833</v>
      </c>
      <c r="H63" s="6">
        <v>2</v>
      </c>
      <c r="I63" s="6">
        <v>1</v>
      </c>
      <c r="J63" s="6">
        <v>1</v>
      </c>
      <c r="K63" s="6">
        <v>2</v>
      </c>
      <c r="L63" s="6">
        <v>2</v>
      </c>
      <c r="M63" s="6">
        <v>1</v>
      </c>
      <c r="N63" s="6">
        <v>2</v>
      </c>
      <c r="O63" s="6">
        <v>2</v>
      </c>
      <c r="P63" s="6">
        <v>2</v>
      </c>
      <c r="Q63" s="6">
        <v>1</v>
      </c>
      <c r="R63" s="6">
        <v>1</v>
      </c>
      <c r="S63" s="6">
        <v>1</v>
      </c>
      <c r="T63" s="6">
        <v>2</v>
      </c>
      <c r="U63" s="6">
        <v>1</v>
      </c>
      <c r="V63" s="6">
        <v>1</v>
      </c>
      <c r="W63" s="6">
        <v>1</v>
      </c>
      <c r="X63" s="6">
        <v>1</v>
      </c>
      <c r="Y63" t="s">
        <v>2477</v>
      </c>
    </row>
    <row r="64" spans="1:25" x14ac:dyDescent="0.25">
      <c r="A64">
        <v>514</v>
      </c>
      <c r="B64" s="1" t="s">
        <v>2003</v>
      </c>
      <c r="C64" s="1" t="s">
        <v>2410</v>
      </c>
      <c r="D64" t="str">
        <f t="shared" si="1"/>
        <v>Adriana@meridian.io</v>
      </c>
      <c r="E64" s="7" t="s">
        <v>2823</v>
      </c>
      <c r="F64" s="15" t="s">
        <v>990</v>
      </c>
      <c r="G64" s="17">
        <v>15500</v>
      </c>
      <c r="H64" s="6">
        <v>2</v>
      </c>
      <c r="I64" s="6">
        <v>1</v>
      </c>
      <c r="J64" s="6">
        <v>1</v>
      </c>
      <c r="K64" s="6">
        <v>2</v>
      </c>
      <c r="L64" s="6">
        <v>2</v>
      </c>
      <c r="M64" s="6">
        <v>2</v>
      </c>
      <c r="N64" s="6">
        <v>1</v>
      </c>
      <c r="O64" s="6">
        <v>2</v>
      </c>
      <c r="P64" s="6">
        <v>1</v>
      </c>
      <c r="Q64" s="6">
        <v>1</v>
      </c>
      <c r="R64" s="6">
        <v>2</v>
      </c>
      <c r="S64" s="6">
        <v>2</v>
      </c>
      <c r="T64" s="6">
        <v>1</v>
      </c>
      <c r="U64" s="6">
        <v>2</v>
      </c>
      <c r="V64" s="6">
        <v>2</v>
      </c>
      <c r="W64" s="6">
        <v>2</v>
      </c>
      <c r="X64" s="6">
        <v>2</v>
      </c>
      <c r="Y64" t="s">
        <v>2478</v>
      </c>
    </row>
    <row r="65" spans="1:25" x14ac:dyDescent="0.25">
      <c r="A65">
        <v>515</v>
      </c>
      <c r="B65" s="1" t="s">
        <v>2004</v>
      </c>
      <c r="C65" s="1" t="s">
        <v>2410</v>
      </c>
      <c r="D65" t="str">
        <f t="shared" si="1"/>
        <v>Adriana@meridian.io</v>
      </c>
      <c r="E65" s="7" t="s">
        <v>2424</v>
      </c>
      <c r="F65" s="15" t="s">
        <v>944</v>
      </c>
      <c r="G65" s="17">
        <v>24021.689243090961</v>
      </c>
      <c r="H65" s="6">
        <v>2</v>
      </c>
      <c r="I65" s="6">
        <v>1</v>
      </c>
      <c r="J65" s="6">
        <v>1</v>
      </c>
      <c r="K65" s="6">
        <v>2</v>
      </c>
      <c r="L65" s="6">
        <v>1</v>
      </c>
      <c r="M65" s="6">
        <v>1</v>
      </c>
      <c r="N65" s="6">
        <v>1</v>
      </c>
      <c r="O65" s="6">
        <v>0</v>
      </c>
      <c r="P65" s="6">
        <v>1</v>
      </c>
      <c r="Q65" s="6">
        <v>0</v>
      </c>
      <c r="R65" s="6">
        <v>2</v>
      </c>
      <c r="S65" s="6">
        <v>0</v>
      </c>
      <c r="T65" s="6">
        <v>0</v>
      </c>
      <c r="U65" s="6">
        <v>0</v>
      </c>
      <c r="V65" s="6">
        <v>0</v>
      </c>
      <c r="W65" s="6">
        <v>0</v>
      </c>
      <c r="X65" s="6">
        <v>0</v>
      </c>
      <c r="Y65" t="s">
        <v>2479</v>
      </c>
    </row>
    <row r="66" spans="1:25" x14ac:dyDescent="0.25">
      <c r="A66">
        <v>516</v>
      </c>
      <c r="B66" s="1" t="s">
        <v>2005</v>
      </c>
      <c r="C66" s="1" t="s">
        <v>2410</v>
      </c>
      <c r="D66" t="str">
        <f t="shared" si="1"/>
        <v>Adriana@meridian.io</v>
      </c>
      <c r="E66" s="7" t="s">
        <v>913</v>
      </c>
      <c r="F66" s="15" t="s">
        <v>1500</v>
      </c>
      <c r="G66" s="17">
        <v>15500</v>
      </c>
      <c r="H66" s="6">
        <v>1</v>
      </c>
      <c r="I66" s="6">
        <v>1</v>
      </c>
      <c r="J66" s="6">
        <v>0</v>
      </c>
      <c r="K66" s="6">
        <v>2</v>
      </c>
      <c r="L66" s="6">
        <v>1</v>
      </c>
      <c r="M66" s="6">
        <v>1</v>
      </c>
      <c r="N66" s="6">
        <v>2</v>
      </c>
      <c r="O66" s="6">
        <v>0</v>
      </c>
      <c r="P66" s="6">
        <v>1</v>
      </c>
      <c r="Q66" s="6">
        <v>0</v>
      </c>
      <c r="R66" s="6">
        <v>1</v>
      </c>
      <c r="S66" s="6">
        <v>0</v>
      </c>
      <c r="T66" s="6">
        <v>2</v>
      </c>
      <c r="U66" s="6">
        <v>0</v>
      </c>
      <c r="V66" s="6">
        <v>0</v>
      </c>
      <c r="W66" s="6">
        <v>0</v>
      </c>
      <c r="X66" s="6">
        <v>0</v>
      </c>
      <c r="Y66" t="s">
        <v>2480</v>
      </c>
    </row>
    <row r="67" spans="1:25" x14ac:dyDescent="0.25">
      <c r="A67">
        <v>517</v>
      </c>
      <c r="B67" s="1" t="s">
        <v>2006</v>
      </c>
      <c r="C67" s="1" t="s">
        <v>2410</v>
      </c>
      <c r="D67" t="str">
        <f t="shared" si="1"/>
        <v>Adriana@meridian.io</v>
      </c>
      <c r="E67" s="7" t="s">
        <v>913</v>
      </c>
      <c r="F67" s="15" t="s">
        <v>917</v>
      </c>
      <c r="G67" s="17">
        <v>15500</v>
      </c>
      <c r="H67" s="6">
        <v>2</v>
      </c>
      <c r="I67" s="6">
        <v>2</v>
      </c>
      <c r="J67" s="6">
        <v>2</v>
      </c>
      <c r="K67" s="6">
        <v>2</v>
      </c>
      <c r="L67" s="6">
        <v>2</v>
      </c>
      <c r="M67" s="6">
        <v>2</v>
      </c>
      <c r="N67" s="6">
        <v>2</v>
      </c>
      <c r="O67" s="6">
        <v>2</v>
      </c>
      <c r="P67" s="6">
        <v>1</v>
      </c>
      <c r="Q67" s="6">
        <v>2</v>
      </c>
      <c r="R67" s="6">
        <v>2</v>
      </c>
      <c r="S67" s="6">
        <v>2</v>
      </c>
      <c r="T67" s="6">
        <v>0</v>
      </c>
      <c r="U67" s="6">
        <v>2</v>
      </c>
      <c r="V67" s="6">
        <v>2</v>
      </c>
      <c r="W67" s="6">
        <v>2</v>
      </c>
      <c r="X67" s="6">
        <v>2</v>
      </c>
      <c r="Y67" t="s">
        <v>2481</v>
      </c>
    </row>
    <row r="68" spans="1:25" x14ac:dyDescent="0.25">
      <c r="A68">
        <v>518</v>
      </c>
      <c r="B68" s="1" t="s">
        <v>2007</v>
      </c>
      <c r="C68" s="1" t="s">
        <v>2410</v>
      </c>
      <c r="D68" t="str">
        <f t="shared" si="1"/>
        <v>Adriana@meridian.io</v>
      </c>
      <c r="E68" s="7" t="s">
        <v>913</v>
      </c>
      <c r="F68" s="15" t="s">
        <v>2425</v>
      </c>
      <c r="G68" s="17">
        <v>19663.954280429884</v>
      </c>
      <c r="H68" s="6">
        <v>1</v>
      </c>
      <c r="I68" s="6">
        <v>1</v>
      </c>
      <c r="J68" s="6">
        <v>0</v>
      </c>
      <c r="K68" s="6">
        <v>2</v>
      </c>
      <c r="L68" s="6">
        <v>2</v>
      </c>
      <c r="M68" s="6">
        <v>2</v>
      </c>
      <c r="N68" s="6">
        <v>1</v>
      </c>
      <c r="O68" s="6">
        <v>1</v>
      </c>
      <c r="P68" s="6">
        <v>1</v>
      </c>
      <c r="Q68" s="6">
        <v>0</v>
      </c>
      <c r="R68" s="6">
        <v>2</v>
      </c>
      <c r="S68" s="6">
        <v>2</v>
      </c>
      <c r="T68" s="6">
        <v>2</v>
      </c>
      <c r="U68" s="6">
        <v>0</v>
      </c>
      <c r="V68" s="6">
        <v>0</v>
      </c>
      <c r="W68" s="6">
        <v>0</v>
      </c>
      <c r="X68" s="6">
        <v>0</v>
      </c>
      <c r="Y68" t="s">
        <v>2482</v>
      </c>
    </row>
    <row r="69" spans="1:25" x14ac:dyDescent="0.25">
      <c r="A69">
        <v>519</v>
      </c>
      <c r="B69" s="1" t="s">
        <v>2008</v>
      </c>
      <c r="C69" s="1" t="s">
        <v>2410</v>
      </c>
      <c r="D69" t="str">
        <f t="shared" si="1"/>
        <v>Adriana@meridian.io</v>
      </c>
      <c r="E69" s="7" t="s">
        <v>2822</v>
      </c>
      <c r="F69" s="15" t="s">
        <v>918</v>
      </c>
      <c r="G69" s="17">
        <v>46258.111376823879</v>
      </c>
      <c r="H69" s="6">
        <v>1</v>
      </c>
      <c r="I69" s="6">
        <v>0</v>
      </c>
      <c r="J69" s="6">
        <v>0</v>
      </c>
      <c r="K69" s="6">
        <v>1</v>
      </c>
      <c r="L69" s="6">
        <v>-1</v>
      </c>
      <c r="M69" s="6">
        <v>-1</v>
      </c>
      <c r="N69" s="6">
        <v>0</v>
      </c>
      <c r="O69" s="6">
        <v>0</v>
      </c>
      <c r="P69" s="6">
        <v>1</v>
      </c>
      <c r="Q69" s="6">
        <v>1</v>
      </c>
      <c r="R69" s="6">
        <v>0</v>
      </c>
      <c r="S69" s="6">
        <v>0</v>
      </c>
      <c r="T69" s="6">
        <v>1</v>
      </c>
      <c r="U69" s="6">
        <v>0</v>
      </c>
      <c r="V69" s="6">
        <v>0</v>
      </c>
      <c r="W69" s="6">
        <v>0</v>
      </c>
      <c r="X69" s="6">
        <v>0</v>
      </c>
      <c r="Y69" t="s">
        <v>2483</v>
      </c>
    </row>
    <row r="70" spans="1:25" x14ac:dyDescent="0.25">
      <c r="A70">
        <v>520</v>
      </c>
      <c r="B70" s="1" t="s">
        <v>2009</v>
      </c>
      <c r="C70" s="1" t="s">
        <v>2410</v>
      </c>
      <c r="D70" t="str">
        <f t="shared" si="1"/>
        <v>Adriana@meridian.io</v>
      </c>
      <c r="E70" s="7" t="s">
        <v>2823</v>
      </c>
      <c r="F70" s="15" t="s">
        <v>916</v>
      </c>
      <c r="G70" s="17">
        <v>41893.977805321651</v>
      </c>
      <c r="H70" s="6">
        <v>1</v>
      </c>
      <c r="I70" s="6">
        <v>-1</v>
      </c>
      <c r="J70" s="6">
        <v>1</v>
      </c>
      <c r="K70" s="6">
        <v>1</v>
      </c>
      <c r="L70" s="6">
        <v>2</v>
      </c>
      <c r="M70" s="6">
        <v>2</v>
      </c>
      <c r="N70" s="6">
        <v>1</v>
      </c>
      <c r="O70" s="6">
        <v>1</v>
      </c>
      <c r="P70" s="6">
        <v>2</v>
      </c>
      <c r="Q70" s="6">
        <v>2</v>
      </c>
      <c r="R70" s="6">
        <v>1</v>
      </c>
      <c r="S70" s="6">
        <v>1</v>
      </c>
      <c r="T70" s="6">
        <v>2</v>
      </c>
      <c r="U70" s="6">
        <v>1</v>
      </c>
      <c r="V70" s="6">
        <v>1</v>
      </c>
      <c r="W70" s="6">
        <v>1</v>
      </c>
      <c r="X70" s="6">
        <v>1</v>
      </c>
      <c r="Y70" t="s">
        <v>2435</v>
      </c>
    </row>
    <row r="71" spans="1:25" x14ac:dyDescent="0.25">
      <c r="A71">
        <v>521</v>
      </c>
      <c r="B71" s="1" t="s">
        <v>2010</v>
      </c>
      <c r="C71" s="1" t="s">
        <v>2410</v>
      </c>
      <c r="D71" t="str">
        <f t="shared" si="1"/>
        <v>Adriana@meridian.io</v>
      </c>
      <c r="E71" s="7" t="s">
        <v>913</v>
      </c>
      <c r="F71" s="15" t="s">
        <v>2426</v>
      </c>
      <c r="G71" s="17">
        <v>44965.346978118425</v>
      </c>
      <c r="H71" s="6">
        <v>1</v>
      </c>
      <c r="I71" s="6">
        <v>1</v>
      </c>
      <c r="J71" s="6">
        <v>0</v>
      </c>
      <c r="K71" s="6">
        <v>2</v>
      </c>
      <c r="L71" s="6">
        <v>1</v>
      </c>
      <c r="M71" s="6">
        <v>0</v>
      </c>
      <c r="N71" s="6">
        <v>1</v>
      </c>
      <c r="O71" s="6">
        <v>0</v>
      </c>
      <c r="P71" s="6">
        <v>1</v>
      </c>
      <c r="Q71" s="6">
        <v>2</v>
      </c>
      <c r="R71" s="6">
        <v>1</v>
      </c>
      <c r="S71" s="6">
        <v>0</v>
      </c>
      <c r="T71" s="6">
        <v>2</v>
      </c>
      <c r="U71" s="6">
        <v>0</v>
      </c>
      <c r="V71" s="6">
        <v>0</v>
      </c>
      <c r="W71" s="6">
        <v>0</v>
      </c>
      <c r="X71" s="6">
        <v>0</v>
      </c>
      <c r="Y71" t="s">
        <v>2484</v>
      </c>
    </row>
    <row r="72" spans="1:25" x14ac:dyDescent="0.25">
      <c r="A72">
        <v>522</v>
      </c>
      <c r="B72" s="1" t="s">
        <v>2011</v>
      </c>
      <c r="C72" s="1" t="s">
        <v>2410</v>
      </c>
      <c r="D72" t="str">
        <f t="shared" si="1"/>
        <v>Adriana@meridian.io</v>
      </c>
      <c r="E72" s="7" t="s">
        <v>2822</v>
      </c>
      <c r="F72" s="15" t="s">
        <v>2427</v>
      </c>
      <c r="G72" s="17">
        <v>15500</v>
      </c>
      <c r="H72" s="6">
        <v>1</v>
      </c>
      <c r="I72" s="6">
        <v>1</v>
      </c>
      <c r="J72" s="6">
        <v>0</v>
      </c>
      <c r="K72" s="6">
        <v>1</v>
      </c>
      <c r="L72" s="6">
        <v>2</v>
      </c>
      <c r="M72" s="6">
        <v>2</v>
      </c>
      <c r="N72" s="6">
        <v>2</v>
      </c>
      <c r="O72" s="6">
        <v>2</v>
      </c>
      <c r="P72" s="6">
        <v>1</v>
      </c>
      <c r="Q72" s="6">
        <v>1</v>
      </c>
      <c r="R72" s="6">
        <v>0</v>
      </c>
      <c r="S72" s="6">
        <v>1</v>
      </c>
      <c r="T72" s="6">
        <v>0</v>
      </c>
      <c r="U72" s="6">
        <v>1</v>
      </c>
      <c r="V72" s="6">
        <v>1</v>
      </c>
      <c r="W72" s="6">
        <v>1</v>
      </c>
      <c r="X72" s="6">
        <v>1</v>
      </c>
      <c r="Y72" t="s">
        <v>2485</v>
      </c>
    </row>
    <row r="73" spans="1:25" x14ac:dyDescent="0.25">
      <c r="A73">
        <v>523</v>
      </c>
      <c r="B73" s="1" t="s">
        <v>2012</v>
      </c>
      <c r="C73" s="1" t="s">
        <v>2410</v>
      </c>
      <c r="D73" t="str">
        <f t="shared" si="1"/>
        <v>Adriana@meridian.io</v>
      </c>
      <c r="E73" s="7" t="s">
        <v>913</v>
      </c>
      <c r="F73" s="15" t="s">
        <v>985</v>
      </c>
      <c r="G73" s="17">
        <v>15500</v>
      </c>
      <c r="H73" s="6">
        <v>2</v>
      </c>
      <c r="I73" s="6">
        <v>2</v>
      </c>
      <c r="J73" s="6">
        <v>2</v>
      </c>
      <c r="K73" s="6">
        <v>1</v>
      </c>
      <c r="L73" s="6">
        <v>2</v>
      </c>
      <c r="M73" s="6">
        <v>2</v>
      </c>
      <c r="N73" s="6">
        <v>2</v>
      </c>
      <c r="O73" s="6">
        <v>1</v>
      </c>
      <c r="P73" s="6">
        <v>2</v>
      </c>
      <c r="Q73" s="6">
        <v>0</v>
      </c>
      <c r="R73" s="6">
        <v>0</v>
      </c>
      <c r="S73" s="6">
        <v>2</v>
      </c>
      <c r="T73" s="6">
        <v>0</v>
      </c>
      <c r="U73" s="6">
        <v>0</v>
      </c>
      <c r="V73" s="6">
        <v>0</v>
      </c>
      <c r="W73" s="6">
        <v>0</v>
      </c>
      <c r="X73" s="6">
        <v>0</v>
      </c>
      <c r="Y73" t="s">
        <v>2486</v>
      </c>
    </row>
    <row r="74" spans="1:25" x14ac:dyDescent="0.25">
      <c r="A74">
        <v>524</v>
      </c>
      <c r="B74" s="1" t="s">
        <v>2013</v>
      </c>
      <c r="C74" s="1" t="s">
        <v>2410</v>
      </c>
      <c r="D74" t="str">
        <f t="shared" si="1"/>
        <v>Adriana@meridian.io</v>
      </c>
      <c r="E74" s="7" t="s">
        <v>2822</v>
      </c>
      <c r="F74" t="s">
        <v>917</v>
      </c>
      <c r="G74" s="17">
        <v>18084.231900771807</v>
      </c>
      <c r="H74" s="6">
        <v>2</v>
      </c>
      <c r="I74" s="6">
        <v>2</v>
      </c>
      <c r="J74" s="6">
        <v>1</v>
      </c>
      <c r="K74" s="6">
        <v>2</v>
      </c>
      <c r="L74" s="6">
        <v>2</v>
      </c>
      <c r="M74" s="6">
        <v>2</v>
      </c>
      <c r="N74" s="6">
        <v>2</v>
      </c>
      <c r="O74" s="6">
        <v>1</v>
      </c>
      <c r="P74" s="6">
        <v>1</v>
      </c>
      <c r="Q74" s="6">
        <v>1</v>
      </c>
      <c r="R74" s="6">
        <v>1</v>
      </c>
      <c r="S74" s="6">
        <v>1</v>
      </c>
      <c r="T74" s="6">
        <v>1</v>
      </c>
      <c r="U74" s="6">
        <v>2</v>
      </c>
      <c r="V74" s="6">
        <v>2</v>
      </c>
      <c r="W74" s="6">
        <v>2</v>
      </c>
      <c r="X74" s="6">
        <v>2</v>
      </c>
      <c r="Y74" t="s">
        <v>2487</v>
      </c>
    </row>
    <row r="75" spans="1:25" x14ac:dyDescent="0.25">
      <c r="A75">
        <v>525</v>
      </c>
      <c r="B75" s="1" t="s">
        <v>2014</v>
      </c>
      <c r="C75" s="1" t="s">
        <v>2410</v>
      </c>
      <c r="D75" t="str">
        <f t="shared" si="1"/>
        <v>Adriana@meridian.io</v>
      </c>
      <c r="E75" s="7" t="s">
        <v>2823</v>
      </c>
      <c r="F75" t="s">
        <v>990</v>
      </c>
      <c r="G75" s="17">
        <v>15500</v>
      </c>
      <c r="H75" s="6">
        <v>1</v>
      </c>
      <c r="I75" s="6">
        <v>2</v>
      </c>
      <c r="J75" s="6">
        <v>0</v>
      </c>
      <c r="K75" s="6">
        <v>1</v>
      </c>
      <c r="L75" s="6">
        <v>1</v>
      </c>
      <c r="M75" s="6">
        <v>1</v>
      </c>
      <c r="N75" s="6">
        <v>0</v>
      </c>
      <c r="O75" s="6">
        <v>0</v>
      </c>
      <c r="P75" s="6">
        <v>0</v>
      </c>
      <c r="Q75" s="6">
        <v>0</v>
      </c>
      <c r="R75" s="6">
        <v>0</v>
      </c>
      <c r="S75" s="6">
        <v>2</v>
      </c>
      <c r="T75" s="6">
        <v>1</v>
      </c>
      <c r="U75" s="6">
        <v>0</v>
      </c>
      <c r="V75" s="6">
        <v>0</v>
      </c>
      <c r="W75" s="6">
        <v>0</v>
      </c>
      <c r="X75" s="6">
        <v>0</v>
      </c>
      <c r="Y75" t="s">
        <v>2442</v>
      </c>
    </row>
    <row r="76" spans="1:25" x14ac:dyDescent="0.25">
      <c r="A76">
        <v>526</v>
      </c>
      <c r="B76" s="1" t="s">
        <v>2015</v>
      </c>
      <c r="C76" s="1" t="s">
        <v>2410</v>
      </c>
      <c r="D76" t="str">
        <f t="shared" si="1"/>
        <v>Adriana@meridian.io</v>
      </c>
      <c r="E76" s="7" t="s">
        <v>913</v>
      </c>
      <c r="F76" t="s">
        <v>1500</v>
      </c>
      <c r="G76" s="17">
        <v>41565.419897919346</v>
      </c>
      <c r="H76" s="6">
        <v>1</v>
      </c>
      <c r="I76" s="6">
        <v>0</v>
      </c>
      <c r="J76" s="6">
        <v>0</v>
      </c>
      <c r="K76" s="6">
        <v>2</v>
      </c>
      <c r="L76" s="6">
        <v>2</v>
      </c>
      <c r="M76" s="6">
        <v>1</v>
      </c>
      <c r="N76" s="6">
        <v>2</v>
      </c>
      <c r="O76" s="6">
        <v>1</v>
      </c>
      <c r="P76" s="6">
        <v>1</v>
      </c>
      <c r="Q76" s="6">
        <v>2</v>
      </c>
      <c r="R76" s="6">
        <v>1</v>
      </c>
      <c r="S76" s="6">
        <v>2</v>
      </c>
      <c r="T76" s="6">
        <v>2</v>
      </c>
      <c r="U76" s="6">
        <v>0</v>
      </c>
      <c r="V76" s="6">
        <v>0</v>
      </c>
      <c r="W76" s="6">
        <v>0</v>
      </c>
      <c r="X76" s="6">
        <v>0</v>
      </c>
      <c r="Y76" t="s">
        <v>2488</v>
      </c>
    </row>
    <row r="77" spans="1:25" x14ac:dyDescent="0.25">
      <c r="A77">
        <v>527</v>
      </c>
      <c r="B77" s="1" t="s">
        <v>2016</v>
      </c>
      <c r="C77" s="1" t="s">
        <v>2410</v>
      </c>
      <c r="D77" t="str">
        <f t="shared" si="1"/>
        <v>Adriana@meridian.io</v>
      </c>
      <c r="E77" s="7" t="s">
        <v>2822</v>
      </c>
      <c r="F77" t="s">
        <v>917</v>
      </c>
      <c r="G77" s="17">
        <v>32167.42502569126</v>
      </c>
      <c r="H77" s="6">
        <v>2</v>
      </c>
      <c r="I77" s="6">
        <v>2</v>
      </c>
      <c r="J77" s="6">
        <v>2</v>
      </c>
      <c r="K77" s="6">
        <v>2</v>
      </c>
      <c r="L77" s="6">
        <v>2</v>
      </c>
      <c r="M77" s="6">
        <v>2</v>
      </c>
      <c r="N77" s="6">
        <v>2</v>
      </c>
      <c r="O77" s="6">
        <v>1</v>
      </c>
      <c r="P77" s="6">
        <v>1</v>
      </c>
      <c r="Q77" s="6">
        <v>0</v>
      </c>
      <c r="R77" s="6">
        <v>1</v>
      </c>
      <c r="S77" s="6">
        <v>0</v>
      </c>
      <c r="T77" s="6">
        <v>0</v>
      </c>
      <c r="U77" s="6">
        <v>0</v>
      </c>
      <c r="V77" s="6">
        <v>0</v>
      </c>
      <c r="W77" s="6">
        <v>0</v>
      </c>
      <c r="X77" s="6">
        <v>0</v>
      </c>
      <c r="Y77" t="s">
        <v>2489</v>
      </c>
    </row>
    <row r="78" spans="1:25" x14ac:dyDescent="0.25">
      <c r="A78">
        <v>528</v>
      </c>
      <c r="B78" s="1" t="s">
        <v>2017</v>
      </c>
      <c r="C78" s="1" t="s">
        <v>2410</v>
      </c>
      <c r="D78" t="str">
        <f t="shared" si="1"/>
        <v>Adriana@meridian.io</v>
      </c>
      <c r="E78" s="7" t="s">
        <v>913</v>
      </c>
      <c r="F78" t="s">
        <v>944</v>
      </c>
      <c r="G78" s="17">
        <v>15500</v>
      </c>
      <c r="H78" s="6">
        <v>1</v>
      </c>
      <c r="I78" s="6">
        <v>1</v>
      </c>
      <c r="J78" s="6">
        <v>1</v>
      </c>
      <c r="K78" s="6">
        <v>1</v>
      </c>
      <c r="L78" s="6">
        <v>1</v>
      </c>
      <c r="M78" s="6">
        <v>1</v>
      </c>
      <c r="N78" s="6">
        <v>0</v>
      </c>
      <c r="O78" s="6">
        <v>0</v>
      </c>
      <c r="P78" s="6">
        <v>2</v>
      </c>
      <c r="Q78" s="6">
        <v>0</v>
      </c>
      <c r="R78" s="6">
        <v>2</v>
      </c>
      <c r="S78" s="6">
        <v>2</v>
      </c>
      <c r="T78" s="6">
        <v>2</v>
      </c>
      <c r="U78" s="6">
        <v>0</v>
      </c>
      <c r="V78" s="6">
        <v>0</v>
      </c>
      <c r="W78" s="6">
        <v>0</v>
      </c>
      <c r="X78" s="6">
        <v>0</v>
      </c>
      <c r="Y78" t="s">
        <v>2490</v>
      </c>
    </row>
    <row r="79" spans="1:25" x14ac:dyDescent="0.25">
      <c r="A79">
        <v>529</v>
      </c>
      <c r="B79" s="1" t="s">
        <v>2018</v>
      </c>
      <c r="C79" s="1" t="s">
        <v>2410</v>
      </c>
      <c r="D79" t="str">
        <f t="shared" si="1"/>
        <v>Adriana@meridian.io</v>
      </c>
      <c r="E79" s="7" t="s">
        <v>913</v>
      </c>
      <c r="F79" s="15" t="s">
        <v>990</v>
      </c>
      <c r="G79" s="17">
        <v>46681.243904459516</v>
      </c>
      <c r="H79" s="6">
        <v>1</v>
      </c>
      <c r="I79" s="6">
        <v>1</v>
      </c>
      <c r="J79" s="6">
        <v>0</v>
      </c>
      <c r="K79" s="6">
        <v>2</v>
      </c>
      <c r="L79" s="6">
        <v>1</v>
      </c>
      <c r="M79" s="6">
        <v>1</v>
      </c>
      <c r="N79" s="6">
        <v>1</v>
      </c>
      <c r="O79" s="6">
        <v>0</v>
      </c>
      <c r="P79" s="6">
        <v>1</v>
      </c>
      <c r="Q79" s="6">
        <v>2</v>
      </c>
      <c r="R79" s="6">
        <v>0</v>
      </c>
      <c r="S79" s="6">
        <v>0</v>
      </c>
      <c r="T79" s="6">
        <v>0</v>
      </c>
      <c r="U79" s="6">
        <v>1</v>
      </c>
      <c r="V79" s="6">
        <v>1</v>
      </c>
      <c r="W79" s="6">
        <v>1</v>
      </c>
      <c r="X79" s="6">
        <v>1</v>
      </c>
      <c r="Y79" t="s">
        <v>2491</v>
      </c>
    </row>
    <row r="80" spans="1:25" x14ac:dyDescent="0.25">
      <c r="A80">
        <v>530</v>
      </c>
      <c r="B80" s="1" t="s">
        <v>2019</v>
      </c>
      <c r="C80" s="1" t="s">
        <v>2410</v>
      </c>
      <c r="D80" t="str">
        <f t="shared" si="1"/>
        <v>Adriana@meridian.io</v>
      </c>
      <c r="E80" s="7" t="s">
        <v>2822</v>
      </c>
      <c r="F80" s="15" t="s">
        <v>944</v>
      </c>
      <c r="G80" s="17">
        <v>17727.327522339721</v>
      </c>
      <c r="H80" s="6">
        <v>-1</v>
      </c>
      <c r="I80" s="6">
        <v>2</v>
      </c>
      <c r="J80" s="6">
        <v>-2</v>
      </c>
      <c r="K80" s="6">
        <v>-2</v>
      </c>
      <c r="L80" s="6">
        <v>-2</v>
      </c>
      <c r="M80" s="6">
        <v>-2</v>
      </c>
      <c r="N80" s="6">
        <v>-2</v>
      </c>
      <c r="O80" s="6">
        <v>-2</v>
      </c>
      <c r="P80" s="6">
        <v>0</v>
      </c>
      <c r="Q80" s="6">
        <v>1</v>
      </c>
      <c r="R80" s="6">
        <v>1</v>
      </c>
      <c r="S80" s="6">
        <v>1</v>
      </c>
      <c r="T80" s="6">
        <v>2</v>
      </c>
      <c r="U80" s="6">
        <v>-2</v>
      </c>
      <c r="V80" s="6">
        <v>-2</v>
      </c>
      <c r="W80" s="6">
        <v>-2</v>
      </c>
      <c r="X80" s="6">
        <v>-2</v>
      </c>
      <c r="Y80" t="s">
        <v>2492</v>
      </c>
    </row>
    <row r="81" spans="1:25" x14ac:dyDescent="0.25">
      <c r="A81">
        <v>531</v>
      </c>
      <c r="B81" s="1" t="s">
        <v>2020</v>
      </c>
      <c r="C81" s="1" t="s">
        <v>2410</v>
      </c>
      <c r="D81" t="str">
        <f t="shared" si="1"/>
        <v>Adriana@meridian.io</v>
      </c>
      <c r="E81" s="7" t="s">
        <v>913</v>
      </c>
      <c r="F81" s="15" t="s">
        <v>1500</v>
      </c>
      <c r="G81" s="17">
        <v>26051.539593273068</v>
      </c>
      <c r="H81" s="6">
        <v>1</v>
      </c>
      <c r="I81" s="6">
        <v>1</v>
      </c>
      <c r="J81" s="6">
        <v>-1</v>
      </c>
      <c r="K81" s="6">
        <v>1</v>
      </c>
      <c r="L81" s="6">
        <v>1</v>
      </c>
      <c r="M81" s="6">
        <v>2</v>
      </c>
      <c r="N81" s="6">
        <v>-1</v>
      </c>
      <c r="O81" s="6">
        <v>1</v>
      </c>
      <c r="P81" s="6">
        <v>1</v>
      </c>
      <c r="Q81" s="6">
        <v>2</v>
      </c>
      <c r="R81" s="6">
        <v>1</v>
      </c>
      <c r="S81" s="6">
        <v>2</v>
      </c>
      <c r="T81" s="6">
        <v>1</v>
      </c>
      <c r="U81" s="6">
        <v>0</v>
      </c>
      <c r="V81" s="6">
        <v>0</v>
      </c>
      <c r="W81" s="6">
        <v>0</v>
      </c>
      <c r="X81" s="6">
        <v>0</v>
      </c>
      <c r="Y81" t="s">
        <v>2493</v>
      </c>
    </row>
    <row r="82" spans="1:25" x14ac:dyDescent="0.25">
      <c r="A82">
        <v>532</v>
      </c>
      <c r="B82" s="1" t="s">
        <v>2021</v>
      </c>
      <c r="C82" s="1" t="s">
        <v>2410</v>
      </c>
      <c r="D82" t="str">
        <f t="shared" si="1"/>
        <v>Adriana@meridian.io</v>
      </c>
      <c r="E82" s="7" t="s">
        <v>913</v>
      </c>
      <c r="F82" s="15" t="s">
        <v>917</v>
      </c>
      <c r="G82" s="17">
        <v>21695.471955914836</v>
      </c>
      <c r="H82" s="6">
        <v>2</v>
      </c>
      <c r="I82" s="6">
        <v>2</v>
      </c>
      <c r="J82" s="6">
        <v>0</v>
      </c>
      <c r="K82" s="6">
        <v>2</v>
      </c>
      <c r="L82" s="6">
        <v>2</v>
      </c>
      <c r="M82" s="6">
        <v>2</v>
      </c>
      <c r="N82" s="6">
        <v>2</v>
      </c>
      <c r="O82" s="6">
        <v>2</v>
      </c>
      <c r="P82" s="6">
        <v>1</v>
      </c>
      <c r="Q82" s="6">
        <v>2</v>
      </c>
      <c r="R82" s="6">
        <v>0</v>
      </c>
      <c r="S82" s="6">
        <v>1</v>
      </c>
      <c r="T82" s="6">
        <v>0</v>
      </c>
      <c r="U82" s="6">
        <v>0</v>
      </c>
      <c r="V82" s="6">
        <v>0</v>
      </c>
      <c r="W82" s="6">
        <v>0</v>
      </c>
      <c r="X82" s="6">
        <v>0</v>
      </c>
      <c r="Y82" t="s">
        <v>2494</v>
      </c>
    </row>
    <row r="83" spans="1:25" x14ac:dyDescent="0.25">
      <c r="A83">
        <v>533</v>
      </c>
      <c r="B83" s="1" t="s">
        <v>2022</v>
      </c>
      <c r="C83" s="1" t="s">
        <v>2410</v>
      </c>
      <c r="D83" t="str">
        <f t="shared" si="1"/>
        <v>Adriana@meridian.io</v>
      </c>
      <c r="E83" s="7" t="s">
        <v>2822</v>
      </c>
      <c r="F83" t="s">
        <v>917</v>
      </c>
      <c r="G83" s="17">
        <v>15404.435632996445</v>
      </c>
      <c r="H83" s="6">
        <v>1</v>
      </c>
      <c r="I83" s="6">
        <v>1</v>
      </c>
      <c r="J83" s="6">
        <v>0</v>
      </c>
      <c r="K83" s="6">
        <v>2</v>
      </c>
      <c r="L83" s="6">
        <v>1</v>
      </c>
      <c r="M83" s="6">
        <v>1</v>
      </c>
      <c r="N83" s="6">
        <v>-1</v>
      </c>
      <c r="O83" s="6">
        <v>1</v>
      </c>
      <c r="P83" s="6">
        <v>0</v>
      </c>
      <c r="Q83" s="6">
        <v>1</v>
      </c>
      <c r="R83" s="6">
        <v>2</v>
      </c>
      <c r="S83" s="6">
        <v>1</v>
      </c>
      <c r="T83" s="6">
        <v>1</v>
      </c>
      <c r="U83" s="6">
        <v>1</v>
      </c>
      <c r="V83" s="6">
        <v>1</v>
      </c>
      <c r="W83" s="6">
        <v>1</v>
      </c>
      <c r="X83" s="6">
        <v>1</v>
      </c>
      <c r="Y83" t="s">
        <v>2495</v>
      </c>
    </row>
    <row r="84" spans="1:25" x14ac:dyDescent="0.25">
      <c r="A84">
        <v>534</v>
      </c>
      <c r="B84" s="1" t="s">
        <v>2023</v>
      </c>
      <c r="C84" s="1" t="s">
        <v>2410</v>
      </c>
      <c r="D84" t="str">
        <f t="shared" si="1"/>
        <v>Adriana@meridian.io</v>
      </c>
      <c r="E84" s="7" t="s">
        <v>2822</v>
      </c>
      <c r="F84" t="s">
        <v>990</v>
      </c>
      <c r="G84" s="17">
        <v>42053.038452517481</v>
      </c>
      <c r="H84" s="6">
        <v>2</v>
      </c>
      <c r="I84" s="6">
        <v>1</v>
      </c>
      <c r="J84" s="6">
        <v>2</v>
      </c>
      <c r="K84" s="6">
        <v>2</v>
      </c>
      <c r="L84" s="6">
        <v>2</v>
      </c>
      <c r="M84" s="6">
        <v>2</v>
      </c>
      <c r="N84" s="6">
        <v>2</v>
      </c>
      <c r="O84" s="6">
        <v>0</v>
      </c>
      <c r="P84" s="6">
        <v>1</v>
      </c>
      <c r="Q84" s="6">
        <v>1</v>
      </c>
      <c r="R84" s="6">
        <v>1</v>
      </c>
      <c r="S84" s="6">
        <v>1</v>
      </c>
      <c r="T84" s="6">
        <v>1</v>
      </c>
      <c r="U84" s="6">
        <v>1</v>
      </c>
      <c r="V84" s="6">
        <v>1</v>
      </c>
      <c r="W84" s="6">
        <v>1</v>
      </c>
      <c r="X84" s="6">
        <v>1</v>
      </c>
      <c r="Y84" t="s">
        <v>2496</v>
      </c>
    </row>
    <row r="85" spans="1:25" x14ac:dyDescent="0.25">
      <c r="A85">
        <v>535</v>
      </c>
      <c r="B85" s="1" t="s">
        <v>2024</v>
      </c>
      <c r="C85" s="1" t="s">
        <v>2410</v>
      </c>
      <c r="D85" t="str">
        <f t="shared" si="1"/>
        <v>Adriana@meridian.io</v>
      </c>
      <c r="E85" s="7" t="s">
        <v>2424</v>
      </c>
      <c r="F85" t="s">
        <v>1500</v>
      </c>
      <c r="G85" s="17">
        <v>28116.032770166385</v>
      </c>
      <c r="H85" s="6">
        <v>-2</v>
      </c>
      <c r="I85" s="6">
        <v>-2</v>
      </c>
      <c r="J85" s="6">
        <v>-1</v>
      </c>
      <c r="K85" s="6">
        <v>-1</v>
      </c>
      <c r="L85" s="6">
        <v>-2</v>
      </c>
      <c r="M85" s="6">
        <v>-1</v>
      </c>
      <c r="N85" s="6">
        <v>-2</v>
      </c>
      <c r="O85" s="6">
        <v>-1</v>
      </c>
      <c r="P85" s="6">
        <v>0</v>
      </c>
      <c r="Q85" s="6">
        <v>1</v>
      </c>
      <c r="R85" s="6">
        <v>0</v>
      </c>
      <c r="S85" s="6">
        <v>1</v>
      </c>
      <c r="T85" s="6">
        <v>1</v>
      </c>
      <c r="U85" s="6">
        <v>0</v>
      </c>
      <c r="V85" s="6">
        <v>0</v>
      </c>
      <c r="W85" s="6">
        <v>0</v>
      </c>
      <c r="X85" s="6">
        <v>0</v>
      </c>
      <c r="Y85" t="s">
        <v>2497</v>
      </c>
    </row>
    <row r="86" spans="1:25" x14ac:dyDescent="0.25">
      <c r="A86">
        <v>536</v>
      </c>
      <c r="B86" s="1" t="s">
        <v>2025</v>
      </c>
      <c r="C86" s="1" t="s">
        <v>2410</v>
      </c>
      <c r="D86" t="str">
        <f t="shared" si="1"/>
        <v>Adriana@meridian.io</v>
      </c>
      <c r="E86" s="7" t="s">
        <v>2822</v>
      </c>
      <c r="F86" t="s">
        <v>917</v>
      </c>
      <c r="G86" s="17">
        <v>43241.130355340181</v>
      </c>
      <c r="H86" s="6">
        <v>0</v>
      </c>
      <c r="I86" s="6">
        <v>0</v>
      </c>
      <c r="J86" s="6">
        <v>0</v>
      </c>
      <c r="K86" s="6">
        <v>0</v>
      </c>
      <c r="L86" s="6">
        <v>0</v>
      </c>
      <c r="M86" s="6">
        <v>0</v>
      </c>
      <c r="N86" s="6">
        <v>0</v>
      </c>
      <c r="O86" s="6">
        <v>0</v>
      </c>
      <c r="P86" s="6">
        <v>0</v>
      </c>
      <c r="Q86" s="6">
        <v>2</v>
      </c>
      <c r="R86" s="6">
        <v>2</v>
      </c>
      <c r="S86" s="6">
        <v>2</v>
      </c>
      <c r="T86" s="6">
        <v>1</v>
      </c>
      <c r="U86" s="6">
        <v>0</v>
      </c>
      <c r="V86" s="6">
        <v>0</v>
      </c>
      <c r="W86" s="6">
        <v>0</v>
      </c>
      <c r="X86" s="6">
        <v>0</v>
      </c>
      <c r="Y86" t="s">
        <v>2498</v>
      </c>
    </row>
    <row r="87" spans="1:25" x14ac:dyDescent="0.25">
      <c r="A87">
        <v>537</v>
      </c>
      <c r="B87" s="1" t="s">
        <v>2026</v>
      </c>
      <c r="C87" s="1" t="s">
        <v>2410</v>
      </c>
      <c r="D87" t="str">
        <f t="shared" si="1"/>
        <v>Adriana@meridian.io</v>
      </c>
      <c r="E87" s="7" t="s">
        <v>913</v>
      </c>
      <c r="F87" t="s">
        <v>944</v>
      </c>
      <c r="G87" s="17">
        <v>27051.69786317852</v>
      </c>
      <c r="H87" s="6">
        <v>1</v>
      </c>
      <c r="I87" s="6">
        <v>1</v>
      </c>
      <c r="J87" s="6">
        <v>0</v>
      </c>
      <c r="K87" s="6">
        <v>2</v>
      </c>
      <c r="L87" s="6">
        <v>1</v>
      </c>
      <c r="M87" s="6">
        <v>1</v>
      </c>
      <c r="N87" s="6">
        <v>1</v>
      </c>
      <c r="O87" s="6">
        <v>0</v>
      </c>
      <c r="P87" s="6">
        <v>1</v>
      </c>
      <c r="Q87" s="6">
        <v>0</v>
      </c>
      <c r="R87" s="6">
        <v>0</v>
      </c>
      <c r="S87" s="6">
        <v>1</v>
      </c>
      <c r="T87" s="6">
        <v>1</v>
      </c>
      <c r="U87" s="6">
        <v>2</v>
      </c>
      <c r="V87" s="6">
        <v>2</v>
      </c>
      <c r="W87" s="6">
        <v>2</v>
      </c>
      <c r="X87" s="6">
        <v>2</v>
      </c>
      <c r="Y87" t="s">
        <v>2499</v>
      </c>
    </row>
    <row r="88" spans="1:25" x14ac:dyDescent="0.25">
      <c r="A88">
        <v>538</v>
      </c>
      <c r="B88" s="1" t="s">
        <v>2027</v>
      </c>
      <c r="C88" s="1" t="s">
        <v>2410</v>
      </c>
      <c r="D88" t="str">
        <f t="shared" si="1"/>
        <v>Adriana@meridian.io</v>
      </c>
      <c r="E88" s="7" t="s">
        <v>2822</v>
      </c>
      <c r="F88" t="s">
        <v>917</v>
      </c>
      <c r="G88" s="17">
        <v>15500</v>
      </c>
      <c r="H88" s="6">
        <v>2</v>
      </c>
      <c r="I88" s="6">
        <v>2</v>
      </c>
      <c r="J88" s="6">
        <v>0</v>
      </c>
      <c r="K88" s="6">
        <v>2</v>
      </c>
      <c r="L88" s="6">
        <v>2</v>
      </c>
      <c r="M88" s="6">
        <v>2</v>
      </c>
      <c r="N88" s="6">
        <v>1</v>
      </c>
      <c r="O88" s="6">
        <v>1</v>
      </c>
      <c r="P88" s="6">
        <v>2</v>
      </c>
      <c r="Q88" s="6">
        <v>2</v>
      </c>
      <c r="R88" s="6">
        <v>2</v>
      </c>
      <c r="S88" s="6">
        <v>1</v>
      </c>
      <c r="T88" s="6">
        <v>1</v>
      </c>
      <c r="U88" s="6">
        <v>1</v>
      </c>
      <c r="V88" s="6">
        <v>1</v>
      </c>
      <c r="W88" s="6">
        <v>1</v>
      </c>
      <c r="X88" s="6">
        <v>1</v>
      </c>
      <c r="Y88" t="s">
        <v>2500</v>
      </c>
    </row>
    <row r="89" spans="1:25" x14ac:dyDescent="0.25">
      <c r="A89">
        <v>539</v>
      </c>
      <c r="B89" s="1" t="s">
        <v>2028</v>
      </c>
      <c r="C89" s="1" t="s">
        <v>2410</v>
      </c>
      <c r="D89" t="str">
        <f t="shared" si="1"/>
        <v>Adriana@meridian.io</v>
      </c>
      <c r="E89" s="7" t="s">
        <v>913</v>
      </c>
      <c r="F89" t="s">
        <v>990</v>
      </c>
      <c r="G89" s="17">
        <v>21027.877360843573</v>
      </c>
      <c r="H89" s="6">
        <v>1</v>
      </c>
      <c r="I89" s="6">
        <v>1</v>
      </c>
      <c r="J89" s="6">
        <v>1</v>
      </c>
      <c r="K89" s="6">
        <v>1</v>
      </c>
      <c r="L89" s="6">
        <v>1</v>
      </c>
      <c r="M89" s="6">
        <v>2</v>
      </c>
      <c r="N89" s="6">
        <v>-1</v>
      </c>
      <c r="O89" s="6">
        <v>0</v>
      </c>
      <c r="P89" s="6">
        <v>1</v>
      </c>
      <c r="Q89" s="6">
        <v>0</v>
      </c>
      <c r="R89" s="6">
        <v>2</v>
      </c>
      <c r="S89" s="6">
        <v>0</v>
      </c>
      <c r="T89" s="6">
        <v>2</v>
      </c>
      <c r="U89" s="6">
        <v>1</v>
      </c>
      <c r="V89" s="6">
        <v>1</v>
      </c>
      <c r="W89" s="6">
        <v>1</v>
      </c>
      <c r="X89" s="6">
        <v>1</v>
      </c>
      <c r="Y89" t="s">
        <v>2501</v>
      </c>
    </row>
    <row r="90" spans="1:25" x14ac:dyDescent="0.25">
      <c r="A90">
        <v>540</v>
      </c>
      <c r="B90" s="1" t="s">
        <v>2029</v>
      </c>
      <c r="C90" s="1" t="s">
        <v>2410</v>
      </c>
      <c r="D90" t="str">
        <f t="shared" si="1"/>
        <v>Adriana@meridian.io</v>
      </c>
      <c r="E90" s="7" t="s">
        <v>2822</v>
      </c>
      <c r="F90" t="s">
        <v>1500</v>
      </c>
      <c r="G90" s="17">
        <v>15500</v>
      </c>
      <c r="H90" s="6">
        <v>2</v>
      </c>
      <c r="I90" s="6">
        <v>2</v>
      </c>
      <c r="J90" s="6">
        <v>0</v>
      </c>
      <c r="K90" s="6">
        <v>2</v>
      </c>
      <c r="L90" s="6">
        <v>2</v>
      </c>
      <c r="M90" s="6">
        <v>2</v>
      </c>
      <c r="N90" s="6">
        <v>1</v>
      </c>
      <c r="O90" s="6">
        <v>1</v>
      </c>
      <c r="P90" s="6">
        <v>0</v>
      </c>
      <c r="Q90" s="6">
        <v>2</v>
      </c>
      <c r="R90" s="6">
        <v>0</v>
      </c>
      <c r="S90" s="6">
        <v>2</v>
      </c>
      <c r="T90" s="6">
        <v>2</v>
      </c>
      <c r="U90" s="6">
        <v>2</v>
      </c>
      <c r="V90" s="6">
        <v>2</v>
      </c>
      <c r="W90" s="6">
        <v>2</v>
      </c>
      <c r="X90" s="6">
        <v>2</v>
      </c>
      <c r="Y90" t="s">
        <v>2502</v>
      </c>
    </row>
    <row r="91" spans="1:25" x14ac:dyDescent="0.25">
      <c r="A91">
        <v>541</v>
      </c>
      <c r="B91" s="1" t="s">
        <v>2030</v>
      </c>
      <c r="C91" s="1" t="s">
        <v>2410</v>
      </c>
      <c r="D91" t="str">
        <f t="shared" si="1"/>
        <v>Adriana@meridian.io</v>
      </c>
      <c r="E91" s="7" t="s">
        <v>913</v>
      </c>
      <c r="F91" t="s">
        <v>917</v>
      </c>
      <c r="G91" s="17">
        <v>23359.262031905655</v>
      </c>
      <c r="H91" s="6">
        <v>2</v>
      </c>
      <c r="I91" s="6">
        <v>2</v>
      </c>
      <c r="J91" s="6">
        <v>1</v>
      </c>
      <c r="K91" s="6">
        <v>2</v>
      </c>
      <c r="L91" s="6">
        <v>1</v>
      </c>
      <c r="M91" s="6">
        <v>1</v>
      </c>
      <c r="N91" s="6">
        <v>1</v>
      </c>
      <c r="O91" s="6">
        <v>1</v>
      </c>
      <c r="P91" s="6">
        <v>1</v>
      </c>
      <c r="Q91" s="6">
        <v>1</v>
      </c>
      <c r="R91" s="6">
        <v>2</v>
      </c>
      <c r="S91" s="6">
        <v>0</v>
      </c>
      <c r="T91" s="6">
        <v>2</v>
      </c>
      <c r="U91" s="6">
        <v>2</v>
      </c>
      <c r="V91" s="6">
        <v>2</v>
      </c>
      <c r="W91" s="6">
        <v>2</v>
      </c>
      <c r="X91" s="6">
        <v>2</v>
      </c>
      <c r="Y91" t="s">
        <v>2503</v>
      </c>
    </row>
    <row r="92" spans="1:25" x14ac:dyDescent="0.25">
      <c r="A92">
        <v>542</v>
      </c>
      <c r="B92" s="1" t="s">
        <v>2031</v>
      </c>
      <c r="C92" s="1" t="s">
        <v>2410</v>
      </c>
      <c r="D92" t="str">
        <f t="shared" si="1"/>
        <v>Adriana@meridian.io</v>
      </c>
      <c r="E92" s="7" t="s">
        <v>2822</v>
      </c>
      <c r="F92" t="s">
        <v>944</v>
      </c>
      <c r="G92" s="17">
        <v>15500</v>
      </c>
      <c r="H92" s="6">
        <v>2</v>
      </c>
      <c r="I92" s="6">
        <v>2</v>
      </c>
      <c r="J92" s="6">
        <v>1</v>
      </c>
      <c r="K92" s="6">
        <v>2</v>
      </c>
      <c r="L92" s="6">
        <v>2</v>
      </c>
      <c r="M92" s="6">
        <v>2</v>
      </c>
      <c r="N92" s="6">
        <v>1</v>
      </c>
      <c r="O92" s="6">
        <v>1</v>
      </c>
      <c r="P92" s="6">
        <v>2</v>
      </c>
      <c r="Q92" s="6">
        <v>2</v>
      </c>
      <c r="R92" s="6">
        <v>0</v>
      </c>
      <c r="S92" s="6">
        <v>2</v>
      </c>
      <c r="T92" s="6">
        <v>2</v>
      </c>
      <c r="U92" s="6">
        <v>1</v>
      </c>
      <c r="V92" s="6">
        <v>1</v>
      </c>
      <c r="W92" s="6">
        <v>1</v>
      </c>
      <c r="X92" s="6">
        <v>1</v>
      </c>
      <c r="Y92" t="s">
        <v>2504</v>
      </c>
    </row>
    <row r="93" spans="1:25" x14ac:dyDescent="0.25">
      <c r="A93">
        <v>543</v>
      </c>
      <c r="B93" s="1" t="s">
        <v>2032</v>
      </c>
      <c r="C93" s="1" t="s">
        <v>2411</v>
      </c>
      <c r="D93" t="str">
        <f t="shared" si="1"/>
        <v>Barbara@meridian.io</v>
      </c>
      <c r="E93" s="7" t="s">
        <v>913</v>
      </c>
      <c r="F93" t="s">
        <v>917</v>
      </c>
      <c r="G93" s="17">
        <v>24800.02408358104</v>
      </c>
      <c r="H93" s="6">
        <v>-1</v>
      </c>
      <c r="I93" s="6">
        <v>-2</v>
      </c>
      <c r="J93" s="6">
        <v>0</v>
      </c>
      <c r="K93" s="6">
        <v>-1</v>
      </c>
      <c r="L93" s="6">
        <v>-2</v>
      </c>
      <c r="M93" s="6">
        <v>-1</v>
      </c>
      <c r="N93" s="6">
        <v>-2</v>
      </c>
      <c r="O93" s="6">
        <v>-2</v>
      </c>
      <c r="P93" s="6">
        <v>1</v>
      </c>
      <c r="Q93" s="6">
        <v>2</v>
      </c>
      <c r="R93" s="6">
        <v>1</v>
      </c>
      <c r="S93" s="6">
        <v>1</v>
      </c>
      <c r="T93" s="6">
        <v>1</v>
      </c>
      <c r="U93" s="6">
        <v>0</v>
      </c>
      <c r="V93" s="6">
        <v>0</v>
      </c>
      <c r="W93" s="6">
        <v>0</v>
      </c>
      <c r="X93" s="6">
        <v>0</v>
      </c>
      <c r="Y93" t="s">
        <v>2505</v>
      </c>
    </row>
    <row r="94" spans="1:25" x14ac:dyDescent="0.25">
      <c r="A94">
        <v>544</v>
      </c>
      <c r="B94" s="1" t="s">
        <v>2033</v>
      </c>
      <c r="C94" s="1" t="s">
        <v>2411</v>
      </c>
      <c r="D94" t="str">
        <f t="shared" si="1"/>
        <v>Barbara@meridian.io</v>
      </c>
      <c r="E94" s="7" t="s">
        <v>913</v>
      </c>
      <c r="F94" t="s">
        <v>990</v>
      </c>
      <c r="G94" s="17">
        <v>18206.197405742212</v>
      </c>
      <c r="H94" s="6">
        <v>2</v>
      </c>
      <c r="I94" s="6">
        <v>2</v>
      </c>
      <c r="J94" s="6">
        <v>0</v>
      </c>
      <c r="K94" s="6">
        <v>2</v>
      </c>
      <c r="L94" s="6">
        <v>2</v>
      </c>
      <c r="M94" s="6">
        <v>2</v>
      </c>
      <c r="N94" s="6">
        <v>1</v>
      </c>
      <c r="O94" s="6">
        <v>2</v>
      </c>
      <c r="P94" s="6">
        <v>1</v>
      </c>
      <c r="Q94" s="6">
        <v>1</v>
      </c>
      <c r="R94" s="6">
        <v>2</v>
      </c>
      <c r="S94" s="6">
        <v>0</v>
      </c>
      <c r="T94" s="6">
        <v>1</v>
      </c>
      <c r="U94" s="6">
        <v>1</v>
      </c>
      <c r="V94" s="6">
        <v>1</v>
      </c>
      <c r="W94" s="6">
        <v>1</v>
      </c>
      <c r="X94" s="6">
        <v>1</v>
      </c>
      <c r="Y94" t="s">
        <v>2506</v>
      </c>
    </row>
    <row r="95" spans="1:25" x14ac:dyDescent="0.25">
      <c r="A95">
        <v>545</v>
      </c>
      <c r="B95" s="1" t="s">
        <v>2034</v>
      </c>
      <c r="C95" s="1" t="s">
        <v>2411</v>
      </c>
      <c r="D95" t="str">
        <f t="shared" si="1"/>
        <v>Barbara@meridian.io</v>
      </c>
      <c r="E95" s="7" t="s">
        <v>913</v>
      </c>
      <c r="F95" t="s">
        <v>1500</v>
      </c>
      <c r="G95" s="17">
        <v>36866.201502419564</v>
      </c>
      <c r="H95" s="6">
        <v>1</v>
      </c>
      <c r="I95" s="6">
        <v>1</v>
      </c>
      <c r="J95" s="6">
        <v>0</v>
      </c>
      <c r="K95" s="6">
        <v>2</v>
      </c>
      <c r="L95" s="6">
        <v>1</v>
      </c>
      <c r="M95" s="6">
        <v>1</v>
      </c>
      <c r="N95" s="6">
        <v>1</v>
      </c>
      <c r="O95" s="6">
        <v>-1</v>
      </c>
      <c r="P95" s="6">
        <v>2</v>
      </c>
      <c r="Q95" s="6">
        <v>1</v>
      </c>
      <c r="R95" s="6">
        <v>2</v>
      </c>
      <c r="S95" s="6">
        <v>0</v>
      </c>
      <c r="T95" s="6">
        <v>0</v>
      </c>
      <c r="U95" s="6">
        <v>-1</v>
      </c>
      <c r="V95" s="6">
        <v>-1</v>
      </c>
      <c r="W95" s="6">
        <v>-1</v>
      </c>
      <c r="X95" s="6">
        <v>-1</v>
      </c>
      <c r="Y95" t="s">
        <v>2507</v>
      </c>
    </row>
    <row r="96" spans="1:25" x14ac:dyDescent="0.25">
      <c r="A96">
        <v>546</v>
      </c>
      <c r="B96" s="1" t="s">
        <v>2035</v>
      </c>
      <c r="C96" s="1" t="s">
        <v>2411</v>
      </c>
      <c r="D96" t="str">
        <f t="shared" si="1"/>
        <v>Barbara@meridian.io</v>
      </c>
      <c r="E96" s="7" t="s">
        <v>913</v>
      </c>
      <c r="F96" t="s">
        <v>917</v>
      </c>
      <c r="G96" s="17">
        <v>39727.066484014897</v>
      </c>
      <c r="H96" s="6">
        <v>2</v>
      </c>
      <c r="I96" s="6">
        <v>2</v>
      </c>
      <c r="J96" s="6">
        <v>2</v>
      </c>
      <c r="K96" s="6">
        <v>2</v>
      </c>
      <c r="L96" s="6">
        <v>2</v>
      </c>
      <c r="M96" s="6">
        <v>2</v>
      </c>
      <c r="N96" s="6">
        <v>2</v>
      </c>
      <c r="O96" s="6">
        <v>2</v>
      </c>
      <c r="P96" s="6">
        <v>2</v>
      </c>
      <c r="Q96" s="6">
        <v>0</v>
      </c>
      <c r="R96" s="6">
        <v>1</v>
      </c>
      <c r="S96" s="6">
        <v>2</v>
      </c>
      <c r="T96" s="6">
        <v>2</v>
      </c>
      <c r="U96" s="6">
        <v>2</v>
      </c>
      <c r="V96" s="6">
        <v>2</v>
      </c>
      <c r="W96" s="6">
        <v>2</v>
      </c>
      <c r="X96" s="6">
        <v>2</v>
      </c>
      <c r="Y96" t="s">
        <v>2508</v>
      </c>
    </row>
    <row r="97" spans="1:25" x14ac:dyDescent="0.25">
      <c r="A97">
        <v>547</v>
      </c>
      <c r="B97" s="1" t="s">
        <v>2036</v>
      </c>
      <c r="C97" s="1" t="s">
        <v>2411</v>
      </c>
      <c r="D97" t="str">
        <f t="shared" si="1"/>
        <v>Barbara@meridian.io</v>
      </c>
      <c r="E97" s="7" t="s">
        <v>913</v>
      </c>
      <c r="F97" t="s">
        <v>944</v>
      </c>
      <c r="G97" s="17">
        <v>40770.266415433362</v>
      </c>
      <c r="H97" s="6">
        <v>1</v>
      </c>
      <c r="I97" s="6">
        <v>0</v>
      </c>
      <c r="J97" s="6">
        <v>0</v>
      </c>
      <c r="K97" s="6">
        <v>1</v>
      </c>
      <c r="L97" s="6">
        <v>1</v>
      </c>
      <c r="M97" s="6">
        <v>2</v>
      </c>
      <c r="N97" s="6">
        <v>1</v>
      </c>
      <c r="O97" s="6">
        <v>0</v>
      </c>
      <c r="P97" s="6">
        <v>1</v>
      </c>
      <c r="Q97" s="6">
        <v>2</v>
      </c>
      <c r="R97" s="6">
        <v>0</v>
      </c>
      <c r="S97" s="6">
        <v>2</v>
      </c>
      <c r="T97" s="6">
        <v>0</v>
      </c>
      <c r="U97" s="6">
        <v>0</v>
      </c>
      <c r="V97" s="6">
        <v>0</v>
      </c>
      <c r="W97" s="6">
        <v>0</v>
      </c>
      <c r="X97" s="6">
        <v>0</v>
      </c>
      <c r="Y97" t="s">
        <v>2509</v>
      </c>
    </row>
    <row r="98" spans="1:25" x14ac:dyDescent="0.25">
      <c r="A98">
        <v>548</v>
      </c>
      <c r="B98" s="1" t="s">
        <v>2037</v>
      </c>
      <c r="C98" s="1" t="s">
        <v>2411</v>
      </c>
      <c r="D98" t="str">
        <f t="shared" si="1"/>
        <v>Barbara@meridian.io</v>
      </c>
      <c r="E98" s="7" t="s">
        <v>913</v>
      </c>
      <c r="F98" t="s">
        <v>917</v>
      </c>
      <c r="G98" s="17">
        <v>38928.659993732821</v>
      </c>
      <c r="H98" s="6">
        <v>2</v>
      </c>
      <c r="I98" s="6">
        <v>2</v>
      </c>
      <c r="J98" s="6">
        <v>2</v>
      </c>
      <c r="K98" s="6">
        <v>1</v>
      </c>
      <c r="L98" s="6">
        <v>2</v>
      </c>
      <c r="M98" s="6">
        <v>1</v>
      </c>
      <c r="N98" s="6">
        <v>1</v>
      </c>
      <c r="O98" s="6">
        <v>2</v>
      </c>
      <c r="P98" s="6">
        <v>2</v>
      </c>
      <c r="Q98" s="6">
        <v>1</v>
      </c>
      <c r="R98" s="6">
        <v>2</v>
      </c>
      <c r="S98" s="6">
        <v>1</v>
      </c>
      <c r="T98" s="6">
        <v>2</v>
      </c>
      <c r="U98" s="6">
        <v>1</v>
      </c>
      <c r="V98" s="6">
        <v>1</v>
      </c>
      <c r="W98" s="6">
        <v>1</v>
      </c>
      <c r="X98" s="6">
        <v>1</v>
      </c>
      <c r="Y98" t="s">
        <v>2510</v>
      </c>
    </row>
    <row r="99" spans="1:25" x14ac:dyDescent="0.25">
      <c r="A99">
        <v>549</v>
      </c>
      <c r="B99" s="1" t="s">
        <v>2038</v>
      </c>
      <c r="C99" s="1" t="s">
        <v>2411</v>
      </c>
      <c r="D99" t="str">
        <f t="shared" si="1"/>
        <v>Barbara@meridian.io</v>
      </c>
      <c r="E99" s="7" t="s">
        <v>913</v>
      </c>
      <c r="F99" t="s">
        <v>990</v>
      </c>
      <c r="G99" s="17">
        <v>15423.24884482555</v>
      </c>
      <c r="H99" s="6">
        <v>2</v>
      </c>
      <c r="I99" s="6">
        <v>2</v>
      </c>
      <c r="J99" s="6">
        <v>1</v>
      </c>
      <c r="K99" s="6">
        <v>2</v>
      </c>
      <c r="L99" s="6">
        <v>1</v>
      </c>
      <c r="M99" s="6">
        <v>2</v>
      </c>
      <c r="N99" s="6">
        <v>1</v>
      </c>
      <c r="O99" s="6">
        <v>0</v>
      </c>
      <c r="P99" s="6">
        <v>2</v>
      </c>
      <c r="Q99" s="6">
        <v>0</v>
      </c>
      <c r="R99" s="6">
        <v>2</v>
      </c>
      <c r="S99" s="6">
        <v>0</v>
      </c>
      <c r="T99" s="6">
        <v>0</v>
      </c>
      <c r="U99" s="6">
        <v>1</v>
      </c>
      <c r="V99" s="6">
        <v>1</v>
      </c>
      <c r="W99" s="6">
        <v>1</v>
      </c>
      <c r="X99" s="6">
        <v>1</v>
      </c>
      <c r="Y99" t="s">
        <v>2511</v>
      </c>
    </row>
    <row r="100" spans="1:25" x14ac:dyDescent="0.25">
      <c r="A100">
        <v>550</v>
      </c>
      <c r="B100" s="1" t="s">
        <v>2039</v>
      </c>
      <c r="C100" s="1" t="s">
        <v>2411</v>
      </c>
      <c r="D100" t="str">
        <f t="shared" si="1"/>
        <v>Barbara@meridian.io</v>
      </c>
      <c r="E100" s="7" t="s">
        <v>913</v>
      </c>
      <c r="F100" t="s">
        <v>1500</v>
      </c>
      <c r="G100" s="17">
        <v>16847.679527698656</v>
      </c>
      <c r="H100" s="6">
        <v>0</v>
      </c>
      <c r="I100" s="6">
        <v>0</v>
      </c>
      <c r="J100" s="6">
        <v>0</v>
      </c>
      <c r="K100" s="6">
        <v>0</v>
      </c>
      <c r="L100" s="6">
        <v>0</v>
      </c>
      <c r="M100" s="6">
        <v>0</v>
      </c>
      <c r="N100" s="6">
        <v>0</v>
      </c>
      <c r="O100" s="6">
        <v>0</v>
      </c>
      <c r="P100" s="6">
        <v>1</v>
      </c>
      <c r="Q100" s="6">
        <v>2</v>
      </c>
      <c r="R100" s="6">
        <v>0</v>
      </c>
      <c r="S100" s="6">
        <v>2</v>
      </c>
      <c r="T100" s="6">
        <v>0</v>
      </c>
      <c r="U100" s="6">
        <v>0</v>
      </c>
      <c r="V100" s="6">
        <v>0</v>
      </c>
      <c r="W100" s="6">
        <v>0</v>
      </c>
      <c r="X100" s="6">
        <v>0</v>
      </c>
      <c r="Y100" t="s">
        <v>2512</v>
      </c>
    </row>
    <row r="101" spans="1:25" x14ac:dyDescent="0.25">
      <c r="A101">
        <v>551</v>
      </c>
      <c r="B101" s="1" t="s">
        <v>2040</v>
      </c>
      <c r="C101" s="1" t="s">
        <v>2411</v>
      </c>
      <c r="D101" t="str">
        <f t="shared" si="1"/>
        <v>Barbara@meridian.io</v>
      </c>
      <c r="E101" s="7" t="s">
        <v>2424</v>
      </c>
      <c r="F101" t="s">
        <v>917</v>
      </c>
      <c r="G101" s="17">
        <v>49693.73475453665</v>
      </c>
      <c r="H101" s="6">
        <v>1</v>
      </c>
      <c r="I101" s="6">
        <v>1</v>
      </c>
      <c r="J101" s="6">
        <v>0</v>
      </c>
      <c r="K101" s="6">
        <v>1</v>
      </c>
      <c r="L101" s="6">
        <v>1</v>
      </c>
      <c r="M101" s="6">
        <v>1</v>
      </c>
      <c r="N101" s="6">
        <v>1</v>
      </c>
      <c r="O101" s="6">
        <v>1</v>
      </c>
      <c r="P101" s="6">
        <v>1</v>
      </c>
      <c r="Q101" s="6">
        <v>1</v>
      </c>
      <c r="R101" s="6">
        <v>0</v>
      </c>
      <c r="S101" s="6">
        <v>1</v>
      </c>
      <c r="T101" s="6">
        <v>0</v>
      </c>
      <c r="U101" s="6">
        <v>2</v>
      </c>
      <c r="V101" s="6">
        <v>2</v>
      </c>
      <c r="W101" s="6">
        <v>2</v>
      </c>
      <c r="X101" s="6">
        <v>2</v>
      </c>
      <c r="Y101" t="s">
        <v>2442</v>
      </c>
    </row>
    <row r="102" spans="1:25" x14ac:dyDescent="0.25">
      <c r="A102">
        <v>552</v>
      </c>
      <c r="B102" s="1" t="s">
        <v>2041</v>
      </c>
      <c r="C102" s="1" t="s">
        <v>2411</v>
      </c>
      <c r="D102" t="str">
        <f t="shared" si="1"/>
        <v>Barbara@meridian.io</v>
      </c>
      <c r="E102" s="7" t="s">
        <v>913</v>
      </c>
      <c r="F102" t="s">
        <v>944</v>
      </c>
      <c r="G102" s="17">
        <v>15500</v>
      </c>
      <c r="H102" s="6">
        <v>2</v>
      </c>
      <c r="I102" s="6">
        <v>2</v>
      </c>
      <c r="J102" s="6">
        <v>0</v>
      </c>
      <c r="K102" s="6">
        <v>2</v>
      </c>
      <c r="L102" s="6">
        <v>2</v>
      </c>
      <c r="M102" s="6">
        <v>2</v>
      </c>
      <c r="N102" s="6">
        <v>1</v>
      </c>
      <c r="O102" s="6">
        <v>2</v>
      </c>
      <c r="P102" s="6">
        <v>2</v>
      </c>
      <c r="Q102" s="6">
        <v>0</v>
      </c>
      <c r="R102" s="6">
        <v>0</v>
      </c>
      <c r="S102" s="6">
        <v>1</v>
      </c>
      <c r="T102" s="6">
        <v>0</v>
      </c>
      <c r="U102" s="6">
        <v>2</v>
      </c>
      <c r="V102" s="6">
        <v>2</v>
      </c>
      <c r="W102" s="6">
        <v>2</v>
      </c>
      <c r="X102" s="6">
        <v>2</v>
      </c>
      <c r="Y102" t="s">
        <v>2513</v>
      </c>
    </row>
    <row r="103" spans="1:25" x14ac:dyDescent="0.25">
      <c r="A103">
        <v>553</v>
      </c>
      <c r="B103" s="1" t="s">
        <v>2042</v>
      </c>
      <c r="C103" s="1" t="s">
        <v>2411</v>
      </c>
      <c r="D103" t="str">
        <f t="shared" si="1"/>
        <v>Barbara@meridian.io</v>
      </c>
      <c r="E103" s="7" t="s">
        <v>913</v>
      </c>
      <c r="F103" s="15" t="s">
        <v>990</v>
      </c>
      <c r="G103" s="17">
        <v>15500</v>
      </c>
      <c r="H103" s="6">
        <v>2</v>
      </c>
      <c r="I103" s="6">
        <v>2</v>
      </c>
      <c r="J103" s="6">
        <v>1</v>
      </c>
      <c r="K103" s="6">
        <v>2</v>
      </c>
      <c r="L103" s="6">
        <v>2</v>
      </c>
      <c r="M103" s="6">
        <v>2</v>
      </c>
      <c r="N103" s="6">
        <v>2</v>
      </c>
      <c r="O103" s="6">
        <v>2</v>
      </c>
      <c r="P103" s="6">
        <v>2</v>
      </c>
      <c r="Q103" s="6">
        <v>1</v>
      </c>
      <c r="R103" s="6">
        <v>2</v>
      </c>
      <c r="S103" s="6">
        <v>2</v>
      </c>
      <c r="T103" s="6">
        <v>1</v>
      </c>
      <c r="U103" s="6">
        <v>1</v>
      </c>
      <c r="V103" s="6">
        <v>1</v>
      </c>
      <c r="W103" s="6">
        <v>1</v>
      </c>
      <c r="X103" s="6">
        <v>1</v>
      </c>
      <c r="Y103" t="s">
        <v>2514</v>
      </c>
    </row>
    <row r="104" spans="1:25" x14ac:dyDescent="0.25">
      <c r="A104">
        <v>554</v>
      </c>
      <c r="B104" s="1" t="s">
        <v>2043</v>
      </c>
      <c r="C104" s="1" t="s">
        <v>2411</v>
      </c>
      <c r="D104" t="str">
        <f t="shared" si="1"/>
        <v>Barbara@meridian.io</v>
      </c>
      <c r="E104" s="7" t="s">
        <v>2823</v>
      </c>
      <c r="F104" s="15" t="s">
        <v>944</v>
      </c>
      <c r="G104" s="17">
        <v>21499.336919567078</v>
      </c>
      <c r="H104" s="6">
        <v>1</v>
      </c>
      <c r="I104" s="6">
        <v>1</v>
      </c>
      <c r="J104" s="6">
        <v>1</v>
      </c>
      <c r="K104" s="6">
        <v>1</v>
      </c>
      <c r="L104" s="6">
        <v>1</v>
      </c>
      <c r="M104" s="6">
        <v>2</v>
      </c>
      <c r="N104" s="6">
        <v>1</v>
      </c>
      <c r="O104" s="6">
        <v>0</v>
      </c>
      <c r="P104" s="6">
        <v>0</v>
      </c>
      <c r="Q104" s="6">
        <v>0</v>
      </c>
      <c r="R104" s="6">
        <v>1</v>
      </c>
      <c r="S104" s="6">
        <v>1</v>
      </c>
      <c r="T104" s="6">
        <v>1</v>
      </c>
      <c r="U104" s="6">
        <v>1</v>
      </c>
      <c r="V104" s="6">
        <v>1</v>
      </c>
      <c r="W104" s="6">
        <v>1</v>
      </c>
      <c r="X104" s="6">
        <v>1</v>
      </c>
      <c r="Y104" t="s">
        <v>2515</v>
      </c>
    </row>
    <row r="105" spans="1:25" x14ac:dyDescent="0.25">
      <c r="A105">
        <v>555</v>
      </c>
      <c r="B105" s="1" t="s">
        <v>2044</v>
      </c>
      <c r="C105" s="1" t="s">
        <v>2411</v>
      </c>
      <c r="D105" t="str">
        <f t="shared" si="1"/>
        <v>Barbara@meridian.io</v>
      </c>
      <c r="E105" s="7" t="s">
        <v>913</v>
      </c>
      <c r="F105" s="15" t="s">
        <v>1500</v>
      </c>
      <c r="G105" s="17">
        <v>46126.101006768222</v>
      </c>
      <c r="H105" s="6">
        <v>-1</v>
      </c>
      <c r="I105" s="6">
        <v>-2</v>
      </c>
      <c r="J105" s="6">
        <v>0</v>
      </c>
      <c r="K105" s="6">
        <v>-1</v>
      </c>
      <c r="L105" s="6">
        <v>0</v>
      </c>
      <c r="M105" s="6">
        <v>0</v>
      </c>
      <c r="N105" s="6">
        <v>0</v>
      </c>
      <c r="O105" s="6">
        <v>0</v>
      </c>
      <c r="P105" s="6">
        <v>2</v>
      </c>
      <c r="Q105" s="6">
        <v>2</v>
      </c>
      <c r="R105" s="6">
        <v>2</v>
      </c>
      <c r="S105" s="6">
        <v>0</v>
      </c>
      <c r="T105" s="6">
        <v>0</v>
      </c>
      <c r="U105" s="6">
        <v>0</v>
      </c>
      <c r="V105" s="6">
        <v>0</v>
      </c>
      <c r="W105" s="6">
        <v>0</v>
      </c>
      <c r="X105" s="6">
        <v>0</v>
      </c>
      <c r="Y105" t="s">
        <v>2516</v>
      </c>
    </row>
    <row r="106" spans="1:25" x14ac:dyDescent="0.25">
      <c r="A106">
        <v>556</v>
      </c>
      <c r="B106" s="1" t="s">
        <v>2045</v>
      </c>
      <c r="C106" s="1" t="s">
        <v>2411</v>
      </c>
      <c r="D106" t="str">
        <f t="shared" si="1"/>
        <v>Barbara@meridian.io</v>
      </c>
      <c r="E106" s="7" t="s">
        <v>913</v>
      </c>
      <c r="F106" s="15" t="s">
        <v>917</v>
      </c>
      <c r="G106" s="17">
        <v>15500</v>
      </c>
      <c r="H106" s="6">
        <v>1</v>
      </c>
      <c r="I106" s="6">
        <v>2</v>
      </c>
      <c r="J106" s="6">
        <v>-2</v>
      </c>
      <c r="K106" s="6">
        <v>1</v>
      </c>
      <c r="L106" s="6">
        <v>2</v>
      </c>
      <c r="M106" s="6">
        <v>2</v>
      </c>
      <c r="N106" s="6">
        <v>1</v>
      </c>
      <c r="O106" s="6">
        <v>1</v>
      </c>
      <c r="P106" s="6">
        <v>2</v>
      </c>
      <c r="Q106" s="6">
        <v>0</v>
      </c>
      <c r="R106" s="6">
        <v>2</v>
      </c>
      <c r="S106" s="6">
        <v>1</v>
      </c>
      <c r="T106" s="6">
        <v>1</v>
      </c>
      <c r="U106" s="6">
        <v>0</v>
      </c>
      <c r="V106" s="6">
        <v>0</v>
      </c>
      <c r="W106" s="6">
        <v>0</v>
      </c>
      <c r="X106" s="6">
        <v>0</v>
      </c>
      <c r="Y106" t="s">
        <v>2517</v>
      </c>
    </row>
    <row r="107" spans="1:25" x14ac:dyDescent="0.25">
      <c r="A107">
        <v>557</v>
      </c>
      <c r="B107" s="1" t="s">
        <v>2046</v>
      </c>
      <c r="C107" s="1" t="s">
        <v>2411</v>
      </c>
      <c r="D107" t="str">
        <f t="shared" si="1"/>
        <v>Barbara@meridian.io</v>
      </c>
      <c r="E107" s="7" t="s">
        <v>913</v>
      </c>
      <c r="F107" s="15" t="s">
        <v>2425</v>
      </c>
      <c r="G107" s="17">
        <v>15500</v>
      </c>
      <c r="H107" s="6">
        <v>1</v>
      </c>
      <c r="I107" s="6">
        <v>0</v>
      </c>
      <c r="J107" s="6">
        <v>0</v>
      </c>
      <c r="K107" s="6">
        <v>1</v>
      </c>
      <c r="L107" s="6">
        <v>0</v>
      </c>
      <c r="M107" s="6">
        <v>0</v>
      </c>
      <c r="N107" s="6">
        <v>0</v>
      </c>
      <c r="O107" s="6">
        <v>0</v>
      </c>
      <c r="P107" s="6">
        <v>1</v>
      </c>
      <c r="Q107" s="6">
        <v>0</v>
      </c>
      <c r="R107" s="6">
        <v>0</v>
      </c>
      <c r="S107" s="6">
        <v>2</v>
      </c>
      <c r="T107" s="6">
        <v>2</v>
      </c>
      <c r="U107" s="6">
        <v>1</v>
      </c>
      <c r="V107" s="6">
        <v>1</v>
      </c>
      <c r="W107" s="6">
        <v>1</v>
      </c>
      <c r="X107" s="6">
        <v>1</v>
      </c>
      <c r="Y107" t="s">
        <v>2518</v>
      </c>
    </row>
    <row r="108" spans="1:25" x14ac:dyDescent="0.25">
      <c r="A108">
        <v>558</v>
      </c>
      <c r="B108" s="1" t="s">
        <v>2047</v>
      </c>
      <c r="C108" s="1" t="s">
        <v>2411</v>
      </c>
      <c r="D108" t="str">
        <f t="shared" si="1"/>
        <v>Barbara@meridian.io</v>
      </c>
      <c r="E108" s="7" t="s">
        <v>913</v>
      </c>
      <c r="F108" s="15" t="s">
        <v>918</v>
      </c>
      <c r="G108" s="17">
        <v>15500</v>
      </c>
      <c r="H108" s="6">
        <v>1</v>
      </c>
      <c r="I108" s="6">
        <v>1</v>
      </c>
      <c r="J108" s="6">
        <v>0</v>
      </c>
      <c r="K108" s="6">
        <v>1</v>
      </c>
      <c r="L108" s="6">
        <v>1</v>
      </c>
      <c r="M108" s="6">
        <v>1</v>
      </c>
      <c r="N108" s="6">
        <v>1</v>
      </c>
      <c r="O108" s="6">
        <v>1</v>
      </c>
      <c r="P108" s="6">
        <v>1</v>
      </c>
      <c r="Q108" s="6">
        <v>0</v>
      </c>
      <c r="R108" s="6">
        <v>1</v>
      </c>
      <c r="S108" s="6">
        <v>1</v>
      </c>
      <c r="T108" s="6">
        <v>1</v>
      </c>
      <c r="U108" s="6">
        <v>0</v>
      </c>
      <c r="V108" s="6">
        <v>0</v>
      </c>
      <c r="W108" s="6">
        <v>0</v>
      </c>
      <c r="X108" s="6">
        <v>0</v>
      </c>
      <c r="Y108" t="s">
        <v>2519</v>
      </c>
    </row>
    <row r="109" spans="1:25" x14ac:dyDescent="0.25">
      <c r="A109">
        <v>559</v>
      </c>
      <c r="B109" s="1" t="s">
        <v>2048</v>
      </c>
      <c r="C109" s="1" t="s">
        <v>2411</v>
      </c>
      <c r="D109" t="str">
        <f t="shared" si="1"/>
        <v>Barbara@meridian.io</v>
      </c>
      <c r="E109" s="7" t="s">
        <v>913</v>
      </c>
      <c r="F109" s="15" t="s">
        <v>916</v>
      </c>
      <c r="G109" s="17">
        <v>49434.512822969191</v>
      </c>
      <c r="H109" s="6">
        <v>2</v>
      </c>
      <c r="I109" s="6">
        <v>2</v>
      </c>
      <c r="J109" s="6">
        <v>2</v>
      </c>
      <c r="K109" s="6">
        <v>2</v>
      </c>
      <c r="L109" s="6">
        <v>1</v>
      </c>
      <c r="M109" s="6">
        <v>1</v>
      </c>
      <c r="N109" s="6">
        <v>1</v>
      </c>
      <c r="O109" s="6">
        <v>1</v>
      </c>
      <c r="P109" s="6">
        <v>2</v>
      </c>
      <c r="Q109" s="6">
        <v>2</v>
      </c>
      <c r="R109" s="6">
        <v>1</v>
      </c>
      <c r="S109" s="6">
        <v>0</v>
      </c>
      <c r="T109" s="6">
        <v>0</v>
      </c>
      <c r="U109" s="6">
        <v>1</v>
      </c>
      <c r="V109" s="6">
        <v>1</v>
      </c>
      <c r="W109" s="6">
        <v>1</v>
      </c>
      <c r="X109" s="6">
        <v>1</v>
      </c>
      <c r="Y109" t="s">
        <v>2520</v>
      </c>
    </row>
    <row r="110" spans="1:25" x14ac:dyDescent="0.25">
      <c r="A110">
        <v>560</v>
      </c>
      <c r="B110" s="1" t="s">
        <v>2049</v>
      </c>
      <c r="C110" s="1" t="s">
        <v>2411</v>
      </c>
      <c r="D110" t="str">
        <f t="shared" si="1"/>
        <v>Barbara@meridian.io</v>
      </c>
      <c r="E110" s="7" t="s">
        <v>913</v>
      </c>
      <c r="F110" t="s">
        <v>917</v>
      </c>
      <c r="G110" s="17">
        <v>40386.17293934695</v>
      </c>
      <c r="H110" s="6">
        <v>1</v>
      </c>
      <c r="I110" s="6">
        <v>1</v>
      </c>
      <c r="J110" s="6">
        <v>0</v>
      </c>
      <c r="K110" s="6">
        <v>0</v>
      </c>
      <c r="L110" s="6">
        <v>1</v>
      </c>
      <c r="M110" s="6">
        <v>1</v>
      </c>
      <c r="N110" s="6">
        <v>1</v>
      </c>
      <c r="O110" s="6">
        <v>0</v>
      </c>
      <c r="P110" s="6">
        <v>1</v>
      </c>
      <c r="Q110" s="6">
        <v>1</v>
      </c>
      <c r="R110" s="6">
        <v>2</v>
      </c>
      <c r="S110" s="6">
        <v>1</v>
      </c>
      <c r="T110" s="6">
        <v>1</v>
      </c>
      <c r="U110" s="6">
        <v>1</v>
      </c>
      <c r="V110" s="6">
        <v>1</v>
      </c>
      <c r="W110" s="6">
        <v>1</v>
      </c>
      <c r="X110" s="6">
        <v>1</v>
      </c>
      <c r="Y110" t="s">
        <v>2521</v>
      </c>
    </row>
    <row r="111" spans="1:25" x14ac:dyDescent="0.25">
      <c r="A111">
        <v>561</v>
      </c>
      <c r="B111" s="1" t="s">
        <v>2050</v>
      </c>
      <c r="C111" s="1" t="s">
        <v>2411</v>
      </c>
      <c r="D111" t="str">
        <f t="shared" si="1"/>
        <v>Barbara@meridian.io</v>
      </c>
      <c r="E111" s="7" t="s">
        <v>2823</v>
      </c>
      <c r="F111" t="s">
        <v>917</v>
      </c>
      <c r="G111" s="17">
        <v>15500</v>
      </c>
      <c r="H111" s="6">
        <v>1</v>
      </c>
      <c r="I111" s="6">
        <v>1</v>
      </c>
      <c r="J111" s="6">
        <v>1</v>
      </c>
      <c r="K111" s="6">
        <v>1</v>
      </c>
      <c r="L111" s="6">
        <v>1</v>
      </c>
      <c r="M111" s="6">
        <v>1</v>
      </c>
      <c r="N111" s="6">
        <v>1</v>
      </c>
      <c r="O111" s="6">
        <v>1</v>
      </c>
      <c r="P111" s="6">
        <v>1</v>
      </c>
      <c r="Q111" s="6">
        <v>1</v>
      </c>
      <c r="R111" s="6">
        <v>2</v>
      </c>
      <c r="S111" s="6">
        <v>2</v>
      </c>
      <c r="T111" s="6">
        <v>2</v>
      </c>
      <c r="U111" s="6">
        <v>1</v>
      </c>
      <c r="V111" s="6">
        <v>1</v>
      </c>
      <c r="W111" s="6">
        <v>1</v>
      </c>
      <c r="X111" s="6">
        <v>1</v>
      </c>
      <c r="Y111" t="s">
        <v>2522</v>
      </c>
    </row>
    <row r="112" spans="1:25" x14ac:dyDescent="0.25">
      <c r="A112">
        <v>562</v>
      </c>
      <c r="B112" s="1" t="s">
        <v>2051</v>
      </c>
      <c r="C112" s="1" t="s">
        <v>2411</v>
      </c>
      <c r="D112" t="str">
        <f t="shared" si="1"/>
        <v>Barbara@meridian.io</v>
      </c>
      <c r="E112" s="7" t="s">
        <v>913</v>
      </c>
      <c r="F112" t="s">
        <v>990</v>
      </c>
      <c r="G112" s="17">
        <v>41143.074372356285</v>
      </c>
      <c r="H112" s="6">
        <v>1</v>
      </c>
      <c r="I112" s="6">
        <v>1</v>
      </c>
      <c r="J112" s="6">
        <v>1</v>
      </c>
      <c r="K112" s="6">
        <v>1</v>
      </c>
      <c r="L112" s="6">
        <v>-1</v>
      </c>
      <c r="M112" s="6">
        <v>-1</v>
      </c>
      <c r="N112" s="6">
        <v>0</v>
      </c>
      <c r="O112" s="6">
        <v>0</v>
      </c>
      <c r="P112" s="6">
        <v>1</v>
      </c>
      <c r="Q112" s="6">
        <v>0</v>
      </c>
      <c r="R112" s="6">
        <v>0</v>
      </c>
      <c r="S112" s="6">
        <v>0</v>
      </c>
      <c r="T112" s="6">
        <v>0</v>
      </c>
      <c r="U112" s="6">
        <v>0</v>
      </c>
      <c r="V112" s="6">
        <v>0</v>
      </c>
      <c r="W112" s="6">
        <v>0</v>
      </c>
      <c r="X112" s="6">
        <v>0</v>
      </c>
      <c r="Y112" t="s">
        <v>2523</v>
      </c>
    </row>
    <row r="113" spans="1:25" x14ac:dyDescent="0.25">
      <c r="A113">
        <v>563</v>
      </c>
      <c r="B113" s="1" t="s">
        <v>2052</v>
      </c>
      <c r="C113" s="1" t="s">
        <v>2411</v>
      </c>
      <c r="D113" t="str">
        <f t="shared" si="1"/>
        <v>Barbara@meridian.io</v>
      </c>
      <c r="E113" s="7" t="s">
        <v>913</v>
      </c>
      <c r="F113" t="s">
        <v>1500</v>
      </c>
      <c r="G113" s="17">
        <v>23540.201607097115</v>
      </c>
      <c r="H113" s="6">
        <v>2</v>
      </c>
      <c r="I113" s="6">
        <v>2</v>
      </c>
      <c r="J113" s="6">
        <v>1</v>
      </c>
      <c r="K113" s="6">
        <v>1</v>
      </c>
      <c r="L113" s="6">
        <v>1</v>
      </c>
      <c r="M113" s="6">
        <v>2</v>
      </c>
      <c r="N113" s="6">
        <v>0</v>
      </c>
      <c r="O113" s="6">
        <v>1</v>
      </c>
      <c r="P113" s="6">
        <v>1</v>
      </c>
      <c r="Q113" s="6">
        <v>0</v>
      </c>
      <c r="R113" s="6">
        <v>2</v>
      </c>
      <c r="S113" s="6">
        <v>1</v>
      </c>
      <c r="T113" s="6">
        <v>0</v>
      </c>
      <c r="U113" s="6">
        <v>1</v>
      </c>
      <c r="V113" s="6">
        <v>1</v>
      </c>
      <c r="W113" s="6">
        <v>1</v>
      </c>
      <c r="X113" s="6">
        <v>1</v>
      </c>
      <c r="Y113" t="s">
        <v>2524</v>
      </c>
    </row>
    <row r="114" spans="1:25" x14ac:dyDescent="0.25">
      <c r="A114">
        <v>564</v>
      </c>
      <c r="B114" s="1" t="s">
        <v>2053</v>
      </c>
      <c r="C114" s="1" t="s">
        <v>2411</v>
      </c>
      <c r="D114" t="str">
        <f t="shared" si="1"/>
        <v>Barbara@meridian.io</v>
      </c>
      <c r="E114" s="7" t="s">
        <v>913</v>
      </c>
      <c r="F114" t="s">
        <v>917</v>
      </c>
      <c r="G114" s="17">
        <v>44660.181650803104</v>
      </c>
      <c r="H114" s="6">
        <v>1</v>
      </c>
      <c r="I114" s="6">
        <v>1</v>
      </c>
      <c r="J114" s="6">
        <v>1</v>
      </c>
      <c r="K114" s="6">
        <v>1</v>
      </c>
      <c r="L114" s="6">
        <v>2</v>
      </c>
      <c r="M114" s="6">
        <v>2</v>
      </c>
      <c r="N114" s="6">
        <v>1</v>
      </c>
      <c r="O114" s="6">
        <v>1</v>
      </c>
      <c r="P114" s="6">
        <v>1</v>
      </c>
      <c r="Q114" s="6">
        <v>0</v>
      </c>
      <c r="R114" s="6">
        <v>1</v>
      </c>
      <c r="S114" s="6">
        <v>0</v>
      </c>
      <c r="T114" s="6">
        <v>0</v>
      </c>
      <c r="U114" s="6">
        <v>1</v>
      </c>
      <c r="V114" s="6">
        <v>1</v>
      </c>
      <c r="W114" s="6">
        <v>1</v>
      </c>
      <c r="X114" s="6">
        <v>1</v>
      </c>
      <c r="Y114" t="s">
        <v>2525</v>
      </c>
    </row>
    <row r="115" spans="1:25" x14ac:dyDescent="0.25">
      <c r="A115">
        <v>565</v>
      </c>
      <c r="B115" s="1" t="s">
        <v>2054</v>
      </c>
      <c r="C115" s="1" t="s">
        <v>2411</v>
      </c>
      <c r="D115" t="str">
        <f t="shared" si="1"/>
        <v>Barbara@meridian.io</v>
      </c>
      <c r="E115" s="7" t="s">
        <v>913</v>
      </c>
      <c r="F115" t="s">
        <v>944</v>
      </c>
      <c r="G115" s="17">
        <v>17809.933018149299</v>
      </c>
      <c r="H115" s="6">
        <v>1</v>
      </c>
      <c r="I115" s="6">
        <v>1</v>
      </c>
      <c r="J115" s="6">
        <v>1</v>
      </c>
      <c r="K115" s="6">
        <v>1</v>
      </c>
      <c r="L115" s="6">
        <v>1</v>
      </c>
      <c r="M115" s="6">
        <v>0</v>
      </c>
      <c r="N115" s="6">
        <v>2</v>
      </c>
      <c r="O115" s="6">
        <v>0</v>
      </c>
      <c r="P115" s="6">
        <v>2</v>
      </c>
      <c r="Q115" s="6">
        <v>1</v>
      </c>
      <c r="R115" s="6">
        <v>2</v>
      </c>
      <c r="S115" s="6">
        <v>0</v>
      </c>
      <c r="T115" s="6">
        <v>1</v>
      </c>
      <c r="U115" s="6">
        <v>2</v>
      </c>
      <c r="V115" s="6">
        <v>2</v>
      </c>
      <c r="W115" s="6">
        <v>2</v>
      </c>
      <c r="X115" s="6">
        <v>2</v>
      </c>
      <c r="Y115" t="s">
        <v>2526</v>
      </c>
    </row>
    <row r="116" spans="1:25" x14ac:dyDescent="0.25">
      <c r="A116">
        <v>566</v>
      </c>
      <c r="B116" s="1" t="s">
        <v>2055</v>
      </c>
      <c r="C116" s="1" t="s">
        <v>2411</v>
      </c>
      <c r="D116" t="str">
        <f t="shared" si="1"/>
        <v>Barbara@meridian.io</v>
      </c>
      <c r="E116" s="7" t="s">
        <v>2822</v>
      </c>
      <c r="F116" s="15" t="s">
        <v>990</v>
      </c>
      <c r="G116" s="17">
        <v>45653.447003886402</v>
      </c>
      <c r="H116" s="6">
        <v>2</v>
      </c>
      <c r="I116" s="6">
        <v>2</v>
      </c>
      <c r="J116" s="6">
        <v>1</v>
      </c>
      <c r="K116" s="6">
        <v>2</v>
      </c>
      <c r="L116" s="6">
        <v>2</v>
      </c>
      <c r="M116" s="6">
        <v>2</v>
      </c>
      <c r="N116" s="6">
        <v>2</v>
      </c>
      <c r="O116" s="6">
        <v>2</v>
      </c>
      <c r="P116" s="6">
        <v>2</v>
      </c>
      <c r="Q116" s="6">
        <v>1</v>
      </c>
      <c r="R116" s="6">
        <v>1</v>
      </c>
      <c r="S116" s="6">
        <v>2</v>
      </c>
      <c r="T116" s="6">
        <v>0</v>
      </c>
      <c r="U116" s="6">
        <v>2</v>
      </c>
      <c r="V116" s="6">
        <v>2</v>
      </c>
      <c r="W116" s="6">
        <v>2</v>
      </c>
      <c r="X116" s="6">
        <v>2</v>
      </c>
      <c r="Y116" t="s">
        <v>2527</v>
      </c>
    </row>
    <row r="117" spans="1:25" x14ac:dyDescent="0.25">
      <c r="A117">
        <v>567</v>
      </c>
      <c r="B117" s="1" t="s">
        <v>2056</v>
      </c>
      <c r="C117" s="1" t="s">
        <v>2411</v>
      </c>
      <c r="D117" t="str">
        <f t="shared" ref="D117:D180" si="2">TRIM(LEFT(C117,FIND(" ",C117)))&amp;"@meridian.io"</f>
        <v>Barbara@meridian.io</v>
      </c>
      <c r="E117" s="7" t="s">
        <v>913</v>
      </c>
      <c r="F117" s="15" t="s">
        <v>944</v>
      </c>
      <c r="G117" s="17">
        <v>15500</v>
      </c>
      <c r="H117" s="6">
        <v>1</v>
      </c>
      <c r="I117" s="6">
        <v>0</v>
      </c>
      <c r="J117" s="6">
        <v>0</v>
      </c>
      <c r="K117" s="6">
        <v>1</v>
      </c>
      <c r="L117" s="6">
        <v>1</v>
      </c>
      <c r="M117" s="6">
        <v>1</v>
      </c>
      <c r="N117" s="6">
        <v>1</v>
      </c>
      <c r="O117" s="6">
        <v>0</v>
      </c>
      <c r="P117" s="6">
        <v>1</v>
      </c>
      <c r="Q117" s="6">
        <v>2</v>
      </c>
      <c r="R117" s="6">
        <v>1</v>
      </c>
      <c r="S117" s="6">
        <v>1</v>
      </c>
      <c r="T117" s="6">
        <v>2</v>
      </c>
      <c r="U117" s="6">
        <v>0</v>
      </c>
      <c r="V117" s="6">
        <v>0</v>
      </c>
      <c r="W117" s="6">
        <v>0</v>
      </c>
      <c r="X117" s="6">
        <v>0</v>
      </c>
      <c r="Y117" t="s">
        <v>2528</v>
      </c>
    </row>
    <row r="118" spans="1:25" x14ac:dyDescent="0.25">
      <c r="A118">
        <v>568</v>
      </c>
      <c r="B118" s="1" t="s">
        <v>2057</v>
      </c>
      <c r="C118" s="1" t="s">
        <v>2411</v>
      </c>
      <c r="D118" t="str">
        <f t="shared" si="2"/>
        <v>Barbara@meridian.io</v>
      </c>
      <c r="E118" s="7" t="s">
        <v>913</v>
      </c>
      <c r="F118" s="15" t="s">
        <v>1500</v>
      </c>
      <c r="G118" s="17">
        <v>41893.153194256513</v>
      </c>
      <c r="H118" s="6">
        <v>2</v>
      </c>
      <c r="I118" s="6">
        <v>1</v>
      </c>
      <c r="J118" s="6">
        <v>1</v>
      </c>
      <c r="K118" s="6">
        <v>2</v>
      </c>
      <c r="L118" s="6">
        <v>1</v>
      </c>
      <c r="M118" s="6">
        <v>2</v>
      </c>
      <c r="N118" s="6">
        <v>1</v>
      </c>
      <c r="O118" s="6">
        <v>0</v>
      </c>
      <c r="P118" s="6">
        <v>1</v>
      </c>
      <c r="Q118" s="6">
        <v>1</v>
      </c>
      <c r="R118" s="6">
        <v>1</v>
      </c>
      <c r="S118" s="6">
        <v>2</v>
      </c>
      <c r="T118" s="6">
        <v>1</v>
      </c>
      <c r="U118" s="6">
        <v>2</v>
      </c>
      <c r="V118" s="6">
        <v>2</v>
      </c>
      <c r="W118" s="6">
        <v>2</v>
      </c>
      <c r="X118" s="6">
        <v>2</v>
      </c>
      <c r="Y118" t="s">
        <v>2529</v>
      </c>
    </row>
    <row r="119" spans="1:25" x14ac:dyDescent="0.25">
      <c r="A119">
        <v>569</v>
      </c>
      <c r="B119" s="1" t="s">
        <v>2058</v>
      </c>
      <c r="C119" s="1" t="s">
        <v>2411</v>
      </c>
      <c r="D119" t="str">
        <f t="shared" si="2"/>
        <v>Barbara@meridian.io</v>
      </c>
      <c r="E119" s="7" t="s">
        <v>913</v>
      </c>
      <c r="F119" s="15" t="s">
        <v>917</v>
      </c>
      <c r="G119" s="17">
        <v>41117.296153615447</v>
      </c>
      <c r="H119" s="6">
        <v>-1</v>
      </c>
      <c r="I119" s="6">
        <v>-1</v>
      </c>
      <c r="J119" s="6">
        <v>0</v>
      </c>
      <c r="K119" s="6">
        <v>-1</v>
      </c>
      <c r="L119" s="6">
        <v>1</v>
      </c>
      <c r="M119" s="6">
        <v>1</v>
      </c>
      <c r="N119" s="6">
        <v>0</v>
      </c>
      <c r="O119" s="6">
        <v>0</v>
      </c>
      <c r="P119" s="6">
        <v>1</v>
      </c>
      <c r="Q119" s="6">
        <v>0</v>
      </c>
      <c r="R119" s="6">
        <v>2</v>
      </c>
      <c r="S119" s="6">
        <v>2</v>
      </c>
      <c r="T119" s="6">
        <v>0</v>
      </c>
      <c r="U119" s="6">
        <v>0</v>
      </c>
      <c r="V119" s="6">
        <v>0</v>
      </c>
      <c r="W119" s="6">
        <v>0</v>
      </c>
      <c r="X119" s="6">
        <v>0</v>
      </c>
      <c r="Y119" t="s">
        <v>2530</v>
      </c>
    </row>
    <row r="120" spans="1:25" x14ac:dyDescent="0.25">
      <c r="A120">
        <v>570</v>
      </c>
      <c r="B120" s="1" t="s">
        <v>2059</v>
      </c>
      <c r="C120" s="1" t="s">
        <v>2411</v>
      </c>
      <c r="D120" t="str">
        <f t="shared" si="2"/>
        <v>Barbara@meridian.io</v>
      </c>
      <c r="E120" s="7" t="s">
        <v>2822</v>
      </c>
      <c r="F120" s="15" t="s">
        <v>2425</v>
      </c>
      <c r="G120" s="17">
        <v>37873.09997072033</v>
      </c>
      <c r="H120" s="6">
        <v>1</v>
      </c>
      <c r="I120" s="6">
        <v>2</v>
      </c>
      <c r="J120" s="6">
        <v>0</v>
      </c>
      <c r="K120" s="6">
        <v>1</v>
      </c>
      <c r="L120" s="6">
        <v>1</v>
      </c>
      <c r="M120" s="6">
        <v>1</v>
      </c>
      <c r="N120" s="6">
        <v>0</v>
      </c>
      <c r="O120" s="6">
        <v>0</v>
      </c>
      <c r="P120" s="6">
        <v>1</v>
      </c>
      <c r="Q120" s="6">
        <v>0</v>
      </c>
      <c r="R120" s="6">
        <v>2</v>
      </c>
      <c r="S120" s="6">
        <v>1</v>
      </c>
      <c r="T120" s="6">
        <v>0</v>
      </c>
      <c r="U120" s="6">
        <v>1</v>
      </c>
      <c r="V120" s="6">
        <v>1</v>
      </c>
      <c r="W120" s="6">
        <v>1</v>
      </c>
      <c r="X120" s="6">
        <v>1</v>
      </c>
      <c r="Y120" t="s">
        <v>2531</v>
      </c>
    </row>
    <row r="121" spans="1:25" x14ac:dyDescent="0.25">
      <c r="A121">
        <v>571</v>
      </c>
      <c r="B121" s="1" t="s">
        <v>2060</v>
      </c>
      <c r="C121" s="1" t="s">
        <v>2411</v>
      </c>
      <c r="D121" t="str">
        <f t="shared" si="2"/>
        <v>Barbara@meridian.io</v>
      </c>
      <c r="E121" s="7" t="s">
        <v>2822</v>
      </c>
      <c r="F121" s="15" t="s">
        <v>918</v>
      </c>
      <c r="G121" s="17">
        <v>15500</v>
      </c>
      <c r="H121" s="6">
        <v>1</v>
      </c>
      <c r="I121" s="6">
        <v>0</v>
      </c>
      <c r="J121" s="6">
        <v>1</v>
      </c>
      <c r="K121" s="6">
        <v>1</v>
      </c>
      <c r="L121" s="6">
        <v>1</v>
      </c>
      <c r="M121" s="6">
        <v>1</v>
      </c>
      <c r="N121" s="6">
        <v>1</v>
      </c>
      <c r="O121" s="6">
        <v>1</v>
      </c>
      <c r="P121" s="6">
        <v>2</v>
      </c>
      <c r="Q121" s="6">
        <v>0</v>
      </c>
      <c r="R121" s="6">
        <v>0</v>
      </c>
      <c r="S121" s="6">
        <v>2</v>
      </c>
      <c r="T121" s="6">
        <v>0</v>
      </c>
      <c r="U121" s="6">
        <v>2</v>
      </c>
      <c r="V121" s="6">
        <v>2</v>
      </c>
      <c r="W121" s="6">
        <v>2</v>
      </c>
      <c r="X121" s="6">
        <v>2</v>
      </c>
      <c r="Y121" t="s">
        <v>2532</v>
      </c>
    </row>
    <row r="122" spans="1:25" x14ac:dyDescent="0.25">
      <c r="A122">
        <v>572</v>
      </c>
      <c r="B122" s="1" t="s">
        <v>2061</v>
      </c>
      <c r="C122" s="1" t="s">
        <v>2411</v>
      </c>
      <c r="D122" t="str">
        <f t="shared" si="2"/>
        <v>Barbara@meridian.io</v>
      </c>
      <c r="E122" s="7" t="s">
        <v>913</v>
      </c>
      <c r="F122" s="15" t="s">
        <v>916</v>
      </c>
      <c r="G122" s="17">
        <v>15500</v>
      </c>
      <c r="H122" s="6">
        <v>2</v>
      </c>
      <c r="I122" s="6">
        <v>2</v>
      </c>
      <c r="J122" s="6">
        <v>0</v>
      </c>
      <c r="K122" s="6">
        <v>2</v>
      </c>
      <c r="L122" s="6">
        <v>2</v>
      </c>
      <c r="M122" s="6">
        <v>1</v>
      </c>
      <c r="N122" s="6">
        <v>2</v>
      </c>
      <c r="O122" s="6">
        <v>2</v>
      </c>
      <c r="P122" s="6">
        <v>2</v>
      </c>
      <c r="Q122" s="6">
        <v>1</v>
      </c>
      <c r="R122" s="6">
        <v>2</v>
      </c>
      <c r="S122" s="6">
        <v>0</v>
      </c>
      <c r="T122" s="6">
        <v>2</v>
      </c>
      <c r="U122" s="6">
        <v>2</v>
      </c>
      <c r="V122" s="6">
        <v>2</v>
      </c>
      <c r="W122" s="6">
        <v>2</v>
      </c>
      <c r="X122" s="6">
        <v>2</v>
      </c>
      <c r="Y122" t="s">
        <v>2533</v>
      </c>
    </row>
    <row r="123" spans="1:25" x14ac:dyDescent="0.25">
      <c r="A123">
        <v>573</v>
      </c>
      <c r="B123" s="1" t="s">
        <v>2062</v>
      </c>
      <c r="C123" s="1" t="s">
        <v>2411</v>
      </c>
      <c r="D123" t="str">
        <f t="shared" si="2"/>
        <v>Barbara@meridian.io</v>
      </c>
      <c r="E123" s="7" t="s">
        <v>2823</v>
      </c>
      <c r="F123" s="15" t="s">
        <v>2426</v>
      </c>
      <c r="G123" s="17">
        <v>15500</v>
      </c>
      <c r="H123" s="6">
        <v>1</v>
      </c>
      <c r="I123" s="6">
        <v>0</v>
      </c>
      <c r="J123" s="6">
        <v>0</v>
      </c>
      <c r="K123" s="6">
        <v>1</v>
      </c>
      <c r="L123" s="6">
        <v>1</v>
      </c>
      <c r="M123" s="6">
        <v>1</v>
      </c>
      <c r="N123" s="6">
        <v>0</v>
      </c>
      <c r="O123" s="6">
        <v>1</v>
      </c>
      <c r="P123" s="6">
        <v>1</v>
      </c>
      <c r="Q123" s="6">
        <v>1</v>
      </c>
      <c r="R123" s="6">
        <v>0</v>
      </c>
      <c r="S123" s="6">
        <v>0</v>
      </c>
      <c r="T123" s="6">
        <v>0</v>
      </c>
      <c r="U123" s="6">
        <v>1</v>
      </c>
      <c r="V123" s="6">
        <v>1</v>
      </c>
      <c r="W123" s="6">
        <v>1</v>
      </c>
      <c r="X123" s="6">
        <v>1</v>
      </c>
      <c r="Y123" t="s">
        <v>2534</v>
      </c>
    </row>
    <row r="124" spans="1:25" x14ac:dyDescent="0.25">
      <c r="A124">
        <v>574</v>
      </c>
      <c r="B124" s="1" t="s">
        <v>2063</v>
      </c>
      <c r="C124" s="1" t="s">
        <v>2411</v>
      </c>
      <c r="D124" t="str">
        <f t="shared" si="2"/>
        <v>Barbara@meridian.io</v>
      </c>
      <c r="E124" s="7" t="s">
        <v>913</v>
      </c>
      <c r="F124" s="15" t="s">
        <v>2427</v>
      </c>
      <c r="G124" s="17">
        <v>21713.710719482842</v>
      </c>
      <c r="H124" s="6">
        <v>1</v>
      </c>
      <c r="I124" s="6">
        <v>1</v>
      </c>
      <c r="J124" s="6">
        <v>0</v>
      </c>
      <c r="K124" s="6">
        <v>1</v>
      </c>
      <c r="L124" s="6">
        <v>2</v>
      </c>
      <c r="M124" s="6">
        <v>2</v>
      </c>
      <c r="N124" s="6">
        <v>1</v>
      </c>
      <c r="O124" s="6">
        <v>1</v>
      </c>
      <c r="P124" s="6">
        <v>1</v>
      </c>
      <c r="Q124" s="6">
        <v>0</v>
      </c>
      <c r="R124" s="6">
        <v>2</v>
      </c>
      <c r="S124" s="6">
        <v>0</v>
      </c>
      <c r="T124" s="6">
        <v>0</v>
      </c>
      <c r="U124" s="6">
        <v>1</v>
      </c>
      <c r="V124" s="6">
        <v>1</v>
      </c>
      <c r="W124" s="6">
        <v>1</v>
      </c>
      <c r="X124" s="6">
        <v>1</v>
      </c>
      <c r="Y124" t="s">
        <v>2535</v>
      </c>
    </row>
    <row r="125" spans="1:25" x14ac:dyDescent="0.25">
      <c r="A125">
        <v>575</v>
      </c>
      <c r="B125" s="1" t="s">
        <v>2064</v>
      </c>
      <c r="C125" s="1" t="s">
        <v>2411</v>
      </c>
      <c r="D125" t="str">
        <f t="shared" si="2"/>
        <v>Barbara@meridian.io</v>
      </c>
      <c r="E125" s="7" t="s">
        <v>2823</v>
      </c>
      <c r="F125" s="15" t="s">
        <v>985</v>
      </c>
      <c r="G125" s="17">
        <v>48096.355590821542</v>
      </c>
      <c r="H125" s="6">
        <v>1</v>
      </c>
      <c r="I125" s="6">
        <v>0</v>
      </c>
      <c r="J125" s="6">
        <v>0</v>
      </c>
      <c r="K125" s="6">
        <v>2</v>
      </c>
      <c r="L125" s="6">
        <v>1</v>
      </c>
      <c r="M125" s="6">
        <v>1</v>
      </c>
      <c r="N125" s="6">
        <v>0</v>
      </c>
      <c r="O125" s="6">
        <v>0</v>
      </c>
      <c r="P125" s="6">
        <v>0</v>
      </c>
      <c r="Q125" s="6">
        <v>1</v>
      </c>
      <c r="R125" s="6">
        <v>2</v>
      </c>
      <c r="S125" s="6">
        <v>1</v>
      </c>
      <c r="T125" s="6">
        <v>1</v>
      </c>
      <c r="U125" s="6">
        <v>0</v>
      </c>
      <c r="V125" s="6">
        <v>0</v>
      </c>
      <c r="W125" s="6">
        <v>0</v>
      </c>
      <c r="X125" s="6">
        <v>0</v>
      </c>
      <c r="Y125" t="s">
        <v>2536</v>
      </c>
    </row>
    <row r="126" spans="1:25" x14ac:dyDescent="0.25">
      <c r="A126">
        <v>576</v>
      </c>
      <c r="B126" s="1" t="s">
        <v>2065</v>
      </c>
      <c r="C126" s="1" t="s">
        <v>2411</v>
      </c>
      <c r="D126" t="str">
        <f t="shared" si="2"/>
        <v>Barbara@meridian.io</v>
      </c>
      <c r="E126" s="7" t="s">
        <v>2822</v>
      </c>
      <c r="F126" t="s">
        <v>917</v>
      </c>
      <c r="G126" s="17">
        <v>15500</v>
      </c>
      <c r="H126" s="6">
        <v>2</v>
      </c>
      <c r="I126" s="6">
        <v>2</v>
      </c>
      <c r="J126" s="6">
        <v>0</v>
      </c>
      <c r="K126" s="6">
        <v>2</v>
      </c>
      <c r="L126" s="6">
        <v>0</v>
      </c>
      <c r="M126" s="6">
        <v>-1</v>
      </c>
      <c r="N126" s="6">
        <v>0</v>
      </c>
      <c r="O126" s="6">
        <v>1</v>
      </c>
      <c r="P126" s="6">
        <v>1</v>
      </c>
      <c r="Q126" s="6">
        <v>1</v>
      </c>
      <c r="R126" s="6">
        <v>0</v>
      </c>
      <c r="S126" s="6">
        <v>0</v>
      </c>
      <c r="T126" s="6">
        <v>0</v>
      </c>
      <c r="U126" s="6">
        <v>0</v>
      </c>
      <c r="V126" s="6">
        <v>0</v>
      </c>
      <c r="W126" s="6">
        <v>0</v>
      </c>
      <c r="X126" s="6">
        <v>0</v>
      </c>
      <c r="Y126" t="s">
        <v>2537</v>
      </c>
    </row>
    <row r="127" spans="1:25" x14ac:dyDescent="0.25">
      <c r="A127">
        <v>577</v>
      </c>
      <c r="B127" s="1" t="s">
        <v>2066</v>
      </c>
      <c r="C127" s="1" t="s">
        <v>2411</v>
      </c>
      <c r="D127" t="str">
        <f t="shared" si="2"/>
        <v>Barbara@meridian.io</v>
      </c>
      <c r="E127" s="7" t="s">
        <v>2822</v>
      </c>
      <c r="F127" t="s">
        <v>990</v>
      </c>
      <c r="G127" s="17">
        <v>15500</v>
      </c>
      <c r="H127" s="6">
        <v>1</v>
      </c>
      <c r="I127" s="6">
        <v>2</v>
      </c>
      <c r="J127" s="6">
        <v>-2</v>
      </c>
      <c r="K127" s="6">
        <v>1</v>
      </c>
      <c r="L127" s="6">
        <v>2</v>
      </c>
      <c r="M127" s="6">
        <v>2</v>
      </c>
      <c r="N127" s="6">
        <v>2</v>
      </c>
      <c r="O127" s="6">
        <v>2</v>
      </c>
      <c r="P127" s="6">
        <v>1</v>
      </c>
      <c r="Q127" s="6">
        <v>1</v>
      </c>
      <c r="R127" s="6">
        <v>1</v>
      </c>
      <c r="S127" s="6">
        <v>1</v>
      </c>
      <c r="T127" s="6">
        <v>1</v>
      </c>
      <c r="U127" s="6">
        <v>0</v>
      </c>
      <c r="V127" s="6">
        <v>0</v>
      </c>
      <c r="W127" s="6">
        <v>0</v>
      </c>
      <c r="X127" s="6">
        <v>0</v>
      </c>
      <c r="Y127" t="s">
        <v>2435</v>
      </c>
    </row>
    <row r="128" spans="1:25" x14ac:dyDescent="0.25">
      <c r="A128">
        <v>578</v>
      </c>
      <c r="B128" s="1" t="s">
        <v>2067</v>
      </c>
      <c r="C128" s="1" t="s">
        <v>2411</v>
      </c>
      <c r="D128" t="str">
        <f t="shared" si="2"/>
        <v>Barbara@meridian.io</v>
      </c>
      <c r="E128" s="7" t="s">
        <v>2823</v>
      </c>
      <c r="F128" t="s">
        <v>1500</v>
      </c>
      <c r="G128" s="17">
        <v>15500</v>
      </c>
      <c r="H128" s="6">
        <v>1</v>
      </c>
      <c r="I128" s="6">
        <v>0</v>
      </c>
      <c r="J128" s="6">
        <v>1</v>
      </c>
      <c r="K128" s="6">
        <v>2</v>
      </c>
      <c r="L128" s="6">
        <v>1</v>
      </c>
      <c r="M128" s="6">
        <v>1</v>
      </c>
      <c r="N128" s="6">
        <v>1</v>
      </c>
      <c r="O128" s="6">
        <v>1</v>
      </c>
      <c r="P128" s="6">
        <v>2</v>
      </c>
      <c r="Q128" s="6">
        <v>2</v>
      </c>
      <c r="R128" s="6">
        <v>1</v>
      </c>
      <c r="S128" s="6">
        <v>0</v>
      </c>
      <c r="T128" s="6">
        <v>2</v>
      </c>
      <c r="U128" s="6">
        <v>1</v>
      </c>
      <c r="V128" s="6">
        <v>1</v>
      </c>
      <c r="W128" s="6">
        <v>1</v>
      </c>
      <c r="X128" s="6">
        <v>1</v>
      </c>
      <c r="Y128" t="s">
        <v>2435</v>
      </c>
    </row>
    <row r="129" spans="1:25" x14ac:dyDescent="0.25">
      <c r="A129">
        <v>579</v>
      </c>
      <c r="B129" s="1" t="s">
        <v>2068</v>
      </c>
      <c r="C129" s="1" t="s">
        <v>2411</v>
      </c>
      <c r="D129" t="str">
        <f t="shared" si="2"/>
        <v>Barbara@meridian.io</v>
      </c>
      <c r="E129" s="7" t="s">
        <v>2822</v>
      </c>
      <c r="F129" t="s">
        <v>917</v>
      </c>
      <c r="G129" s="17">
        <v>49867.670819434774</v>
      </c>
      <c r="H129" s="6">
        <v>1</v>
      </c>
      <c r="I129" s="6">
        <v>2</v>
      </c>
      <c r="J129" s="6">
        <v>-1</v>
      </c>
      <c r="K129" s="6">
        <v>2</v>
      </c>
      <c r="L129" s="6">
        <v>0</v>
      </c>
      <c r="M129" s="6">
        <v>0</v>
      </c>
      <c r="N129" s="6">
        <v>0</v>
      </c>
      <c r="O129" s="6">
        <v>0</v>
      </c>
      <c r="P129" s="6">
        <v>1</v>
      </c>
      <c r="Q129" s="6">
        <v>2</v>
      </c>
      <c r="R129" s="6">
        <v>0</v>
      </c>
      <c r="S129" s="6">
        <v>0</v>
      </c>
      <c r="T129" s="6">
        <v>0</v>
      </c>
      <c r="U129" s="6">
        <v>1</v>
      </c>
      <c r="V129" s="6">
        <v>1</v>
      </c>
      <c r="W129" s="6">
        <v>1</v>
      </c>
      <c r="X129" s="6">
        <v>1</v>
      </c>
      <c r="Y129" t="s">
        <v>2431</v>
      </c>
    </row>
    <row r="130" spans="1:25" x14ac:dyDescent="0.25">
      <c r="A130">
        <v>580</v>
      </c>
      <c r="B130" s="1" t="s">
        <v>2069</v>
      </c>
      <c r="C130" s="1" t="s">
        <v>2411</v>
      </c>
      <c r="D130" t="str">
        <f t="shared" si="2"/>
        <v>Barbara@meridian.io</v>
      </c>
      <c r="E130" s="7" t="s">
        <v>2822</v>
      </c>
      <c r="F130" t="s">
        <v>944</v>
      </c>
      <c r="G130" s="17">
        <v>26907.711301771837</v>
      </c>
      <c r="H130" s="6">
        <v>2</v>
      </c>
      <c r="I130" s="6">
        <v>1</v>
      </c>
      <c r="J130" s="6">
        <v>1</v>
      </c>
      <c r="K130" s="6">
        <v>2</v>
      </c>
      <c r="L130" s="6">
        <v>1</v>
      </c>
      <c r="M130" s="6">
        <v>1</v>
      </c>
      <c r="N130" s="6">
        <v>1</v>
      </c>
      <c r="O130" s="6">
        <v>1</v>
      </c>
      <c r="P130" s="6">
        <v>1</v>
      </c>
      <c r="Q130" s="6">
        <v>0</v>
      </c>
      <c r="R130" s="6">
        <v>2</v>
      </c>
      <c r="S130" s="6">
        <v>0</v>
      </c>
      <c r="T130" s="6">
        <v>1</v>
      </c>
      <c r="U130" s="6">
        <v>2</v>
      </c>
      <c r="V130" s="6">
        <v>2</v>
      </c>
      <c r="W130" s="6">
        <v>2</v>
      </c>
      <c r="X130" s="6">
        <v>2</v>
      </c>
      <c r="Y130" t="s">
        <v>2538</v>
      </c>
    </row>
    <row r="131" spans="1:25" x14ac:dyDescent="0.25">
      <c r="A131">
        <v>581</v>
      </c>
      <c r="B131" s="1" t="s">
        <v>2070</v>
      </c>
      <c r="C131" s="1" t="s">
        <v>2411</v>
      </c>
      <c r="D131" t="str">
        <f t="shared" si="2"/>
        <v>Barbara@meridian.io</v>
      </c>
      <c r="E131" s="7" t="s">
        <v>2822</v>
      </c>
      <c r="F131" s="15" t="s">
        <v>990</v>
      </c>
      <c r="G131" s="17">
        <v>41624.646342979875</v>
      </c>
      <c r="H131" s="6">
        <v>1</v>
      </c>
      <c r="I131" s="6">
        <v>1</v>
      </c>
      <c r="J131" s="6">
        <v>0</v>
      </c>
      <c r="K131" s="6">
        <v>2</v>
      </c>
      <c r="L131" s="6">
        <v>1</v>
      </c>
      <c r="M131" s="6">
        <v>1</v>
      </c>
      <c r="N131" s="6">
        <v>0</v>
      </c>
      <c r="O131" s="6">
        <v>0</v>
      </c>
      <c r="P131" s="6">
        <v>1</v>
      </c>
      <c r="Q131" s="6">
        <v>2</v>
      </c>
      <c r="R131" s="6">
        <v>2</v>
      </c>
      <c r="S131" s="6">
        <v>0</v>
      </c>
      <c r="T131" s="6">
        <v>2</v>
      </c>
      <c r="U131" s="6">
        <v>1</v>
      </c>
      <c r="V131" s="6">
        <v>1</v>
      </c>
      <c r="W131" s="6">
        <v>1</v>
      </c>
      <c r="X131" s="6">
        <v>1</v>
      </c>
      <c r="Y131" t="s">
        <v>2539</v>
      </c>
    </row>
    <row r="132" spans="1:25" x14ac:dyDescent="0.25">
      <c r="A132">
        <v>582</v>
      </c>
      <c r="B132" s="1" t="s">
        <v>2071</v>
      </c>
      <c r="C132" s="1" t="s">
        <v>2411</v>
      </c>
      <c r="D132" t="str">
        <f t="shared" si="2"/>
        <v>Barbara@meridian.io</v>
      </c>
      <c r="E132" s="7" t="s">
        <v>913</v>
      </c>
      <c r="F132" s="15" t="s">
        <v>944</v>
      </c>
      <c r="G132" s="17">
        <v>15500</v>
      </c>
      <c r="H132" s="6">
        <v>1</v>
      </c>
      <c r="I132" s="6">
        <v>2</v>
      </c>
      <c r="J132" s="6">
        <v>0</v>
      </c>
      <c r="K132" s="6">
        <v>1</v>
      </c>
      <c r="L132" s="6">
        <v>1</v>
      </c>
      <c r="M132" s="6">
        <v>-2</v>
      </c>
      <c r="N132" s="6">
        <v>1</v>
      </c>
      <c r="O132" s="6">
        <v>2</v>
      </c>
      <c r="P132" s="6">
        <v>0</v>
      </c>
      <c r="Q132" s="6">
        <v>0</v>
      </c>
      <c r="R132" s="6">
        <v>1</v>
      </c>
      <c r="S132" s="6">
        <v>2</v>
      </c>
      <c r="T132" s="6">
        <v>0</v>
      </c>
      <c r="U132" s="6">
        <v>2</v>
      </c>
      <c r="V132" s="6">
        <v>2</v>
      </c>
      <c r="W132" s="6">
        <v>2</v>
      </c>
      <c r="X132" s="6">
        <v>2</v>
      </c>
      <c r="Y132" t="s">
        <v>2540</v>
      </c>
    </row>
    <row r="133" spans="1:25" x14ac:dyDescent="0.25">
      <c r="A133">
        <v>583</v>
      </c>
      <c r="B133" s="1" t="s">
        <v>2072</v>
      </c>
      <c r="C133" s="1" t="s">
        <v>2411</v>
      </c>
      <c r="D133" t="str">
        <f t="shared" si="2"/>
        <v>Barbara@meridian.io</v>
      </c>
      <c r="E133" s="7" t="s">
        <v>2822</v>
      </c>
      <c r="F133" s="15" t="s">
        <v>1500</v>
      </c>
      <c r="G133" s="17">
        <v>15500</v>
      </c>
      <c r="H133" s="6">
        <v>2</v>
      </c>
      <c r="I133" s="6">
        <v>2</v>
      </c>
      <c r="J133" s="6">
        <v>2</v>
      </c>
      <c r="K133" s="6">
        <v>2</v>
      </c>
      <c r="L133" s="6">
        <v>2</v>
      </c>
      <c r="M133" s="6">
        <v>2</v>
      </c>
      <c r="N133" s="6">
        <v>2</v>
      </c>
      <c r="O133" s="6">
        <v>2</v>
      </c>
      <c r="P133" s="6">
        <v>2</v>
      </c>
      <c r="Q133" s="6">
        <v>0</v>
      </c>
      <c r="R133" s="6">
        <v>1</v>
      </c>
      <c r="S133" s="6">
        <v>2</v>
      </c>
      <c r="T133" s="6">
        <v>2</v>
      </c>
      <c r="U133" s="6">
        <v>2</v>
      </c>
      <c r="V133" s="6">
        <v>2</v>
      </c>
      <c r="W133" s="6">
        <v>2</v>
      </c>
      <c r="X133" s="6">
        <v>2</v>
      </c>
      <c r="Y133" t="s">
        <v>2541</v>
      </c>
    </row>
    <row r="134" spans="1:25" x14ac:dyDescent="0.25">
      <c r="A134">
        <v>584</v>
      </c>
      <c r="B134" s="1" t="s">
        <v>2073</v>
      </c>
      <c r="C134" s="1" t="s">
        <v>2411</v>
      </c>
      <c r="D134" t="str">
        <f t="shared" si="2"/>
        <v>Barbara@meridian.io</v>
      </c>
      <c r="E134" s="7" t="s">
        <v>913</v>
      </c>
      <c r="F134" s="15" t="s">
        <v>917</v>
      </c>
      <c r="G134" s="17">
        <v>15500</v>
      </c>
      <c r="H134" s="6">
        <v>1</v>
      </c>
      <c r="I134" s="6">
        <v>1</v>
      </c>
      <c r="J134" s="6">
        <v>0</v>
      </c>
      <c r="K134" s="6">
        <v>1</v>
      </c>
      <c r="L134" s="6">
        <v>1</v>
      </c>
      <c r="M134" s="6">
        <v>2</v>
      </c>
      <c r="N134" s="6">
        <v>1</v>
      </c>
      <c r="O134" s="6">
        <v>0</v>
      </c>
      <c r="P134" s="6">
        <v>2</v>
      </c>
      <c r="Q134" s="6">
        <v>1</v>
      </c>
      <c r="R134" s="6">
        <v>1</v>
      </c>
      <c r="S134" s="6">
        <v>2</v>
      </c>
      <c r="T134" s="6">
        <v>0</v>
      </c>
      <c r="U134" s="6">
        <v>0</v>
      </c>
      <c r="V134" s="6">
        <v>0</v>
      </c>
      <c r="W134" s="6">
        <v>0</v>
      </c>
      <c r="X134" s="6">
        <v>0</v>
      </c>
      <c r="Y134" t="s">
        <v>2542</v>
      </c>
    </row>
    <row r="135" spans="1:25" x14ac:dyDescent="0.25">
      <c r="A135">
        <v>585</v>
      </c>
      <c r="B135" s="1" t="s">
        <v>2074</v>
      </c>
      <c r="C135" s="1" t="s">
        <v>2411</v>
      </c>
      <c r="D135" t="str">
        <f t="shared" si="2"/>
        <v>Barbara@meridian.io</v>
      </c>
      <c r="E135" s="7" t="s">
        <v>2822</v>
      </c>
      <c r="F135" t="s">
        <v>917</v>
      </c>
      <c r="G135" s="17">
        <v>46235.523030801494</v>
      </c>
      <c r="H135" s="6">
        <v>1</v>
      </c>
      <c r="I135" s="6">
        <v>1</v>
      </c>
      <c r="J135" s="6">
        <v>0</v>
      </c>
      <c r="K135" s="6">
        <v>2</v>
      </c>
      <c r="L135" s="6">
        <v>2</v>
      </c>
      <c r="M135" s="6">
        <v>2</v>
      </c>
      <c r="N135" s="6">
        <v>1</v>
      </c>
      <c r="O135" s="6">
        <v>1</v>
      </c>
      <c r="P135" s="6">
        <v>1</v>
      </c>
      <c r="Q135" s="6">
        <v>0</v>
      </c>
      <c r="R135" s="6">
        <v>2</v>
      </c>
      <c r="S135" s="6">
        <v>0</v>
      </c>
      <c r="T135" s="6">
        <v>0</v>
      </c>
      <c r="U135" s="6">
        <v>1</v>
      </c>
      <c r="V135" s="6">
        <v>1</v>
      </c>
      <c r="W135" s="6">
        <v>1</v>
      </c>
      <c r="X135" s="6">
        <v>1</v>
      </c>
      <c r="Y135" t="s">
        <v>2543</v>
      </c>
    </row>
    <row r="136" spans="1:25" x14ac:dyDescent="0.25">
      <c r="A136">
        <v>586</v>
      </c>
      <c r="B136" s="1" t="s">
        <v>2075</v>
      </c>
      <c r="C136" s="1" t="s">
        <v>2411</v>
      </c>
      <c r="D136" t="str">
        <f t="shared" si="2"/>
        <v>Barbara@meridian.io</v>
      </c>
      <c r="E136" s="7" t="s">
        <v>2822</v>
      </c>
      <c r="F136" t="s">
        <v>990</v>
      </c>
      <c r="G136" s="17">
        <v>28458.797683776214</v>
      </c>
      <c r="H136" s="6">
        <v>1</v>
      </c>
      <c r="I136" s="6">
        <v>1</v>
      </c>
      <c r="J136" s="6">
        <v>0</v>
      </c>
      <c r="K136" s="6">
        <v>1</v>
      </c>
      <c r="L136" s="6">
        <v>1</v>
      </c>
      <c r="M136" s="6">
        <v>2</v>
      </c>
      <c r="N136" s="6">
        <v>1</v>
      </c>
      <c r="O136" s="6">
        <v>0</v>
      </c>
      <c r="P136" s="6">
        <v>1</v>
      </c>
      <c r="Q136" s="6">
        <v>2</v>
      </c>
      <c r="R136" s="6">
        <v>2</v>
      </c>
      <c r="S136" s="6">
        <v>1</v>
      </c>
      <c r="T136" s="6">
        <v>1</v>
      </c>
      <c r="U136" s="6">
        <v>0</v>
      </c>
      <c r="V136" s="6">
        <v>0</v>
      </c>
      <c r="W136" s="6">
        <v>0</v>
      </c>
      <c r="X136" s="6">
        <v>0</v>
      </c>
      <c r="Y136" t="s">
        <v>2544</v>
      </c>
    </row>
    <row r="137" spans="1:25" x14ac:dyDescent="0.25">
      <c r="A137">
        <v>587</v>
      </c>
      <c r="B137" s="1" t="s">
        <v>2076</v>
      </c>
      <c r="C137" s="1" t="s">
        <v>2412</v>
      </c>
      <c r="D137" t="str">
        <f t="shared" si="2"/>
        <v>Blake@meridian.io</v>
      </c>
      <c r="E137" s="7" t="s">
        <v>2822</v>
      </c>
      <c r="F137" t="s">
        <v>1500</v>
      </c>
      <c r="G137" s="17">
        <v>40862.417238472917</v>
      </c>
      <c r="H137" s="6">
        <v>2</v>
      </c>
      <c r="I137" s="6">
        <v>2</v>
      </c>
      <c r="J137" s="6">
        <v>0</v>
      </c>
      <c r="K137" s="6">
        <v>2</v>
      </c>
      <c r="L137" s="6">
        <v>1</v>
      </c>
      <c r="M137" s="6">
        <v>1</v>
      </c>
      <c r="N137" s="6">
        <v>0</v>
      </c>
      <c r="O137" s="6">
        <v>0</v>
      </c>
      <c r="P137" s="6">
        <v>1</v>
      </c>
      <c r="Q137" s="6">
        <v>2</v>
      </c>
      <c r="R137" s="6">
        <v>2</v>
      </c>
      <c r="S137" s="6">
        <v>2</v>
      </c>
      <c r="T137" s="6">
        <v>0</v>
      </c>
      <c r="U137" s="6">
        <v>1</v>
      </c>
      <c r="V137" s="6">
        <v>1</v>
      </c>
      <c r="W137" s="6">
        <v>1</v>
      </c>
      <c r="X137" s="6">
        <v>1</v>
      </c>
      <c r="Y137" t="s">
        <v>2539</v>
      </c>
    </row>
    <row r="138" spans="1:25" x14ac:dyDescent="0.25">
      <c r="A138">
        <v>588</v>
      </c>
      <c r="B138" s="1" t="s">
        <v>2077</v>
      </c>
      <c r="C138" s="1" t="s">
        <v>2412</v>
      </c>
      <c r="D138" t="str">
        <f t="shared" si="2"/>
        <v>Blake@meridian.io</v>
      </c>
      <c r="E138" s="7" t="s">
        <v>913</v>
      </c>
      <c r="F138" t="s">
        <v>917</v>
      </c>
      <c r="G138" s="17">
        <v>39288.745928313372</v>
      </c>
      <c r="H138" s="6">
        <v>2</v>
      </c>
      <c r="I138" s="6">
        <v>2</v>
      </c>
      <c r="J138" s="6">
        <v>2</v>
      </c>
      <c r="K138" s="6">
        <v>2</v>
      </c>
      <c r="L138" s="6">
        <v>2</v>
      </c>
      <c r="M138" s="6">
        <v>1</v>
      </c>
      <c r="N138" s="6">
        <v>2</v>
      </c>
      <c r="O138" s="6">
        <v>1</v>
      </c>
      <c r="P138" s="6">
        <v>2</v>
      </c>
      <c r="Q138" s="6">
        <v>2</v>
      </c>
      <c r="R138" s="6">
        <v>2</v>
      </c>
      <c r="S138" s="6">
        <v>0</v>
      </c>
      <c r="T138" s="6">
        <v>0</v>
      </c>
      <c r="U138" s="6">
        <v>1</v>
      </c>
      <c r="V138" s="6">
        <v>1</v>
      </c>
      <c r="W138" s="6">
        <v>1</v>
      </c>
      <c r="X138" s="6">
        <v>1</v>
      </c>
      <c r="Y138" t="s">
        <v>2545</v>
      </c>
    </row>
    <row r="139" spans="1:25" x14ac:dyDescent="0.25">
      <c r="A139">
        <v>589</v>
      </c>
      <c r="B139" s="1" t="s">
        <v>2078</v>
      </c>
      <c r="C139" s="1" t="s">
        <v>2412</v>
      </c>
      <c r="D139" t="str">
        <f t="shared" si="2"/>
        <v>Blake@meridian.io</v>
      </c>
      <c r="E139" s="7" t="s">
        <v>2822</v>
      </c>
      <c r="F139" t="s">
        <v>944</v>
      </c>
      <c r="G139" s="17">
        <v>35164.259343493206</v>
      </c>
      <c r="H139" s="6">
        <v>2</v>
      </c>
      <c r="I139" s="6">
        <v>2</v>
      </c>
      <c r="J139" s="6">
        <v>1</v>
      </c>
      <c r="K139" s="6">
        <v>2</v>
      </c>
      <c r="L139" s="6">
        <v>2</v>
      </c>
      <c r="M139" s="6">
        <v>2</v>
      </c>
      <c r="N139" s="6">
        <v>2</v>
      </c>
      <c r="O139" s="6">
        <v>2</v>
      </c>
      <c r="P139" s="6">
        <v>2</v>
      </c>
      <c r="Q139" s="6">
        <v>0</v>
      </c>
      <c r="R139" s="6">
        <v>0</v>
      </c>
      <c r="S139" s="6">
        <v>2</v>
      </c>
      <c r="T139" s="6">
        <v>1</v>
      </c>
      <c r="U139" s="6">
        <v>2</v>
      </c>
      <c r="V139" s="6">
        <v>2</v>
      </c>
      <c r="W139" s="6">
        <v>2</v>
      </c>
      <c r="X139" s="6">
        <v>2</v>
      </c>
      <c r="Y139" t="s">
        <v>2546</v>
      </c>
    </row>
    <row r="140" spans="1:25" x14ac:dyDescent="0.25">
      <c r="A140">
        <v>590</v>
      </c>
      <c r="B140" s="1" t="s">
        <v>2079</v>
      </c>
      <c r="C140" s="1" t="s">
        <v>2412</v>
      </c>
      <c r="D140" t="str">
        <f t="shared" si="2"/>
        <v>Blake@meridian.io</v>
      </c>
      <c r="E140" s="7" t="s">
        <v>2823</v>
      </c>
      <c r="F140" t="s">
        <v>917</v>
      </c>
      <c r="G140" s="17">
        <v>47924.585139288109</v>
      </c>
      <c r="H140" s="6">
        <v>-2</v>
      </c>
      <c r="I140" s="6">
        <v>-1</v>
      </c>
      <c r="J140" s="6">
        <v>-1</v>
      </c>
      <c r="K140" s="6">
        <v>-2</v>
      </c>
      <c r="L140" s="6">
        <v>-2</v>
      </c>
      <c r="M140" s="6">
        <v>-2</v>
      </c>
      <c r="N140" s="6">
        <v>-1</v>
      </c>
      <c r="O140" s="6">
        <v>-1</v>
      </c>
      <c r="P140" s="6">
        <v>2</v>
      </c>
      <c r="Q140" s="6">
        <v>0</v>
      </c>
      <c r="R140" s="6">
        <v>1</v>
      </c>
      <c r="S140" s="6">
        <v>2</v>
      </c>
      <c r="T140" s="6">
        <v>0</v>
      </c>
      <c r="U140" s="6">
        <v>-2</v>
      </c>
      <c r="V140" s="6">
        <v>-2</v>
      </c>
      <c r="W140" s="6">
        <v>-2</v>
      </c>
      <c r="X140" s="6">
        <v>-2</v>
      </c>
      <c r="Y140" t="s">
        <v>2547</v>
      </c>
    </row>
    <row r="141" spans="1:25" x14ac:dyDescent="0.25">
      <c r="A141">
        <v>591</v>
      </c>
      <c r="B141" s="1" t="s">
        <v>2080</v>
      </c>
      <c r="C141" s="1" t="s">
        <v>2412</v>
      </c>
      <c r="D141" t="str">
        <f t="shared" si="2"/>
        <v>Blake@meridian.io</v>
      </c>
      <c r="E141" s="7" t="s">
        <v>2822</v>
      </c>
      <c r="F141" t="s">
        <v>990</v>
      </c>
      <c r="G141" s="17">
        <v>19142.146022867393</v>
      </c>
      <c r="H141" s="6">
        <v>1</v>
      </c>
      <c r="I141" s="6">
        <v>1</v>
      </c>
      <c r="J141" s="6">
        <v>1</v>
      </c>
      <c r="K141" s="6">
        <v>1</v>
      </c>
      <c r="L141" s="6">
        <v>1</v>
      </c>
      <c r="M141" s="6">
        <v>1</v>
      </c>
      <c r="N141" s="6">
        <v>1</v>
      </c>
      <c r="O141" s="6">
        <v>0</v>
      </c>
      <c r="P141" s="6">
        <v>0</v>
      </c>
      <c r="Q141" s="6">
        <v>1</v>
      </c>
      <c r="R141" s="6">
        <v>0</v>
      </c>
      <c r="S141" s="6">
        <v>2</v>
      </c>
      <c r="T141" s="6">
        <v>0</v>
      </c>
      <c r="U141" s="6">
        <v>1</v>
      </c>
      <c r="V141" s="6">
        <v>1</v>
      </c>
      <c r="W141" s="6">
        <v>1</v>
      </c>
      <c r="X141" s="6">
        <v>1</v>
      </c>
      <c r="Y141" t="s">
        <v>2548</v>
      </c>
    </row>
    <row r="142" spans="1:25" x14ac:dyDescent="0.25">
      <c r="A142">
        <v>592</v>
      </c>
      <c r="B142" s="1" t="s">
        <v>2081</v>
      </c>
      <c r="C142" s="1" t="s">
        <v>2412</v>
      </c>
      <c r="D142" t="str">
        <f t="shared" si="2"/>
        <v>Blake@meridian.io</v>
      </c>
      <c r="E142" s="7" t="s">
        <v>2822</v>
      </c>
      <c r="F142" t="s">
        <v>1500</v>
      </c>
      <c r="G142" s="17">
        <v>17762.155303177024</v>
      </c>
      <c r="H142" s="6">
        <v>2</v>
      </c>
      <c r="I142" s="6">
        <v>2</v>
      </c>
      <c r="J142" s="6">
        <v>0</v>
      </c>
      <c r="K142" s="6">
        <v>2</v>
      </c>
      <c r="L142" s="6">
        <v>1</v>
      </c>
      <c r="M142" s="6">
        <v>2</v>
      </c>
      <c r="N142" s="6">
        <v>0</v>
      </c>
      <c r="O142" s="6">
        <v>0</v>
      </c>
      <c r="P142" s="6">
        <v>1</v>
      </c>
      <c r="Q142" s="6">
        <v>0</v>
      </c>
      <c r="R142" s="6">
        <v>0</v>
      </c>
      <c r="S142" s="6">
        <v>2</v>
      </c>
      <c r="T142" s="6">
        <v>0</v>
      </c>
      <c r="U142" s="6">
        <v>1</v>
      </c>
      <c r="V142" s="6">
        <v>1</v>
      </c>
      <c r="W142" s="6">
        <v>1</v>
      </c>
      <c r="X142" s="6">
        <v>1</v>
      </c>
      <c r="Y142" t="s">
        <v>2549</v>
      </c>
    </row>
    <row r="143" spans="1:25" x14ac:dyDescent="0.25">
      <c r="A143">
        <v>593</v>
      </c>
      <c r="B143" s="1" t="s">
        <v>2082</v>
      </c>
      <c r="C143" s="1" t="s">
        <v>2412</v>
      </c>
      <c r="D143" t="str">
        <f t="shared" si="2"/>
        <v>Blake@meridian.io</v>
      </c>
      <c r="E143" s="7" t="s">
        <v>2822</v>
      </c>
      <c r="F143" t="s">
        <v>917</v>
      </c>
      <c r="G143" s="17">
        <v>15500</v>
      </c>
      <c r="H143" s="6">
        <v>0</v>
      </c>
      <c r="I143" s="6">
        <v>-1</v>
      </c>
      <c r="J143" s="6">
        <v>0</v>
      </c>
      <c r="K143" s="6">
        <v>1</v>
      </c>
      <c r="L143" s="6">
        <v>1</v>
      </c>
      <c r="M143" s="6">
        <v>2</v>
      </c>
      <c r="N143" s="6">
        <v>1</v>
      </c>
      <c r="O143" s="6">
        <v>0</v>
      </c>
      <c r="P143" s="6">
        <v>0</v>
      </c>
      <c r="Q143" s="6">
        <v>0</v>
      </c>
      <c r="R143" s="6">
        <v>1</v>
      </c>
      <c r="S143" s="6">
        <v>0</v>
      </c>
      <c r="T143" s="6">
        <v>2</v>
      </c>
      <c r="U143" s="6">
        <v>0</v>
      </c>
      <c r="V143" s="6">
        <v>0</v>
      </c>
      <c r="W143" s="6">
        <v>0</v>
      </c>
      <c r="X143" s="6">
        <v>0</v>
      </c>
      <c r="Y143" t="s">
        <v>2550</v>
      </c>
    </row>
    <row r="144" spans="1:25" x14ac:dyDescent="0.25">
      <c r="A144">
        <v>594</v>
      </c>
      <c r="B144" s="1" t="s">
        <v>2083</v>
      </c>
      <c r="C144" s="1" t="s">
        <v>2412</v>
      </c>
      <c r="D144" t="str">
        <f t="shared" si="2"/>
        <v>Blake@meridian.io</v>
      </c>
      <c r="E144" s="7" t="s">
        <v>913</v>
      </c>
      <c r="F144" t="s">
        <v>944</v>
      </c>
      <c r="G144" s="17">
        <v>26604.819165068791</v>
      </c>
      <c r="H144" s="6">
        <v>1</v>
      </c>
      <c r="I144" s="6">
        <v>1</v>
      </c>
      <c r="J144" s="6">
        <v>0</v>
      </c>
      <c r="K144" s="6">
        <v>1</v>
      </c>
      <c r="L144" s="6">
        <v>1</v>
      </c>
      <c r="M144" s="6">
        <v>1</v>
      </c>
      <c r="N144" s="6">
        <v>1</v>
      </c>
      <c r="O144" s="6">
        <v>0</v>
      </c>
      <c r="P144" s="6">
        <v>1</v>
      </c>
      <c r="Q144" s="6">
        <v>1</v>
      </c>
      <c r="R144" s="6">
        <v>0</v>
      </c>
      <c r="S144" s="6">
        <v>2</v>
      </c>
      <c r="T144" s="6">
        <v>0</v>
      </c>
      <c r="U144" s="6">
        <v>1</v>
      </c>
      <c r="V144" s="6">
        <v>1</v>
      </c>
      <c r="W144" s="6">
        <v>1</v>
      </c>
      <c r="X144" s="6">
        <v>1</v>
      </c>
      <c r="Y144" t="s">
        <v>2551</v>
      </c>
    </row>
    <row r="145" spans="1:25" x14ac:dyDescent="0.25">
      <c r="A145">
        <v>595</v>
      </c>
      <c r="B145" s="1" t="s">
        <v>2084</v>
      </c>
      <c r="C145" s="1" t="s">
        <v>2412</v>
      </c>
      <c r="D145" t="str">
        <f t="shared" si="2"/>
        <v>Blake@meridian.io</v>
      </c>
      <c r="E145" s="7" t="s">
        <v>2822</v>
      </c>
      <c r="F145" t="s">
        <v>917</v>
      </c>
      <c r="G145" s="17">
        <v>15500</v>
      </c>
      <c r="H145" s="6">
        <v>1</v>
      </c>
      <c r="I145" s="6">
        <v>2</v>
      </c>
      <c r="J145" s="6">
        <v>0</v>
      </c>
      <c r="K145" s="6">
        <v>0</v>
      </c>
      <c r="L145" s="6">
        <v>1</v>
      </c>
      <c r="M145" s="6">
        <v>2</v>
      </c>
      <c r="N145" s="6">
        <v>0</v>
      </c>
      <c r="O145" s="6">
        <v>0</v>
      </c>
      <c r="P145" s="6">
        <v>2</v>
      </c>
      <c r="Q145" s="6">
        <v>0</v>
      </c>
      <c r="R145" s="6">
        <v>0</v>
      </c>
      <c r="S145" s="6">
        <v>2</v>
      </c>
      <c r="T145" s="6">
        <v>1</v>
      </c>
      <c r="U145" s="6">
        <v>0</v>
      </c>
      <c r="V145" s="6">
        <v>0</v>
      </c>
      <c r="W145" s="6">
        <v>0</v>
      </c>
      <c r="X145" s="6">
        <v>0</v>
      </c>
      <c r="Y145" t="s">
        <v>2552</v>
      </c>
    </row>
    <row r="146" spans="1:25" x14ac:dyDescent="0.25">
      <c r="A146">
        <v>596</v>
      </c>
      <c r="B146" s="1" t="s">
        <v>2085</v>
      </c>
      <c r="C146" s="1" t="s">
        <v>2412</v>
      </c>
      <c r="D146" t="str">
        <f t="shared" si="2"/>
        <v>Blake@meridian.io</v>
      </c>
      <c r="E146" s="7" t="s">
        <v>913</v>
      </c>
      <c r="F146" t="s">
        <v>990</v>
      </c>
      <c r="G146" s="17">
        <v>24542.370432165706</v>
      </c>
      <c r="H146" s="6">
        <v>2</v>
      </c>
      <c r="I146" s="6">
        <v>2</v>
      </c>
      <c r="J146" s="6">
        <v>2</v>
      </c>
      <c r="K146" s="6">
        <v>2</v>
      </c>
      <c r="L146" s="6">
        <v>2</v>
      </c>
      <c r="M146" s="6">
        <v>2</v>
      </c>
      <c r="N146" s="6">
        <v>2</v>
      </c>
      <c r="O146" s="6">
        <v>1</v>
      </c>
      <c r="P146" s="6">
        <v>1</v>
      </c>
      <c r="Q146" s="6">
        <v>2</v>
      </c>
      <c r="R146" s="6">
        <v>0</v>
      </c>
      <c r="S146" s="6">
        <v>1</v>
      </c>
      <c r="T146" s="6">
        <v>0</v>
      </c>
      <c r="U146" s="6">
        <v>2</v>
      </c>
      <c r="V146" s="6">
        <v>2</v>
      </c>
      <c r="W146" s="6">
        <v>2</v>
      </c>
      <c r="X146" s="6">
        <v>2</v>
      </c>
      <c r="Y146" t="s">
        <v>2553</v>
      </c>
    </row>
    <row r="147" spans="1:25" x14ac:dyDescent="0.25">
      <c r="A147">
        <v>597</v>
      </c>
      <c r="B147" s="1" t="s">
        <v>2086</v>
      </c>
      <c r="C147" s="1" t="s">
        <v>2412</v>
      </c>
      <c r="D147" t="str">
        <f t="shared" si="2"/>
        <v>Blake@meridian.io</v>
      </c>
      <c r="E147" s="7" t="s">
        <v>2424</v>
      </c>
      <c r="F147" t="s">
        <v>1500</v>
      </c>
      <c r="G147" s="17">
        <v>23234.896269729605</v>
      </c>
      <c r="H147" s="6">
        <v>1</v>
      </c>
      <c r="I147" s="6">
        <v>1</v>
      </c>
      <c r="J147" s="6">
        <v>0</v>
      </c>
      <c r="K147" s="6">
        <v>1</v>
      </c>
      <c r="L147" s="6">
        <v>2</v>
      </c>
      <c r="M147" s="6">
        <v>2</v>
      </c>
      <c r="N147" s="6">
        <v>0</v>
      </c>
      <c r="O147" s="6">
        <v>2</v>
      </c>
      <c r="P147" s="6">
        <v>2</v>
      </c>
      <c r="Q147" s="6">
        <v>1</v>
      </c>
      <c r="R147" s="6">
        <v>0</v>
      </c>
      <c r="S147" s="6">
        <v>1</v>
      </c>
      <c r="T147" s="6">
        <v>1</v>
      </c>
      <c r="U147" s="6">
        <v>0</v>
      </c>
      <c r="V147" s="6">
        <v>0</v>
      </c>
      <c r="W147" s="6">
        <v>0</v>
      </c>
      <c r="X147" s="6">
        <v>0</v>
      </c>
      <c r="Y147" t="s">
        <v>2554</v>
      </c>
    </row>
    <row r="148" spans="1:25" x14ac:dyDescent="0.25">
      <c r="A148">
        <v>598</v>
      </c>
      <c r="B148" s="1" t="s">
        <v>2087</v>
      </c>
      <c r="C148" s="1" t="s">
        <v>2412</v>
      </c>
      <c r="D148" t="str">
        <f t="shared" si="2"/>
        <v>Blake@meridian.io</v>
      </c>
      <c r="E148" s="7" t="s">
        <v>913</v>
      </c>
      <c r="F148" t="s">
        <v>917</v>
      </c>
      <c r="G148" s="17">
        <v>35314.517152220287</v>
      </c>
      <c r="H148" s="6">
        <v>-2</v>
      </c>
      <c r="I148" s="6">
        <v>-2</v>
      </c>
      <c r="J148" s="6">
        <v>0</v>
      </c>
      <c r="K148" s="6">
        <v>-2</v>
      </c>
      <c r="L148" s="6">
        <v>-1</v>
      </c>
      <c r="M148" s="6">
        <v>-1</v>
      </c>
      <c r="N148" s="6">
        <v>-1</v>
      </c>
      <c r="O148" s="6">
        <v>0</v>
      </c>
      <c r="P148" s="6">
        <v>1</v>
      </c>
      <c r="Q148" s="6">
        <v>1</v>
      </c>
      <c r="R148" s="6">
        <v>2</v>
      </c>
      <c r="S148" s="6">
        <v>1</v>
      </c>
      <c r="T148" s="6">
        <v>1</v>
      </c>
      <c r="U148" s="6">
        <v>-1</v>
      </c>
      <c r="V148" s="6">
        <v>-1</v>
      </c>
      <c r="W148" s="6">
        <v>-1</v>
      </c>
      <c r="X148" s="6">
        <v>-1</v>
      </c>
      <c r="Y148" t="s">
        <v>2555</v>
      </c>
    </row>
    <row r="149" spans="1:25" x14ac:dyDescent="0.25">
      <c r="A149">
        <v>599</v>
      </c>
      <c r="B149" s="1" t="s">
        <v>2088</v>
      </c>
      <c r="C149" s="1" t="s">
        <v>2412</v>
      </c>
      <c r="D149" t="str">
        <f t="shared" si="2"/>
        <v>Blake@meridian.io</v>
      </c>
      <c r="E149" s="7" t="s">
        <v>2822</v>
      </c>
      <c r="F149" t="s">
        <v>944</v>
      </c>
      <c r="G149" s="17">
        <v>15308.882611688883</v>
      </c>
      <c r="H149" s="6">
        <v>-1</v>
      </c>
      <c r="I149" s="6">
        <v>0</v>
      </c>
      <c r="J149" s="6">
        <v>-1</v>
      </c>
      <c r="K149" s="6">
        <v>0</v>
      </c>
      <c r="L149" s="6">
        <v>1</v>
      </c>
      <c r="M149" s="6">
        <v>2</v>
      </c>
      <c r="N149" s="6">
        <v>-1</v>
      </c>
      <c r="O149" s="6">
        <v>2</v>
      </c>
      <c r="P149" s="6">
        <v>1</v>
      </c>
      <c r="Q149" s="6">
        <v>2</v>
      </c>
      <c r="R149" s="6">
        <v>2</v>
      </c>
      <c r="S149" s="6">
        <v>1</v>
      </c>
      <c r="T149" s="6">
        <v>0</v>
      </c>
      <c r="U149" s="6">
        <v>-1</v>
      </c>
      <c r="V149" s="6">
        <v>-1</v>
      </c>
      <c r="W149" s="6">
        <v>-1</v>
      </c>
      <c r="X149" s="6">
        <v>-1</v>
      </c>
      <c r="Y149" t="s">
        <v>2556</v>
      </c>
    </row>
    <row r="150" spans="1:25" x14ac:dyDescent="0.25">
      <c r="A150">
        <v>600</v>
      </c>
      <c r="B150" s="1" t="s">
        <v>2089</v>
      </c>
      <c r="C150" s="1" t="s">
        <v>2412</v>
      </c>
      <c r="D150" t="str">
        <f t="shared" si="2"/>
        <v>Blake@meridian.io</v>
      </c>
      <c r="E150" s="7" t="s">
        <v>913</v>
      </c>
      <c r="F150" t="s">
        <v>917</v>
      </c>
      <c r="G150" s="17">
        <v>45119.320363720042</v>
      </c>
      <c r="H150" s="6">
        <v>1</v>
      </c>
      <c r="I150" s="6">
        <v>1</v>
      </c>
      <c r="J150" s="6">
        <v>0</v>
      </c>
      <c r="K150" s="6">
        <v>1</v>
      </c>
      <c r="L150" s="6">
        <v>1</v>
      </c>
      <c r="M150" s="6">
        <v>1</v>
      </c>
      <c r="N150" s="6">
        <v>1</v>
      </c>
      <c r="O150" s="6">
        <v>1</v>
      </c>
      <c r="P150" s="6">
        <v>1</v>
      </c>
      <c r="Q150" s="6">
        <v>1</v>
      </c>
      <c r="R150" s="6">
        <v>1</v>
      </c>
      <c r="S150" s="6">
        <v>0</v>
      </c>
      <c r="T150" s="6">
        <v>1</v>
      </c>
      <c r="U150" s="6">
        <v>0</v>
      </c>
      <c r="V150" s="6">
        <v>0</v>
      </c>
      <c r="W150" s="6">
        <v>0</v>
      </c>
      <c r="X150" s="6">
        <v>0</v>
      </c>
      <c r="Y150" t="s">
        <v>2557</v>
      </c>
    </row>
    <row r="151" spans="1:25" x14ac:dyDescent="0.25">
      <c r="A151">
        <v>601</v>
      </c>
      <c r="B151" s="1" t="s">
        <v>2090</v>
      </c>
      <c r="C151" s="1" t="s">
        <v>2412</v>
      </c>
      <c r="D151" t="str">
        <f t="shared" si="2"/>
        <v>Blake@meridian.io</v>
      </c>
      <c r="E151" s="7" t="s">
        <v>913</v>
      </c>
      <c r="F151" t="s">
        <v>990</v>
      </c>
      <c r="G151" s="17">
        <v>15500</v>
      </c>
      <c r="H151" s="6">
        <v>2</v>
      </c>
      <c r="I151" s="6">
        <v>1</v>
      </c>
      <c r="J151" s="6">
        <v>1</v>
      </c>
      <c r="K151" s="6">
        <v>2</v>
      </c>
      <c r="L151" s="6">
        <v>1</v>
      </c>
      <c r="M151" s="6">
        <v>1</v>
      </c>
      <c r="N151" s="6">
        <v>0</v>
      </c>
      <c r="O151" s="6">
        <v>0</v>
      </c>
      <c r="P151" s="6">
        <v>1</v>
      </c>
      <c r="Q151" s="6">
        <v>0</v>
      </c>
      <c r="R151" s="6">
        <v>2</v>
      </c>
      <c r="S151" s="6">
        <v>0</v>
      </c>
      <c r="T151" s="6">
        <v>1</v>
      </c>
      <c r="U151" s="6">
        <v>0</v>
      </c>
      <c r="V151" s="6">
        <v>0</v>
      </c>
      <c r="W151" s="6">
        <v>0</v>
      </c>
      <c r="X151" s="6">
        <v>0</v>
      </c>
      <c r="Y151" t="s">
        <v>2558</v>
      </c>
    </row>
    <row r="152" spans="1:25" x14ac:dyDescent="0.25">
      <c r="A152">
        <v>602</v>
      </c>
      <c r="B152" s="1" t="s">
        <v>2091</v>
      </c>
      <c r="C152" s="1" t="s">
        <v>2412</v>
      </c>
      <c r="D152" t="str">
        <f t="shared" si="2"/>
        <v>Blake@meridian.io</v>
      </c>
      <c r="E152" s="7" t="s">
        <v>913</v>
      </c>
      <c r="F152" t="s">
        <v>1500</v>
      </c>
      <c r="G152" s="17">
        <v>41279.000766967612</v>
      </c>
      <c r="H152" s="6">
        <v>1</v>
      </c>
      <c r="I152" s="6">
        <v>2</v>
      </c>
      <c r="J152" s="6">
        <v>0</v>
      </c>
      <c r="K152" s="6">
        <v>1</v>
      </c>
      <c r="L152" s="6">
        <v>2</v>
      </c>
      <c r="M152" s="6">
        <v>1</v>
      </c>
      <c r="N152" s="6">
        <v>2</v>
      </c>
      <c r="O152" s="6">
        <v>2</v>
      </c>
      <c r="P152" s="6">
        <v>2</v>
      </c>
      <c r="Q152" s="6">
        <v>0</v>
      </c>
      <c r="R152" s="6">
        <v>1</v>
      </c>
      <c r="S152" s="6">
        <v>1</v>
      </c>
      <c r="T152" s="6">
        <v>0</v>
      </c>
      <c r="U152" s="6">
        <v>1</v>
      </c>
      <c r="V152" s="6">
        <v>1</v>
      </c>
      <c r="W152" s="6">
        <v>1</v>
      </c>
      <c r="X152" s="6">
        <v>1</v>
      </c>
      <c r="Y152" t="s">
        <v>2559</v>
      </c>
    </row>
    <row r="153" spans="1:25" x14ac:dyDescent="0.25">
      <c r="A153">
        <v>603</v>
      </c>
      <c r="B153" s="1" t="s">
        <v>2092</v>
      </c>
      <c r="C153" s="1" t="s">
        <v>2412</v>
      </c>
      <c r="D153" t="str">
        <f t="shared" si="2"/>
        <v>Blake@meridian.io</v>
      </c>
      <c r="E153" s="7" t="s">
        <v>913</v>
      </c>
      <c r="F153" t="s">
        <v>917</v>
      </c>
      <c r="G153" s="17">
        <v>21316.006160502773</v>
      </c>
      <c r="H153" s="6">
        <v>2</v>
      </c>
      <c r="I153" s="6">
        <v>2</v>
      </c>
      <c r="J153" s="6">
        <v>0</v>
      </c>
      <c r="K153" s="6">
        <v>2</v>
      </c>
      <c r="L153" s="6">
        <v>1</v>
      </c>
      <c r="M153" s="6">
        <v>2</v>
      </c>
      <c r="N153" s="6">
        <v>0</v>
      </c>
      <c r="O153" s="6">
        <v>0</v>
      </c>
      <c r="P153" s="6">
        <v>2</v>
      </c>
      <c r="Q153" s="6">
        <v>0</v>
      </c>
      <c r="R153" s="6">
        <v>1</v>
      </c>
      <c r="S153" s="6">
        <v>2</v>
      </c>
      <c r="T153" s="6">
        <v>1</v>
      </c>
      <c r="U153" s="6">
        <v>2</v>
      </c>
      <c r="V153" s="6">
        <v>2</v>
      </c>
      <c r="W153" s="6">
        <v>2</v>
      </c>
      <c r="X153" s="6">
        <v>2</v>
      </c>
      <c r="Y153" t="s">
        <v>2560</v>
      </c>
    </row>
    <row r="154" spans="1:25" x14ac:dyDescent="0.25">
      <c r="A154">
        <v>604</v>
      </c>
      <c r="B154" s="1" t="s">
        <v>2093</v>
      </c>
      <c r="C154" s="1" t="s">
        <v>2412</v>
      </c>
      <c r="D154" t="str">
        <f t="shared" si="2"/>
        <v>Blake@meridian.io</v>
      </c>
      <c r="E154" s="7" t="s">
        <v>913</v>
      </c>
      <c r="F154" t="s">
        <v>944</v>
      </c>
      <c r="G154" s="17">
        <v>15500</v>
      </c>
      <c r="H154" s="6">
        <v>2</v>
      </c>
      <c r="I154" s="6">
        <v>2</v>
      </c>
      <c r="J154" s="6">
        <v>0</v>
      </c>
      <c r="K154" s="6">
        <v>2</v>
      </c>
      <c r="L154" s="6">
        <v>2</v>
      </c>
      <c r="M154" s="6">
        <v>2</v>
      </c>
      <c r="N154" s="6">
        <v>1</v>
      </c>
      <c r="O154" s="6">
        <v>2</v>
      </c>
      <c r="P154" s="6">
        <v>1</v>
      </c>
      <c r="Q154" s="6">
        <v>1</v>
      </c>
      <c r="R154" s="6">
        <v>1</v>
      </c>
      <c r="S154" s="6">
        <v>2</v>
      </c>
      <c r="T154" s="6">
        <v>2</v>
      </c>
      <c r="U154" s="6">
        <v>1</v>
      </c>
      <c r="V154" s="6">
        <v>1</v>
      </c>
      <c r="W154" s="6">
        <v>1</v>
      </c>
      <c r="X154" s="6">
        <v>1</v>
      </c>
      <c r="Y154" t="s">
        <v>2561</v>
      </c>
    </row>
    <row r="155" spans="1:25" x14ac:dyDescent="0.25">
      <c r="A155">
        <v>605</v>
      </c>
      <c r="B155" s="1" t="s">
        <v>2094</v>
      </c>
      <c r="C155" s="1" t="s">
        <v>2412</v>
      </c>
      <c r="D155" t="str">
        <f t="shared" si="2"/>
        <v>Blake@meridian.io</v>
      </c>
      <c r="E155" s="7" t="s">
        <v>913</v>
      </c>
      <c r="F155" s="15" t="s">
        <v>990</v>
      </c>
      <c r="G155" s="17">
        <v>15500</v>
      </c>
      <c r="H155" s="6">
        <v>1</v>
      </c>
      <c r="I155" s="6">
        <v>0</v>
      </c>
      <c r="J155" s="6">
        <v>0</v>
      </c>
      <c r="K155" s="6">
        <v>1</v>
      </c>
      <c r="L155" s="6">
        <v>1</v>
      </c>
      <c r="M155" s="6">
        <v>1</v>
      </c>
      <c r="N155" s="6">
        <v>0</v>
      </c>
      <c r="O155" s="6">
        <v>0</v>
      </c>
      <c r="P155" s="6">
        <v>1</v>
      </c>
      <c r="Q155" s="6">
        <v>1</v>
      </c>
      <c r="R155" s="6">
        <v>1</v>
      </c>
      <c r="S155" s="6">
        <v>0</v>
      </c>
      <c r="T155" s="6">
        <v>0</v>
      </c>
      <c r="U155" s="6">
        <v>0</v>
      </c>
      <c r="V155" s="6">
        <v>0</v>
      </c>
      <c r="W155" s="6">
        <v>0</v>
      </c>
      <c r="X155" s="6">
        <v>0</v>
      </c>
      <c r="Y155" t="s">
        <v>2562</v>
      </c>
    </row>
    <row r="156" spans="1:25" x14ac:dyDescent="0.25">
      <c r="A156">
        <v>606</v>
      </c>
      <c r="B156" s="1" t="s">
        <v>2095</v>
      </c>
      <c r="C156" s="1" t="s">
        <v>2412</v>
      </c>
      <c r="D156" t="str">
        <f t="shared" si="2"/>
        <v>Blake@meridian.io</v>
      </c>
      <c r="E156" s="7" t="s">
        <v>913</v>
      </c>
      <c r="F156" s="15" t="s">
        <v>944</v>
      </c>
      <c r="G156" s="17">
        <v>34635.775022333873</v>
      </c>
      <c r="H156" s="6">
        <v>1</v>
      </c>
      <c r="I156" s="6">
        <v>-1</v>
      </c>
      <c r="J156" s="6">
        <v>1</v>
      </c>
      <c r="K156" s="6">
        <v>2</v>
      </c>
      <c r="L156" s="6">
        <v>1</v>
      </c>
      <c r="M156" s="6">
        <v>2</v>
      </c>
      <c r="N156" s="6">
        <v>-1</v>
      </c>
      <c r="O156" s="6">
        <v>1</v>
      </c>
      <c r="P156" s="6">
        <v>2</v>
      </c>
      <c r="Q156" s="6">
        <v>1</v>
      </c>
      <c r="R156" s="6">
        <v>0</v>
      </c>
      <c r="S156" s="6">
        <v>0</v>
      </c>
      <c r="T156" s="6">
        <v>1</v>
      </c>
      <c r="U156" s="6">
        <v>0</v>
      </c>
      <c r="V156" s="6">
        <v>0</v>
      </c>
      <c r="W156" s="6">
        <v>0</v>
      </c>
      <c r="X156" s="6">
        <v>0</v>
      </c>
      <c r="Y156" t="s">
        <v>2563</v>
      </c>
    </row>
    <row r="157" spans="1:25" x14ac:dyDescent="0.25">
      <c r="A157">
        <v>607</v>
      </c>
      <c r="B157" s="1" t="s">
        <v>2096</v>
      </c>
      <c r="C157" s="1" t="s">
        <v>2412</v>
      </c>
      <c r="D157" t="str">
        <f t="shared" si="2"/>
        <v>Blake@meridian.io</v>
      </c>
      <c r="E157" s="7" t="s">
        <v>2822</v>
      </c>
      <c r="F157" s="15" t="s">
        <v>1500</v>
      </c>
      <c r="G157" s="17">
        <v>15500</v>
      </c>
      <c r="H157" s="6">
        <v>-2</v>
      </c>
      <c r="I157" s="6">
        <v>-2</v>
      </c>
      <c r="J157" s="6">
        <v>-1</v>
      </c>
      <c r="K157" s="6">
        <v>-1</v>
      </c>
      <c r="L157" s="6">
        <v>-1</v>
      </c>
      <c r="M157" s="6">
        <v>-2</v>
      </c>
      <c r="N157" s="6">
        <v>-1</v>
      </c>
      <c r="O157" s="6">
        <v>0</v>
      </c>
      <c r="P157" s="6">
        <v>1</v>
      </c>
      <c r="Q157" s="6">
        <v>1</v>
      </c>
      <c r="R157" s="6">
        <v>1</v>
      </c>
      <c r="S157" s="6">
        <v>0</v>
      </c>
      <c r="T157" s="6">
        <v>1</v>
      </c>
      <c r="U157" s="6">
        <v>-1</v>
      </c>
      <c r="V157" s="6">
        <v>-1</v>
      </c>
      <c r="W157" s="6">
        <v>-1</v>
      </c>
      <c r="X157" s="6">
        <v>-1</v>
      </c>
      <c r="Y157" t="s">
        <v>2564</v>
      </c>
    </row>
    <row r="158" spans="1:25" x14ac:dyDescent="0.25">
      <c r="A158">
        <v>608</v>
      </c>
      <c r="B158" s="1" t="s">
        <v>2097</v>
      </c>
      <c r="C158" s="1" t="s">
        <v>2412</v>
      </c>
      <c r="D158" t="str">
        <f t="shared" si="2"/>
        <v>Blake@meridian.io</v>
      </c>
      <c r="E158" s="7" t="s">
        <v>913</v>
      </c>
      <c r="F158" s="15" t="s">
        <v>917</v>
      </c>
      <c r="G158" s="17">
        <v>22544.183285758649</v>
      </c>
      <c r="H158" s="6">
        <v>0</v>
      </c>
      <c r="I158" s="6">
        <v>0</v>
      </c>
      <c r="J158" s="6">
        <v>0</v>
      </c>
      <c r="K158" s="6">
        <v>0</v>
      </c>
      <c r="L158" s="6">
        <v>0</v>
      </c>
      <c r="M158" s="6">
        <v>0</v>
      </c>
      <c r="N158" s="6">
        <v>0</v>
      </c>
      <c r="O158" s="6">
        <v>0</v>
      </c>
      <c r="P158" s="6">
        <v>1</v>
      </c>
      <c r="Q158" s="6">
        <v>1</v>
      </c>
      <c r="R158" s="6">
        <v>1</v>
      </c>
      <c r="S158" s="6">
        <v>0</v>
      </c>
      <c r="T158" s="6">
        <v>0</v>
      </c>
      <c r="U158" s="6">
        <v>0</v>
      </c>
      <c r="V158" s="6">
        <v>0</v>
      </c>
      <c r="W158" s="6">
        <v>0</v>
      </c>
      <c r="X158" s="6">
        <v>0</v>
      </c>
      <c r="Y158" t="s">
        <v>2565</v>
      </c>
    </row>
    <row r="159" spans="1:25" x14ac:dyDescent="0.25">
      <c r="A159">
        <v>609</v>
      </c>
      <c r="B159" s="1" t="s">
        <v>2098</v>
      </c>
      <c r="C159" s="1" t="s">
        <v>2412</v>
      </c>
      <c r="D159" t="str">
        <f t="shared" si="2"/>
        <v>Blake@meridian.io</v>
      </c>
      <c r="E159" s="7" t="s">
        <v>913</v>
      </c>
      <c r="F159" s="15" t="s">
        <v>2425</v>
      </c>
      <c r="G159" s="17">
        <v>42663.632045644961</v>
      </c>
      <c r="H159" s="6">
        <v>2</v>
      </c>
      <c r="I159" s="6">
        <v>2</v>
      </c>
      <c r="J159" s="6">
        <v>1</v>
      </c>
      <c r="K159" s="6">
        <v>2</v>
      </c>
      <c r="L159" s="6">
        <v>2</v>
      </c>
      <c r="M159" s="6">
        <v>1</v>
      </c>
      <c r="N159" s="6">
        <v>2</v>
      </c>
      <c r="O159" s="6">
        <v>2</v>
      </c>
      <c r="P159" s="6">
        <v>1</v>
      </c>
      <c r="Q159" s="6">
        <v>1</v>
      </c>
      <c r="R159" s="6">
        <v>0</v>
      </c>
      <c r="S159" s="6">
        <v>1</v>
      </c>
      <c r="T159" s="6">
        <v>0</v>
      </c>
      <c r="U159" s="6">
        <v>1</v>
      </c>
      <c r="V159" s="6">
        <v>1</v>
      </c>
      <c r="W159" s="6">
        <v>1</v>
      </c>
      <c r="X159" s="6">
        <v>1</v>
      </c>
      <c r="Y159" t="s">
        <v>2566</v>
      </c>
    </row>
    <row r="160" spans="1:25" x14ac:dyDescent="0.25">
      <c r="A160">
        <v>610</v>
      </c>
      <c r="B160" s="1" t="s">
        <v>2099</v>
      </c>
      <c r="C160" s="1" t="s">
        <v>2412</v>
      </c>
      <c r="D160" t="str">
        <f t="shared" si="2"/>
        <v>Blake@meridian.io</v>
      </c>
      <c r="E160" s="7" t="s">
        <v>913</v>
      </c>
      <c r="F160" s="15" t="s">
        <v>918</v>
      </c>
      <c r="G160" s="17">
        <v>16802.528560862738</v>
      </c>
      <c r="H160" s="6">
        <v>2</v>
      </c>
      <c r="I160" s="6">
        <v>2</v>
      </c>
      <c r="J160" s="6">
        <v>2</v>
      </c>
      <c r="K160" s="6">
        <v>2</v>
      </c>
      <c r="L160" s="6">
        <v>2</v>
      </c>
      <c r="M160" s="6">
        <v>2</v>
      </c>
      <c r="N160" s="6">
        <v>2</v>
      </c>
      <c r="O160" s="6">
        <v>2</v>
      </c>
      <c r="P160" s="6">
        <v>2</v>
      </c>
      <c r="Q160" s="6">
        <v>0</v>
      </c>
      <c r="R160" s="6">
        <v>0</v>
      </c>
      <c r="S160" s="6">
        <v>0</v>
      </c>
      <c r="T160" s="6">
        <v>0</v>
      </c>
      <c r="U160" s="6">
        <v>2</v>
      </c>
      <c r="V160" s="6">
        <v>2</v>
      </c>
      <c r="W160" s="6">
        <v>2</v>
      </c>
      <c r="X160" s="6">
        <v>2</v>
      </c>
      <c r="Y160" t="s">
        <v>2567</v>
      </c>
    </row>
    <row r="161" spans="1:25" x14ac:dyDescent="0.25">
      <c r="A161">
        <v>611</v>
      </c>
      <c r="B161" s="1" t="s">
        <v>2100</v>
      </c>
      <c r="C161" s="1" t="s">
        <v>2412</v>
      </c>
      <c r="D161" t="str">
        <f t="shared" si="2"/>
        <v>Blake@meridian.io</v>
      </c>
      <c r="E161" s="7" t="s">
        <v>913</v>
      </c>
      <c r="F161" s="15" t="s">
        <v>916</v>
      </c>
      <c r="G161" s="17">
        <v>21312.731223528364</v>
      </c>
      <c r="H161" s="6">
        <v>2</v>
      </c>
      <c r="I161" s="6">
        <v>2</v>
      </c>
      <c r="J161" s="6">
        <v>2</v>
      </c>
      <c r="K161" s="6">
        <v>2</v>
      </c>
      <c r="L161" s="6">
        <v>2</v>
      </c>
      <c r="M161" s="6">
        <v>2</v>
      </c>
      <c r="N161" s="6">
        <v>2</v>
      </c>
      <c r="O161" s="6">
        <v>2</v>
      </c>
      <c r="P161" s="6">
        <v>1</v>
      </c>
      <c r="Q161" s="6">
        <v>1</v>
      </c>
      <c r="R161" s="6">
        <v>2</v>
      </c>
      <c r="S161" s="6">
        <v>1</v>
      </c>
      <c r="T161" s="6">
        <v>1</v>
      </c>
      <c r="U161" s="6">
        <v>2</v>
      </c>
      <c r="V161" s="6">
        <v>2</v>
      </c>
      <c r="W161" s="6">
        <v>2</v>
      </c>
      <c r="X161" s="6">
        <v>2</v>
      </c>
      <c r="Y161" s="15" t="s">
        <v>2568</v>
      </c>
    </row>
    <row r="162" spans="1:25" x14ac:dyDescent="0.25">
      <c r="A162">
        <v>612</v>
      </c>
      <c r="B162" s="1" t="s">
        <v>2101</v>
      </c>
      <c r="C162" s="1" t="s">
        <v>2413</v>
      </c>
      <c r="D162" t="str">
        <f t="shared" si="2"/>
        <v>Freddie@meridian.io</v>
      </c>
      <c r="E162" s="7" t="s">
        <v>913</v>
      </c>
      <c r="F162" t="s">
        <v>917</v>
      </c>
      <c r="G162" s="17">
        <v>22874.064412676464</v>
      </c>
      <c r="H162" s="6">
        <v>2</v>
      </c>
      <c r="I162" s="6">
        <v>2</v>
      </c>
      <c r="J162" s="6">
        <v>1</v>
      </c>
      <c r="K162" s="6">
        <v>1</v>
      </c>
      <c r="L162" s="6">
        <v>1</v>
      </c>
      <c r="M162" s="6">
        <v>2</v>
      </c>
      <c r="N162" s="6">
        <v>0</v>
      </c>
      <c r="O162" s="6">
        <v>1</v>
      </c>
      <c r="P162" s="6">
        <v>1</v>
      </c>
      <c r="Q162" s="6">
        <v>2</v>
      </c>
      <c r="R162" s="6">
        <v>2</v>
      </c>
      <c r="S162" s="6">
        <v>1</v>
      </c>
      <c r="T162" s="6">
        <v>0</v>
      </c>
      <c r="U162" s="6">
        <v>2</v>
      </c>
      <c r="V162" s="6">
        <v>2</v>
      </c>
      <c r="W162" s="6">
        <v>2</v>
      </c>
      <c r="X162" s="6">
        <v>2</v>
      </c>
      <c r="Y162" t="s">
        <v>2569</v>
      </c>
    </row>
    <row r="163" spans="1:25" x14ac:dyDescent="0.25">
      <c r="A163">
        <v>613</v>
      </c>
      <c r="B163" s="1" t="s">
        <v>2102</v>
      </c>
      <c r="C163" s="1" t="s">
        <v>2413</v>
      </c>
      <c r="D163" t="str">
        <f t="shared" si="2"/>
        <v>Freddie@meridian.io</v>
      </c>
      <c r="E163" s="7" t="s">
        <v>913</v>
      </c>
      <c r="F163" t="s">
        <v>917</v>
      </c>
      <c r="G163" s="17">
        <v>42672.292477254377</v>
      </c>
      <c r="H163" s="6">
        <v>1</v>
      </c>
      <c r="I163" s="6">
        <v>1</v>
      </c>
      <c r="J163" s="6">
        <v>1</v>
      </c>
      <c r="K163" s="6">
        <v>1</v>
      </c>
      <c r="L163" s="6">
        <v>1</v>
      </c>
      <c r="M163" s="6">
        <v>1</v>
      </c>
      <c r="N163" s="6">
        <v>1</v>
      </c>
      <c r="O163" s="6">
        <v>1</v>
      </c>
      <c r="P163" s="6">
        <v>2</v>
      </c>
      <c r="Q163" s="6">
        <v>1</v>
      </c>
      <c r="R163" s="6">
        <v>2</v>
      </c>
      <c r="S163" s="6">
        <v>1</v>
      </c>
      <c r="T163" s="6">
        <v>2</v>
      </c>
      <c r="U163" s="6">
        <v>1</v>
      </c>
      <c r="V163" s="6">
        <v>1</v>
      </c>
      <c r="W163" s="6">
        <v>1</v>
      </c>
      <c r="X163" s="6">
        <v>1</v>
      </c>
      <c r="Y163" t="s">
        <v>2570</v>
      </c>
    </row>
    <row r="164" spans="1:25" x14ac:dyDescent="0.25">
      <c r="A164">
        <v>614</v>
      </c>
      <c r="B164" s="1" t="s">
        <v>2103</v>
      </c>
      <c r="C164" s="1" t="s">
        <v>2413</v>
      </c>
      <c r="D164" t="str">
        <f t="shared" si="2"/>
        <v>Freddie@meridian.io</v>
      </c>
      <c r="E164" s="7" t="s">
        <v>913</v>
      </c>
      <c r="F164" t="s">
        <v>990</v>
      </c>
      <c r="G164" s="17">
        <v>15500</v>
      </c>
      <c r="H164" s="6">
        <v>1</v>
      </c>
      <c r="I164" s="6">
        <v>1</v>
      </c>
      <c r="J164" s="6">
        <v>0</v>
      </c>
      <c r="K164" s="6">
        <v>1</v>
      </c>
      <c r="L164" s="6">
        <v>1</v>
      </c>
      <c r="M164" s="6">
        <v>1</v>
      </c>
      <c r="N164" s="6">
        <v>0</v>
      </c>
      <c r="O164" s="6">
        <v>0</v>
      </c>
      <c r="P164" s="6">
        <v>1</v>
      </c>
      <c r="Q164" s="6">
        <v>1</v>
      </c>
      <c r="R164" s="6">
        <v>2</v>
      </c>
      <c r="S164" s="6">
        <v>2</v>
      </c>
      <c r="T164" s="6">
        <v>2</v>
      </c>
      <c r="U164" s="6">
        <v>0</v>
      </c>
      <c r="V164" s="6">
        <v>0</v>
      </c>
      <c r="W164" s="6">
        <v>0</v>
      </c>
      <c r="X164" s="6">
        <v>0</v>
      </c>
      <c r="Y164" t="s">
        <v>2571</v>
      </c>
    </row>
    <row r="165" spans="1:25" x14ac:dyDescent="0.25">
      <c r="A165">
        <v>615</v>
      </c>
      <c r="B165" s="1" t="s">
        <v>2104</v>
      </c>
      <c r="C165" s="1" t="s">
        <v>2413</v>
      </c>
      <c r="D165" t="str">
        <f t="shared" si="2"/>
        <v>Freddie@meridian.io</v>
      </c>
      <c r="E165" s="7" t="s">
        <v>913</v>
      </c>
      <c r="F165" t="s">
        <v>1500</v>
      </c>
      <c r="G165" s="17">
        <v>36880.90150122856</v>
      </c>
      <c r="H165" s="6">
        <v>2</v>
      </c>
      <c r="I165" s="6">
        <v>1</v>
      </c>
      <c r="J165" s="6">
        <v>1</v>
      </c>
      <c r="K165" s="6">
        <v>2</v>
      </c>
      <c r="L165" s="6">
        <v>2</v>
      </c>
      <c r="M165" s="6">
        <v>2</v>
      </c>
      <c r="N165" s="6">
        <v>2</v>
      </c>
      <c r="O165" s="6">
        <v>1</v>
      </c>
      <c r="P165" s="6">
        <v>1</v>
      </c>
      <c r="Q165" s="6">
        <v>1</v>
      </c>
      <c r="R165" s="6">
        <v>0</v>
      </c>
      <c r="S165" s="6">
        <v>2</v>
      </c>
      <c r="T165" s="6">
        <v>2</v>
      </c>
      <c r="U165" s="6">
        <v>1</v>
      </c>
      <c r="V165" s="6">
        <v>1</v>
      </c>
      <c r="W165" s="6">
        <v>1</v>
      </c>
      <c r="X165" s="6">
        <v>1</v>
      </c>
      <c r="Y165" t="s">
        <v>2572</v>
      </c>
    </row>
    <row r="166" spans="1:25" x14ac:dyDescent="0.25">
      <c r="A166">
        <v>616</v>
      </c>
      <c r="B166" s="1" t="s">
        <v>2105</v>
      </c>
      <c r="C166" s="1" t="s">
        <v>2413</v>
      </c>
      <c r="D166" t="str">
        <f t="shared" si="2"/>
        <v>Freddie@meridian.io</v>
      </c>
      <c r="E166" s="7" t="s">
        <v>913</v>
      </c>
      <c r="F166" t="s">
        <v>917</v>
      </c>
      <c r="G166" s="17">
        <v>19602.871647748976</v>
      </c>
      <c r="H166" s="6">
        <v>2</v>
      </c>
      <c r="I166" s="6">
        <v>2</v>
      </c>
      <c r="J166" s="6">
        <v>1</v>
      </c>
      <c r="K166" s="6">
        <v>1</v>
      </c>
      <c r="L166" s="6">
        <v>1</v>
      </c>
      <c r="M166" s="6">
        <v>2</v>
      </c>
      <c r="N166" s="6">
        <v>0</v>
      </c>
      <c r="O166" s="6">
        <v>1</v>
      </c>
      <c r="P166" s="6">
        <v>1</v>
      </c>
      <c r="Q166" s="6">
        <v>0</v>
      </c>
      <c r="R166" s="6">
        <v>2</v>
      </c>
      <c r="S166" s="6">
        <v>2</v>
      </c>
      <c r="T166" s="6">
        <v>2</v>
      </c>
      <c r="U166" s="6">
        <v>2</v>
      </c>
      <c r="V166" s="6">
        <v>2</v>
      </c>
      <c r="W166" s="6">
        <v>2</v>
      </c>
      <c r="X166" s="6">
        <v>2</v>
      </c>
      <c r="Y166" t="s">
        <v>2573</v>
      </c>
    </row>
    <row r="167" spans="1:25" x14ac:dyDescent="0.25">
      <c r="A167">
        <v>617</v>
      </c>
      <c r="B167" s="1" t="s">
        <v>2106</v>
      </c>
      <c r="C167" s="1" t="s">
        <v>2413</v>
      </c>
      <c r="D167" t="str">
        <f t="shared" si="2"/>
        <v>Freddie@meridian.io</v>
      </c>
      <c r="E167" s="7" t="s">
        <v>913</v>
      </c>
      <c r="F167" t="s">
        <v>944</v>
      </c>
      <c r="G167" s="17">
        <v>19732.552097639276</v>
      </c>
      <c r="H167" s="6">
        <v>2</v>
      </c>
      <c r="I167" s="6">
        <v>1</v>
      </c>
      <c r="J167" s="6">
        <v>2</v>
      </c>
      <c r="K167" s="6">
        <v>2</v>
      </c>
      <c r="L167" s="6">
        <v>1</v>
      </c>
      <c r="M167" s="6">
        <v>2</v>
      </c>
      <c r="N167" s="6">
        <v>-1</v>
      </c>
      <c r="O167" s="6">
        <v>1</v>
      </c>
      <c r="P167" s="6">
        <v>2</v>
      </c>
      <c r="Q167" s="6">
        <v>2</v>
      </c>
      <c r="R167" s="6">
        <v>2</v>
      </c>
      <c r="S167" s="6">
        <v>2</v>
      </c>
      <c r="T167" s="6">
        <v>2</v>
      </c>
      <c r="U167" s="6">
        <v>1</v>
      </c>
      <c r="V167" s="6">
        <v>1</v>
      </c>
      <c r="W167" s="6">
        <v>1</v>
      </c>
      <c r="X167" s="6">
        <v>1</v>
      </c>
      <c r="Y167" t="s">
        <v>2574</v>
      </c>
    </row>
    <row r="168" spans="1:25" x14ac:dyDescent="0.25">
      <c r="A168">
        <v>618</v>
      </c>
      <c r="B168" s="1" t="s">
        <v>2107</v>
      </c>
      <c r="C168" s="1" t="s">
        <v>2413</v>
      </c>
      <c r="D168" t="str">
        <f t="shared" si="2"/>
        <v>Freddie@meridian.io</v>
      </c>
      <c r="E168" s="7" t="s">
        <v>913</v>
      </c>
      <c r="F168" s="15" t="s">
        <v>990</v>
      </c>
      <c r="G168" s="17">
        <v>15500</v>
      </c>
      <c r="H168" s="6">
        <v>2</v>
      </c>
      <c r="I168" s="6">
        <v>2</v>
      </c>
      <c r="J168" s="6">
        <v>1</v>
      </c>
      <c r="K168" s="6">
        <v>1</v>
      </c>
      <c r="L168" s="6">
        <v>1</v>
      </c>
      <c r="M168" s="6">
        <v>1</v>
      </c>
      <c r="N168" s="6">
        <v>1</v>
      </c>
      <c r="O168" s="6">
        <v>1</v>
      </c>
      <c r="P168" s="6">
        <v>1</v>
      </c>
      <c r="Q168" s="6">
        <v>1</v>
      </c>
      <c r="R168" s="6">
        <v>1</v>
      </c>
      <c r="S168" s="6">
        <v>0</v>
      </c>
      <c r="T168" s="6">
        <v>0</v>
      </c>
      <c r="U168" s="6">
        <v>1</v>
      </c>
      <c r="V168" s="6">
        <v>1</v>
      </c>
      <c r="W168" s="6">
        <v>1</v>
      </c>
      <c r="X168" s="6">
        <v>1</v>
      </c>
      <c r="Y168" t="s">
        <v>2575</v>
      </c>
    </row>
    <row r="169" spans="1:25" x14ac:dyDescent="0.25">
      <c r="A169">
        <v>619</v>
      </c>
      <c r="B169" s="1" t="s">
        <v>2108</v>
      </c>
      <c r="C169" s="1" t="s">
        <v>2413</v>
      </c>
      <c r="D169" t="str">
        <f t="shared" si="2"/>
        <v>Freddie@meridian.io</v>
      </c>
      <c r="E169" s="7" t="s">
        <v>913</v>
      </c>
      <c r="F169" s="15" t="s">
        <v>944</v>
      </c>
      <c r="G169" s="17">
        <v>28270.374432490946</v>
      </c>
      <c r="H169" s="6">
        <v>1</v>
      </c>
      <c r="I169" s="6">
        <v>0</v>
      </c>
      <c r="J169" s="6">
        <v>0</v>
      </c>
      <c r="K169" s="6">
        <v>2</v>
      </c>
      <c r="L169" s="6">
        <v>1</v>
      </c>
      <c r="M169" s="6">
        <v>2</v>
      </c>
      <c r="N169" s="6">
        <v>0</v>
      </c>
      <c r="O169" s="6">
        <v>0</v>
      </c>
      <c r="P169" s="6">
        <v>0</v>
      </c>
      <c r="Q169" s="6">
        <v>2</v>
      </c>
      <c r="R169" s="6">
        <v>0</v>
      </c>
      <c r="S169" s="6">
        <v>1</v>
      </c>
      <c r="T169" s="6">
        <v>1</v>
      </c>
      <c r="U169" s="6">
        <v>0</v>
      </c>
      <c r="V169" s="6">
        <v>0</v>
      </c>
      <c r="W169" s="6">
        <v>0</v>
      </c>
      <c r="X169" s="6">
        <v>0</v>
      </c>
      <c r="Y169" t="s">
        <v>2576</v>
      </c>
    </row>
    <row r="170" spans="1:25" x14ac:dyDescent="0.25">
      <c r="A170">
        <v>620</v>
      </c>
      <c r="B170" s="1" t="s">
        <v>2109</v>
      </c>
      <c r="C170" s="1" t="s">
        <v>2413</v>
      </c>
      <c r="D170" t="str">
        <f t="shared" si="2"/>
        <v>Freddie@meridian.io</v>
      </c>
      <c r="E170" s="7" t="s">
        <v>913</v>
      </c>
      <c r="F170" s="15" t="s">
        <v>1500</v>
      </c>
      <c r="G170" s="17">
        <v>15500</v>
      </c>
      <c r="H170" s="6">
        <v>2</v>
      </c>
      <c r="I170" s="6">
        <v>2</v>
      </c>
      <c r="J170" s="6">
        <v>2</v>
      </c>
      <c r="K170" s="6">
        <v>2</v>
      </c>
      <c r="L170" s="6">
        <v>2</v>
      </c>
      <c r="M170" s="6">
        <v>2</v>
      </c>
      <c r="N170" s="6">
        <v>2</v>
      </c>
      <c r="O170" s="6">
        <v>0</v>
      </c>
      <c r="P170" s="6">
        <v>2</v>
      </c>
      <c r="Q170" s="6">
        <v>1</v>
      </c>
      <c r="R170" s="6">
        <v>2</v>
      </c>
      <c r="S170" s="6">
        <v>1</v>
      </c>
      <c r="T170" s="6">
        <v>1</v>
      </c>
      <c r="U170" s="6">
        <v>2</v>
      </c>
      <c r="V170" s="6">
        <v>2</v>
      </c>
      <c r="W170" s="6">
        <v>2</v>
      </c>
      <c r="X170" s="6">
        <v>2</v>
      </c>
      <c r="Y170" t="s">
        <v>2577</v>
      </c>
    </row>
    <row r="171" spans="1:25" x14ac:dyDescent="0.25">
      <c r="A171">
        <v>621</v>
      </c>
      <c r="B171" s="1" t="s">
        <v>2110</v>
      </c>
      <c r="C171" s="1" t="s">
        <v>2413</v>
      </c>
      <c r="D171" t="str">
        <f t="shared" si="2"/>
        <v>Freddie@meridian.io</v>
      </c>
      <c r="E171" s="7" t="s">
        <v>913</v>
      </c>
      <c r="F171" s="15" t="s">
        <v>917</v>
      </c>
      <c r="G171" s="17">
        <v>34577.669766336759</v>
      </c>
      <c r="H171" s="6">
        <v>0</v>
      </c>
      <c r="I171" s="6">
        <v>0</v>
      </c>
      <c r="J171" s="6">
        <v>0</v>
      </c>
      <c r="K171" s="6">
        <v>0</v>
      </c>
      <c r="L171" s="6">
        <v>1</v>
      </c>
      <c r="M171" s="6">
        <v>0</v>
      </c>
      <c r="N171" s="6">
        <v>0</v>
      </c>
      <c r="O171" s="6">
        <v>2</v>
      </c>
      <c r="P171" s="6">
        <v>1</v>
      </c>
      <c r="Q171" s="6">
        <v>2</v>
      </c>
      <c r="R171" s="6">
        <v>2</v>
      </c>
      <c r="S171" s="6">
        <v>2</v>
      </c>
      <c r="T171" s="6">
        <v>1</v>
      </c>
      <c r="U171" s="6">
        <v>0</v>
      </c>
      <c r="V171" s="6">
        <v>0</v>
      </c>
      <c r="W171" s="6">
        <v>0</v>
      </c>
      <c r="X171" s="6">
        <v>0</v>
      </c>
      <c r="Y171" t="s">
        <v>2578</v>
      </c>
    </row>
    <row r="172" spans="1:25" x14ac:dyDescent="0.25">
      <c r="A172">
        <v>622</v>
      </c>
      <c r="B172" s="1" t="s">
        <v>2111</v>
      </c>
      <c r="C172" s="1" t="s">
        <v>2413</v>
      </c>
      <c r="D172" t="str">
        <f t="shared" si="2"/>
        <v>Freddie@meridian.io</v>
      </c>
      <c r="E172" s="7" t="s">
        <v>2823</v>
      </c>
      <c r="F172" s="15" t="s">
        <v>2425</v>
      </c>
      <c r="G172" s="17">
        <v>38002.800268478</v>
      </c>
      <c r="H172" s="6">
        <v>-2</v>
      </c>
      <c r="I172" s="6">
        <v>-2</v>
      </c>
      <c r="J172" s="6">
        <v>-2</v>
      </c>
      <c r="K172" s="6">
        <v>-2</v>
      </c>
      <c r="L172" s="6">
        <v>-2</v>
      </c>
      <c r="M172" s="6">
        <v>-2</v>
      </c>
      <c r="N172" s="6">
        <v>-2</v>
      </c>
      <c r="O172" s="6">
        <v>-2</v>
      </c>
      <c r="P172" s="6">
        <v>1</v>
      </c>
      <c r="Q172" s="6">
        <v>2</v>
      </c>
      <c r="R172" s="6">
        <v>2</v>
      </c>
      <c r="S172" s="6">
        <v>1</v>
      </c>
      <c r="T172" s="6">
        <v>1</v>
      </c>
      <c r="U172" s="6">
        <v>-2</v>
      </c>
      <c r="V172" s="6">
        <v>-2</v>
      </c>
      <c r="W172" s="6">
        <v>-2</v>
      </c>
      <c r="X172" s="6">
        <v>-2</v>
      </c>
      <c r="Y172" t="s">
        <v>2579</v>
      </c>
    </row>
    <row r="173" spans="1:25" x14ac:dyDescent="0.25">
      <c r="A173">
        <v>623</v>
      </c>
      <c r="B173" s="1" t="s">
        <v>2112</v>
      </c>
      <c r="C173" s="1" t="s">
        <v>2413</v>
      </c>
      <c r="D173" t="str">
        <f t="shared" si="2"/>
        <v>Freddie@meridian.io</v>
      </c>
      <c r="E173" s="7" t="s">
        <v>913</v>
      </c>
      <c r="F173" s="15" t="s">
        <v>918</v>
      </c>
      <c r="G173" s="17">
        <v>19667.071905496548</v>
      </c>
      <c r="H173" s="6">
        <v>0</v>
      </c>
      <c r="I173" s="6">
        <v>0</v>
      </c>
      <c r="J173" s="6">
        <v>0</v>
      </c>
      <c r="K173" s="6">
        <v>0</v>
      </c>
      <c r="L173" s="6">
        <v>0</v>
      </c>
      <c r="M173" s="6">
        <v>0</v>
      </c>
      <c r="N173" s="6">
        <v>0</v>
      </c>
      <c r="O173" s="6">
        <v>0</v>
      </c>
      <c r="P173" s="6">
        <v>1</v>
      </c>
      <c r="Q173" s="6">
        <v>2</v>
      </c>
      <c r="R173" s="6">
        <v>2</v>
      </c>
      <c r="S173" s="6">
        <v>0</v>
      </c>
      <c r="T173" s="6">
        <v>0</v>
      </c>
      <c r="U173" s="6">
        <v>0</v>
      </c>
      <c r="V173" s="6">
        <v>0</v>
      </c>
      <c r="W173" s="6">
        <v>0</v>
      </c>
      <c r="X173" s="6">
        <v>0</v>
      </c>
      <c r="Y173" t="s">
        <v>2580</v>
      </c>
    </row>
    <row r="174" spans="1:25" x14ac:dyDescent="0.25">
      <c r="A174">
        <v>624</v>
      </c>
      <c r="B174" s="1" t="s">
        <v>2113</v>
      </c>
      <c r="C174" s="1" t="s">
        <v>2413</v>
      </c>
      <c r="D174" t="str">
        <f t="shared" si="2"/>
        <v>Freddie@meridian.io</v>
      </c>
      <c r="E174" s="7" t="s">
        <v>913</v>
      </c>
      <c r="F174" s="15" t="s">
        <v>916</v>
      </c>
      <c r="G174" s="17">
        <v>36494.96865855762</v>
      </c>
      <c r="H174" s="6">
        <v>1</v>
      </c>
      <c r="I174" s="6">
        <v>1</v>
      </c>
      <c r="J174" s="6">
        <v>0</v>
      </c>
      <c r="K174" s="6">
        <v>2</v>
      </c>
      <c r="L174" s="6">
        <v>2</v>
      </c>
      <c r="M174" s="6">
        <v>2</v>
      </c>
      <c r="N174" s="6">
        <v>1</v>
      </c>
      <c r="O174" s="6">
        <v>1</v>
      </c>
      <c r="P174" s="6">
        <v>2</v>
      </c>
      <c r="Q174" s="6">
        <v>2</v>
      </c>
      <c r="R174" s="6">
        <v>2</v>
      </c>
      <c r="S174" s="6">
        <v>2</v>
      </c>
      <c r="T174" s="6">
        <v>1</v>
      </c>
      <c r="U174" s="6">
        <v>0</v>
      </c>
      <c r="V174" s="6">
        <v>0</v>
      </c>
      <c r="W174" s="6">
        <v>0</v>
      </c>
      <c r="X174" s="6">
        <v>0</v>
      </c>
      <c r="Y174" t="s">
        <v>2581</v>
      </c>
    </row>
    <row r="175" spans="1:25" x14ac:dyDescent="0.25">
      <c r="A175">
        <v>625</v>
      </c>
      <c r="B175" s="1" t="s">
        <v>2114</v>
      </c>
      <c r="C175" s="1" t="s">
        <v>2413</v>
      </c>
      <c r="D175" t="str">
        <f t="shared" si="2"/>
        <v>Freddie@meridian.io</v>
      </c>
      <c r="E175" s="7" t="s">
        <v>2823</v>
      </c>
      <c r="F175" s="15" t="s">
        <v>2426</v>
      </c>
      <c r="G175" s="17">
        <v>15500</v>
      </c>
      <c r="H175" s="6">
        <v>2</v>
      </c>
      <c r="I175" s="6">
        <v>2</v>
      </c>
      <c r="J175" s="6">
        <v>1</v>
      </c>
      <c r="K175" s="6">
        <v>2</v>
      </c>
      <c r="L175" s="6">
        <v>1</v>
      </c>
      <c r="M175" s="6">
        <v>1</v>
      </c>
      <c r="N175" s="6">
        <v>1</v>
      </c>
      <c r="O175" s="6">
        <v>0</v>
      </c>
      <c r="P175" s="6">
        <v>2</v>
      </c>
      <c r="Q175" s="6">
        <v>2</v>
      </c>
      <c r="R175" s="6">
        <v>1</v>
      </c>
      <c r="S175" s="6">
        <v>2</v>
      </c>
      <c r="T175" s="6">
        <v>1</v>
      </c>
      <c r="U175" s="6">
        <v>2</v>
      </c>
      <c r="V175" s="6">
        <v>2</v>
      </c>
      <c r="W175" s="6">
        <v>2</v>
      </c>
      <c r="X175" s="6">
        <v>2</v>
      </c>
      <c r="Y175" t="s">
        <v>2442</v>
      </c>
    </row>
    <row r="176" spans="1:25" x14ac:dyDescent="0.25">
      <c r="A176">
        <v>626</v>
      </c>
      <c r="B176" s="1" t="s">
        <v>2115</v>
      </c>
      <c r="C176" s="1" t="s">
        <v>2413</v>
      </c>
      <c r="D176" t="str">
        <f t="shared" si="2"/>
        <v>Freddie@meridian.io</v>
      </c>
      <c r="E176" s="7" t="s">
        <v>913</v>
      </c>
      <c r="F176" s="15" t="s">
        <v>2427</v>
      </c>
      <c r="G176" s="17">
        <v>47076.705049099095</v>
      </c>
      <c r="H176" s="6">
        <v>1</v>
      </c>
      <c r="I176" s="6">
        <v>1</v>
      </c>
      <c r="J176" s="6">
        <v>1</v>
      </c>
      <c r="K176" s="6">
        <v>1</v>
      </c>
      <c r="L176" s="6">
        <v>0</v>
      </c>
      <c r="M176" s="6">
        <v>0</v>
      </c>
      <c r="N176" s="6">
        <v>0</v>
      </c>
      <c r="O176" s="6">
        <v>0</v>
      </c>
      <c r="P176" s="6">
        <v>1</v>
      </c>
      <c r="Q176" s="6">
        <v>2</v>
      </c>
      <c r="R176" s="6">
        <v>2</v>
      </c>
      <c r="S176" s="6">
        <v>1</v>
      </c>
      <c r="T176" s="6">
        <v>2</v>
      </c>
      <c r="U176" s="6">
        <v>1</v>
      </c>
      <c r="V176" s="6">
        <v>1</v>
      </c>
      <c r="W176" s="6">
        <v>1</v>
      </c>
      <c r="X176" s="6">
        <v>1</v>
      </c>
      <c r="Y176" t="s">
        <v>2582</v>
      </c>
    </row>
    <row r="177" spans="1:25" x14ac:dyDescent="0.25">
      <c r="A177">
        <v>627</v>
      </c>
      <c r="B177" s="1" t="s">
        <v>2116</v>
      </c>
      <c r="C177" s="1" t="s">
        <v>2413</v>
      </c>
      <c r="D177" t="str">
        <f t="shared" si="2"/>
        <v>Freddie@meridian.io</v>
      </c>
      <c r="E177" s="7" t="s">
        <v>2822</v>
      </c>
      <c r="F177" s="15" t="s">
        <v>985</v>
      </c>
      <c r="G177" s="17">
        <v>15500</v>
      </c>
      <c r="H177" s="6">
        <v>1</v>
      </c>
      <c r="I177" s="6">
        <v>0</v>
      </c>
      <c r="J177" s="6">
        <v>0</v>
      </c>
      <c r="K177" s="6">
        <v>1</v>
      </c>
      <c r="L177" s="6">
        <v>1</v>
      </c>
      <c r="M177" s="6">
        <v>1</v>
      </c>
      <c r="N177" s="6">
        <v>1</v>
      </c>
      <c r="O177" s="6">
        <v>1</v>
      </c>
      <c r="P177" s="6">
        <v>0</v>
      </c>
      <c r="Q177" s="6">
        <v>0</v>
      </c>
      <c r="R177" s="6">
        <v>0</v>
      </c>
      <c r="S177" s="6">
        <v>0</v>
      </c>
      <c r="T177" s="6">
        <v>2</v>
      </c>
      <c r="U177" s="6">
        <v>0</v>
      </c>
      <c r="V177" s="6">
        <v>0</v>
      </c>
      <c r="W177" s="6">
        <v>0</v>
      </c>
      <c r="X177" s="6">
        <v>0</v>
      </c>
      <c r="Y177" t="s">
        <v>2583</v>
      </c>
    </row>
    <row r="178" spans="1:25" x14ac:dyDescent="0.25">
      <c r="A178">
        <v>628</v>
      </c>
      <c r="B178" s="1" t="s">
        <v>2117</v>
      </c>
      <c r="C178" s="1" t="s">
        <v>2413</v>
      </c>
      <c r="D178" t="str">
        <f t="shared" si="2"/>
        <v>Freddie@meridian.io</v>
      </c>
      <c r="E178" s="7" t="s">
        <v>913</v>
      </c>
      <c r="F178" t="s">
        <v>917</v>
      </c>
      <c r="G178" s="17">
        <v>38608.114990222668</v>
      </c>
      <c r="H178" s="6">
        <v>2</v>
      </c>
      <c r="I178" s="6">
        <v>2</v>
      </c>
      <c r="J178" s="6">
        <v>2</v>
      </c>
      <c r="K178" s="6">
        <v>2</v>
      </c>
      <c r="L178" s="6">
        <v>2</v>
      </c>
      <c r="M178" s="6">
        <v>2</v>
      </c>
      <c r="N178" s="6">
        <v>2</v>
      </c>
      <c r="O178" s="6">
        <v>2</v>
      </c>
      <c r="P178" s="6">
        <v>1</v>
      </c>
      <c r="Q178" s="6">
        <v>2</v>
      </c>
      <c r="R178" s="6">
        <v>2</v>
      </c>
      <c r="S178" s="6">
        <v>2</v>
      </c>
      <c r="T178" s="6">
        <v>0</v>
      </c>
      <c r="U178" s="6">
        <v>2</v>
      </c>
      <c r="V178" s="6">
        <v>2</v>
      </c>
      <c r="W178" s="6">
        <v>2</v>
      </c>
      <c r="X178" s="6">
        <v>2</v>
      </c>
      <c r="Y178" t="s">
        <v>2584</v>
      </c>
    </row>
    <row r="179" spans="1:25" x14ac:dyDescent="0.25">
      <c r="A179">
        <v>629</v>
      </c>
      <c r="B179" s="1" t="s">
        <v>2118</v>
      </c>
      <c r="C179" s="1" t="s">
        <v>2413</v>
      </c>
      <c r="D179" t="str">
        <f t="shared" si="2"/>
        <v>Freddie@meridian.io</v>
      </c>
      <c r="E179" s="7" t="s">
        <v>2822</v>
      </c>
      <c r="F179" t="s">
        <v>990</v>
      </c>
      <c r="G179" s="17">
        <v>17301.984545956129</v>
      </c>
      <c r="H179" s="6">
        <v>2</v>
      </c>
      <c r="I179" s="6">
        <v>2</v>
      </c>
      <c r="J179" s="6">
        <v>0</v>
      </c>
      <c r="K179" s="6">
        <v>2</v>
      </c>
      <c r="L179" s="6">
        <v>2</v>
      </c>
      <c r="M179" s="6">
        <v>2</v>
      </c>
      <c r="N179" s="6">
        <v>2</v>
      </c>
      <c r="O179" s="6">
        <v>2</v>
      </c>
      <c r="P179" s="6">
        <v>2</v>
      </c>
      <c r="Q179" s="6">
        <v>0</v>
      </c>
      <c r="R179" s="6">
        <v>1</v>
      </c>
      <c r="S179" s="6">
        <v>1</v>
      </c>
      <c r="T179" s="6">
        <v>1</v>
      </c>
      <c r="U179" s="6">
        <v>2</v>
      </c>
      <c r="V179" s="6">
        <v>2</v>
      </c>
      <c r="W179" s="6">
        <v>2</v>
      </c>
      <c r="X179" s="6">
        <v>2</v>
      </c>
      <c r="Y179" t="s">
        <v>2585</v>
      </c>
    </row>
    <row r="180" spans="1:25" x14ac:dyDescent="0.25">
      <c r="A180">
        <v>630</v>
      </c>
      <c r="B180" s="1" t="s">
        <v>2119</v>
      </c>
      <c r="C180" s="1" t="s">
        <v>2413</v>
      </c>
      <c r="D180" t="str">
        <f t="shared" si="2"/>
        <v>Freddie@meridian.io</v>
      </c>
      <c r="E180" s="7" t="s">
        <v>2823</v>
      </c>
      <c r="F180" t="s">
        <v>1500</v>
      </c>
      <c r="G180" s="17">
        <v>16060.396456965971</v>
      </c>
      <c r="H180" s="6">
        <v>2</v>
      </c>
      <c r="I180" s="6">
        <v>1</v>
      </c>
      <c r="J180" s="6">
        <v>2</v>
      </c>
      <c r="K180" s="6">
        <v>2</v>
      </c>
      <c r="L180" s="6">
        <v>2</v>
      </c>
      <c r="M180" s="6">
        <v>1</v>
      </c>
      <c r="N180" s="6">
        <v>1</v>
      </c>
      <c r="O180" s="6">
        <v>2</v>
      </c>
      <c r="P180" s="6">
        <v>1</v>
      </c>
      <c r="Q180" s="6">
        <v>2</v>
      </c>
      <c r="R180" s="6">
        <v>2</v>
      </c>
      <c r="S180" s="6">
        <v>2</v>
      </c>
      <c r="T180" s="6">
        <v>2</v>
      </c>
      <c r="U180" s="6">
        <v>1</v>
      </c>
      <c r="V180" s="6">
        <v>1</v>
      </c>
      <c r="W180" s="6">
        <v>1</v>
      </c>
      <c r="X180" s="6">
        <v>1</v>
      </c>
      <c r="Y180" s="15" t="s">
        <v>2586</v>
      </c>
    </row>
    <row r="181" spans="1:25" x14ac:dyDescent="0.25">
      <c r="A181">
        <v>631</v>
      </c>
      <c r="B181" s="1" t="s">
        <v>2120</v>
      </c>
      <c r="C181" s="1" t="s">
        <v>2413</v>
      </c>
      <c r="D181" t="str">
        <f t="shared" ref="D181:D244" si="3">TRIM(LEFT(C181,FIND(" ",C181)))&amp;"@meridian.io"</f>
        <v>Freddie@meridian.io</v>
      </c>
      <c r="E181" s="7" t="s">
        <v>913</v>
      </c>
      <c r="F181" t="s">
        <v>917</v>
      </c>
      <c r="G181" s="17">
        <v>15500</v>
      </c>
      <c r="H181" s="6">
        <v>1</v>
      </c>
      <c r="I181" s="6">
        <v>1</v>
      </c>
      <c r="J181" s="6">
        <v>0</v>
      </c>
      <c r="K181" s="6">
        <v>1</v>
      </c>
      <c r="L181" s="6">
        <v>2</v>
      </c>
      <c r="M181" s="6">
        <v>2</v>
      </c>
      <c r="N181" s="6">
        <v>1</v>
      </c>
      <c r="O181" s="6">
        <v>1</v>
      </c>
      <c r="P181" s="6">
        <v>1</v>
      </c>
      <c r="Q181" s="6">
        <v>1</v>
      </c>
      <c r="R181" s="6">
        <v>1</v>
      </c>
      <c r="S181" s="6">
        <v>1</v>
      </c>
      <c r="T181" s="6">
        <v>0</v>
      </c>
      <c r="U181" s="6">
        <v>2</v>
      </c>
      <c r="V181" s="6">
        <v>2</v>
      </c>
      <c r="W181" s="6">
        <v>2</v>
      </c>
      <c r="X181" s="6">
        <v>2</v>
      </c>
      <c r="Y181" t="s">
        <v>2587</v>
      </c>
    </row>
    <row r="182" spans="1:25" x14ac:dyDescent="0.25">
      <c r="A182">
        <v>632</v>
      </c>
      <c r="B182" s="1" t="s">
        <v>2121</v>
      </c>
      <c r="C182" s="1" t="s">
        <v>2413</v>
      </c>
      <c r="D182" t="str">
        <f t="shared" si="3"/>
        <v>Freddie@meridian.io</v>
      </c>
      <c r="E182" s="7" t="s">
        <v>913</v>
      </c>
      <c r="F182" t="s">
        <v>944</v>
      </c>
      <c r="G182" s="17">
        <v>44790.510871614926</v>
      </c>
      <c r="H182" s="6">
        <v>1</v>
      </c>
      <c r="I182" s="6">
        <v>0</v>
      </c>
      <c r="J182" s="6">
        <v>0</v>
      </c>
      <c r="K182" s="6">
        <v>2</v>
      </c>
      <c r="L182" s="6">
        <v>1</v>
      </c>
      <c r="M182" s="6">
        <v>2</v>
      </c>
      <c r="N182" s="6">
        <v>0</v>
      </c>
      <c r="O182" s="6">
        <v>0</v>
      </c>
      <c r="P182" s="6">
        <v>1</v>
      </c>
      <c r="Q182" s="6">
        <v>0</v>
      </c>
      <c r="R182" s="6">
        <v>0</v>
      </c>
      <c r="S182" s="6">
        <v>0</v>
      </c>
      <c r="T182" s="6">
        <v>0</v>
      </c>
      <c r="U182" s="6">
        <v>0</v>
      </c>
      <c r="V182" s="6">
        <v>0</v>
      </c>
      <c r="W182" s="6">
        <v>0</v>
      </c>
      <c r="X182" s="6">
        <v>0</v>
      </c>
      <c r="Y182" t="s">
        <v>2588</v>
      </c>
    </row>
    <row r="183" spans="1:25" x14ac:dyDescent="0.25">
      <c r="A183">
        <v>633</v>
      </c>
      <c r="B183" s="1" t="s">
        <v>2122</v>
      </c>
      <c r="C183" s="1" t="s">
        <v>2413</v>
      </c>
      <c r="D183" t="str">
        <f t="shared" si="3"/>
        <v>Freddie@meridian.io</v>
      </c>
      <c r="E183" s="7" t="s">
        <v>913</v>
      </c>
      <c r="F183" s="15" t="s">
        <v>990</v>
      </c>
      <c r="G183" s="17">
        <v>44043.107837030388</v>
      </c>
      <c r="H183" s="6">
        <v>2</v>
      </c>
      <c r="I183" s="6">
        <v>2</v>
      </c>
      <c r="J183" s="6">
        <v>1</v>
      </c>
      <c r="K183" s="6">
        <v>2</v>
      </c>
      <c r="L183" s="6">
        <v>1</v>
      </c>
      <c r="M183" s="6">
        <v>1</v>
      </c>
      <c r="N183" s="6">
        <v>1</v>
      </c>
      <c r="O183" s="6">
        <v>0</v>
      </c>
      <c r="P183" s="6">
        <v>1</v>
      </c>
      <c r="Q183" s="6">
        <v>2</v>
      </c>
      <c r="R183" s="6">
        <v>1</v>
      </c>
      <c r="S183" s="6">
        <v>1</v>
      </c>
      <c r="T183" s="6">
        <v>1</v>
      </c>
      <c r="U183" s="6">
        <v>2</v>
      </c>
      <c r="V183" s="6">
        <v>2</v>
      </c>
      <c r="W183" s="6">
        <v>2</v>
      </c>
      <c r="X183" s="6">
        <v>2</v>
      </c>
      <c r="Y183" t="s">
        <v>2589</v>
      </c>
    </row>
    <row r="184" spans="1:25" x14ac:dyDescent="0.25">
      <c r="A184">
        <v>634</v>
      </c>
      <c r="B184" s="1" t="s">
        <v>2123</v>
      </c>
      <c r="C184" s="1" t="s">
        <v>2413</v>
      </c>
      <c r="D184" t="str">
        <f t="shared" si="3"/>
        <v>Freddie@meridian.io</v>
      </c>
      <c r="E184" s="7" t="s">
        <v>2822</v>
      </c>
      <c r="F184" s="15" t="s">
        <v>944</v>
      </c>
      <c r="G184" s="17">
        <v>15500</v>
      </c>
      <c r="H184" s="6">
        <v>2</v>
      </c>
      <c r="I184" s="6">
        <v>1</v>
      </c>
      <c r="J184" s="6">
        <v>2</v>
      </c>
      <c r="K184" s="6">
        <v>2</v>
      </c>
      <c r="L184" s="6">
        <v>2</v>
      </c>
      <c r="M184" s="6">
        <v>1</v>
      </c>
      <c r="N184" s="6">
        <v>2</v>
      </c>
      <c r="O184" s="6">
        <v>1</v>
      </c>
      <c r="P184" s="6">
        <v>2</v>
      </c>
      <c r="Q184" s="6">
        <v>0</v>
      </c>
      <c r="R184" s="6">
        <v>1</v>
      </c>
      <c r="S184" s="6">
        <v>2</v>
      </c>
      <c r="T184" s="6">
        <v>1</v>
      </c>
      <c r="U184" s="6">
        <v>1</v>
      </c>
      <c r="V184" s="6">
        <v>1</v>
      </c>
      <c r="W184" s="6">
        <v>1</v>
      </c>
      <c r="X184" s="6">
        <v>1</v>
      </c>
      <c r="Y184" t="s">
        <v>2431</v>
      </c>
    </row>
    <row r="185" spans="1:25" x14ac:dyDescent="0.25">
      <c r="A185">
        <v>635</v>
      </c>
      <c r="B185" s="1" t="s">
        <v>2124</v>
      </c>
      <c r="C185" s="1" t="s">
        <v>2413</v>
      </c>
      <c r="D185" t="str">
        <f t="shared" si="3"/>
        <v>Freddie@meridian.io</v>
      </c>
      <c r="E185" s="7" t="s">
        <v>913</v>
      </c>
      <c r="F185" s="15" t="s">
        <v>1500</v>
      </c>
      <c r="G185" s="17">
        <v>39599.215251594287</v>
      </c>
      <c r="H185" s="6">
        <v>0</v>
      </c>
      <c r="I185" s="6">
        <v>0</v>
      </c>
      <c r="J185" s="6">
        <v>0</v>
      </c>
      <c r="K185" s="6">
        <v>0</v>
      </c>
      <c r="L185" s="6">
        <v>-1</v>
      </c>
      <c r="M185" s="6">
        <v>-1</v>
      </c>
      <c r="N185" s="6">
        <v>0</v>
      </c>
      <c r="O185" s="6">
        <v>0</v>
      </c>
      <c r="P185" s="6">
        <v>1</v>
      </c>
      <c r="Q185" s="6">
        <v>0</v>
      </c>
      <c r="R185" s="6">
        <v>0</v>
      </c>
      <c r="S185" s="6">
        <v>2</v>
      </c>
      <c r="T185" s="6">
        <v>1</v>
      </c>
      <c r="U185" s="6">
        <v>0</v>
      </c>
      <c r="V185" s="6">
        <v>0</v>
      </c>
      <c r="W185" s="6">
        <v>0</v>
      </c>
      <c r="X185" s="6">
        <v>0</v>
      </c>
      <c r="Y185" t="s">
        <v>2590</v>
      </c>
    </row>
    <row r="186" spans="1:25" x14ac:dyDescent="0.25">
      <c r="A186">
        <v>636</v>
      </c>
      <c r="B186" s="1" t="s">
        <v>2125</v>
      </c>
      <c r="C186" s="1" t="s">
        <v>2413</v>
      </c>
      <c r="D186" t="str">
        <f t="shared" si="3"/>
        <v>Freddie@meridian.io</v>
      </c>
      <c r="E186" s="7" t="s">
        <v>2822</v>
      </c>
      <c r="F186" s="15" t="s">
        <v>917</v>
      </c>
      <c r="G186" s="17">
        <v>399998.18446651113</v>
      </c>
      <c r="H186" s="6">
        <v>1</v>
      </c>
      <c r="I186" s="6">
        <v>1</v>
      </c>
      <c r="J186" s="6">
        <v>0</v>
      </c>
      <c r="K186" s="6">
        <v>1</v>
      </c>
      <c r="L186" s="6">
        <v>1</v>
      </c>
      <c r="M186" s="6">
        <v>2</v>
      </c>
      <c r="N186" s="6">
        <v>0</v>
      </c>
      <c r="O186" s="6">
        <v>1</v>
      </c>
      <c r="P186" s="6">
        <v>1</v>
      </c>
      <c r="Q186" s="6">
        <v>0</v>
      </c>
      <c r="R186" s="6">
        <v>0</v>
      </c>
      <c r="S186" s="6">
        <v>2</v>
      </c>
      <c r="T186" s="6">
        <v>0</v>
      </c>
      <c r="U186" s="6">
        <v>2</v>
      </c>
      <c r="V186" s="6">
        <v>2</v>
      </c>
      <c r="W186" s="6">
        <v>2</v>
      </c>
      <c r="X186" s="6">
        <v>2</v>
      </c>
      <c r="Y186" t="s">
        <v>2591</v>
      </c>
    </row>
    <row r="187" spans="1:25" x14ac:dyDescent="0.25">
      <c r="A187">
        <v>637</v>
      </c>
      <c r="B187" s="1" t="s">
        <v>2126</v>
      </c>
      <c r="C187" s="1" t="s">
        <v>2413</v>
      </c>
      <c r="D187" t="str">
        <f t="shared" si="3"/>
        <v>Freddie@meridian.io</v>
      </c>
      <c r="E187" s="7" t="s">
        <v>913</v>
      </c>
      <c r="F187" t="s">
        <v>917</v>
      </c>
      <c r="G187" s="17">
        <v>387678.07177934638</v>
      </c>
      <c r="H187" s="6">
        <v>0</v>
      </c>
      <c r="I187" s="6">
        <v>-1</v>
      </c>
      <c r="J187" s="6">
        <v>1</v>
      </c>
      <c r="K187" s="6">
        <v>0</v>
      </c>
      <c r="L187" s="6">
        <v>-1</v>
      </c>
      <c r="M187" s="6">
        <v>1</v>
      </c>
      <c r="N187" s="6">
        <v>-1</v>
      </c>
      <c r="O187" s="6">
        <v>-1</v>
      </c>
      <c r="P187" s="6">
        <v>1</v>
      </c>
      <c r="Q187" s="6">
        <v>0</v>
      </c>
      <c r="R187" s="6">
        <v>1</v>
      </c>
      <c r="S187" s="6">
        <v>2</v>
      </c>
      <c r="T187" s="6">
        <v>1</v>
      </c>
      <c r="U187" s="6">
        <v>0</v>
      </c>
      <c r="V187" s="6">
        <v>0</v>
      </c>
      <c r="W187" s="6">
        <v>0</v>
      </c>
      <c r="X187" s="6">
        <v>0</v>
      </c>
      <c r="Y187" t="s">
        <v>2592</v>
      </c>
    </row>
    <row r="188" spans="1:25" x14ac:dyDescent="0.25">
      <c r="A188">
        <v>638</v>
      </c>
      <c r="B188" s="1" t="s">
        <v>2127</v>
      </c>
      <c r="C188" s="1" t="s">
        <v>2413</v>
      </c>
      <c r="D188" t="str">
        <f t="shared" si="3"/>
        <v>Freddie@meridian.io</v>
      </c>
      <c r="E188" s="7" t="s">
        <v>2823</v>
      </c>
      <c r="F188" t="s">
        <v>990</v>
      </c>
      <c r="G188" s="17">
        <v>339405.70874960272</v>
      </c>
      <c r="H188" s="6">
        <v>2</v>
      </c>
      <c r="I188" s="6">
        <v>2</v>
      </c>
      <c r="J188" s="6">
        <v>1</v>
      </c>
      <c r="K188" s="6">
        <v>2</v>
      </c>
      <c r="L188" s="6">
        <v>1</v>
      </c>
      <c r="M188" s="6">
        <v>2</v>
      </c>
      <c r="N188" s="6">
        <v>-1</v>
      </c>
      <c r="O188" s="6">
        <v>0</v>
      </c>
      <c r="P188" s="6">
        <v>1</v>
      </c>
      <c r="Q188" s="6">
        <v>0</v>
      </c>
      <c r="R188" s="6">
        <v>0</v>
      </c>
      <c r="S188" s="6">
        <v>1</v>
      </c>
      <c r="T188" s="6">
        <v>1</v>
      </c>
      <c r="U188" s="6">
        <v>0</v>
      </c>
      <c r="V188" s="6">
        <v>0</v>
      </c>
      <c r="W188" s="6">
        <v>0</v>
      </c>
      <c r="X188" s="6">
        <v>0</v>
      </c>
      <c r="Y188" t="s">
        <v>2593</v>
      </c>
    </row>
    <row r="189" spans="1:25" x14ac:dyDescent="0.25">
      <c r="A189">
        <v>639</v>
      </c>
      <c r="B189" s="1" t="s">
        <v>2128</v>
      </c>
      <c r="C189" s="1" t="s">
        <v>2413</v>
      </c>
      <c r="D189" t="str">
        <f t="shared" si="3"/>
        <v>Freddie@meridian.io</v>
      </c>
      <c r="E189" s="7" t="s">
        <v>2822</v>
      </c>
      <c r="F189" t="s">
        <v>1500</v>
      </c>
      <c r="G189" s="17">
        <v>408653.54451111355</v>
      </c>
      <c r="H189" s="6">
        <v>1</v>
      </c>
      <c r="I189" s="6">
        <v>1</v>
      </c>
      <c r="J189" s="6">
        <v>0</v>
      </c>
      <c r="K189" s="6">
        <v>1</v>
      </c>
      <c r="L189" s="6">
        <v>1</v>
      </c>
      <c r="M189" s="6">
        <v>2</v>
      </c>
      <c r="N189" s="6">
        <v>0</v>
      </c>
      <c r="O189" s="6">
        <v>1</v>
      </c>
      <c r="P189" s="6">
        <v>1</v>
      </c>
      <c r="Q189" s="6">
        <v>1</v>
      </c>
      <c r="R189" s="6">
        <v>0</v>
      </c>
      <c r="S189" s="6">
        <v>0</v>
      </c>
      <c r="T189" s="6">
        <v>1</v>
      </c>
      <c r="U189" s="6">
        <v>1</v>
      </c>
      <c r="V189" s="6">
        <v>1</v>
      </c>
      <c r="W189" s="6">
        <v>1</v>
      </c>
      <c r="X189" s="6">
        <v>1</v>
      </c>
      <c r="Y189" t="s">
        <v>2594</v>
      </c>
    </row>
    <row r="190" spans="1:25" x14ac:dyDescent="0.25">
      <c r="A190">
        <v>640</v>
      </c>
      <c r="B190" s="1" t="s">
        <v>2129</v>
      </c>
      <c r="C190" s="1" t="s">
        <v>2413</v>
      </c>
      <c r="D190" t="str">
        <f t="shared" si="3"/>
        <v>Freddie@meridian.io</v>
      </c>
      <c r="E190" s="7" t="s">
        <v>913</v>
      </c>
      <c r="F190" t="s">
        <v>917</v>
      </c>
      <c r="G190" s="17">
        <v>467038.26445111522</v>
      </c>
      <c r="H190" s="6">
        <v>1</v>
      </c>
      <c r="I190" s="6">
        <v>2</v>
      </c>
      <c r="J190" s="6">
        <v>0</v>
      </c>
      <c r="K190" s="6">
        <v>1</v>
      </c>
      <c r="L190" s="6">
        <v>1</v>
      </c>
      <c r="M190" s="6">
        <v>1</v>
      </c>
      <c r="N190" s="6">
        <v>1</v>
      </c>
      <c r="O190" s="6">
        <v>1</v>
      </c>
      <c r="P190" s="6">
        <v>1</v>
      </c>
      <c r="Q190" s="6">
        <v>2</v>
      </c>
      <c r="R190" s="6">
        <v>1</v>
      </c>
      <c r="S190" s="6">
        <v>1</v>
      </c>
      <c r="T190" s="6">
        <v>2</v>
      </c>
      <c r="U190" s="6">
        <v>1</v>
      </c>
      <c r="V190" s="6">
        <v>1</v>
      </c>
      <c r="W190" s="6">
        <v>1</v>
      </c>
      <c r="X190" s="6">
        <v>1</v>
      </c>
      <c r="Y190" t="s">
        <v>2595</v>
      </c>
    </row>
    <row r="191" spans="1:25" x14ac:dyDescent="0.25">
      <c r="A191">
        <v>641</v>
      </c>
      <c r="B191" s="1" t="s">
        <v>2130</v>
      </c>
      <c r="C191" s="1" t="s">
        <v>2413</v>
      </c>
      <c r="D191" t="str">
        <f t="shared" si="3"/>
        <v>Freddie@meridian.io</v>
      </c>
      <c r="E191" s="7" t="s">
        <v>913</v>
      </c>
      <c r="F191" t="s">
        <v>944</v>
      </c>
      <c r="G191" s="17">
        <v>357963.17361156555</v>
      </c>
      <c r="H191" s="6">
        <v>1</v>
      </c>
      <c r="I191" s="6">
        <v>1</v>
      </c>
      <c r="J191" s="6">
        <v>0</v>
      </c>
      <c r="K191" s="6">
        <v>1</v>
      </c>
      <c r="L191" s="6">
        <v>2</v>
      </c>
      <c r="M191" s="6">
        <v>1</v>
      </c>
      <c r="N191" s="6">
        <v>1</v>
      </c>
      <c r="O191" s="6">
        <v>2</v>
      </c>
      <c r="P191" s="6">
        <v>2</v>
      </c>
      <c r="Q191" s="6">
        <v>0</v>
      </c>
      <c r="R191" s="6">
        <v>0</v>
      </c>
      <c r="S191" s="6">
        <v>2</v>
      </c>
      <c r="T191" s="6">
        <v>2</v>
      </c>
      <c r="U191" s="6">
        <v>0</v>
      </c>
      <c r="V191" s="6">
        <v>0</v>
      </c>
      <c r="W191" s="6">
        <v>0</v>
      </c>
      <c r="X191" s="6">
        <v>0</v>
      </c>
      <c r="Y191" t="s">
        <v>2596</v>
      </c>
    </row>
    <row r="192" spans="1:25" x14ac:dyDescent="0.25">
      <c r="A192">
        <v>642</v>
      </c>
      <c r="B192" s="1" t="s">
        <v>2131</v>
      </c>
      <c r="C192" s="1" t="s">
        <v>2413</v>
      </c>
      <c r="D192" t="str">
        <f t="shared" si="3"/>
        <v>Freddie@meridian.io</v>
      </c>
      <c r="E192" s="7" t="s">
        <v>913</v>
      </c>
      <c r="F192" t="s">
        <v>917</v>
      </c>
      <c r="G192" s="17">
        <v>463133.68032413739</v>
      </c>
      <c r="H192" s="6">
        <v>2</v>
      </c>
      <c r="I192" s="6">
        <v>2</v>
      </c>
      <c r="J192" s="6">
        <v>1</v>
      </c>
      <c r="K192" s="6">
        <v>2</v>
      </c>
      <c r="L192" s="6">
        <v>1</v>
      </c>
      <c r="M192" s="6">
        <v>1</v>
      </c>
      <c r="N192" s="6">
        <v>0</v>
      </c>
      <c r="O192" s="6">
        <v>1</v>
      </c>
      <c r="P192" s="6">
        <v>1</v>
      </c>
      <c r="Q192" s="6">
        <v>1</v>
      </c>
      <c r="R192" s="6">
        <v>1</v>
      </c>
      <c r="S192" s="6">
        <v>2</v>
      </c>
      <c r="T192" s="6">
        <v>0</v>
      </c>
      <c r="U192" s="6">
        <v>0</v>
      </c>
      <c r="V192" s="6">
        <v>0</v>
      </c>
      <c r="W192" s="6">
        <v>0</v>
      </c>
      <c r="X192" s="6">
        <v>0</v>
      </c>
      <c r="Y192" t="s">
        <v>2597</v>
      </c>
    </row>
    <row r="193" spans="1:25" x14ac:dyDescent="0.25">
      <c r="A193">
        <v>643</v>
      </c>
      <c r="B193" s="1" t="s">
        <v>2132</v>
      </c>
      <c r="C193" s="1" t="s">
        <v>2413</v>
      </c>
      <c r="D193" t="str">
        <f t="shared" si="3"/>
        <v>Freddie@meridian.io</v>
      </c>
      <c r="E193" s="7" t="s">
        <v>2822</v>
      </c>
      <c r="F193" t="s">
        <v>990</v>
      </c>
      <c r="G193" s="17">
        <v>218875.50034374851</v>
      </c>
      <c r="H193" s="6">
        <v>-1</v>
      </c>
      <c r="I193" s="6">
        <v>-2</v>
      </c>
      <c r="J193" s="6">
        <v>0</v>
      </c>
      <c r="K193" s="6">
        <v>1</v>
      </c>
      <c r="L193" s="6">
        <v>1</v>
      </c>
      <c r="M193" s="6">
        <v>1</v>
      </c>
      <c r="N193" s="6">
        <v>2</v>
      </c>
      <c r="O193" s="6">
        <v>0</v>
      </c>
      <c r="P193" s="6">
        <v>2</v>
      </c>
      <c r="Q193" s="6">
        <v>2</v>
      </c>
      <c r="R193" s="6">
        <v>0</v>
      </c>
      <c r="S193" s="6">
        <v>1</v>
      </c>
      <c r="T193" s="6">
        <v>1</v>
      </c>
      <c r="U193" s="6">
        <v>1</v>
      </c>
      <c r="V193" s="6">
        <v>1</v>
      </c>
      <c r="W193" s="6">
        <v>1</v>
      </c>
      <c r="X193" s="6">
        <v>1</v>
      </c>
      <c r="Y193" t="s">
        <v>2435</v>
      </c>
    </row>
    <row r="194" spans="1:25" x14ac:dyDescent="0.25">
      <c r="A194">
        <v>644</v>
      </c>
      <c r="B194" s="1" t="s">
        <v>2133</v>
      </c>
      <c r="C194" s="1" t="s">
        <v>2413</v>
      </c>
      <c r="D194" t="str">
        <f t="shared" si="3"/>
        <v>Freddie@meridian.io</v>
      </c>
      <c r="E194" s="7" t="s">
        <v>913</v>
      </c>
      <c r="F194" t="s">
        <v>1500</v>
      </c>
      <c r="G194" s="17">
        <v>476140.7330357178</v>
      </c>
      <c r="H194" s="6">
        <v>-1</v>
      </c>
      <c r="I194" s="6">
        <v>-1</v>
      </c>
      <c r="J194" s="6">
        <v>-1</v>
      </c>
      <c r="K194" s="6">
        <v>1</v>
      </c>
      <c r="L194" s="6">
        <v>2</v>
      </c>
      <c r="M194" s="6">
        <v>2</v>
      </c>
      <c r="N194" s="6">
        <v>0</v>
      </c>
      <c r="O194" s="6">
        <v>2</v>
      </c>
      <c r="P194" s="6">
        <v>2</v>
      </c>
      <c r="Q194" s="6">
        <v>1</v>
      </c>
      <c r="R194" s="6">
        <v>2</v>
      </c>
      <c r="S194" s="6">
        <v>2</v>
      </c>
      <c r="T194" s="6">
        <v>1</v>
      </c>
      <c r="U194" s="6">
        <v>0</v>
      </c>
      <c r="V194" s="6">
        <v>0</v>
      </c>
      <c r="W194" s="6">
        <v>0</v>
      </c>
      <c r="X194" s="6">
        <v>0</v>
      </c>
      <c r="Y194" t="s">
        <v>2598</v>
      </c>
    </row>
    <row r="195" spans="1:25" x14ac:dyDescent="0.25">
      <c r="A195">
        <v>645</v>
      </c>
      <c r="B195" s="1" t="s">
        <v>2134</v>
      </c>
      <c r="C195" s="1" t="s">
        <v>2413</v>
      </c>
      <c r="D195" t="str">
        <f t="shared" si="3"/>
        <v>Freddie@meridian.io</v>
      </c>
      <c r="E195" s="7" t="s">
        <v>2822</v>
      </c>
      <c r="F195" t="s">
        <v>917</v>
      </c>
      <c r="G195" s="17">
        <v>450789.87053783512</v>
      </c>
      <c r="H195" s="6">
        <v>2</v>
      </c>
      <c r="I195" s="6">
        <v>1</v>
      </c>
      <c r="J195" s="6">
        <v>1</v>
      </c>
      <c r="K195" s="6">
        <v>2</v>
      </c>
      <c r="L195" s="6">
        <v>2</v>
      </c>
      <c r="M195" s="6">
        <v>2</v>
      </c>
      <c r="N195" s="6">
        <v>2</v>
      </c>
      <c r="O195" s="6">
        <v>0</v>
      </c>
      <c r="P195" s="6">
        <v>1</v>
      </c>
      <c r="Q195" s="6">
        <v>2</v>
      </c>
      <c r="R195" s="6">
        <v>1</v>
      </c>
      <c r="S195" s="6">
        <v>2</v>
      </c>
      <c r="T195" s="6">
        <v>1</v>
      </c>
      <c r="U195" s="6">
        <v>1</v>
      </c>
      <c r="V195" s="6">
        <v>1</v>
      </c>
      <c r="W195" s="6">
        <v>1</v>
      </c>
      <c r="X195" s="6">
        <v>1</v>
      </c>
      <c r="Y195" t="s">
        <v>2599</v>
      </c>
    </row>
    <row r="196" spans="1:25" x14ac:dyDescent="0.25">
      <c r="A196">
        <v>646</v>
      </c>
      <c r="B196" s="1" t="s">
        <v>2135</v>
      </c>
      <c r="C196" s="1" t="s">
        <v>2413</v>
      </c>
      <c r="D196" t="str">
        <f t="shared" si="3"/>
        <v>Freddie@meridian.io</v>
      </c>
      <c r="E196" s="7" t="s">
        <v>913</v>
      </c>
      <c r="F196" t="s">
        <v>944</v>
      </c>
      <c r="G196" s="17">
        <v>520419.99601945543</v>
      </c>
      <c r="H196" s="6">
        <v>1</v>
      </c>
      <c r="I196" s="6">
        <v>1</v>
      </c>
      <c r="J196" s="6">
        <v>1</v>
      </c>
      <c r="K196" s="6">
        <v>0</v>
      </c>
      <c r="L196" s="6">
        <v>1</v>
      </c>
      <c r="M196" s="6">
        <v>2</v>
      </c>
      <c r="N196" s="6">
        <v>0</v>
      </c>
      <c r="O196" s="6">
        <v>0</v>
      </c>
      <c r="P196" s="6">
        <v>1</v>
      </c>
      <c r="Q196" s="6">
        <v>2</v>
      </c>
      <c r="R196" s="6">
        <v>0</v>
      </c>
      <c r="S196" s="6">
        <v>1</v>
      </c>
      <c r="T196" s="6">
        <v>2</v>
      </c>
      <c r="U196" s="6">
        <v>1</v>
      </c>
      <c r="V196" s="6">
        <v>1</v>
      </c>
      <c r="W196" s="6">
        <v>1</v>
      </c>
      <c r="X196" s="6">
        <v>1</v>
      </c>
      <c r="Y196" t="s">
        <v>2600</v>
      </c>
    </row>
    <row r="197" spans="1:25" x14ac:dyDescent="0.25">
      <c r="A197">
        <v>647</v>
      </c>
      <c r="B197" s="1" t="s">
        <v>2136</v>
      </c>
      <c r="C197" s="1" t="s">
        <v>2413</v>
      </c>
      <c r="D197" t="str">
        <f t="shared" si="3"/>
        <v>Freddie@meridian.io</v>
      </c>
      <c r="E197" s="7" t="s">
        <v>2822</v>
      </c>
      <c r="F197" t="s">
        <v>917</v>
      </c>
      <c r="G197" s="17">
        <v>397056.83952454966</v>
      </c>
      <c r="H197" s="6">
        <v>2</v>
      </c>
      <c r="I197" s="6">
        <v>2</v>
      </c>
      <c r="J197" s="6">
        <v>0</v>
      </c>
      <c r="K197" s="6">
        <v>2</v>
      </c>
      <c r="L197" s="6">
        <v>2</v>
      </c>
      <c r="M197" s="6">
        <v>2</v>
      </c>
      <c r="N197" s="6">
        <v>1</v>
      </c>
      <c r="O197" s="6">
        <v>1</v>
      </c>
      <c r="P197" s="6">
        <v>2</v>
      </c>
      <c r="Q197" s="6">
        <v>0</v>
      </c>
      <c r="R197" s="6">
        <v>1</v>
      </c>
      <c r="S197" s="6">
        <v>2</v>
      </c>
      <c r="T197" s="6">
        <v>1</v>
      </c>
      <c r="U197" s="6">
        <v>1</v>
      </c>
      <c r="V197" s="6">
        <v>1</v>
      </c>
      <c r="W197" s="6">
        <v>1</v>
      </c>
      <c r="X197" s="6">
        <v>1</v>
      </c>
      <c r="Y197" t="s">
        <v>2601</v>
      </c>
    </row>
    <row r="198" spans="1:25" x14ac:dyDescent="0.25">
      <c r="A198">
        <v>648</v>
      </c>
      <c r="B198" s="1" t="s">
        <v>2137</v>
      </c>
      <c r="C198" s="1" t="s">
        <v>2413</v>
      </c>
      <c r="D198" t="str">
        <f t="shared" si="3"/>
        <v>Freddie@meridian.io</v>
      </c>
      <c r="E198" s="7" t="s">
        <v>2822</v>
      </c>
      <c r="F198" t="s">
        <v>990</v>
      </c>
      <c r="G198" s="17">
        <v>528688.49306491995</v>
      </c>
      <c r="H198" s="6">
        <v>-1</v>
      </c>
      <c r="I198" s="6">
        <v>-1</v>
      </c>
      <c r="J198" s="6">
        <v>0</v>
      </c>
      <c r="K198" s="6">
        <v>0</v>
      </c>
      <c r="L198" s="6">
        <v>1</v>
      </c>
      <c r="M198" s="6">
        <v>1</v>
      </c>
      <c r="N198" s="6">
        <v>0</v>
      </c>
      <c r="O198" s="6">
        <v>1</v>
      </c>
      <c r="P198" s="6">
        <v>0</v>
      </c>
      <c r="Q198" s="6">
        <v>2</v>
      </c>
      <c r="R198" s="6">
        <v>0</v>
      </c>
      <c r="S198" s="6">
        <v>1</v>
      </c>
      <c r="T198" s="6">
        <v>2</v>
      </c>
      <c r="U198" s="6">
        <v>1</v>
      </c>
      <c r="V198" s="6">
        <v>1</v>
      </c>
      <c r="W198" s="6">
        <v>1</v>
      </c>
      <c r="X198" s="6">
        <v>1</v>
      </c>
      <c r="Y198" t="s">
        <v>2602</v>
      </c>
    </row>
    <row r="199" spans="1:25" x14ac:dyDescent="0.25">
      <c r="A199">
        <v>649</v>
      </c>
      <c r="B199" s="1" t="s">
        <v>2138</v>
      </c>
      <c r="C199" s="1" t="s">
        <v>2413</v>
      </c>
      <c r="D199" t="str">
        <f t="shared" si="3"/>
        <v>Freddie@meridian.io</v>
      </c>
      <c r="E199" s="7" t="s">
        <v>2823</v>
      </c>
      <c r="F199" t="s">
        <v>1500</v>
      </c>
      <c r="G199" s="17">
        <v>263006.04393840424</v>
      </c>
      <c r="H199" s="6">
        <v>2</v>
      </c>
      <c r="I199" s="6">
        <v>2</v>
      </c>
      <c r="J199" s="6">
        <v>2</v>
      </c>
      <c r="K199" s="6">
        <v>2</v>
      </c>
      <c r="L199" s="6">
        <v>2</v>
      </c>
      <c r="M199" s="6">
        <v>2</v>
      </c>
      <c r="N199" s="6">
        <v>2</v>
      </c>
      <c r="O199" s="6">
        <v>2</v>
      </c>
      <c r="P199" s="6">
        <v>2</v>
      </c>
      <c r="Q199" s="6">
        <v>1</v>
      </c>
      <c r="R199" s="6">
        <v>0</v>
      </c>
      <c r="S199" s="6">
        <v>0</v>
      </c>
      <c r="T199" s="6">
        <v>2</v>
      </c>
      <c r="U199" s="6">
        <v>2</v>
      </c>
      <c r="V199" s="6">
        <v>2</v>
      </c>
      <c r="W199" s="6">
        <v>2</v>
      </c>
      <c r="X199" s="6">
        <v>2</v>
      </c>
      <c r="Y199" t="s">
        <v>2603</v>
      </c>
    </row>
    <row r="200" spans="1:25" x14ac:dyDescent="0.25">
      <c r="A200">
        <v>650</v>
      </c>
      <c r="B200" s="1" t="s">
        <v>2139</v>
      </c>
      <c r="C200" s="1" t="s">
        <v>2413</v>
      </c>
      <c r="D200" t="str">
        <f t="shared" si="3"/>
        <v>Freddie@meridian.io</v>
      </c>
      <c r="E200" s="7" t="s">
        <v>913</v>
      </c>
      <c r="F200" t="s">
        <v>917</v>
      </c>
      <c r="G200" s="17">
        <v>439810.2530700572</v>
      </c>
      <c r="H200" s="6">
        <v>1</v>
      </c>
      <c r="I200" s="6">
        <v>1</v>
      </c>
      <c r="J200" s="6">
        <v>1</v>
      </c>
      <c r="K200" s="6">
        <v>1</v>
      </c>
      <c r="L200" s="6">
        <v>1</v>
      </c>
      <c r="M200" s="6">
        <v>1</v>
      </c>
      <c r="N200" s="6">
        <v>1</v>
      </c>
      <c r="O200" s="6">
        <v>0</v>
      </c>
      <c r="P200" s="6">
        <v>1</v>
      </c>
      <c r="Q200" s="6">
        <v>2</v>
      </c>
      <c r="R200" s="6">
        <v>0</v>
      </c>
      <c r="S200" s="6">
        <v>0</v>
      </c>
      <c r="T200" s="6">
        <v>0</v>
      </c>
      <c r="U200" s="6">
        <v>1</v>
      </c>
      <c r="V200" s="6">
        <v>1</v>
      </c>
      <c r="W200" s="6">
        <v>1</v>
      </c>
      <c r="X200" s="6">
        <v>1</v>
      </c>
      <c r="Y200" t="s">
        <v>2604</v>
      </c>
    </row>
    <row r="201" spans="1:25" x14ac:dyDescent="0.25">
      <c r="A201">
        <v>651</v>
      </c>
      <c r="B201" s="1" t="s">
        <v>2140</v>
      </c>
      <c r="C201" s="1" t="s">
        <v>2413</v>
      </c>
      <c r="D201" t="str">
        <f t="shared" si="3"/>
        <v>Freddie@meridian.io</v>
      </c>
      <c r="E201" s="7" t="s">
        <v>2822</v>
      </c>
      <c r="F201" t="s">
        <v>944</v>
      </c>
      <c r="G201" s="17">
        <v>357263.83662382892</v>
      </c>
      <c r="H201" s="6">
        <v>1</v>
      </c>
      <c r="I201" s="6">
        <v>1</v>
      </c>
      <c r="J201" s="6">
        <v>0</v>
      </c>
      <c r="K201" s="6">
        <v>1</v>
      </c>
      <c r="L201" s="6">
        <v>2</v>
      </c>
      <c r="M201" s="6">
        <v>2</v>
      </c>
      <c r="N201" s="6">
        <v>1</v>
      </c>
      <c r="O201" s="6">
        <v>1</v>
      </c>
      <c r="P201" s="6">
        <v>1</v>
      </c>
      <c r="Q201" s="6">
        <v>2</v>
      </c>
      <c r="R201" s="6">
        <v>1</v>
      </c>
      <c r="S201" s="6">
        <v>0</v>
      </c>
      <c r="T201" s="6">
        <v>0</v>
      </c>
      <c r="U201" s="6">
        <v>0</v>
      </c>
      <c r="V201" s="6">
        <v>0</v>
      </c>
      <c r="W201" s="6">
        <v>0</v>
      </c>
      <c r="X201" s="6">
        <v>0</v>
      </c>
      <c r="Y201" t="s">
        <v>2605</v>
      </c>
    </row>
    <row r="202" spans="1:25" x14ac:dyDescent="0.25">
      <c r="A202">
        <v>652</v>
      </c>
      <c r="B202" s="1" t="s">
        <v>2141</v>
      </c>
      <c r="C202" s="1" t="s">
        <v>2413</v>
      </c>
      <c r="D202" t="str">
        <f t="shared" si="3"/>
        <v>Freddie@meridian.io</v>
      </c>
      <c r="E202" s="7" t="s">
        <v>2822</v>
      </c>
      <c r="F202" t="s">
        <v>917</v>
      </c>
      <c r="G202" s="17">
        <v>489813.81209401449</v>
      </c>
      <c r="H202" s="6">
        <v>2</v>
      </c>
      <c r="I202" s="6">
        <v>2</v>
      </c>
      <c r="J202" s="6">
        <v>0</v>
      </c>
      <c r="K202" s="6">
        <v>2</v>
      </c>
      <c r="L202" s="6">
        <v>2</v>
      </c>
      <c r="M202" s="6">
        <v>2</v>
      </c>
      <c r="N202" s="6">
        <v>2</v>
      </c>
      <c r="O202" s="6">
        <v>1</v>
      </c>
      <c r="P202" s="6">
        <v>1</v>
      </c>
      <c r="Q202" s="6">
        <v>1</v>
      </c>
      <c r="R202" s="6">
        <v>2</v>
      </c>
      <c r="S202" s="6">
        <v>1</v>
      </c>
      <c r="T202" s="6">
        <v>1</v>
      </c>
      <c r="U202" s="6">
        <v>0</v>
      </c>
      <c r="V202" s="6">
        <v>0</v>
      </c>
      <c r="W202" s="6">
        <v>0</v>
      </c>
      <c r="X202" s="6">
        <v>0</v>
      </c>
      <c r="Y202" t="s">
        <v>2606</v>
      </c>
    </row>
    <row r="203" spans="1:25" x14ac:dyDescent="0.25">
      <c r="A203">
        <v>653</v>
      </c>
      <c r="B203" s="1" t="s">
        <v>2142</v>
      </c>
      <c r="C203" s="1" t="s">
        <v>2413</v>
      </c>
      <c r="D203" t="str">
        <f t="shared" si="3"/>
        <v>Freddie@meridian.io</v>
      </c>
      <c r="E203" s="7" t="s">
        <v>2822</v>
      </c>
      <c r="F203" t="s">
        <v>990</v>
      </c>
      <c r="G203" s="17">
        <v>227489.6445662801</v>
      </c>
      <c r="H203" s="6">
        <v>1</v>
      </c>
      <c r="I203" s="6">
        <v>1</v>
      </c>
      <c r="J203" s="6">
        <v>0</v>
      </c>
      <c r="K203" s="6">
        <v>1</v>
      </c>
      <c r="L203" s="6">
        <v>0</v>
      </c>
      <c r="M203" s="6">
        <v>0</v>
      </c>
      <c r="N203" s="6">
        <v>0</v>
      </c>
      <c r="O203" s="6">
        <v>0</v>
      </c>
      <c r="P203" s="6">
        <v>2</v>
      </c>
      <c r="Q203" s="6">
        <v>0</v>
      </c>
      <c r="R203" s="6">
        <v>1</v>
      </c>
      <c r="S203" s="6">
        <v>2</v>
      </c>
      <c r="T203" s="6">
        <v>2</v>
      </c>
      <c r="U203" s="6">
        <v>1</v>
      </c>
      <c r="V203" s="6">
        <v>1</v>
      </c>
      <c r="W203" s="6">
        <v>1</v>
      </c>
      <c r="X203" s="6">
        <v>1</v>
      </c>
      <c r="Y203" t="s">
        <v>2607</v>
      </c>
    </row>
    <row r="204" spans="1:25" x14ac:dyDescent="0.25">
      <c r="A204">
        <v>654</v>
      </c>
      <c r="B204" s="1" t="s">
        <v>2143</v>
      </c>
      <c r="C204" s="1" t="s">
        <v>2413</v>
      </c>
      <c r="D204" t="str">
        <f t="shared" si="3"/>
        <v>Freddie@meridian.io</v>
      </c>
      <c r="E204" s="7" t="s">
        <v>913</v>
      </c>
      <c r="F204" t="s">
        <v>1500</v>
      </c>
      <c r="G204" s="17">
        <v>201921.34581561835</v>
      </c>
      <c r="H204" s="6">
        <v>2</v>
      </c>
      <c r="I204" s="6">
        <v>2</v>
      </c>
      <c r="J204" s="6">
        <v>0</v>
      </c>
      <c r="K204" s="6">
        <v>2</v>
      </c>
      <c r="L204" s="6">
        <v>1</v>
      </c>
      <c r="M204" s="6">
        <v>1</v>
      </c>
      <c r="N204" s="6">
        <v>1</v>
      </c>
      <c r="O204" s="6">
        <v>0</v>
      </c>
      <c r="P204" s="6">
        <v>1</v>
      </c>
      <c r="Q204" s="6">
        <v>1</v>
      </c>
      <c r="R204" s="6">
        <v>1</v>
      </c>
      <c r="S204" s="6">
        <v>0</v>
      </c>
      <c r="T204" s="6">
        <v>1</v>
      </c>
      <c r="U204" s="6">
        <v>1</v>
      </c>
      <c r="V204" s="6">
        <v>1</v>
      </c>
      <c r="W204" s="6">
        <v>1</v>
      </c>
      <c r="X204" s="6">
        <v>1</v>
      </c>
      <c r="Y204" t="s">
        <v>2608</v>
      </c>
    </row>
    <row r="205" spans="1:25" x14ac:dyDescent="0.25">
      <c r="A205">
        <v>655</v>
      </c>
      <c r="B205" s="1" t="s">
        <v>2144</v>
      </c>
      <c r="C205" s="1" t="s">
        <v>2413</v>
      </c>
      <c r="D205" t="str">
        <f t="shared" si="3"/>
        <v>Freddie@meridian.io</v>
      </c>
      <c r="E205" s="7" t="s">
        <v>2822</v>
      </c>
      <c r="F205" t="s">
        <v>917</v>
      </c>
      <c r="G205" s="17">
        <v>67371.043831519841</v>
      </c>
      <c r="H205" s="6">
        <v>1</v>
      </c>
      <c r="I205" s="6">
        <v>1</v>
      </c>
      <c r="J205" s="6">
        <v>1</v>
      </c>
      <c r="K205" s="6">
        <v>1</v>
      </c>
      <c r="L205" s="6">
        <v>1</v>
      </c>
      <c r="M205" s="6">
        <v>1</v>
      </c>
      <c r="N205" s="6">
        <v>1</v>
      </c>
      <c r="O205" s="6">
        <v>0</v>
      </c>
      <c r="P205" s="6">
        <v>1</v>
      </c>
      <c r="Q205" s="6">
        <v>1</v>
      </c>
      <c r="R205" s="6">
        <v>0</v>
      </c>
      <c r="S205" s="6">
        <v>0</v>
      </c>
      <c r="T205" s="6">
        <v>2</v>
      </c>
      <c r="U205" s="6">
        <v>0</v>
      </c>
      <c r="V205" s="6">
        <v>0</v>
      </c>
      <c r="W205" s="6">
        <v>0</v>
      </c>
      <c r="X205" s="6">
        <v>0</v>
      </c>
      <c r="Y205" t="s">
        <v>2536</v>
      </c>
    </row>
    <row r="206" spans="1:25" x14ac:dyDescent="0.25">
      <c r="A206">
        <v>656</v>
      </c>
      <c r="B206" s="1" t="s">
        <v>2145</v>
      </c>
      <c r="C206" s="1" t="s">
        <v>2413</v>
      </c>
      <c r="D206" t="str">
        <f t="shared" si="3"/>
        <v>Freddie@meridian.io</v>
      </c>
      <c r="E206" s="7" t="s">
        <v>913</v>
      </c>
      <c r="F206" t="s">
        <v>944</v>
      </c>
      <c r="G206" s="17">
        <v>144113.17414104866</v>
      </c>
      <c r="H206" s="6">
        <v>1</v>
      </c>
      <c r="I206" s="6">
        <v>1</v>
      </c>
      <c r="J206" s="6">
        <v>0</v>
      </c>
      <c r="K206" s="6">
        <v>2</v>
      </c>
      <c r="L206" s="6">
        <v>2</v>
      </c>
      <c r="M206" s="6">
        <v>1</v>
      </c>
      <c r="N206" s="6">
        <v>2</v>
      </c>
      <c r="O206" s="6">
        <v>2</v>
      </c>
      <c r="P206" s="6">
        <v>2</v>
      </c>
      <c r="Q206" s="6">
        <v>1</v>
      </c>
      <c r="R206" s="6">
        <v>0</v>
      </c>
      <c r="S206" s="6">
        <v>0</v>
      </c>
      <c r="T206" s="6">
        <v>1</v>
      </c>
      <c r="U206" s="6">
        <v>0</v>
      </c>
      <c r="V206" s="6">
        <v>0</v>
      </c>
      <c r="W206" s="6">
        <v>0</v>
      </c>
      <c r="X206" s="6">
        <v>0</v>
      </c>
      <c r="Y206" t="s">
        <v>2609</v>
      </c>
    </row>
    <row r="207" spans="1:25" x14ac:dyDescent="0.25">
      <c r="A207">
        <v>657</v>
      </c>
      <c r="B207" s="1" t="s">
        <v>2146</v>
      </c>
      <c r="C207" s="1" t="s">
        <v>2413</v>
      </c>
      <c r="D207" t="str">
        <f t="shared" si="3"/>
        <v>Freddie@meridian.io</v>
      </c>
      <c r="E207" s="7" t="s">
        <v>913</v>
      </c>
      <c r="F207" s="15" t="s">
        <v>990</v>
      </c>
      <c r="G207" s="17">
        <v>176398.77799967353</v>
      </c>
      <c r="H207" s="6">
        <v>1</v>
      </c>
      <c r="I207" s="6">
        <v>1</v>
      </c>
      <c r="J207" s="6">
        <v>0</v>
      </c>
      <c r="K207" s="6">
        <v>1</v>
      </c>
      <c r="L207" s="6">
        <v>1</v>
      </c>
      <c r="M207" s="6">
        <v>1</v>
      </c>
      <c r="N207" s="6">
        <v>0</v>
      </c>
      <c r="O207" s="6">
        <v>1</v>
      </c>
      <c r="P207" s="6">
        <v>1</v>
      </c>
      <c r="Q207" s="6">
        <v>1</v>
      </c>
      <c r="R207" s="6">
        <v>2</v>
      </c>
      <c r="S207" s="6">
        <v>1</v>
      </c>
      <c r="T207" s="6">
        <v>0</v>
      </c>
      <c r="U207" s="6">
        <v>1</v>
      </c>
      <c r="V207" s="6">
        <v>1</v>
      </c>
      <c r="W207" s="6">
        <v>1</v>
      </c>
      <c r="X207" s="6">
        <v>1</v>
      </c>
      <c r="Y207" t="s">
        <v>2610</v>
      </c>
    </row>
    <row r="208" spans="1:25" x14ac:dyDescent="0.25">
      <c r="A208">
        <v>658</v>
      </c>
      <c r="B208" s="1" t="s">
        <v>2147</v>
      </c>
      <c r="C208" s="1" t="s">
        <v>2413</v>
      </c>
      <c r="D208" t="str">
        <f t="shared" si="3"/>
        <v>Freddie@meridian.io</v>
      </c>
      <c r="E208" s="7" t="s">
        <v>2822</v>
      </c>
      <c r="F208" s="15" t="s">
        <v>944</v>
      </c>
      <c r="G208" s="17">
        <v>132526.35765809321</v>
      </c>
      <c r="H208" s="6">
        <v>2</v>
      </c>
      <c r="I208" s="6">
        <v>1</v>
      </c>
      <c r="J208" s="6">
        <v>2</v>
      </c>
      <c r="K208" s="6">
        <v>1</v>
      </c>
      <c r="L208" s="6">
        <v>1</v>
      </c>
      <c r="M208" s="6">
        <v>1</v>
      </c>
      <c r="N208" s="6">
        <v>0</v>
      </c>
      <c r="O208" s="6">
        <v>0</v>
      </c>
      <c r="P208" s="6">
        <v>2</v>
      </c>
      <c r="Q208" s="6">
        <v>2</v>
      </c>
      <c r="R208" s="6">
        <v>2</v>
      </c>
      <c r="S208" s="6">
        <v>1</v>
      </c>
      <c r="T208" s="6">
        <v>1</v>
      </c>
      <c r="U208" s="6">
        <v>0</v>
      </c>
      <c r="V208" s="6">
        <v>0</v>
      </c>
      <c r="W208" s="6">
        <v>0</v>
      </c>
      <c r="X208" s="6">
        <v>0</v>
      </c>
      <c r="Y208" t="s">
        <v>2611</v>
      </c>
    </row>
    <row r="209" spans="1:25" x14ac:dyDescent="0.25">
      <c r="A209">
        <v>659</v>
      </c>
      <c r="B209" s="1" t="s">
        <v>2148</v>
      </c>
      <c r="C209" s="1" t="s">
        <v>2413</v>
      </c>
      <c r="D209" t="str">
        <f t="shared" si="3"/>
        <v>Freddie@meridian.io</v>
      </c>
      <c r="E209" s="7" t="s">
        <v>2822</v>
      </c>
      <c r="F209" s="15" t="s">
        <v>1500</v>
      </c>
      <c r="G209" s="17">
        <v>362717.5058288094</v>
      </c>
      <c r="H209" s="6">
        <v>2</v>
      </c>
      <c r="I209" s="6">
        <v>2</v>
      </c>
      <c r="J209" s="6">
        <v>2</v>
      </c>
      <c r="K209" s="6">
        <v>2</v>
      </c>
      <c r="L209" s="6">
        <v>2</v>
      </c>
      <c r="M209" s="6">
        <v>2</v>
      </c>
      <c r="N209" s="6">
        <v>2</v>
      </c>
      <c r="O209" s="6">
        <v>2</v>
      </c>
      <c r="P209" s="6">
        <v>2</v>
      </c>
      <c r="Q209" s="6">
        <v>0</v>
      </c>
      <c r="R209" s="6">
        <v>2</v>
      </c>
      <c r="S209" s="6">
        <v>1</v>
      </c>
      <c r="T209" s="6">
        <v>0</v>
      </c>
      <c r="U209" s="6">
        <v>2</v>
      </c>
      <c r="V209" s="6">
        <v>2</v>
      </c>
      <c r="W209" s="6">
        <v>2</v>
      </c>
      <c r="X209" s="6">
        <v>2</v>
      </c>
      <c r="Y209" t="s">
        <v>2612</v>
      </c>
    </row>
    <row r="210" spans="1:25" x14ac:dyDescent="0.25">
      <c r="A210">
        <v>660</v>
      </c>
      <c r="B210" s="1" t="s">
        <v>2149</v>
      </c>
      <c r="C210" s="1" t="s">
        <v>2413</v>
      </c>
      <c r="D210" t="str">
        <f t="shared" si="3"/>
        <v>Freddie@meridian.io</v>
      </c>
      <c r="E210" s="7" t="s">
        <v>2822</v>
      </c>
      <c r="F210" s="15" t="s">
        <v>917</v>
      </c>
      <c r="G210" s="17">
        <v>451994.44832625898</v>
      </c>
      <c r="H210" s="6">
        <v>1</v>
      </c>
      <c r="I210" s="6">
        <v>1</v>
      </c>
      <c r="J210" s="6">
        <v>0</v>
      </c>
      <c r="K210" s="6">
        <v>1</v>
      </c>
      <c r="L210" s="6">
        <v>1</v>
      </c>
      <c r="M210" s="6">
        <v>1</v>
      </c>
      <c r="N210" s="6">
        <v>1</v>
      </c>
      <c r="O210" s="6">
        <v>1</v>
      </c>
      <c r="P210" s="6">
        <v>1</v>
      </c>
      <c r="Q210" s="6">
        <v>0</v>
      </c>
      <c r="R210" s="6">
        <v>0</v>
      </c>
      <c r="S210" s="6">
        <v>0</v>
      </c>
      <c r="T210" s="6">
        <v>2</v>
      </c>
      <c r="U210" s="6">
        <v>2</v>
      </c>
      <c r="V210" s="6">
        <v>2</v>
      </c>
      <c r="W210" s="6">
        <v>2</v>
      </c>
      <c r="X210" s="6">
        <v>2</v>
      </c>
      <c r="Y210" t="s">
        <v>2442</v>
      </c>
    </row>
    <row r="211" spans="1:25" x14ac:dyDescent="0.25">
      <c r="A211">
        <v>661</v>
      </c>
      <c r="B211" s="1" t="s">
        <v>2150</v>
      </c>
      <c r="C211" s="1" t="s">
        <v>2413</v>
      </c>
      <c r="D211" t="str">
        <f t="shared" si="3"/>
        <v>Freddie@meridian.io</v>
      </c>
      <c r="E211" s="7" t="s">
        <v>2823</v>
      </c>
      <c r="F211" s="15" t="s">
        <v>2425</v>
      </c>
      <c r="G211" s="17">
        <v>1078946.8921726781</v>
      </c>
      <c r="H211" s="6">
        <v>2</v>
      </c>
      <c r="I211" s="6">
        <v>2</v>
      </c>
      <c r="J211" s="6">
        <v>2</v>
      </c>
      <c r="K211" s="6">
        <v>2</v>
      </c>
      <c r="L211" s="6">
        <v>2</v>
      </c>
      <c r="M211" s="6">
        <v>1</v>
      </c>
      <c r="N211" s="6">
        <v>2</v>
      </c>
      <c r="O211" s="6">
        <v>2</v>
      </c>
      <c r="P211" s="6">
        <v>1</v>
      </c>
      <c r="Q211" s="6">
        <v>1</v>
      </c>
      <c r="R211" s="6">
        <v>1</v>
      </c>
      <c r="S211" s="6">
        <v>0</v>
      </c>
      <c r="T211" s="6">
        <v>2</v>
      </c>
      <c r="U211" s="6">
        <v>2</v>
      </c>
      <c r="V211" s="6">
        <v>2</v>
      </c>
      <c r="W211" s="6">
        <v>2</v>
      </c>
      <c r="X211" s="6">
        <v>2</v>
      </c>
      <c r="Y211" t="s">
        <v>2435</v>
      </c>
    </row>
    <row r="212" spans="1:25" x14ac:dyDescent="0.25">
      <c r="A212">
        <v>662</v>
      </c>
      <c r="B212" s="1" t="s">
        <v>2151</v>
      </c>
      <c r="C212" s="1" t="s">
        <v>2413</v>
      </c>
      <c r="D212" t="str">
        <f t="shared" si="3"/>
        <v>Freddie@meridian.io</v>
      </c>
      <c r="E212" s="7" t="s">
        <v>2822</v>
      </c>
      <c r="F212" s="15" t="s">
        <v>918</v>
      </c>
      <c r="G212" s="17">
        <v>420853.42435300333</v>
      </c>
      <c r="H212" s="6">
        <v>1</v>
      </c>
      <c r="I212" s="6">
        <v>1</v>
      </c>
      <c r="J212" s="6">
        <v>1</v>
      </c>
      <c r="K212" s="6">
        <v>1</v>
      </c>
      <c r="L212" s="6">
        <v>1</v>
      </c>
      <c r="M212" s="6">
        <v>2</v>
      </c>
      <c r="N212" s="6">
        <v>0</v>
      </c>
      <c r="O212" s="6">
        <v>0</v>
      </c>
      <c r="P212" s="6">
        <v>2</v>
      </c>
      <c r="Q212" s="6">
        <v>1</v>
      </c>
      <c r="R212" s="6">
        <v>0</v>
      </c>
      <c r="S212" s="6">
        <v>2</v>
      </c>
      <c r="T212" s="6">
        <v>1</v>
      </c>
      <c r="U212" s="6">
        <v>1</v>
      </c>
      <c r="V212" s="6">
        <v>1</v>
      </c>
      <c r="W212" s="6">
        <v>1</v>
      </c>
      <c r="X212" s="6">
        <v>1</v>
      </c>
      <c r="Y212" t="s">
        <v>2613</v>
      </c>
    </row>
    <row r="213" spans="1:25" x14ac:dyDescent="0.25">
      <c r="A213">
        <v>663</v>
      </c>
      <c r="B213" s="1" t="s">
        <v>2152</v>
      </c>
      <c r="C213" s="1" t="s">
        <v>2413</v>
      </c>
      <c r="D213" t="str">
        <f t="shared" si="3"/>
        <v>Freddie@meridian.io</v>
      </c>
      <c r="E213" s="7" t="s">
        <v>913</v>
      </c>
      <c r="F213" s="15" t="s">
        <v>916</v>
      </c>
      <c r="G213" s="17">
        <v>328877.25696584454</v>
      </c>
      <c r="H213" s="6">
        <v>2</v>
      </c>
      <c r="I213" s="6">
        <v>2</v>
      </c>
      <c r="J213" s="6">
        <v>0</v>
      </c>
      <c r="K213" s="6">
        <v>2</v>
      </c>
      <c r="L213" s="6">
        <v>1</v>
      </c>
      <c r="M213" s="6">
        <v>1</v>
      </c>
      <c r="N213" s="6">
        <v>0</v>
      </c>
      <c r="O213" s="6">
        <v>0</v>
      </c>
      <c r="P213" s="6">
        <v>1</v>
      </c>
      <c r="Q213" s="6">
        <v>1</v>
      </c>
      <c r="R213" s="6">
        <v>1</v>
      </c>
      <c r="S213" s="6">
        <v>0</v>
      </c>
      <c r="T213" s="6">
        <v>2</v>
      </c>
      <c r="U213" s="6">
        <v>0</v>
      </c>
      <c r="V213" s="6">
        <v>0</v>
      </c>
      <c r="W213" s="6">
        <v>0</v>
      </c>
      <c r="X213" s="6">
        <v>0</v>
      </c>
      <c r="Y213" t="s">
        <v>2614</v>
      </c>
    </row>
    <row r="214" spans="1:25" x14ac:dyDescent="0.25">
      <c r="A214">
        <v>664</v>
      </c>
      <c r="B214" s="1" t="s">
        <v>2153</v>
      </c>
      <c r="C214" s="1" t="s">
        <v>2413</v>
      </c>
      <c r="D214" t="str">
        <f t="shared" si="3"/>
        <v>Freddie@meridian.io</v>
      </c>
      <c r="E214" s="7" t="s">
        <v>2822</v>
      </c>
      <c r="F214" t="s">
        <v>917</v>
      </c>
      <c r="G214" s="17">
        <v>305367.5835219057</v>
      </c>
      <c r="H214" s="6">
        <v>1</v>
      </c>
      <c r="I214" s="6">
        <v>0</v>
      </c>
      <c r="J214" s="6">
        <v>1</v>
      </c>
      <c r="K214" s="6">
        <v>1</v>
      </c>
      <c r="L214" s="6">
        <v>1</v>
      </c>
      <c r="M214" s="6">
        <v>2</v>
      </c>
      <c r="N214" s="6">
        <v>1</v>
      </c>
      <c r="O214" s="6">
        <v>0</v>
      </c>
      <c r="P214" s="6">
        <v>0</v>
      </c>
      <c r="Q214" s="6">
        <v>2</v>
      </c>
      <c r="R214" s="6">
        <v>2</v>
      </c>
      <c r="S214" s="6">
        <v>1</v>
      </c>
      <c r="T214" s="6">
        <v>2</v>
      </c>
      <c r="U214" s="6">
        <v>0</v>
      </c>
      <c r="V214" s="6">
        <v>0</v>
      </c>
      <c r="W214" s="6">
        <v>0</v>
      </c>
      <c r="X214" s="6">
        <v>0</v>
      </c>
      <c r="Y214" t="s">
        <v>2615</v>
      </c>
    </row>
    <row r="215" spans="1:25" x14ac:dyDescent="0.25">
      <c r="A215">
        <v>665</v>
      </c>
      <c r="B215" s="1" t="s">
        <v>2154</v>
      </c>
      <c r="C215" s="1" t="s">
        <v>2413</v>
      </c>
      <c r="D215" t="str">
        <f t="shared" si="3"/>
        <v>Freddie@meridian.io</v>
      </c>
      <c r="E215" s="7" t="s">
        <v>2822</v>
      </c>
      <c r="F215" t="s">
        <v>917</v>
      </c>
      <c r="G215" s="17">
        <v>214546.94979018325</v>
      </c>
      <c r="H215" s="6">
        <v>1</v>
      </c>
      <c r="I215" s="6">
        <v>1</v>
      </c>
      <c r="J215" s="6">
        <v>1</v>
      </c>
      <c r="K215" s="6">
        <v>1</v>
      </c>
      <c r="L215" s="6">
        <v>1</v>
      </c>
      <c r="M215" s="6">
        <v>2</v>
      </c>
      <c r="N215" s="6">
        <v>-1</v>
      </c>
      <c r="O215" s="6">
        <v>1</v>
      </c>
      <c r="P215" s="6">
        <v>2</v>
      </c>
      <c r="Q215" s="6">
        <v>0</v>
      </c>
      <c r="R215" s="6">
        <v>1</v>
      </c>
      <c r="S215" s="6">
        <v>0</v>
      </c>
      <c r="T215" s="6">
        <v>1</v>
      </c>
      <c r="U215" s="6">
        <v>2</v>
      </c>
      <c r="V215" s="6">
        <v>2</v>
      </c>
      <c r="W215" s="6">
        <v>2</v>
      </c>
      <c r="X215" s="6">
        <v>2</v>
      </c>
      <c r="Y215" t="s">
        <v>2616</v>
      </c>
    </row>
    <row r="216" spans="1:25" x14ac:dyDescent="0.25">
      <c r="A216">
        <v>666</v>
      </c>
      <c r="B216" s="1" t="s">
        <v>2155</v>
      </c>
      <c r="C216" s="1" t="s">
        <v>2413</v>
      </c>
      <c r="D216" t="str">
        <f t="shared" si="3"/>
        <v>Freddie@meridian.io</v>
      </c>
      <c r="E216" s="7" t="s">
        <v>913</v>
      </c>
      <c r="F216" t="s">
        <v>990</v>
      </c>
      <c r="G216" s="17">
        <v>232534.99970422601</v>
      </c>
      <c r="H216" s="6">
        <v>2</v>
      </c>
      <c r="I216" s="6">
        <v>2</v>
      </c>
      <c r="J216" s="6">
        <v>0</v>
      </c>
      <c r="K216" s="6">
        <v>2</v>
      </c>
      <c r="L216" s="6">
        <v>2</v>
      </c>
      <c r="M216" s="6">
        <v>1</v>
      </c>
      <c r="N216" s="6">
        <v>2</v>
      </c>
      <c r="O216" s="6">
        <v>2</v>
      </c>
      <c r="P216" s="6">
        <v>1</v>
      </c>
      <c r="Q216" s="6">
        <v>0</v>
      </c>
      <c r="R216" s="6">
        <v>0</v>
      </c>
      <c r="S216" s="6">
        <v>0</v>
      </c>
      <c r="T216" s="6">
        <v>0</v>
      </c>
      <c r="U216" s="6">
        <v>0</v>
      </c>
      <c r="V216" s="6">
        <v>0</v>
      </c>
      <c r="W216" s="6">
        <v>0</v>
      </c>
      <c r="X216" s="6">
        <v>0</v>
      </c>
      <c r="Y216" t="s">
        <v>2617</v>
      </c>
    </row>
    <row r="217" spans="1:25" x14ac:dyDescent="0.25">
      <c r="A217">
        <v>667</v>
      </c>
      <c r="B217" s="1" t="s">
        <v>2156</v>
      </c>
      <c r="C217" s="1" t="s">
        <v>2413</v>
      </c>
      <c r="D217" t="str">
        <f t="shared" si="3"/>
        <v>Freddie@meridian.io</v>
      </c>
      <c r="E217" s="7" t="s">
        <v>2822</v>
      </c>
      <c r="F217" t="s">
        <v>1500</v>
      </c>
      <c r="G217" s="17">
        <v>321662.860924598</v>
      </c>
      <c r="H217" s="6">
        <v>2</v>
      </c>
      <c r="I217" s="6">
        <v>1</v>
      </c>
      <c r="J217" s="6">
        <v>2</v>
      </c>
      <c r="K217" s="6">
        <v>2</v>
      </c>
      <c r="L217" s="6">
        <v>1</v>
      </c>
      <c r="M217" s="6">
        <v>1</v>
      </c>
      <c r="N217" s="6">
        <v>1</v>
      </c>
      <c r="O217" s="6">
        <v>1</v>
      </c>
      <c r="P217" s="6">
        <v>1</v>
      </c>
      <c r="Q217" s="6">
        <v>2</v>
      </c>
      <c r="R217" s="6">
        <v>1</v>
      </c>
      <c r="S217" s="6">
        <v>1</v>
      </c>
      <c r="T217" s="6">
        <v>2</v>
      </c>
      <c r="U217" s="6">
        <v>2</v>
      </c>
      <c r="V217" s="6">
        <v>2</v>
      </c>
      <c r="W217" s="6">
        <v>2</v>
      </c>
      <c r="X217" s="6">
        <v>2</v>
      </c>
      <c r="Y217" t="s">
        <v>2461</v>
      </c>
    </row>
    <row r="218" spans="1:25" x14ac:dyDescent="0.25">
      <c r="A218">
        <v>668</v>
      </c>
      <c r="B218" s="1" t="s">
        <v>2157</v>
      </c>
      <c r="C218" s="1" t="s">
        <v>2414</v>
      </c>
      <c r="D218" t="str">
        <f t="shared" si="3"/>
        <v>Karla@meridian.io</v>
      </c>
      <c r="E218" s="7" t="s">
        <v>913</v>
      </c>
      <c r="F218" t="s">
        <v>917</v>
      </c>
      <c r="G218" s="17">
        <v>268455.13826802588</v>
      </c>
      <c r="H218" s="6">
        <v>2</v>
      </c>
      <c r="I218" s="6">
        <v>2</v>
      </c>
      <c r="J218" s="6">
        <v>0</v>
      </c>
      <c r="K218" s="6">
        <v>2</v>
      </c>
      <c r="L218" s="6">
        <v>1</v>
      </c>
      <c r="M218" s="6">
        <v>2</v>
      </c>
      <c r="N218" s="6">
        <v>0</v>
      </c>
      <c r="O218" s="6">
        <v>0</v>
      </c>
      <c r="P218" s="6">
        <v>1</v>
      </c>
      <c r="Q218" s="6">
        <v>0</v>
      </c>
      <c r="R218" s="6">
        <v>0</v>
      </c>
      <c r="S218" s="6">
        <v>0</v>
      </c>
      <c r="T218" s="6">
        <v>1</v>
      </c>
      <c r="U218" s="6">
        <v>0</v>
      </c>
      <c r="V218" s="6">
        <v>0</v>
      </c>
      <c r="W218" s="6">
        <v>0</v>
      </c>
      <c r="X218" s="6">
        <v>0</v>
      </c>
      <c r="Y218" t="s">
        <v>2618</v>
      </c>
    </row>
    <row r="219" spans="1:25" x14ac:dyDescent="0.25">
      <c r="A219">
        <v>669</v>
      </c>
      <c r="B219" s="1" t="s">
        <v>2158</v>
      </c>
      <c r="C219" s="1" t="s">
        <v>2414</v>
      </c>
      <c r="D219" t="str">
        <f t="shared" si="3"/>
        <v>Karla@meridian.io</v>
      </c>
      <c r="E219" s="7" t="s">
        <v>913</v>
      </c>
      <c r="F219" t="s">
        <v>944</v>
      </c>
      <c r="G219" s="17">
        <v>486238.57423604187</v>
      </c>
      <c r="H219" s="6">
        <v>1</v>
      </c>
      <c r="I219" s="6">
        <v>1</v>
      </c>
      <c r="J219" s="6">
        <v>0</v>
      </c>
      <c r="K219" s="6">
        <v>1</v>
      </c>
      <c r="L219" s="6">
        <v>1</v>
      </c>
      <c r="M219" s="6">
        <v>1</v>
      </c>
      <c r="N219" s="6">
        <v>0</v>
      </c>
      <c r="O219" s="6">
        <v>0</v>
      </c>
      <c r="P219" s="6">
        <v>2</v>
      </c>
      <c r="Q219" s="6">
        <v>2</v>
      </c>
      <c r="R219" s="6">
        <v>2</v>
      </c>
      <c r="S219" s="6">
        <v>0</v>
      </c>
      <c r="T219" s="6">
        <v>0</v>
      </c>
      <c r="U219" s="6">
        <v>1</v>
      </c>
      <c r="V219" s="6">
        <v>1</v>
      </c>
      <c r="W219" s="6">
        <v>1</v>
      </c>
      <c r="X219" s="6">
        <v>1</v>
      </c>
      <c r="Y219" t="s">
        <v>2619</v>
      </c>
    </row>
    <row r="220" spans="1:25" x14ac:dyDescent="0.25">
      <c r="A220">
        <v>670</v>
      </c>
      <c r="B220" s="1" t="s">
        <v>2159</v>
      </c>
      <c r="C220" s="1" t="s">
        <v>2414</v>
      </c>
      <c r="D220" t="str">
        <f t="shared" si="3"/>
        <v>Karla@meridian.io</v>
      </c>
      <c r="E220" s="7" t="s">
        <v>913</v>
      </c>
      <c r="F220" s="15" t="s">
        <v>990</v>
      </c>
      <c r="G220" s="17">
        <v>500503.94109778269</v>
      </c>
      <c r="H220" s="6">
        <v>2</v>
      </c>
      <c r="I220" s="6">
        <v>2</v>
      </c>
      <c r="J220" s="6">
        <v>0</v>
      </c>
      <c r="K220" s="6">
        <v>2</v>
      </c>
      <c r="L220" s="6">
        <v>2</v>
      </c>
      <c r="M220" s="6">
        <v>2</v>
      </c>
      <c r="N220" s="6">
        <v>0</v>
      </c>
      <c r="O220" s="6">
        <v>2</v>
      </c>
      <c r="P220" s="6">
        <v>2</v>
      </c>
      <c r="Q220" s="6">
        <v>1</v>
      </c>
      <c r="R220" s="6">
        <v>0</v>
      </c>
      <c r="S220" s="6">
        <v>2</v>
      </c>
      <c r="T220" s="6">
        <v>1</v>
      </c>
      <c r="U220" s="6">
        <v>1</v>
      </c>
      <c r="V220" s="6">
        <v>1</v>
      </c>
      <c r="W220" s="6">
        <v>1</v>
      </c>
      <c r="X220" s="6">
        <v>1</v>
      </c>
      <c r="Y220" t="s">
        <v>2620</v>
      </c>
    </row>
    <row r="221" spans="1:25" x14ac:dyDescent="0.25">
      <c r="A221">
        <v>671</v>
      </c>
      <c r="B221" s="1" t="s">
        <v>2160</v>
      </c>
      <c r="C221" s="1" t="s">
        <v>2414</v>
      </c>
      <c r="D221" t="str">
        <f t="shared" si="3"/>
        <v>Karla@meridian.io</v>
      </c>
      <c r="E221" s="7" t="s">
        <v>913</v>
      </c>
      <c r="F221" s="15" t="s">
        <v>944</v>
      </c>
      <c r="G221" s="17">
        <v>452536.02750196285</v>
      </c>
      <c r="H221" s="6">
        <v>2</v>
      </c>
      <c r="I221" s="6">
        <v>2</v>
      </c>
      <c r="J221" s="6">
        <v>0</v>
      </c>
      <c r="K221" s="6">
        <v>2</v>
      </c>
      <c r="L221" s="6">
        <v>2</v>
      </c>
      <c r="M221" s="6">
        <v>1</v>
      </c>
      <c r="N221" s="6">
        <v>1</v>
      </c>
      <c r="O221" s="6">
        <v>2</v>
      </c>
      <c r="P221" s="6">
        <v>1</v>
      </c>
      <c r="Q221" s="6">
        <v>2</v>
      </c>
      <c r="R221" s="6">
        <v>0</v>
      </c>
      <c r="S221" s="6">
        <v>1</v>
      </c>
      <c r="T221" s="6">
        <v>1</v>
      </c>
      <c r="U221" s="6">
        <v>0</v>
      </c>
      <c r="V221" s="6">
        <v>0</v>
      </c>
      <c r="W221" s="6">
        <v>0</v>
      </c>
      <c r="X221" s="6">
        <v>0</v>
      </c>
      <c r="Y221" t="s">
        <v>2621</v>
      </c>
    </row>
    <row r="222" spans="1:25" x14ac:dyDescent="0.25">
      <c r="A222">
        <v>672</v>
      </c>
      <c r="B222" s="1" t="s">
        <v>2161</v>
      </c>
      <c r="C222" s="1" t="s">
        <v>2414</v>
      </c>
      <c r="D222" t="str">
        <f t="shared" si="3"/>
        <v>Karla@meridian.io</v>
      </c>
      <c r="E222" s="7" t="s">
        <v>913</v>
      </c>
      <c r="F222" s="15" t="s">
        <v>1500</v>
      </c>
      <c r="G222" s="17">
        <v>48071.460872830445</v>
      </c>
      <c r="H222" s="6">
        <v>1</v>
      </c>
      <c r="I222" s="6">
        <v>1</v>
      </c>
      <c r="J222" s="6">
        <v>0</v>
      </c>
      <c r="K222" s="6">
        <v>2</v>
      </c>
      <c r="L222" s="6">
        <v>2</v>
      </c>
      <c r="M222" s="6">
        <v>2</v>
      </c>
      <c r="N222" s="6">
        <v>1</v>
      </c>
      <c r="O222" s="6">
        <v>2</v>
      </c>
      <c r="P222" s="6">
        <v>1</v>
      </c>
      <c r="Q222" s="6">
        <v>0</v>
      </c>
      <c r="R222" s="6">
        <v>0</v>
      </c>
      <c r="S222" s="6">
        <v>2</v>
      </c>
      <c r="T222" s="6">
        <v>2</v>
      </c>
      <c r="U222" s="6">
        <v>2</v>
      </c>
      <c r="V222" s="6">
        <v>2</v>
      </c>
      <c r="W222" s="6">
        <v>2</v>
      </c>
      <c r="X222" s="6">
        <v>2</v>
      </c>
      <c r="Y222" t="s">
        <v>2622</v>
      </c>
    </row>
    <row r="223" spans="1:25" x14ac:dyDescent="0.25">
      <c r="A223">
        <v>673</v>
      </c>
      <c r="B223" s="1" t="s">
        <v>2162</v>
      </c>
      <c r="C223" s="1" t="s">
        <v>2414</v>
      </c>
      <c r="D223" t="str">
        <f t="shared" si="3"/>
        <v>Karla@meridian.io</v>
      </c>
      <c r="E223" s="7" t="s">
        <v>913</v>
      </c>
      <c r="F223" s="15" t="s">
        <v>917</v>
      </c>
      <c r="G223" s="17">
        <v>15500</v>
      </c>
      <c r="H223" s="6">
        <v>1</v>
      </c>
      <c r="I223" s="6">
        <v>1</v>
      </c>
      <c r="J223" s="6">
        <v>1</v>
      </c>
      <c r="K223" s="6">
        <v>0</v>
      </c>
      <c r="L223" s="6">
        <v>1</v>
      </c>
      <c r="M223" s="6">
        <v>1</v>
      </c>
      <c r="N223" s="6">
        <v>1</v>
      </c>
      <c r="O223" s="6">
        <v>0</v>
      </c>
      <c r="P223" s="6">
        <v>2</v>
      </c>
      <c r="Q223" s="6">
        <v>0</v>
      </c>
      <c r="R223" s="6">
        <v>0</v>
      </c>
      <c r="S223" s="6">
        <v>2</v>
      </c>
      <c r="T223" s="6">
        <v>0</v>
      </c>
      <c r="U223" s="6">
        <v>0</v>
      </c>
      <c r="V223" s="6">
        <v>0</v>
      </c>
      <c r="W223" s="6">
        <v>0</v>
      </c>
      <c r="X223" s="6">
        <v>0</v>
      </c>
      <c r="Y223" t="s">
        <v>2623</v>
      </c>
    </row>
    <row r="224" spans="1:25" x14ac:dyDescent="0.25">
      <c r="A224">
        <v>674</v>
      </c>
      <c r="B224" s="1" t="s">
        <v>2163</v>
      </c>
      <c r="C224" s="1" t="s">
        <v>2414</v>
      </c>
      <c r="D224" t="str">
        <f t="shared" si="3"/>
        <v>Karla@meridian.io</v>
      </c>
      <c r="E224" s="7" t="s">
        <v>2823</v>
      </c>
      <c r="F224" s="15" t="s">
        <v>2425</v>
      </c>
      <c r="G224" s="17">
        <v>30146.08555099869</v>
      </c>
      <c r="H224" s="6">
        <v>-2</v>
      </c>
      <c r="I224" s="6">
        <v>-1</v>
      </c>
      <c r="J224" s="6">
        <v>-1</v>
      </c>
      <c r="K224" s="6">
        <v>-2</v>
      </c>
      <c r="L224" s="6">
        <v>-1</v>
      </c>
      <c r="M224" s="6">
        <v>-2</v>
      </c>
      <c r="N224" s="6">
        <v>0</v>
      </c>
      <c r="O224" s="6">
        <v>-1</v>
      </c>
      <c r="P224" s="6">
        <v>0</v>
      </c>
      <c r="Q224" s="6">
        <v>0</v>
      </c>
      <c r="R224" s="6">
        <v>0</v>
      </c>
      <c r="S224" s="6">
        <v>2</v>
      </c>
      <c r="T224" s="6">
        <v>1</v>
      </c>
      <c r="U224" s="6">
        <v>0</v>
      </c>
      <c r="V224" s="6">
        <v>0</v>
      </c>
      <c r="W224" s="6">
        <v>0</v>
      </c>
      <c r="X224" s="6">
        <v>0</v>
      </c>
      <c r="Y224" t="s">
        <v>2624</v>
      </c>
    </row>
    <row r="225" spans="1:25" x14ac:dyDescent="0.25">
      <c r="A225">
        <v>675</v>
      </c>
      <c r="B225" s="1" t="s">
        <v>2164</v>
      </c>
      <c r="C225" s="1" t="s">
        <v>2414</v>
      </c>
      <c r="D225" t="str">
        <f t="shared" si="3"/>
        <v>Karla@meridian.io</v>
      </c>
      <c r="E225" s="7" t="s">
        <v>2823</v>
      </c>
      <c r="F225" s="15" t="s">
        <v>918</v>
      </c>
      <c r="G225" s="17">
        <v>49597.292002988048</v>
      </c>
      <c r="H225" s="6">
        <v>1</v>
      </c>
      <c r="I225" s="6">
        <v>1</v>
      </c>
      <c r="J225" s="6">
        <v>0</v>
      </c>
      <c r="K225" s="6">
        <v>2</v>
      </c>
      <c r="L225" s="6">
        <v>1</v>
      </c>
      <c r="M225" s="6">
        <v>1</v>
      </c>
      <c r="N225" s="6">
        <v>0</v>
      </c>
      <c r="O225" s="6">
        <v>1</v>
      </c>
      <c r="P225" s="6">
        <v>0</v>
      </c>
      <c r="Q225" s="6">
        <v>0</v>
      </c>
      <c r="R225" s="6">
        <v>1</v>
      </c>
      <c r="S225" s="6">
        <v>2</v>
      </c>
      <c r="T225" s="6">
        <v>0</v>
      </c>
      <c r="U225" s="6">
        <v>1</v>
      </c>
      <c r="V225" s="6">
        <v>1</v>
      </c>
      <c r="W225" s="6">
        <v>1</v>
      </c>
      <c r="X225" s="6">
        <v>1</v>
      </c>
      <c r="Y225" t="s">
        <v>2625</v>
      </c>
    </row>
    <row r="226" spans="1:25" x14ac:dyDescent="0.25">
      <c r="A226">
        <v>676</v>
      </c>
      <c r="B226" s="1" t="s">
        <v>2165</v>
      </c>
      <c r="C226" s="1" t="s">
        <v>2414</v>
      </c>
      <c r="D226" t="str">
        <f t="shared" si="3"/>
        <v>Karla@meridian.io</v>
      </c>
      <c r="E226" s="7" t="s">
        <v>913</v>
      </c>
      <c r="F226" s="15" t="s">
        <v>916</v>
      </c>
      <c r="G226" s="17">
        <v>29841.386579491467</v>
      </c>
      <c r="H226" s="6">
        <v>1</v>
      </c>
      <c r="I226" s="6">
        <v>1</v>
      </c>
      <c r="J226" s="6">
        <v>0</v>
      </c>
      <c r="K226" s="6">
        <v>2</v>
      </c>
      <c r="L226" s="6">
        <v>1</v>
      </c>
      <c r="M226" s="6">
        <v>0</v>
      </c>
      <c r="N226" s="6">
        <v>1</v>
      </c>
      <c r="O226" s="6">
        <v>0</v>
      </c>
      <c r="P226" s="6">
        <v>2</v>
      </c>
      <c r="Q226" s="6">
        <v>1</v>
      </c>
      <c r="R226" s="6">
        <v>0</v>
      </c>
      <c r="S226" s="6">
        <v>0</v>
      </c>
      <c r="T226" s="6">
        <v>0</v>
      </c>
      <c r="U226" s="6">
        <v>1</v>
      </c>
      <c r="V226" s="6">
        <v>1</v>
      </c>
      <c r="W226" s="6">
        <v>1</v>
      </c>
      <c r="X226" s="6">
        <v>1</v>
      </c>
      <c r="Y226" t="s">
        <v>2626</v>
      </c>
    </row>
    <row r="227" spans="1:25" x14ac:dyDescent="0.25">
      <c r="A227">
        <v>677</v>
      </c>
      <c r="B227" s="1" t="s">
        <v>2166</v>
      </c>
      <c r="C227" s="1" t="s">
        <v>2414</v>
      </c>
      <c r="D227" t="str">
        <f t="shared" si="3"/>
        <v>Karla@meridian.io</v>
      </c>
      <c r="E227" s="7" t="s">
        <v>913</v>
      </c>
      <c r="F227" s="15" t="s">
        <v>2426</v>
      </c>
      <c r="G227" s="17">
        <v>39222.190808485764</v>
      </c>
      <c r="H227" s="6">
        <v>0</v>
      </c>
      <c r="I227" s="6">
        <v>1</v>
      </c>
      <c r="J227" s="6">
        <v>-2</v>
      </c>
      <c r="K227" s="6">
        <v>1</v>
      </c>
      <c r="L227" s="6">
        <v>-1</v>
      </c>
      <c r="M227" s="6">
        <v>0</v>
      </c>
      <c r="N227" s="6">
        <v>1</v>
      </c>
      <c r="O227" s="6">
        <v>-2</v>
      </c>
      <c r="P227" s="6">
        <v>2</v>
      </c>
      <c r="Q227" s="6">
        <v>2</v>
      </c>
      <c r="R227" s="6">
        <v>1</v>
      </c>
      <c r="S227" s="6">
        <v>1</v>
      </c>
      <c r="T227" s="6">
        <v>1</v>
      </c>
      <c r="U227" s="6">
        <v>1</v>
      </c>
      <c r="V227" s="6">
        <v>1</v>
      </c>
      <c r="W227" s="6">
        <v>1</v>
      </c>
      <c r="X227" s="6">
        <v>1</v>
      </c>
      <c r="Y227" t="s">
        <v>2627</v>
      </c>
    </row>
    <row r="228" spans="1:25" x14ac:dyDescent="0.25">
      <c r="A228">
        <v>678</v>
      </c>
      <c r="B228" s="1" t="s">
        <v>2167</v>
      </c>
      <c r="C228" s="1" t="s">
        <v>2414</v>
      </c>
      <c r="D228" t="str">
        <f t="shared" si="3"/>
        <v>Karla@meridian.io</v>
      </c>
      <c r="E228" s="7" t="s">
        <v>913</v>
      </c>
      <c r="F228" s="15" t="s">
        <v>2427</v>
      </c>
      <c r="G228" s="17">
        <v>15500</v>
      </c>
      <c r="H228" s="6">
        <v>2</v>
      </c>
      <c r="I228" s="6">
        <v>2</v>
      </c>
      <c r="J228" s="6">
        <v>1</v>
      </c>
      <c r="K228" s="6">
        <v>2</v>
      </c>
      <c r="L228" s="6">
        <v>1</v>
      </c>
      <c r="M228" s="6">
        <v>1</v>
      </c>
      <c r="N228" s="6">
        <v>1</v>
      </c>
      <c r="O228" s="6">
        <v>0</v>
      </c>
      <c r="P228" s="6">
        <v>2</v>
      </c>
      <c r="Q228" s="6">
        <v>0</v>
      </c>
      <c r="R228" s="6">
        <v>0</v>
      </c>
      <c r="S228" s="6">
        <v>2</v>
      </c>
      <c r="T228" s="6">
        <v>0</v>
      </c>
      <c r="U228" s="6">
        <v>2</v>
      </c>
      <c r="V228" s="6">
        <v>2</v>
      </c>
      <c r="W228" s="6">
        <v>2</v>
      </c>
      <c r="X228" s="6">
        <v>2</v>
      </c>
      <c r="Y228" t="s">
        <v>2628</v>
      </c>
    </row>
    <row r="229" spans="1:25" x14ac:dyDescent="0.25">
      <c r="A229">
        <v>679</v>
      </c>
      <c r="B229" s="1" t="s">
        <v>2168</v>
      </c>
      <c r="C229" s="1" t="s">
        <v>2414</v>
      </c>
      <c r="D229" t="str">
        <f t="shared" si="3"/>
        <v>Karla@meridian.io</v>
      </c>
      <c r="E229" s="7" t="s">
        <v>2822</v>
      </c>
      <c r="F229" s="15" t="s">
        <v>985</v>
      </c>
      <c r="G229" s="17">
        <v>42570.81827890678</v>
      </c>
      <c r="H229" s="6">
        <v>1</v>
      </c>
      <c r="I229" s="6">
        <v>1</v>
      </c>
      <c r="J229" s="6">
        <v>1</v>
      </c>
      <c r="K229" s="6">
        <v>1</v>
      </c>
      <c r="L229" s="6">
        <v>2</v>
      </c>
      <c r="M229" s="6">
        <v>2</v>
      </c>
      <c r="N229" s="6">
        <v>2</v>
      </c>
      <c r="O229" s="6">
        <v>2</v>
      </c>
      <c r="P229" s="6">
        <v>2</v>
      </c>
      <c r="Q229" s="6">
        <v>0</v>
      </c>
      <c r="R229" s="6">
        <v>1</v>
      </c>
      <c r="S229" s="6">
        <v>2</v>
      </c>
      <c r="T229" s="6">
        <v>0</v>
      </c>
      <c r="U229" s="6">
        <v>1</v>
      </c>
      <c r="V229" s="6">
        <v>1</v>
      </c>
      <c r="W229" s="6">
        <v>1</v>
      </c>
      <c r="X229" s="6">
        <v>1</v>
      </c>
      <c r="Y229" t="s">
        <v>2442</v>
      </c>
    </row>
    <row r="230" spans="1:25" x14ac:dyDescent="0.25">
      <c r="A230">
        <v>680</v>
      </c>
      <c r="B230" s="1" t="s">
        <v>2169</v>
      </c>
      <c r="C230" s="1" t="s">
        <v>2414</v>
      </c>
      <c r="D230" t="str">
        <f t="shared" si="3"/>
        <v>Karla@meridian.io</v>
      </c>
      <c r="E230" s="7" t="s">
        <v>2823</v>
      </c>
      <c r="F230" t="s">
        <v>917</v>
      </c>
      <c r="G230" s="17">
        <v>49840.632748600394</v>
      </c>
      <c r="H230" s="6">
        <v>1</v>
      </c>
      <c r="I230" s="6">
        <v>1</v>
      </c>
      <c r="J230" s="6">
        <v>0</v>
      </c>
      <c r="K230" s="6">
        <v>1</v>
      </c>
      <c r="L230" s="6">
        <v>1</v>
      </c>
      <c r="M230" s="6">
        <v>0</v>
      </c>
      <c r="N230" s="6">
        <v>1</v>
      </c>
      <c r="O230" s="6">
        <v>2</v>
      </c>
      <c r="P230" s="6">
        <v>2</v>
      </c>
      <c r="Q230" s="6">
        <v>2</v>
      </c>
      <c r="R230" s="6">
        <v>0</v>
      </c>
      <c r="S230" s="6">
        <v>0</v>
      </c>
      <c r="T230" s="6">
        <v>0</v>
      </c>
      <c r="U230" s="6">
        <v>2</v>
      </c>
      <c r="V230" s="6">
        <v>2</v>
      </c>
      <c r="W230" s="6">
        <v>2</v>
      </c>
      <c r="X230" s="6">
        <v>2</v>
      </c>
      <c r="Y230" t="s">
        <v>2435</v>
      </c>
    </row>
    <row r="231" spans="1:25" x14ac:dyDescent="0.25">
      <c r="A231">
        <v>681</v>
      </c>
      <c r="B231" s="1" t="s">
        <v>2170</v>
      </c>
      <c r="C231" s="1" t="s">
        <v>2414</v>
      </c>
      <c r="D231" t="str">
        <f t="shared" si="3"/>
        <v>Karla@meridian.io</v>
      </c>
      <c r="E231" s="7" t="s">
        <v>2823</v>
      </c>
      <c r="F231" t="s">
        <v>990</v>
      </c>
      <c r="G231" s="17">
        <v>32467.314682742104</v>
      </c>
      <c r="H231" s="6">
        <v>1</v>
      </c>
      <c r="I231" s="6">
        <v>1</v>
      </c>
      <c r="J231" s="6">
        <v>1</v>
      </c>
      <c r="K231" s="6">
        <v>1</v>
      </c>
      <c r="L231" s="6">
        <v>1</v>
      </c>
      <c r="M231" s="6">
        <v>1</v>
      </c>
      <c r="N231" s="6">
        <v>1</v>
      </c>
      <c r="O231" s="6">
        <v>0</v>
      </c>
      <c r="P231" s="6">
        <v>0</v>
      </c>
      <c r="Q231" s="6">
        <v>2</v>
      </c>
      <c r="R231" s="6">
        <v>1</v>
      </c>
      <c r="S231" s="6">
        <v>1</v>
      </c>
      <c r="T231" s="6">
        <v>1</v>
      </c>
      <c r="U231" s="6">
        <v>0</v>
      </c>
      <c r="V231" s="6">
        <v>0</v>
      </c>
      <c r="W231" s="6">
        <v>0</v>
      </c>
      <c r="X231" s="6">
        <v>0</v>
      </c>
      <c r="Y231" t="s">
        <v>2435</v>
      </c>
    </row>
    <row r="232" spans="1:25" x14ac:dyDescent="0.25">
      <c r="A232">
        <v>682</v>
      </c>
      <c r="B232" s="1" t="s">
        <v>2171</v>
      </c>
      <c r="C232" s="1" t="s">
        <v>2414</v>
      </c>
      <c r="D232" t="str">
        <f t="shared" si="3"/>
        <v>Karla@meridian.io</v>
      </c>
      <c r="E232" s="7" t="s">
        <v>2822</v>
      </c>
      <c r="F232" t="s">
        <v>1500</v>
      </c>
      <c r="G232" s="17">
        <v>26869.051910054917</v>
      </c>
      <c r="H232" s="6">
        <v>-2</v>
      </c>
      <c r="I232" s="6">
        <v>-2</v>
      </c>
      <c r="J232" s="6">
        <v>-2</v>
      </c>
      <c r="K232" s="6">
        <v>-1</v>
      </c>
      <c r="L232" s="6">
        <v>-2</v>
      </c>
      <c r="M232" s="6">
        <v>-1</v>
      </c>
      <c r="N232" s="6">
        <v>-2</v>
      </c>
      <c r="O232" s="6">
        <v>-1</v>
      </c>
      <c r="P232" s="6">
        <v>2</v>
      </c>
      <c r="Q232" s="6">
        <v>0</v>
      </c>
      <c r="R232" s="6">
        <v>0</v>
      </c>
      <c r="S232" s="6">
        <v>0</v>
      </c>
      <c r="T232" s="6">
        <v>0</v>
      </c>
      <c r="U232" s="6">
        <v>-1</v>
      </c>
      <c r="V232" s="6">
        <v>-1</v>
      </c>
      <c r="W232" s="6">
        <v>-1</v>
      </c>
      <c r="X232" s="6">
        <v>-1</v>
      </c>
      <c r="Y232" t="s">
        <v>2435</v>
      </c>
    </row>
    <row r="233" spans="1:25" x14ac:dyDescent="0.25">
      <c r="A233">
        <v>683</v>
      </c>
      <c r="B233" s="1" t="s">
        <v>2172</v>
      </c>
      <c r="C233" s="1" t="s">
        <v>2414</v>
      </c>
      <c r="D233" t="str">
        <f t="shared" si="3"/>
        <v>Karla@meridian.io</v>
      </c>
      <c r="E233" s="7" t="s">
        <v>2823</v>
      </c>
      <c r="F233" t="s">
        <v>917</v>
      </c>
      <c r="G233" s="17">
        <v>21997.375331170766</v>
      </c>
      <c r="H233" s="6">
        <v>1</v>
      </c>
      <c r="I233" s="6">
        <v>1</v>
      </c>
      <c r="J233" s="6">
        <v>1</v>
      </c>
      <c r="K233" s="6">
        <v>1</v>
      </c>
      <c r="L233" s="6">
        <v>0</v>
      </c>
      <c r="M233" s="6">
        <v>0</v>
      </c>
      <c r="N233" s="6">
        <v>0</v>
      </c>
      <c r="O233" s="6">
        <v>0</v>
      </c>
      <c r="P233" s="6">
        <v>0</v>
      </c>
      <c r="Q233" s="6">
        <v>1</v>
      </c>
      <c r="R233" s="6">
        <v>1</v>
      </c>
      <c r="S233" s="6">
        <v>1</v>
      </c>
      <c r="T233" s="6">
        <v>1</v>
      </c>
      <c r="U233" s="6">
        <v>0</v>
      </c>
      <c r="V233" s="6">
        <v>0</v>
      </c>
      <c r="W233" s="6">
        <v>0</v>
      </c>
      <c r="X233" s="6">
        <v>0</v>
      </c>
      <c r="Y233" t="s">
        <v>2629</v>
      </c>
    </row>
    <row r="234" spans="1:25" x14ac:dyDescent="0.25">
      <c r="A234">
        <v>684</v>
      </c>
      <c r="B234" s="1" t="s">
        <v>2173</v>
      </c>
      <c r="C234" s="1" t="s">
        <v>2414</v>
      </c>
      <c r="D234" t="str">
        <f t="shared" si="3"/>
        <v>Karla@meridian.io</v>
      </c>
      <c r="E234" s="7" t="s">
        <v>913</v>
      </c>
      <c r="F234" t="s">
        <v>944</v>
      </c>
      <c r="G234" s="17">
        <v>45989.048647978052</v>
      </c>
      <c r="H234" s="6">
        <v>2</v>
      </c>
      <c r="I234" s="6">
        <v>2</v>
      </c>
      <c r="J234" s="6">
        <v>2</v>
      </c>
      <c r="K234" s="6">
        <v>2</v>
      </c>
      <c r="L234" s="6">
        <v>2</v>
      </c>
      <c r="M234" s="6">
        <v>2</v>
      </c>
      <c r="N234" s="6">
        <v>2</v>
      </c>
      <c r="O234" s="6">
        <v>2</v>
      </c>
      <c r="P234" s="6">
        <v>1</v>
      </c>
      <c r="Q234" s="6">
        <v>2</v>
      </c>
      <c r="R234" s="6">
        <v>1</v>
      </c>
      <c r="S234" s="6">
        <v>1</v>
      </c>
      <c r="T234" s="6">
        <v>1</v>
      </c>
      <c r="U234" s="6">
        <v>2</v>
      </c>
      <c r="V234" s="6">
        <v>2</v>
      </c>
      <c r="W234" s="6">
        <v>2</v>
      </c>
      <c r="X234" s="6">
        <v>2</v>
      </c>
      <c r="Y234" t="s">
        <v>2630</v>
      </c>
    </row>
    <row r="235" spans="1:25" x14ac:dyDescent="0.25">
      <c r="A235">
        <v>685</v>
      </c>
      <c r="B235" s="1" t="s">
        <v>2174</v>
      </c>
      <c r="C235" s="1" t="s">
        <v>2414</v>
      </c>
      <c r="D235" t="str">
        <f t="shared" si="3"/>
        <v>Karla@meridian.io</v>
      </c>
      <c r="E235" s="7" t="s">
        <v>913</v>
      </c>
      <c r="F235" s="15" t="s">
        <v>990</v>
      </c>
      <c r="G235" s="17">
        <v>15500</v>
      </c>
      <c r="H235" s="6">
        <v>1</v>
      </c>
      <c r="I235" s="6">
        <v>0</v>
      </c>
      <c r="J235" s="6">
        <v>0</v>
      </c>
      <c r="K235" s="6">
        <v>2</v>
      </c>
      <c r="L235" s="6">
        <v>1</v>
      </c>
      <c r="M235" s="6">
        <v>1</v>
      </c>
      <c r="N235" s="6">
        <v>1</v>
      </c>
      <c r="O235" s="6">
        <v>0</v>
      </c>
      <c r="P235" s="6">
        <v>1</v>
      </c>
      <c r="Q235" s="6">
        <v>0</v>
      </c>
      <c r="R235" s="6">
        <v>1</v>
      </c>
      <c r="S235" s="6">
        <v>1</v>
      </c>
      <c r="T235" s="6">
        <v>2</v>
      </c>
      <c r="U235" s="6">
        <v>0</v>
      </c>
      <c r="V235" s="6">
        <v>0</v>
      </c>
      <c r="W235" s="6">
        <v>0</v>
      </c>
      <c r="X235" s="6">
        <v>0</v>
      </c>
      <c r="Y235" t="s">
        <v>2631</v>
      </c>
    </row>
    <row r="236" spans="1:25" x14ac:dyDescent="0.25">
      <c r="A236">
        <v>686</v>
      </c>
      <c r="B236" s="1" t="s">
        <v>2175</v>
      </c>
      <c r="C236" s="1" t="s">
        <v>2414</v>
      </c>
      <c r="D236" t="str">
        <f t="shared" si="3"/>
        <v>Karla@meridian.io</v>
      </c>
      <c r="E236" s="7" t="s">
        <v>2822</v>
      </c>
      <c r="F236" s="15" t="s">
        <v>944</v>
      </c>
      <c r="G236" s="17">
        <v>28198.259461170604</v>
      </c>
      <c r="H236" s="6">
        <v>2</v>
      </c>
      <c r="I236" s="6">
        <v>2</v>
      </c>
      <c r="J236" s="6">
        <v>2</v>
      </c>
      <c r="K236" s="6">
        <v>2</v>
      </c>
      <c r="L236" s="6">
        <v>2</v>
      </c>
      <c r="M236" s="6">
        <v>2</v>
      </c>
      <c r="N236" s="6">
        <v>2</v>
      </c>
      <c r="O236" s="6">
        <v>2</v>
      </c>
      <c r="P236" s="6">
        <v>2</v>
      </c>
      <c r="Q236" s="6">
        <v>0</v>
      </c>
      <c r="R236" s="6">
        <v>0</v>
      </c>
      <c r="S236" s="6">
        <v>2</v>
      </c>
      <c r="T236" s="6">
        <v>0</v>
      </c>
      <c r="U236" s="6">
        <v>2</v>
      </c>
      <c r="V236" s="6">
        <v>2</v>
      </c>
      <c r="W236" s="6">
        <v>2</v>
      </c>
      <c r="X236" s="6">
        <v>2</v>
      </c>
      <c r="Y236" t="s">
        <v>2435</v>
      </c>
    </row>
    <row r="237" spans="1:25" x14ac:dyDescent="0.25">
      <c r="A237">
        <v>687</v>
      </c>
      <c r="B237" s="1" t="s">
        <v>2176</v>
      </c>
      <c r="C237" s="1" t="s">
        <v>2414</v>
      </c>
      <c r="D237" t="str">
        <f t="shared" si="3"/>
        <v>Karla@meridian.io</v>
      </c>
      <c r="E237" s="7" t="s">
        <v>913</v>
      </c>
      <c r="F237" s="15" t="s">
        <v>1500</v>
      </c>
      <c r="G237" s="17">
        <v>23124.131368567821</v>
      </c>
      <c r="H237" s="6">
        <v>1</v>
      </c>
      <c r="I237" s="6">
        <v>2</v>
      </c>
      <c r="J237" s="6">
        <v>0</v>
      </c>
      <c r="K237" s="6">
        <v>1</v>
      </c>
      <c r="L237" s="6">
        <v>1</v>
      </c>
      <c r="M237" s="6">
        <v>1</v>
      </c>
      <c r="N237" s="6">
        <v>1</v>
      </c>
      <c r="O237" s="6">
        <v>1</v>
      </c>
      <c r="P237" s="6">
        <v>1</v>
      </c>
      <c r="Q237" s="6">
        <v>1</v>
      </c>
      <c r="R237" s="6">
        <v>0</v>
      </c>
      <c r="S237" s="6">
        <v>1</v>
      </c>
      <c r="T237" s="6">
        <v>0</v>
      </c>
      <c r="U237" s="6">
        <v>2</v>
      </c>
      <c r="V237" s="6">
        <v>2</v>
      </c>
      <c r="W237" s="6">
        <v>2</v>
      </c>
      <c r="X237" s="6">
        <v>2</v>
      </c>
      <c r="Y237" t="s">
        <v>2632</v>
      </c>
    </row>
    <row r="238" spans="1:25" x14ac:dyDescent="0.25">
      <c r="A238">
        <v>688</v>
      </c>
      <c r="B238" s="1" t="s">
        <v>2177</v>
      </c>
      <c r="C238" s="1" t="s">
        <v>2414</v>
      </c>
      <c r="D238" t="str">
        <f t="shared" si="3"/>
        <v>Karla@meridian.io</v>
      </c>
      <c r="E238" s="7" t="s">
        <v>2822</v>
      </c>
      <c r="F238" s="15" t="s">
        <v>917</v>
      </c>
      <c r="G238" s="17">
        <v>23463.05685033193</v>
      </c>
      <c r="H238" s="6">
        <v>1</v>
      </c>
      <c r="I238" s="6">
        <v>0</v>
      </c>
      <c r="J238" s="6">
        <v>0</v>
      </c>
      <c r="K238" s="6">
        <v>1</v>
      </c>
      <c r="L238" s="6">
        <v>1</v>
      </c>
      <c r="M238" s="6">
        <v>1</v>
      </c>
      <c r="N238" s="6">
        <v>-1</v>
      </c>
      <c r="O238" s="6">
        <v>2</v>
      </c>
      <c r="P238" s="6">
        <v>1</v>
      </c>
      <c r="Q238" s="6">
        <v>2</v>
      </c>
      <c r="R238" s="6">
        <v>1</v>
      </c>
      <c r="S238" s="6">
        <v>2</v>
      </c>
      <c r="T238" s="6">
        <v>1</v>
      </c>
      <c r="U238" s="6">
        <v>-1</v>
      </c>
      <c r="V238" s="6">
        <v>-1</v>
      </c>
      <c r="W238" s="6">
        <v>-1</v>
      </c>
      <c r="X238" s="6">
        <v>-1</v>
      </c>
      <c r="Y238" t="s">
        <v>2439</v>
      </c>
    </row>
    <row r="239" spans="1:25" x14ac:dyDescent="0.25">
      <c r="A239">
        <v>689</v>
      </c>
      <c r="B239" s="1" t="s">
        <v>2178</v>
      </c>
      <c r="C239" s="1" t="s">
        <v>2414</v>
      </c>
      <c r="D239" t="str">
        <f t="shared" si="3"/>
        <v>Karla@meridian.io</v>
      </c>
      <c r="E239" s="7" t="s">
        <v>2822</v>
      </c>
      <c r="F239" t="s">
        <v>917</v>
      </c>
      <c r="G239" s="17">
        <v>28799.643628659978</v>
      </c>
      <c r="H239" s="6">
        <v>0</v>
      </c>
      <c r="I239" s="6">
        <v>-1</v>
      </c>
      <c r="J239" s="6">
        <v>0</v>
      </c>
      <c r="K239" s="6">
        <v>1</v>
      </c>
      <c r="L239" s="6">
        <v>1</v>
      </c>
      <c r="M239" s="6">
        <v>2</v>
      </c>
      <c r="N239" s="6">
        <v>1</v>
      </c>
      <c r="O239" s="6">
        <v>0</v>
      </c>
      <c r="P239" s="6">
        <v>2</v>
      </c>
      <c r="Q239" s="6">
        <v>0</v>
      </c>
      <c r="R239" s="6">
        <v>2</v>
      </c>
      <c r="S239" s="6">
        <v>1</v>
      </c>
      <c r="T239" s="6">
        <v>1</v>
      </c>
      <c r="U239" s="6">
        <v>2</v>
      </c>
      <c r="V239" s="6">
        <v>2</v>
      </c>
      <c r="W239" s="6">
        <v>2</v>
      </c>
      <c r="X239" s="6">
        <v>2</v>
      </c>
      <c r="Y239" t="s">
        <v>2633</v>
      </c>
    </row>
    <row r="240" spans="1:25" x14ac:dyDescent="0.25">
      <c r="A240">
        <v>690</v>
      </c>
      <c r="B240" s="1" t="s">
        <v>2179</v>
      </c>
      <c r="C240" s="1" t="s">
        <v>2414</v>
      </c>
      <c r="D240" t="str">
        <f t="shared" si="3"/>
        <v>Karla@meridian.io</v>
      </c>
      <c r="E240" s="7" t="s">
        <v>913</v>
      </c>
      <c r="F240" t="s">
        <v>990</v>
      </c>
      <c r="G240" s="17">
        <v>37962.555168131599</v>
      </c>
      <c r="H240" s="6">
        <v>2</v>
      </c>
      <c r="I240" s="6">
        <v>2</v>
      </c>
      <c r="J240" s="6">
        <v>2</v>
      </c>
      <c r="K240" s="6">
        <v>2</v>
      </c>
      <c r="L240" s="6">
        <v>2</v>
      </c>
      <c r="M240" s="6">
        <v>1</v>
      </c>
      <c r="N240" s="6">
        <v>1</v>
      </c>
      <c r="O240" s="6">
        <v>2</v>
      </c>
      <c r="P240" s="6">
        <v>1</v>
      </c>
      <c r="Q240" s="6">
        <v>1</v>
      </c>
      <c r="R240" s="6">
        <v>2</v>
      </c>
      <c r="S240" s="6">
        <v>0</v>
      </c>
      <c r="T240" s="6">
        <v>2</v>
      </c>
      <c r="U240" s="6">
        <v>0</v>
      </c>
      <c r="V240" s="6">
        <v>0</v>
      </c>
      <c r="W240" s="6">
        <v>0</v>
      </c>
      <c r="X240" s="6">
        <v>0</v>
      </c>
      <c r="Y240" t="s">
        <v>2634</v>
      </c>
    </row>
    <row r="241" spans="1:25" x14ac:dyDescent="0.25">
      <c r="A241">
        <v>691</v>
      </c>
      <c r="B241" s="1" t="s">
        <v>2180</v>
      </c>
      <c r="C241" s="1" t="s">
        <v>2414</v>
      </c>
      <c r="D241" t="str">
        <f t="shared" si="3"/>
        <v>Karla@meridian.io</v>
      </c>
      <c r="E241" s="7" t="s">
        <v>913</v>
      </c>
      <c r="F241" t="s">
        <v>1500</v>
      </c>
      <c r="G241" s="17">
        <v>45214.794602505644</v>
      </c>
      <c r="H241" s="6">
        <v>1</v>
      </c>
      <c r="I241" s="6">
        <v>2</v>
      </c>
      <c r="J241" s="6">
        <v>-2</v>
      </c>
      <c r="K241" s="6">
        <v>2</v>
      </c>
      <c r="L241" s="6">
        <v>-1</v>
      </c>
      <c r="M241" s="6">
        <v>2</v>
      </c>
      <c r="N241" s="6">
        <v>-2</v>
      </c>
      <c r="O241" s="6">
        <v>-2</v>
      </c>
      <c r="P241" s="6">
        <v>1</v>
      </c>
      <c r="Q241" s="6">
        <v>2</v>
      </c>
      <c r="R241" s="6">
        <v>2</v>
      </c>
      <c r="S241" s="6">
        <v>1</v>
      </c>
      <c r="T241" s="6">
        <v>1</v>
      </c>
      <c r="U241" s="6">
        <v>2</v>
      </c>
      <c r="V241" s="6">
        <v>2</v>
      </c>
      <c r="W241" s="6">
        <v>2</v>
      </c>
      <c r="X241" s="6">
        <v>2</v>
      </c>
      <c r="Y241" t="s">
        <v>2635</v>
      </c>
    </row>
    <row r="242" spans="1:25" x14ac:dyDescent="0.25">
      <c r="A242">
        <v>692</v>
      </c>
      <c r="B242" s="1" t="s">
        <v>2181</v>
      </c>
      <c r="C242" s="1" t="s">
        <v>2414</v>
      </c>
      <c r="D242" t="str">
        <f t="shared" si="3"/>
        <v>Karla@meridian.io</v>
      </c>
      <c r="E242" s="7" t="s">
        <v>913</v>
      </c>
      <c r="F242" t="s">
        <v>917</v>
      </c>
      <c r="G242" s="17">
        <v>47274.393781284693</v>
      </c>
      <c r="H242" s="6">
        <v>2</v>
      </c>
      <c r="I242" s="6">
        <v>2</v>
      </c>
      <c r="J242" s="6">
        <v>0</v>
      </c>
      <c r="K242" s="6">
        <v>2</v>
      </c>
      <c r="L242" s="6">
        <v>1</v>
      </c>
      <c r="M242" s="6">
        <v>2</v>
      </c>
      <c r="N242" s="6">
        <v>0</v>
      </c>
      <c r="O242" s="6">
        <v>0</v>
      </c>
      <c r="P242" s="6">
        <v>1</v>
      </c>
      <c r="Q242" s="6">
        <v>2</v>
      </c>
      <c r="R242" s="6">
        <v>0</v>
      </c>
      <c r="S242" s="6">
        <v>1</v>
      </c>
      <c r="T242" s="6">
        <v>2</v>
      </c>
      <c r="U242" s="6">
        <v>1</v>
      </c>
      <c r="V242" s="6">
        <v>1</v>
      </c>
      <c r="W242" s="6">
        <v>1</v>
      </c>
      <c r="X242" s="6">
        <v>1</v>
      </c>
      <c r="Y242" t="s">
        <v>2636</v>
      </c>
    </row>
    <row r="243" spans="1:25" x14ac:dyDescent="0.25">
      <c r="A243">
        <v>693</v>
      </c>
      <c r="B243" s="1" t="s">
        <v>2182</v>
      </c>
      <c r="C243" s="1" t="s">
        <v>2414</v>
      </c>
      <c r="D243" t="str">
        <f t="shared" si="3"/>
        <v>Karla@meridian.io</v>
      </c>
      <c r="E243" s="7" t="s">
        <v>913</v>
      </c>
      <c r="F243" t="s">
        <v>944</v>
      </c>
      <c r="G243" s="17">
        <v>42817.956204000795</v>
      </c>
      <c r="H243" s="6">
        <v>2</v>
      </c>
      <c r="I243" s="6">
        <v>0</v>
      </c>
      <c r="J243" s="6">
        <v>2</v>
      </c>
      <c r="K243" s="6">
        <v>2</v>
      </c>
      <c r="L243" s="6">
        <v>1</v>
      </c>
      <c r="M243" s="6">
        <v>2</v>
      </c>
      <c r="N243" s="6">
        <v>0</v>
      </c>
      <c r="O243" s="6">
        <v>0</v>
      </c>
      <c r="P243" s="6">
        <v>2</v>
      </c>
      <c r="Q243" s="6">
        <v>2</v>
      </c>
      <c r="R243" s="6">
        <v>2</v>
      </c>
      <c r="S243" s="6">
        <v>2</v>
      </c>
      <c r="T243" s="6">
        <v>2</v>
      </c>
      <c r="U243" s="6">
        <v>0</v>
      </c>
      <c r="V243" s="6">
        <v>0</v>
      </c>
      <c r="W243" s="6">
        <v>0</v>
      </c>
      <c r="X243" s="6">
        <v>0</v>
      </c>
      <c r="Y243" t="s">
        <v>2637</v>
      </c>
    </row>
    <row r="244" spans="1:25" x14ac:dyDescent="0.25">
      <c r="A244">
        <v>694</v>
      </c>
      <c r="B244" s="1" t="s">
        <v>2183</v>
      </c>
      <c r="C244" s="1" t="s">
        <v>2414</v>
      </c>
      <c r="D244" t="str">
        <f t="shared" si="3"/>
        <v>Karla@meridian.io</v>
      </c>
      <c r="E244" s="7" t="s">
        <v>2822</v>
      </c>
      <c r="F244" t="s">
        <v>917</v>
      </c>
      <c r="G244" s="17">
        <v>15500</v>
      </c>
      <c r="H244" s="6">
        <v>1</v>
      </c>
      <c r="I244" s="6">
        <v>1</v>
      </c>
      <c r="J244" s="6">
        <v>1</v>
      </c>
      <c r="K244" s="6">
        <v>1</v>
      </c>
      <c r="L244" s="6">
        <v>1</v>
      </c>
      <c r="M244" s="6">
        <v>1</v>
      </c>
      <c r="N244" s="6">
        <v>1</v>
      </c>
      <c r="O244" s="6">
        <v>1</v>
      </c>
      <c r="P244" s="6">
        <v>1</v>
      </c>
      <c r="Q244" s="6">
        <v>2</v>
      </c>
      <c r="R244" s="6">
        <v>2</v>
      </c>
      <c r="S244" s="6">
        <v>0</v>
      </c>
      <c r="T244" s="6">
        <v>1</v>
      </c>
      <c r="U244" s="6">
        <v>1</v>
      </c>
      <c r="V244" s="6">
        <v>1</v>
      </c>
      <c r="W244" s="6">
        <v>1</v>
      </c>
      <c r="X244" s="6">
        <v>1</v>
      </c>
      <c r="Y244" t="s">
        <v>2638</v>
      </c>
    </row>
    <row r="245" spans="1:25" x14ac:dyDescent="0.25">
      <c r="A245">
        <v>695</v>
      </c>
      <c r="B245" s="1" t="s">
        <v>2184</v>
      </c>
      <c r="C245" s="1" t="s">
        <v>2414</v>
      </c>
      <c r="D245" t="str">
        <f t="shared" ref="D245:D308" si="4">TRIM(LEFT(C245,FIND(" ",C245)))&amp;"@meridian.io"</f>
        <v>Karla@meridian.io</v>
      </c>
      <c r="E245" s="7" t="s">
        <v>2822</v>
      </c>
      <c r="F245" t="s">
        <v>990</v>
      </c>
      <c r="G245" s="17">
        <v>15500</v>
      </c>
      <c r="H245" s="6">
        <v>2</v>
      </c>
      <c r="I245" s="6">
        <v>2</v>
      </c>
      <c r="J245" s="6">
        <v>0</v>
      </c>
      <c r="K245" s="6">
        <v>2</v>
      </c>
      <c r="L245" s="6">
        <v>2</v>
      </c>
      <c r="M245" s="6">
        <v>2</v>
      </c>
      <c r="N245" s="6">
        <v>1</v>
      </c>
      <c r="O245" s="6">
        <v>2</v>
      </c>
      <c r="P245" s="6">
        <v>1</v>
      </c>
      <c r="Q245" s="6">
        <v>2</v>
      </c>
      <c r="R245" s="6">
        <v>0</v>
      </c>
      <c r="S245" s="6">
        <v>2</v>
      </c>
      <c r="T245" s="6">
        <v>2</v>
      </c>
      <c r="U245" s="6">
        <v>1</v>
      </c>
      <c r="V245" s="6">
        <v>1</v>
      </c>
      <c r="W245" s="6">
        <v>1</v>
      </c>
      <c r="X245" s="6">
        <v>1</v>
      </c>
      <c r="Y245" t="s">
        <v>2639</v>
      </c>
    </row>
    <row r="246" spans="1:25" x14ac:dyDescent="0.25">
      <c r="A246">
        <v>696</v>
      </c>
      <c r="B246" s="1" t="s">
        <v>2185</v>
      </c>
      <c r="C246" s="1" t="s">
        <v>2414</v>
      </c>
      <c r="D246" t="str">
        <f t="shared" si="4"/>
        <v>Karla@meridian.io</v>
      </c>
      <c r="E246" s="7" t="s">
        <v>2823</v>
      </c>
      <c r="F246" t="s">
        <v>1500</v>
      </c>
      <c r="G246" s="17">
        <v>15500</v>
      </c>
      <c r="H246" s="6">
        <v>1</v>
      </c>
      <c r="I246" s="6">
        <v>1</v>
      </c>
      <c r="J246" s="6">
        <v>0</v>
      </c>
      <c r="K246" s="6">
        <v>2</v>
      </c>
      <c r="L246" s="6">
        <v>2</v>
      </c>
      <c r="M246" s="6">
        <v>2</v>
      </c>
      <c r="N246" s="6">
        <v>2</v>
      </c>
      <c r="O246" s="6">
        <v>2</v>
      </c>
      <c r="P246" s="6">
        <v>1</v>
      </c>
      <c r="Q246" s="6">
        <v>1</v>
      </c>
      <c r="R246" s="6">
        <v>0</v>
      </c>
      <c r="S246" s="6">
        <v>1</v>
      </c>
      <c r="T246" s="6">
        <v>0</v>
      </c>
      <c r="U246" s="6">
        <v>1</v>
      </c>
      <c r="V246" s="6">
        <v>1</v>
      </c>
      <c r="W246" s="6">
        <v>1</v>
      </c>
      <c r="X246" s="6">
        <v>1</v>
      </c>
      <c r="Y246" t="s">
        <v>2640</v>
      </c>
    </row>
    <row r="247" spans="1:25" x14ac:dyDescent="0.25">
      <c r="A247">
        <v>697</v>
      </c>
      <c r="B247" s="1" t="s">
        <v>2186</v>
      </c>
      <c r="C247" s="1" t="s">
        <v>2414</v>
      </c>
      <c r="D247" t="str">
        <f t="shared" si="4"/>
        <v>Karla@meridian.io</v>
      </c>
      <c r="E247" s="7" t="s">
        <v>913</v>
      </c>
      <c r="F247" t="s">
        <v>917</v>
      </c>
      <c r="G247" s="17">
        <v>15500</v>
      </c>
      <c r="H247" s="6">
        <v>1</v>
      </c>
      <c r="I247" s="6">
        <v>0</v>
      </c>
      <c r="J247" s="6">
        <v>1</v>
      </c>
      <c r="K247" s="6">
        <v>2</v>
      </c>
      <c r="L247" s="6">
        <v>1</v>
      </c>
      <c r="M247" s="6">
        <v>2</v>
      </c>
      <c r="N247" s="6">
        <v>0</v>
      </c>
      <c r="O247" s="6">
        <v>1</v>
      </c>
      <c r="P247" s="6">
        <v>2</v>
      </c>
      <c r="Q247" s="6">
        <v>1</v>
      </c>
      <c r="R247" s="6">
        <v>0</v>
      </c>
      <c r="S247" s="6">
        <v>2</v>
      </c>
      <c r="T247" s="6">
        <v>2</v>
      </c>
      <c r="U247" s="6">
        <v>1</v>
      </c>
      <c r="V247" s="6">
        <v>1</v>
      </c>
      <c r="W247" s="6">
        <v>1</v>
      </c>
      <c r="X247" s="6">
        <v>1</v>
      </c>
      <c r="Y247" t="s">
        <v>2641</v>
      </c>
    </row>
    <row r="248" spans="1:25" x14ac:dyDescent="0.25">
      <c r="A248">
        <v>698</v>
      </c>
      <c r="B248" s="1" t="s">
        <v>2187</v>
      </c>
      <c r="C248" s="1" t="s">
        <v>2414</v>
      </c>
      <c r="D248" t="str">
        <f t="shared" si="4"/>
        <v>Karla@meridian.io</v>
      </c>
      <c r="E248" s="7" t="s">
        <v>913</v>
      </c>
      <c r="F248" t="s">
        <v>944</v>
      </c>
      <c r="G248" s="17">
        <v>15500</v>
      </c>
      <c r="H248" s="6">
        <v>2</v>
      </c>
      <c r="I248" s="6">
        <v>1</v>
      </c>
      <c r="J248" s="6">
        <v>1</v>
      </c>
      <c r="K248" s="6">
        <v>2</v>
      </c>
      <c r="L248" s="6">
        <v>1</v>
      </c>
      <c r="M248" s="6">
        <v>1</v>
      </c>
      <c r="N248" s="6">
        <v>1</v>
      </c>
      <c r="O248" s="6">
        <v>1</v>
      </c>
      <c r="P248" s="6">
        <v>2</v>
      </c>
      <c r="Q248" s="6">
        <v>2</v>
      </c>
      <c r="R248" s="6">
        <v>0</v>
      </c>
      <c r="S248" s="6">
        <v>0</v>
      </c>
      <c r="T248" s="6">
        <v>0</v>
      </c>
      <c r="U248" s="6">
        <v>1</v>
      </c>
      <c r="V248" s="6">
        <v>1</v>
      </c>
      <c r="W248" s="6">
        <v>1</v>
      </c>
      <c r="X248" s="6">
        <v>1</v>
      </c>
      <c r="Y248" t="s">
        <v>2642</v>
      </c>
    </row>
    <row r="249" spans="1:25" x14ac:dyDescent="0.25">
      <c r="A249">
        <v>699</v>
      </c>
      <c r="B249" s="1" t="s">
        <v>2188</v>
      </c>
      <c r="C249" s="1" t="s">
        <v>2414</v>
      </c>
      <c r="D249" t="str">
        <f t="shared" si="4"/>
        <v>Karla@meridian.io</v>
      </c>
      <c r="E249" s="7" t="s">
        <v>913</v>
      </c>
      <c r="F249" t="s">
        <v>917</v>
      </c>
      <c r="G249" s="17">
        <v>28935.686858512934</v>
      </c>
      <c r="H249" s="6">
        <v>2</v>
      </c>
      <c r="I249" s="6">
        <v>2</v>
      </c>
      <c r="J249" s="6">
        <v>2</v>
      </c>
      <c r="K249" s="6">
        <v>2</v>
      </c>
      <c r="L249" s="6">
        <v>2</v>
      </c>
      <c r="M249" s="6">
        <v>2</v>
      </c>
      <c r="N249" s="6">
        <v>2</v>
      </c>
      <c r="O249" s="6">
        <v>2</v>
      </c>
      <c r="P249" s="6">
        <v>1</v>
      </c>
      <c r="Q249" s="6">
        <v>0</v>
      </c>
      <c r="R249" s="6">
        <v>0</v>
      </c>
      <c r="S249" s="6">
        <v>1</v>
      </c>
      <c r="T249" s="6">
        <v>0</v>
      </c>
      <c r="U249" s="6">
        <v>2</v>
      </c>
      <c r="V249" s="6">
        <v>2</v>
      </c>
      <c r="W249" s="6">
        <v>2</v>
      </c>
      <c r="X249" s="6">
        <v>2</v>
      </c>
      <c r="Y249" t="s">
        <v>2643</v>
      </c>
    </row>
    <row r="250" spans="1:25" x14ac:dyDescent="0.25">
      <c r="A250">
        <v>700</v>
      </c>
      <c r="B250" s="1" t="s">
        <v>2189</v>
      </c>
      <c r="C250" s="1" t="s">
        <v>2414</v>
      </c>
      <c r="D250" t="str">
        <f t="shared" si="4"/>
        <v>Karla@meridian.io</v>
      </c>
      <c r="E250" s="7" t="s">
        <v>2822</v>
      </c>
      <c r="F250" t="s">
        <v>990</v>
      </c>
      <c r="G250" s="17">
        <v>15500</v>
      </c>
      <c r="H250" s="6">
        <v>0</v>
      </c>
      <c r="I250" s="6">
        <v>0</v>
      </c>
      <c r="J250" s="6">
        <v>0</v>
      </c>
      <c r="K250" s="6">
        <v>0</v>
      </c>
      <c r="L250" s="6">
        <v>-1</v>
      </c>
      <c r="M250" s="6">
        <v>0</v>
      </c>
      <c r="N250" s="6">
        <v>-1</v>
      </c>
      <c r="O250" s="6">
        <v>0</v>
      </c>
      <c r="P250" s="6">
        <v>0</v>
      </c>
      <c r="Q250" s="6">
        <v>2</v>
      </c>
      <c r="R250" s="6">
        <v>0</v>
      </c>
      <c r="S250" s="6">
        <v>1</v>
      </c>
      <c r="T250" s="6">
        <v>2</v>
      </c>
      <c r="U250" s="6">
        <v>0</v>
      </c>
      <c r="V250" s="6">
        <v>0</v>
      </c>
      <c r="W250" s="6">
        <v>0</v>
      </c>
      <c r="X250" s="6">
        <v>0</v>
      </c>
      <c r="Y250" t="s">
        <v>2644</v>
      </c>
    </row>
    <row r="251" spans="1:25" x14ac:dyDescent="0.25">
      <c r="A251">
        <v>701</v>
      </c>
      <c r="B251" s="1" t="s">
        <v>2190</v>
      </c>
      <c r="C251" s="1" t="s">
        <v>2414</v>
      </c>
      <c r="D251" t="str">
        <f t="shared" si="4"/>
        <v>Karla@meridian.io</v>
      </c>
      <c r="E251" s="7" t="s">
        <v>913</v>
      </c>
      <c r="F251" t="s">
        <v>1500</v>
      </c>
      <c r="G251" s="17">
        <v>40884.71414156392</v>
      </c>
      <c r="H251" s="6">
        <v>1</v>
      </c>
      <c r="I251" s="6">
        <v>1</v>
      </c>
      <c r="J251" s="6">
        <v>0</v>
      </c>
      <c r="K251" s="6">
        <v>1</v>
      </c>
      <c r="L251" s="6">
        <v>1</v>
      </c>
      <c r="M251" s="6">
        <v>1</v>
      </c>
      <c r="N251" s="6">
        <v>1</v>
      </c>
      <c r="O251" s="6">
        <v>1</v>
      </c>
      <c r="P251" s="6">
        <v>1</v>
      </c>
      <c r="Q251" s="6">
        <v>1</v>
      </c>
      <c r="R251" s="6">
        <v>0</v>
      </c>
      <c r="S251" s="6">
        <v>0</v>
      </c>
      <c r="T251" s="6">
        <v>2</v>
      </c>
      <c r="U251" s="6">
        <v>1</v>
      </c>
      <c r="V251" s="6">
        <v>1</v>
      </c>
      <c r="W251" s="6">
        <v>1</v>
      </c>
      <c r="X251" s="6">
        <v>1</v>
      </c>
      <c r="Y251" t="s">
        <v>2645</v>
      </c>
    </row>
    <row r="252" spans="1:25" x14ac:dyDescent="0.25">
      <c r="A252">
        <v>702</v>
      </c>
      <c r="B252" s="1" t="s">
        <v>2191</v>
      </c>
      <c r="C252" s="1" t="s">
        <v>2414</v>
      </c>
      <c r="D252" t="str">
        <f t="shared" si="4"/>
        <v>Karla@meridian.io</v>
      </c>
      <c r="E252" s="7" t="s">
        <v>913</v>
      </c>
      <c r="F252" t="s">
        <v>917</v>
      </c>
      <c r="G252" s="17">
        <v>17886.441044720235</v>
      </c>
      <c r="H252" s="6">
        <v>1</v>
      </c>
      <c r="I252" s="6">
        <v>1</v>
      </c>
      <c r="J252" s="6">
        <v>0</v>
      </c>
      <c r="K252" s="6">
        <v>2</v>
      </c>
      <c r="L252" s="6">
        <v>2</v>
      </c>
      <c r="M252" s="6">
        <v>2</v>
      </c>
      <c r="N252" s="6">
        <v>0</v>
      </c>
      <c r="O252" s="6">
        <v>2</v>
      </c>
      <c r="P252" s="6">
        <v>1</v>
      </c>
      <c r="Q252" s="6">
        <v>1</v>
      </c>
      <c r="R252" s="6">
        <v>0</v>
      </c>
      <c r="S252" s="6">
        <v>0</v>
      </c>
      <c r="T252" s="6">
        <v>0</v>
      </c>
      <c r="U252" s="6">
        <v>0</v>
      </c>
      <c r="V252" s="6">
        <v>0</v>
      </c>
      <c r="W252" s="6">
        <v>0</v>
      </c>
      <c r="X252" s="6">
        <v>0</v>
      </c>
      <c r="Y252" t="s">
        <v>2646</v>
      </c>
    </row>
    <row r="253" spans="1:25" x14ac:dyDescent="0.25">
      <c r="A253">
        <v>703</v>
      </c>
      <c r="B253" s="1" t="s">
        <v>2192</v>
      </c>
      <c r="C253" s="1" t="s">
        <v>2414</v>
      </c>
      <c r="D253" t="str">
        <f t="shared" si="4"/>
        <v>Karla@meridian.io</v>
      </c>
      <c r="E253" s="7" t="s">
        <v>913</v>
      </c>
      <c r="F253" t="s">
        <v>944</v>
      </c>
      <c r="G253" s="17">
        <v>15500</v>
      </c>
      <c r="H253" s="6">
        <v>2</v>
      </c>
      <c r="I253" s="6">
        <v>2</v>
      </c>
      <c r="J253" s="6">
        <v>2</v>
      </c>
      <c r="K253" s="6">
        <v>2</v>
      </c>
      <c r="L253" s="6">
        <v>-1</v>
      </c>
      <c r="M253" s="6">
        <v>-2</v>
      </c>
      <c r="N253" s="6">
        <v>0</v>
      </c>
      <c r="O253" s="6">
        <v>-1</v>
      </c>
      <c r="P253" s="6">
        <v>1</v>
      </c>
      <c r="Q253" s="6">
        <v>1</v>
      </c>
      <c r="R253" s="6">
        <v>0</v>
      </c>
      <c r="S253" s="6">
        <v>1</v>
      </c>
      <c r="T253" s="6">
        <v>1</v>
      </c>
      <c r="U253" s="6">
        <v>0</v>
      </c>
      <c r="V253" s="6">
        <v>0</v>
      </c>
      <c r="W253" s="6">
        <v>0</v>
      </c>
      <c r="X253" s="6">
        <v>0</v>
      </c>
      <c r="Y253" t="s">
        <v>2647</v>
      </c>
    </row>
    <row r="254" spans="1:25" x14ac:dyDescent="0.25">
      <c r="A254">
        <v>704</v>
      </c>
      <c r="B254" s="1" t="s">
        <v>2193</v>
      </c>
      <c r="C254" s="1" t="s">
        <v>2414</v>
      </c>
      <c r="D254" t="str">
        <f t="shared" si="4"/>
        <v>Karla@meridian.io</v>
      </c>
      <c r="E254" s="7" t="s">
        <v>2822</v>
      </c>
      <c r="F254" t="s">
        <v>917</v>
      </c>
      <c r="G254" s="17">
        <v>43182.79762518272</v>
      </c>
      <c r="H254" s="6">
        <v>1</v>
      </c>
      <c r="I254" s="6">
        <v>1</v>
      </c>
      <c r="J254" s="6">
        <v>1</v>
      </c>
      <c r="K254" s="6">
        <v>1</v>
      </c>
      <c r="L254" s="6">
        <v>1</v>
      </c>
      <c r="M254" s="6">
        <v>1</v>
      </c>
      <c r="N254" s="6">
        <v>1</v>
      </c>
      <c r="O254" s="6">
        <v>0</v>
      </c>
      <c r="P254" s="6">
        <v>2</v>
      </c>
      <c r="Q254" s="6">
        <v>2</v>
      </c>
      <c r="R254" s="6">
        <v>1</v>
      </c>
      <c r="S254" s="6">
        <v>1</v>
      </c>
      <c r="T254" s="6">
        <v>2</v>
      </c>
      <c r="U254" s="6">
        <v>1</v>
      </c>
      <c r="V254" s="6">
        <v>1</v>
      </c>
      <c r="W254" s="6">
        <v>1</v>
      </c>
      <c r="X254" s="6">
        <v>1</v>
      </c>
      <c r="Y254" t="s">
        <v>2442</v>
      </c>
    </row>
    <row r="255" spans="1:25" x14ac:dyDescent="0.25">
      <c r="A255">
        <v>705</v>
      </c>
      <c r="B255" s="1" t="s">
        <v>2194</v>
      </c>
      <c r="C255" s="1" t="s">
        <v>2414</v>
      </c>
      <c r="D255" t="str">
        <f t="shared" si="4"/>
        <v>Karla@meridian.io</v>
      </c>
      <c r="E255" s="7" t="s">
        <v>913</v>
      </c>
      <c r="F255" t="s">
        <v>990</v>
      </c>
      <c r="G255" s="17">
        <v>47245.905207860786</v>
      </c>
      <c r="H255" s="6">
        <v>2</v>
      </c>
      <c r="I255" s="6">
        <v>2</v>
      </c>
      <c r="J255" s="6">
        <v>1</v>
      </c>
      <c r="K255" s="6">
        <v>2</v>
      </c>
      <c r="L255" s="6">
        <v>1</v>
      </c>
      <c r="M255" s="6">
        <v>2</v>
      </c>
      <c r="N255" s="6">
        <v>1</v>
      </c>
      <c r="O255" s="6">
        <v>0</v>
      </c>
      <c r="P255" s="6">
        <v>1</v>
      </c>
      <c r="Q255" s="6">
        <v>1</v>
      </c>
      <c r="R255" s="6">
        <v>2</v>
      </c>
      <c r="S255" s="6">
        <v>1</v>
      </c>
      <c r="T255" s="6">
        <v>0</v>
      </c>
      <c r="U255" s="6">
        <v>1</v>
      </c>
      <c r="V255" s="6">
        <v>1</v>
      </c>
      <c r="W255" s="6">
        <v>1</v>
      </c>
      <c r="X255" s="6">
        <v>1</v>
      </c>
      <c r="Y255" t="s">
        <v>2648</v>
      </c>
    </row>
    <row r="256" spans="1:25" x14ac:dyDescent="0.25">
      <c r="A256">
        <v>706</v>
      </c>
      <c r="B256" s="1" t="s">
        <v>2195</v>
      </c>
      <c r="C256" s="1" t="s">
        <v>2414</v>
      </c>
      <c r="D256" t="str">
        <f t="shared" si="4"/>
        <v>Karla@meridian.io</v>
      </c>
      <c r="E256" s="7" t="s">
        <v>913</v>
      </c>
      <c r="F256" t="s">
        <v>1500</v>
      </c>
      <c r="G256" s="17">
        <v>15500</v>
      </c>
      <c r="H256" s="6">
        <v>-1</v>
      </c>
      <c r="I256" s="6">
        <v>-1</v>
      </c>
      <c r="J256" s="6">
        <v>0</v>
      </c>
      <c r="K256" s="6">
        <v>-1</v>
      </c>
      <c r="L256" s="6">
        <v>-2</v>
      </c>
      <c r="M256" s="6">
        <v>-2</v>
      </c>
      <c r="N256" s="6">
        <v>-1</v>
      </c>
      <c r="O256" s="6">
        <v>-2</v>
      </c>
      <c r="P256" s="6">
        <v>1</v>
      </c>
      <c r="Q256" s="6">
        <v>0</v>
      </c>
      <c r="R256" s="6">
        <v>0</v>
      </c>
      <c r="S256" s="6">
        <v>0</v>
      </c>
      <c r="T256" s="6">
        <v>1</v>
      </c>
      <c r="U256" s="6">
        <v>-1</v>
      </c>
      <c r="V256" s="6">
        <v>-1</v>
      </c>
      <c r="W256" s="6">
        <v>-1</v>
      </c>
      <c r="X256" s="6">
        <v>-1</v>
      </c>
      <c r="Y256" t="s">
        <v>2649</v>
      </c>
    </row>
    <row r="257" spans="1:25" x14ac:dyDescent="0.25">
      <c r="A257">
        <v>707</v>
      </c>
      <c r="B257" s="1" t="s">
        <v>2196</v>
      </c>
      <c r="C257" s="1" t="s">
        <v>2415</v>
      </c>
      <c r="D257" t="str">
        <f t="shared" si="4"/>
        <v>Katie@meridian.io</v>
      </c>
      <c r="E257" s="7" t="s">
        <v>913</v>
      </c>
      <c r="F257" t="s">
        <v>917</v>
      </c>
      <c r="G257" s="17">
        <v>44515.795540515566</v>
      </c>
      <c r="H257" s="6">
        <v>-2</v>
      </c>
      <c r="I257" s="6">
        <v>-2</v>
      </c>
      <c r="J257" s="6">
        <v>0</v>
      </c>
      <c r="K257" s="6">
        <v>-2</v>
      </c>
      <c r="L257" s="6">
        <v>-1</v>
      </c>
      <c r="M257" s="6">
        <v>-2</v>
      </c>
      <c r="N257" s="6">
        <v>0</v>
      </c>
      <c r="O257" s="6">
        <v>-1</v>
      </c>
      <c r="P257" s="6">
        <v>1</v>
      </c>
      <c r="Q257" s="6">
        <v>1</v>
      </c>
      <c r="R257" s="6">
        <v>0</v>
      </c>
      <c r="S257" s="6">
        <v>1</v>
      </c>
      <c r="T257" s="6">
        <v>1</v>
      </c>
      <c r="U257" s="6">
        <v>0</v>
      </c>
      <c r="V257" s="6">
        <v>0</v>
      </c>
      <c r="W257" s="6">
        <v>0</v>
      </c>
      <c r="X257" s="6">
        <v>0</v>
      </c>
      <c r="Y257" t="s">
        <v>2650</v>
      </c>
    </row>
    <row r="258" spans="1:25" x14ac:dyDescent="0.25">
      <c r="A258">
        <v>708</v>
      </c>
      <c r="B258" s="1" t="s">
        <v>2197</v>
      </c>
      <c r="C258" s="1" t="s">
        <v>2415</v>
      </c>
      <c r="D258" t="str">
        <f t="shared" si="4"/>
        <v>Katie@meridian.io</v>
      </c>
      <c r="E258" s="7" t="s">
        <v>913</v>
      </c>
      <c r="F258" t="s">
        <v>944</v>
      </c>
      <c r="G258" s="17">
        <v>24087.526222932462</v>
      </c>
      <c r="H258" s="6">
        <v>0</v>
      </c>
      <c r="I258" s="6">
        <v>-1</v>
      </c>
      <c r="J258" s="6">
        <v>0</v>
      </c>
      <c r="K258" s="6">
        <v>1</v>
      </c>
      <c r="L258" s="6">
        <v>1</v>
      </c>
      <c r="M258" s="6">
        <v>1</v>
      </c>
      <c r="N258" s="6">
        <v>0</v>
      </c>
      <c r="O258" s="6">
        <v>0</v>
      </c>
      <c r="P258" s="6">
        <v>1</v>
      </c>
      <c r="Q258" s="6">
        <v>1</v>
      </c>
      <c r="R258" s="6">
        <v>0</v>
      </c>
      <c r="S258" s="6">
        <v>0</v>
      </c>
      <c r="T258" s="6">
        <v>0</v>
      </c>
      <c r="U258" s="6">
        <v>0</v>
      </c>
      <c r="V258" s="6">
        <v>0</v>
      </c>
      <c r="W258" s="6">
        <v>0</v>
      </c>
      <c r="X258" s="6">
        <v>0</v>
      </c>
      <c r="Y258" t="s">
        <v>2651</v>
      </c>
    </row>
    <row r="259" spans="1:25" x14ac:dyDescent="0.25">
      <c r="A259">
        <v>709</v>
      </c>
      <c r="B259" s="1" t="s">
        <v>2198</v>
      </c>
      <c r="C259" s="1" t="s">
        <v>2415</v>
      </c>
      <c r="D259" t="str">
        <f t="shared" si="4"/>
        <v>Katie@meridian.io</v>
      </c>
      <c r="E259" s="7" t="s">
        <v>913</v>
      </c>
      <c r="F259" s="15" t="s">
        <v>990</v>
      </c>
      <c r="G259" s="17">
        <v>46712.541679872033</v>
      </c>
      <c r="H259" s="6">
        <v>2</v>
      </c>
      <c r="I259" s="6">
        <v>2</v>
      </c>
      <c r="J259" s="6">
        <v>2</v>
      </c>
      <c r="K259" s="6">
        <v>2</v>
      </c>
      <c r="L259" s="6">
        <v>2</v>
      </c>
      <c r="M259" s="6">
        <v>2</v>
      </c>
      <c r="N259" s="6">
        <v>2</v>
      </c>
      <c r="O259" s="6">
        <v>2</v>
      </c>
      <c r="P259" s="6">
        <v>1</v>
      </c>
      <c r="Q259" s="6">
        <v>0</v>
      </c>
      <c r="R259" s="6">
        <v>2</v>
      </c>
      <c r="S259" s="6">
        <v>2</v>
      </c>
      <c r="T259" s="6">
        <v>0</v>
      </c>
      <c r="U259" s="6">
        <v>2</v>
      </c>
      <c r="V259" s="6">
        <v>2</v>
      </c>
      <c r="W259" s="6">
        <v>2</v>
      </c>
      <c r="X259" s="6">
        <v>2</v>
      </c>
      <c r="Y259" t="s">
        <v>2652</v>
      </c>
    </row>
    <row r="260" spans="1:25" x14ac:dyDescent="0.25">
      <c r="A260">
        <v>710</v>
      </c>
      <c r="B260" s="1" t="s">
        <v>2199</v>
      </c>
      <c r="C260" s="1" t="s">
        <v>2415</v>
      </c>
      <c r="D260" t="str">
        <f t="shared" si="4"/>
        <v>Katie@meridian.io</v>
      </c>
      <c r="E260" s="7" t="s">
        <v>913</v>
      </c>
      <c r="F260" s="15" t="s">
        <v>944</v>
      </c>
      <c r="G260" s="17">
        <v>30435.164094512307</v>
      </c>
      <c r="H260" s="6">
        <v>-2</v>
      </c>
      <c r="I260" s="6">
        <v>-2</v>
      </c>
      <c r="J260" s="6">
        <v>0</v>
      </c>
      <c r="K260" s="6">
        <v>-2</v>
      </c>
      <c r="L260" s="6">
        <v>-1</v>
      </c>
      <c r="M260" s="6">
        <v>-1</v>
      </c>
      <c r="N260" s="6">
        <v>-2</v>
      </c>
      <c r="O260" s="6">
        <v>0</v>
      </c>
      <c r="P260" s="6">
        <v>1</v>
      </c>
      <c r="Q260" s="6">
        <v>1</v>
      </c>
      <c r="R260" s="6">
        <v>1</v>
      </c>
      <c r="S260" s="6">
        <v>0</v>
      </c>
      <c r="T260" s="6">
        <v>2</v>
      </c>
      <c r="U260" s="6">
        <v>-2</v>
      </c>
      <c r="V260" s="6">
        <v>-2</v>
      </c>
      <c r="W260" s="6">
        <v>-2</v>
      </c>
      <c r="X260" s="6">
        <v>-2</v>
      </c>
      <c r="Y260" t="s">
        <v>2653</v>
      </c>
    </row>
    <row r="261" spans="1:25" x14ac:dyDescent="0.25">
      <c r="A261">
        <v>711</v>
      </c>
      <c r="B261" s="1" t="s">
        <v>2200</v>
      </c>
      <c r="C261" s="1" t="s">
        <v>2415</v>
      </c>
      <c r="D261" t="str">
        <f t="shared" si="4"/>
        <v>Katie@meridian.io</v>
      </c>
      <c r="E261" s="7" t="s">
        <v>2822</v>
      </c>
      <c r="F261" s="15" t="s">
        <v>1500</v>
      </c>
      <c r="G261" s="17">
        <v>15500</v>
      </c>
      <c r="H261" s="6">
        <v>1</v>
      </c>
      <c r="I261" s="6">
        <v>0</v>
      </c>
      <c r="J261" s="6">
        <v>0</v>
      </c>
      <c r="K261" s="6">
        <v>1</v>
      </c>
      <c r="L261" s="6">
        <v>1</v>
      </c>
      <c r="M261" s="6">
        <v>1</v>
      </c>
      <c r="N261" s="6">
        <v>1</v>
      </c>
      <c r="O261" s="6">
        <v>1</v>
      </c>
      <c r="P261" s="6">
        <v>0</v>
      </c>
      <c r="Q261" s="6">
        <v>2</v>
      </c>
      <c r="R261" s="6">
        <v>2</v>
      </c>
      <c r="S261" s="6">
        <v>2</v>
      </c>
      <c r="T261" s="6">
        <v>0</v>
      </c>
      <c r="U261" s="6">
        <v>1</v>
      </c>
      <c r="V261" s="6">
        <v>1</v>
      </c>
      <c r="W261" s="6">
        <v>1</v>
      </c>
      <c r="X261" s="6">
        <v>1</v>
      </c>
      <c r="Y261" t="s">
        <v>2435</v>
      </c>
    </row>
    <row r="262" spans="1:25" x14ac:dyDescent="0.25">
      <c r="A262">
        <v>712</v>
      </c>
      <c r="B262" s="1" t="s">
        <v>2201</v>
      </c>
      <c r="C262" s="1" t="s">
        <v>2415</v>
      </c>
      <c r="D262" t="str">
        <f t="shared" si="4"/>
        <v>Katie@meridian.io</v>
      </c>
      <c r="E262" s="7" t="s">
        <v>2822</v>
      </c>
      <c r="F262" s="15" t="s">
        <v>917</v>
      </c>
      <c r="G262" s="17">
        <v>15500</v>
      </c>
      <c r="H262" s="6">
        <v>2</v>
      </c>
      <c r="I262" s="6">
        <v>2</v>
      </c>
      <c r="J262" s="6">
        <v>2</v>
      </c>
      <c r="K262" s="6">
        <v>2</v>
      </c>
      <c r="L262" s="6">
        <v>1</v>
      </c>
      <c r="M262" s="6">
        <v>1</v>
      </c>
      <c r="N262" s="6">
        <v>0</v>
      </c>
      <c r="O262" s="6">
        <v>1</v>
      </c>
      <c r="P262" s="6">
        <v>1</v>
      </c>
      <c r="Q262" s="6">
        <v>1</v>
      </c>
      <c r="R262" s="6">
        <v>2</v>
      </c>
      <c r="S262" s="6">
        <v>2</v>
      </c>
      <c r="T262" s="6">
        <v>0</v>
      </c>
      <c r="U262" s="6">
        <v>0</v>
      </c>
      <c r="V262" s="6">
        <v>0</v>
      </c>
      <c r="W262" s="6">
        <v>0</v>
      </c>
      <c r="X262" s="6">
        <v>0</v>
      </c>
      <c r="Y262" t="s">
        <v>2654</v>
      </c>
    </row>
    <row r="263" spans="1:25" x14ac:dyDescent="0.25">
      <c r="A263">
        <v>713</v>
      </c>
      <c r="B263" s="1" t="s">
        <v>2202</v>
      </c>
      <c r="C263" s="1" t="s">
        <v>2415</v>
      </c>
      <c r="D263" t="str">
        <f t="shared" si="4"/>
        <v>Katie@meridian.io</v>
      </c>
      <c r="E263" s="7" t="s">
        <v>2822</v>
      </c>
      <c r="F263" s="15" t="s">
        <v>2425</v>
      </c>
      <c r="G263" s="17">
        <v>21560.883983246709</v>
      </c>
      <c r="H263" s="6">
        <v>2</v>
      </c>
      <c r="I263" s="6">
        <v>2</v>
      </c>
      <c r="J263" s="6">
        <v>0</v>
      </c>
      <c r="K263" s="6">
        <v>2</v>
      </c>
      <c r="L263" s="6">
        <v>1</v>
      </c>
      <c r="M263" s="6">
        <v>2</v>
      </c>
      <c r="N263" s="6">
        <v>0</v>
      </c>
      <c r="O263" s="6">
        <v>0</v>
      </c>
      <c r="P263" s="6">
        <v>1</v>
      </c>
      <c r="Q263" s="6">
        <v>2</v>
      </c>
      <c r="R263" s="6">
        <v>1</v>
      </c>
      <c r="S263" s="6">
        <v>2</v>
      </c>
      <c r="T263" s="6">
        <v>1</v>
      </c>
      <c r="U263" s="6">
        <v>1</v>
      </c>
      <c r="V263" s="6">
        <v>1</v>
      </c>
      <c r="W263" s="6">
        <v>1</v>
      </c>
      <c r="X263" s="6">
        <v>1</v>
      </c>
      <c r="Y263" t="s">
        <v>2655</v>
      </c>
    </row>
    <row r="264" spans="1:25" x14ac:dyDescent="0.25">
      <c r="A264">
        <v>714</v>
      </c>
      <c r="B264" s="1" t="s">
        <v>2203</v>
      </c>
      <c r="C264" s="1" t="s">
        <v>2415</v>
      </c>
      <c r="D264" t="str">
        <f t="shared" si="4"/>
        <v>Katie@meridian.io</v>
      </c>
      <c r="E264" s="7" t="s">
        <v>913</v>
      </c>
      <c r="F264" s="15" t="s">
        <v>918</v>
      </c>
      <c r="G264" s="17">
        <v>25401.069507110296</v>
      </c>
      <c r="H264" s="6">
        <v>-2</v>
      </c>
      <c r="I264" s="6">
        <v>-2</v>
      </c>
      <c r="J264" s="6">
        <v>0</v>
      </c>
      <c r="K264" s="6">
        <v>-2</v>
      </c>
      <c r="L264" s="6">
        <v>-1</v>
      </c>
      <c r="M264" s="6">
        <v>-2</v>
      </c>
      <c r="N264" s="6">
        <v>0</v>
      </c>
      <c r="O264" s="6">
        <v>0</v>
      </c>
      <c r="P264" s="6">
        <v>1</v>
      </c>
      <c r="Q264" s="6">
        <v>1</v>
      </c>
      <c r="R264" s="6">
        <v>0</v>
      </c>
      <c r="S264" s="6">
        <v>0</v>
      </c>
      <c r="T264" s="6">
        <v>1</v>
      </c>
      <c r="U264" s="6">
        <v>0</v>
      </c>
      <c r="V264" s="6">
        <v>0</v>
      </c>
      <c r="W264" s="6">
        <v>0</v>
      </c>
      <c r="X264" s="6">
        <v>0</v>
      </c>
      <c r="Y264" t="s">
        <v>2656</v>
      </c>
    </row>
    <row r="265" spans="1:25" x14ac:dyDescent="0.25">
      <c r="A265">
        <v>715</v>
      </c>
      <c r="B265" s="1" t="s">
        <v>2204</v>
      </c>
      <c r="C265" s="1" t="s">
        <v>2415</v>
      </c>
      <c r="D265" t="str">
        <f t="shared" si="4"/>
        <v>Katie@meridian.io</v>
      </c>
      <c r="E265" s="7" t="s">
        <v>2823</v>
      </c>
      <c r="F265" s="15" t="s">
        <v>916</v>
      </c>
      <c r="G265" s="17">
        <v>15500</v>
      </c>
      <c r="H265" s="6">
        <v>1</v>
      </c>
      <c r="I265" s="6">
        <v>0</v>
      </c>
      <c r="J265" s="6">
        <v>0</v>
      </c>
      <c r="K265" s="6">
        <v>2</v>
      </c>
      <c r="L265" s="6">
        <v>1</v>
      </c>
      <c r="M265" s="6">
        <v>2</v>
      </c>
      <c r="N265" s="6">
        <v>0</v>
      </c>
      <c r="O265" s="6">
        <v>0</v>
      </c>
      <c r="P265" s="6">
        <v>0</v>
      </c>
      <c r="Q265" s="6">
        <v>0</v>
      </c>
      <c r="R265" s="6">
        <v>0</v>
      </c>
      <c r="S265" s="6">
        <v>2</v>
      </c>
      <c r="T265" s="6">
        <v>1</v>
      </c>
      <c r="U265" s="6">
        <v>2</v>
      </c>
      <c r="V265" s="6">
        <v>2</v>
      </c>
      <c r="W265" s="6">
        <v>2</v>
      </c>
      <c r="X265" s="6">
        <v>2</v>
      </c>
      <c r="Y265" t="s">
        <v>2657</v>
      </c>
    </row>
    <row r="266" spans="1:25" x14ac:dyDescent="0.25">
      <c r="A266">
        <v>716</v>
      </c>
      <c r="B266" s="1" t="s">
        <v>2205</v>
      </c>
      <c r="C266" s="1" t="s">
        <v>2415</v>
      </c>
      <c r="D266" t="str">
        <f t="shared" si="4"/>
        <v>Katie@meridian.io</v>
      </c>
      <c r="E266" s="7" t="s">
        <v>913</v>
      </c>
      <c r="F266" t="s">
        <v>917</v>
      </c>
      <c r="G266" s="17">
        <v>15500</v>
      </c>
      <c r="H266" s="6">
        <v>1</v>
      </c>
      <c r="I266" s="6">
        <v>1</v>
      </c>
      <c r="J266" s="6">
        <v>0</v>
      </c>
      <c r="K266" s="6">
        <v>1</v>
      </c>
      <c r="L266" s="6">
        <v>1</v>
      </c>
      <c r="M266" s="6">
        <v>1</v>
      </c>
      <c r="N266" s="6">
        <v>0</v>
      </c>
      <c r="O266" s="6">
        <v>0</v>
      </c>
      <c r="P266" s="6">
        <v>1</v>
      </c>
      <c r="Q266" s="6">
        <v>0</v>
      </c>
      <c r="R266" s="6">
        <v>1</v>
      </c>
      <c r="S266" s="6">
        <v>2</v>
      </c>
      <c r="T266" s="6">
        <v>2</v>
      </c>
      <c r="U266" s="6">
        <v>1</v>
      </c>
      <c r="V266" s="6">
        <v>1</v>
      </c>
      <c r="W266" s="6">
        <v>1</v>
      </c>
      <c r="X266" s="6">
        <v>1</v>
      </c>
      <c r="Y266" t="s">
        <v>2658</v>
      </c>
    </row>
    <row r="267" spans="1:25" x14ac:dyDescent="0.25">
      <c r="A267">
        <v>717</v>
      </c>
      <c r="B267" s="1" t="s">
        <v>2206</v>
      </c>
      <c r="C267" s="1" t="s">
        <v>2415</v>
      </c>
      <c r="D267" t="str">
        <f t="shared" si="4"/>
        <v>Katie@meridian.io</v>
      </c>
      <c r="E267" s="7" t="s">
        <v>2823</v>
      </c>
      <c r="F267" t="s">
        <v>917</v>
      </c>
      <c r="G267" s="17">
        <v>46654.551439757292</v>
      </c>
      <c r="H267" s="6">
        <v>1</v>
      </c>
      <c r="I267" s="6">
        <v>1</v>
      </c>
      <c r="J267" s="6">
        <v>0</v>
      </c>
      <c r="K267" s="6">
        <v>1</v>
      </c>
      <c r="L267" s="6">
        <v>1</v>
      </c>
      <c r="M267" s="6">
        <v>1</v>
      </c>
      <c r="N267" s="6">
        <v>0</v>
      </c>
      <c r="O267" s="6">
        <v>1</v>
      </c>
      <c r="P267" s="6">
        <v>1</v>
      </c>
      <c r="Q267" s="6">
        <v>2</v>
      </c>
      <c r="R267" s="6">
        <v>1</v>
      </c>
      <c r="S267" s="6">
        <v>0</v>
      </c>
      <c r="T267" s="6">
        <v>1</v>
      </c>
      <c r="U267" s="6">
        <v>1</v>
      </c>
      <c r="V267" s="6">
        <v>1</v>
      </c>
      <c r="W267" s="6">
        <v>1</v>
      </c>
      <c r="X267" s="6">
        <v>1</v>
      </c>
      <c r="Y267" t="s">
        <v>2547</v>
      </c>
    </row>
    <row r="268" spans="1:25" x14ac:dyDescent="0.25">
      <c r="A268">
        <v>718</v>
      </c>
      <c r="B268" s="1" t="s">
        <v>2207</v>
      </c>
      <c r="C268" s="1" t="s">
        <v>2415</v>
      </c>
      <c r="D268" t="str">
        <f t="shared" si="4"/>
        <v>Katie@meridian.io</v>
      </c>
      <c r="E268" s="7" t="s">
        <v>2823</v>
      </c>
      <c r="F268" t="s">
        <v>990</v>
      </c>
      <c r="G268" s="17">
        <v>15809.708196391326</v>
      </c>
      <c r="H268" s="6">
        <v>2</v>
      </c>
      <c r="I268" s="6">
        <v>2</v>
      </c>
      <c r="J268" s="6">
        <v>2</v>
      </c>
      <c r="K268" s="6">
        <v>2</v>
      </c>
      <c r="L268" s="6">
        <v>2</v>
      </c>
      <c r="M268" s="6">
        <v>2</v>
      </c>
      <c r="N268" s="6">
        <v>2</v>
      </c>
      <c r="O268" s="6">
        <v>2</v>
      </c>
      <c r="P268" s="6">
        <v>2</v>
      </c>
      <c r="Q268" s="6">
        <v>2</v>
      </c>
      <c r="R268" s="6">
        <v>1</v>
      </c>
      <c r="S268" s="6">
        <v>1</v>
      </c>
      <c r="T268" s="6">
        <v>1</v>
      </c>
      <c r="U268" s="6">
        <v>2</v>
      </c>
      <c r="V268" s="6">
        <v>2</v>
      </c>
      <c r="W268" s="6">
        <v>2</v>
      </c>
      <c r="X268" s="6">
        <v>2</v>
      </c>
      <c r="Y268" t="s">
        <v>2659</v>
      </c>
    </row>
    <row r="269" spans="1:25" x14ac:dyDescent="0.25">
      <c r="A269">
        <v>719</v>
      </c>
      <c r="B269" s="1" t="s">
        <v>2208</v>
      </c>
      <c r="C269" s="1" t="s">
        <v>2415</v>
      </c>
      <c r="D269" t="str">
        <f t="shared" si="4"/>
        <v>Katie@meridian.io</v>
      </c>
      <c r="E269" s="7" t="s">
        <v>2822</v>
      </c>
      <c r="F269" t="s">
        <v>1500</v>
      </c>
      <c r="G269" s="17">
        <v>49014.104518278618</v>
      </c>
      <c r="H269" s="6">
        <v>1</v>
      </c>
      <c r="I269" s="6">
        <v>1</v>
      </c>
      <c r="J269" s="6">
        <v>1</v>
      </c>
      <c r="K269" s="6">
        <v>1</v>
      </c>
      <c r="L269" s="6">
        <v>1</v>
      </c>
      <c r="M269" s="6">
        <v>2</v>
      </c>
      <c r="N269" s="6">
        <v>0</v>
      </c>
      <c r="O269" s="6">
        <v>1</v>
      </c>
      <c r="P269" s="6">
        <v>2</v>
      </c>
      <c r="Q269" s="6">
        <v>0</v>
      </c>
      <c r="R269" s="6">
        <v>0</v>
      </c>
      <c r="S269" s="6">
        <v>2</v>
      </c>
      <c r="T269" s="6">
        <v>2</v>
      </c>
      <c r="U269" s="6">
        <v>1</v>
      </c>
      <c r="V269" s="6">
        <v>1</v>
      </c>
      <c r="W269" s="6">
        <v>1</v>
      </c>
      <c r="X269" s="6">
        <v>1</v>
      </c>
      <c r="Y269" t="s">
        <v>2435</v>
      </c>
    </row>
    <row r="270" spans="1:25" x14ac:dyDescent="0.25">
      <c r="A270">
        <v>720</v>
      </c>
      <c r="B270" s="1" t="s">
        <v>2209</v>
      </c>
      <c r="C270" s="1" t="s">
        <v>2415</v>
      </c>
      <c r="D270" t="str">
        <f t="shared" si="4"/>
        <v>Katie@meridian.io</v>
      </c>
      <c r="E270" s="7" t="s">
        <v>2822</v>
      </c>
      <c r="F270" t="s">
        <v>917</v>
      </c>
      <c r="G270" s="17">
        <v>38909.442192845207</v>
      </c>
      <c r="H270" s="6">
        <v>2</v>
      </c>
      <c r="I270" s="6">
        <v>2</v>
      </c>
      <c r="J270" s="6">
        <v>2</v>
      </c>
      <c r="K270" s="6">
        <v>2</v>
      </c>
      <c r="L270" s="6">
        <v>2</v>
      </c>
      <c r="M270" s="6">
        <v>2</v>
      </c>
      <c r="N270" s="6">
        <v>2</v>
      </c>
      <c r="O270" s="6">
        <v>2</v>
      </c>
      <c r="P270" s="6">
        <v>2</v>
      </c>
      <c r="Q270" s="6">
        <v>0</v>
      </c>
      <c r="R270" s="6">
        <v>0</v>
      </c>
      <c r="S270" s="6">
        <v>1</v>
      </c>
      <c r="T270" s="6">
        <v>0</v>
      </c>
      <c r="U270" s="6">
        <v>2</v>
      </c>
      <c r="V270" s="6">
        <v>2</v>
      </c>
      <c r="W270" s="6">
        <v>2</v>
      </c>
      <c r="X270" s="6">
        <v>2</v>
      </c>
      <c r="Y270" t="s">
        <v>2660</v>
      </c>
    </row>
    <row r="271" spans="1:25" x14ac:dyDescent="0.25">
      <c r="A271">
        <v>721</v>
      </c>
      <c r="B271" s="1" t="s">
        <v>2210</v>
      </c>
      <c r="C271" s="1" t="s">
        <v>2415</v>
      </c>
      <c r="D271" t="str">
        <f t="shared" si="4"/>
        <v>Katie@meridian.io</v>
      </c>
      <c r="E271" s="7" t="s">
        <v>2822</v>
      </c>
      <c r="F271" t="s">
        <v>944</v>
      </c>
      <c r="G271" s="17">
        <v>16048.447903735501</v>
      </c>
      <c r="H271" s="6">
        <v>0</v>
      </c>
      <c r="I271" s="6">
        <v>0</v>
      </c>
      <c r="J271" s="6">
        <v>0</v>
      </c>
      <c r="K271" s="6">
        <v>0</v>
      </c>
      <c r="L271" s="6">
        <v>1</v>
      </c>
      <c r="M271" s="6">
        <v>1</v>
      </c>
      <c r="N271" s="6">
        <v>1</v>
      </c>
      <c r="O271" s="6">
        <v>1</v>
      </c>
      <c r="P271" s="6">
        <v>1</v>
      </c>
      <c r="Q271" s="6">
        <v>0</v>
      </c>
      <c r="R271" s="6">
        <v>0</v>
      </c>
      <c r="S271" s="6">
        <v>0</v>
      </c>
      <c r="T271" s="6">
        <v>0</v>
      </c>
      <c r="U271" s="6">
        <v>0</v>
      </c>
      <c r="V271" s="6">
        <v>0</v>
      </c>
      <c r="W271" s="6">
        <v>0</v>
      </c>
      <c r="X271" s="6">
        <v>0</v>
      </c>
      <c r="Y271" t="s">
        <v>2661</v>
      </c>
    </row>
    <row r="272" spans="1:25" x14ac:dyDescent="0.25">
      <c r="A272">
        <v>722</v>
      </c>
      <c r="B272" s="1" t="s">
        <v>2211</v>
      </c>
      <c r="C272" s="1" t="s">
        <v>2415</v>
      </c>
      <c r="D272" t="str">
        <f t="shared" si="4"/>
        <v>Katie@meridian.io</v>
      </c>
      <c r="E272" s="7" t="s">
        <v>913</v>
      </c>
      <c r="F272" s="15" t="s">
        <v>990</v>
      </c>
      <c r="G272" s="17">
        <v>32192.468424605435</v>
      </c>
      <c r="H272" s="6">
        <v>2</v>
      </c>
      <c r="I272" s="6">
        <v>1</v>
      </c>
      <c r="J272" s="6">
        <v>1</v>
      </c>
      <c r="K272" s="6">
        <v>2</v>
      </c>
      <c r="L272" s="6">
        <v>1</v>
      </c>
      <c r="M272" s="6">
        <v>1</v>
      </c>
      <c r="N272" s="6">
        <v>0</v>
      </c>
      <c r="O272" s="6">
        <v>0</v>
      </c>
      <c r="P272" s="6">
        <v>2</v>
      </c>
      <c r="Q272" s="6">
        <v>1</v>
      </c>
      <c r="R272" s="6">
        <v>0</v>
      </c>
      <c r="S272" s="6">
        <v>1</v>
      </c>
      <c r="T272" s="6">
        <v>2</v>
      </c>
      <c r="U272" s="6">
        <v>1</v>
      </c>
      <c r="V272" s="6">
        <v>1</v>
      </c>
      <c r="W272" s="6">
        <v>1</v>
      </c>
      <c r="X272" s="6">
        <v>1</v>
      </c>
      <c r="Y272" t="s">
        <v>2662</v>
      </c>
    </row>
    <row r="273" spans="1:25" x14ac:dyDescent="0.25">
      <c r="A273">
        <v>723</v>
      </c>
      <c r="B273" s="1" t="s">
        <v>2212</v>
      </c>
      <c r="C273" s="1" t="s">
        <v>2415</v>
      </c>
      <c r="D273" t="str">
        <f t="shared" si="4"/>
        <v>Katie@meridian.io</v>
      </c>
      <c r="E273" s="7" t="s">
        <v>2822</v>
      </c>
      <c r="F273" s="15" t="s">
        <v>944</v>
      </c>
      <c r="G273" s="17">
        <v>17862.028481391877</v>
      </c>
      <c r="H273" s="6">
        <v>2</v>
      </c>
      <c r="I273" s="6">
        <v>2</v>
      </c>
      <c r="J273" s="6">
        <v>2</v>
      </c>
      <c r="K273" s="6">
        <v>2</v>
      </c>
      <c r="L273" s="6">
        <v>1</v>
      </c>
      <c r="M273" s="6">
        <v>2</v>
      </c>
      <c r="N273" s="6">
        <v>-2</v>
      </c>
      <c r="O273" s="6">
        <v>2</v>
      </c>
      <c r="P273" s="6">
        <v>2</v>
      </c>
      <c r="Q273" s="6">
        <v>2</v>
      </c>
      <c r="R273" s="6">
        <v>2</v>
      </c>
      <c r="S273" s="6">
        <v>2</v>
      </c>
      <c r="T273" s="6">
        <v>0</v>
      </c>
      <c r="U273" s="6">
        <v>2</v>
      </c>
      <c r="V273" s="6">
        <v>2</v>
      </c>
      <c r="W273" s="6">
        <v>2</v>
      </c>
      <c r="X273" s="6">
        <v>2</v>
      </c>
      <c r="Y273" t="s">
        <v>2663</v>
      </c>
    </row>
    <row r="274" spans="1:25" x14ac:dyDescent="0.25">
      <c r="A274">
        <v>724</v>
      </c>
      <c r="B274" s="1" t="s">
        <v>2213</v>
      </c>
      <c r="C274" s="1" t="s">
        <v>2415</v>
      </c>
      <c r="D274" t="str">
        <f t="shared" si="4"/>
        <v>Katie@meridian.io</v>
      </c>
      <c r="E274" s="7" t="s">
        <v>2823</v>
      </c>
      <c r="F274" s="15" t="s">
        <v>1500</v>
      </c>
      <c r="G274" s="17">
        <v>38770.543366133745</v>
      </c>
      <c r="H274" s="6">
        <v>2</v>
      </c>
      <c r="I274" s="6">
        <v>2</v>
      </c>
      <c r="J274" s="6">
        <v>2</v>
      </c>
      <c r="K274" s="6">
        <v>2</v>
      </c>
      <c r="L274" s="6">
        <v>2</v>
      </c>
      <c r="M274" s="6">
        <v>2</v>
      </c>
      <c r="N274" s="6">
        <v>2</v>
      </c>
      <c r="O274" s="6">
        <v>0</v>
      </c>
      <c r="P274" s="6">
        <v>2</v>
      </c>
      <c r="Q274" s="6">
        <v>0</v>
      </c>
      <c r="R274" s="6">
        <v>0</v>
      </c>
      <c r="S274" s="6">
        <v>1</v>
      </c>
      <c r="T274" s="6">
        <v>2</v>
      </c>
      <c r="U274" s="6">
        <v>2</v>
      </c>
      <c r="V274" s="6">
        <v>2</v>
      </c>
      <c r="W274" s="6">
        <v>2</v>
      </c>
      <c r="X274" s="6">
        <v>2</v>
      </c>
      <c r="Y274" t="s">
        <v>2664</v>
      </c>
    </row>
    <row r="275" spans="1:25" x14ac:dyDescent="0.25">
      <c r="A275">
        <v>725</v>
      </c>
      <c r="B275" s="1" t="s">
        <v>2214</v>
      </c>
      <c r="C275" s="1" t="s">
        <v>2415</v>
      </c>
      <c r="D275" t="str">
        <f t="shared" si="4"/>
        <v>Katie@meridian.io</v>
      </c>
      <c r="E275" s="7" t="s">
        <v>913</v>
      </c>
      <c r="F275" s="15" t="s">
        <v>917</v>
      </c>
      <c r="G275" s="17">
        <v>15500</v>
      </c>
      <c r="H275" s="6">
        <v>1</v>
      </c>
      <c r="I275" s="6">
        <v>-2</v>
      </c>
      <c r="J275" s="6">
        <v>2</v>
      </c>
      <c r="K275" s="6">
        <v>2</v>
      </c>
      <c r="L275" s="6">
        <v>2</v>
      </c>
      <c r="M275" s="6">
        <v>2</v>
      </c>
      <c r="N275" s="6">
        <v>1</v>
      </c>
      <c r="O275" s="6">
        <v>2</v>
      </c>
      <c r="P275" s="6">
        <v>2</v>
      </c>
      <c r="Q275" s="6">
        <v>2</v>
      </c>
      <c r="R275" s="6">
        <v>0</v>
      </c>
      <c r="S275" s="6">
        <v>1</v>
      </c>
      <c r="T275" s="6">
        <v>0</v>
      </c>
      <c r="U275" s="6">
        <v>1</v>
      </c>
      <c r="V275" s="6">
        <v>1</v>
      </c>
      <c r="W275" s="6">
        <v>1</v>
      </c>
      <c r="X275" s="6">
        <v>1</v>
      </c>
      <c r="Y275" t="s">
        <v>2665</v>
      </c>
    </row>
    <row r="276" spans="1:25" x14ac:dyDescent="0.25">
      <c r="A276">
        <v>726</v>
      </c>
      <c r="B276" s="1" t="s">
        <v>2215</v>
      </c>
      <c r="C276" s="1" t="s">
        <v>2415</v>
      </c>
      <c r="D276" t="str">
        <f t="shared" si="4"/>
        <v>Katie@meridian.io</v>
      </c>
      <c r="E276" s="7" t="s">
        <v>2822</v>
      </c>
      <c r="F276" s="15" t="s">
        <v>2425</v>
      </c>
      <c r="G276" s="17">
        <v>22147.580926747843</v>
      </c>
      <c r="H276" s="6">
        <v>2</v>
      </c>
      <c r="I276" s="6">
        <v>2</v>
      </c>
      <c r="J276" s="6">
        <v>2</v>
      </c>
      <c r="K276" s="6">
        <v>2</v>
      </c>
      <c r="L276" s="6">
        <v>2</v>
      </c>
      <c r="M276" s="6">
        <v>2</v>
      </c>
      <c r="N276" s="6">
        <v>2</v>
      </c>
      <c r="O276" s="6">
        <v>2</v>
      </c>
      <c r="P276" s="6">
        <v>2</v>
      </c>
      <c r="Q276" s="6">
        <v>2</v>
      </c>
      <c r="R276" s="6">
        <v>0</v>
      </c>
      <c r="S276" s="6">
        <v>2</v>
      </c>
      <c r="T276" s="6">
        <v>0</v>
      </c>
      <c r="U276" s="6">
        <v>2</v>
      </c>
      <c r="V276" s="6">
        <v>2</v>
      </c>
      <c r="W276" s="6">
        <v>2</v>
      </c>
      <c r="X276" s="6">
        <v>2</v>
      </c>
      <c r="Y276" t="s">
        <v>2666</v>
      </c>
    </row>
    <row r="277" spans="1:25" x14ac:dyDescent="0.25">
      <c r="A277">
        <v>727</v>
      </c>
      <c r="B277" s="1" t="s">
        <v>2216</v>
      </c>
      <c r="C277" s="1" t="s">
        <v>2415</v>
      </c>
      <c r="D277" t="str">
        <f t="shared" si="4"/>
        <v>Katie@meridian.io</v>
      </c>
      <c r="E277" s="7" t="s">
        <v>913</v>
      </c>
      <c r="F277" s="15" t="s">
        <v>918</v>
      </c>
      <c r="G277" s="17">
        <v>37034.625842189744</v>
      </c>
      <c r="H277" s="6">
        <v>2</v>
      </c>
      <c r="I277" s="6">
        <v>2</v>
      </c>
      <c r="J277" s="6">
        <v>2</v>
      </c>
      <c r="K277" s="6">
        <v>2</v>
      </c>
      <c r="L277" s="6">
        <v>2</v>
      </c>
      <c r="M277" s="6">
        <v>2</v>
      </c>
      <c r="N277" s="6">
        <v>1</v>
      </c>
      <c r="O277" s="6">
        <v>2</v>
      </c>
      <c r="P277" s="6">
        <v>1</v>
      </c>
      <c r="Q277" s="6">
        <v>1</v>
      </c>
      <c r="R277" s="6">
        <v>1</v>
      </c>
      <c r="S277" s="6">
        <v>2</v>
      </c>
      <c r="T277" s="6">
        <v>2</v>
      </c>
      <c r="U277" s="6">
        <v>1</v>
      </c>
      <c r="V277" s="6">
        <v>1</v>
      </c>
      <c r="W277" s="6">
        <v>1</v>
      </c>
      <c r="X277" s="6">
        <v>1</v>
      </c>
      <c r="Y277" t="s">
        <v>2667</v>
      </c>
    </row>
    <row r="278" spans="1:25" x14ac:dyDescent="0.25">
      <c r="A278">
        <v>728</v>
      </c>
      <c r="B278" s="1" t="s">
        <v>2217</v>
      </c>
      <c r="C278" s="1" t="s">
        <v>2415</v>
      </c>
      <c r="D278" t="str">
        <f t="shared" si="4"/>
        <v>Katie@meridian.io</v>
      </c>
      <c r="E278" s="7" t="s">
        <v>2822</v>
      </c>
      <c r="F278" s="15" t="s">
        <v>916</v>
      </c>
      <c r="G278" s="17">
        <v>15500</v>
      </c>
      <c r="H278" s="6">
        <v>2</v>
      </c>
      <c r="I278" s="6">
        <v>2</v>
      </c>
      <c r="J278" s="6">
        <v>2</v>
      </c>
      <c r="K278" s="6">
        <v>2</v>
      </c>
      <c r="L278" s="6">
        <v>2</v>
      </c>
      <c r="M278" s="6">
        <v>2</v>
      </c>
      <c r="N278" s="6">
        <v>2</v>
      </c>
      <c r="O278" s="6">
        <v>2</v>
      </c>
      <c r="P278" s="6">
        <v>2</v>
      </c>
      <c r="Q278" s="6">
        <v>1</v>
      </c>
      <c r="R278" s="6">
        <v>2</v>
      </c>
      <c r="S278" s="6">
        <v>1</v>
      </c>
      <c r="T278" s="6">
        <v>0</v>
      </c>
      <c r="U278" s="6">
        <v>2</v>
      </c>
      <c r="V278" s="6">
        <v>2</v>
      </c>
      <c r="W278" s="6">
        <v>2</v>
      </c>
      <c r="X278" s="6">
        <v>2</v>
      </c>
      <c r="Y278" t="s">
        <v>2442</v>
      </c>
    </row>
    <row r="279" spans="1:25" x14ac:dyDescent="0.25">
      <c r="A279">
        <v>729</v>
      </c>
      <c r="B279" s="1" t="s">
        <v>2218</v>
      </c>
      <c r="C279" s="1" t="s">
        <v>2415</v>
      </c>
      <c r="D279" t="str">
        <f t="shared" si="4"/>
        <v>Katie@meridian.io</v>
      </c>
      <c r="E279" s="7" t="s">
        <v>913</v>
      </c>
      <c r="F279" s="15" t="s">
        <v>2426</v>
      </c>
      <c r="G279" s="17">
        <v>22898.806405962652</v>
      </c>
      <c r="H279" s="6">
        <v>1</v>
      </c>
      <c r="I279" s="6">
        <v>2</v>
      </c>
      <c r="J279" s="6">
        <v>0</v>
      </c>
      <c r="K279" s="6">
        <v>0</v>
      </c>
      <c r="L279" s="6">
        <v>-1</v>
      </c>
      <c r="M279" s="6">
        <v>-1</v>
      </c>
      <c r="N279" s="6">
        <v>0</v>
      </c>
      <c r="O279" s="6">
        <v>0</v>
      </c>
      <c r="P279" s="6">
        <v>1</v>
      </c>
      <c r="Q279" s="6">
        <v>0</v>
      </c>
      <c r="R279" s="6">
        <v>2</v>
      </c>
      <c r="S279" s="6">
        <v>0</v>
      </c>
      <c r="T279" s="6">
        <v>0</v>
      </c>
      <c r="U279" s="6">
        <v>1</v>
      </c>
      <c r="V279" s="6">
        <v>1</v>
      </c>
      <c r="W279" s="6">
        <v>1</v>
      </c>
      <c r="X279" s="6">
        <v>1</v>
      </c>
      <c r="Y279" t="s">
        <v>2668</v>
      </c>
    </row>
    <row r="280" spans="1:25" x14ac:dyDescent="0.25">
      <c r="A280">
        <v>730</v>
      </c>
      <c r="B280" s="1" t="s">
        <v>2219</v>
      </c>
      <c r="C280" s="1" t="s">
        <v>2415</v>
      </c>
      <c r="D280" t="str">
        <f t="shared" si="4"/>
        <v>Katie@meridian.io</v>
      </c>
      <c r="E280" s="7" t="s">
        <v>2823</v>
      </c>
      <c r="F280" s="15" t="s">
        <v>2427</v>
      </c>
      <c r="G280" s="17">
        <v>34314.964336414982</v>
      </c>
      <c r="H280" s="6">
        <v>1</v>
      </c>
      <c r="I280" s="6">
        <v>1</v>
      </c>
      <c r="J280" s="6">
        <v>0</v>
      </c>
      <c r="K280" s="6">
        <v>0</v>
      </c>
      <c r="L280" s="6">
        <v>1</v>
      </c>
      <c r="M280" s="6">
        <v>1</v>
      </c>
      <c r="N280" s="6">
        <v>1</v>
      </c>
      <c r="O280" s="6">
        <v>0</v>
      </c>
      <c r="P280" s="6">
        <v>1</v>
      </c>
      <c r="Q280" s="6">
        <v>1</v>
      </c>
      <c r="R280" s="6">
        <v>2</v>
      </c>
      <c r="S280" s="6">
        <v>0</v>
      </c>
      <c r="T280" s="6">
        <v>0</v>
      </c>
      <c r="U280" s="6">
        <v>2</v>
      </c>
      <c r="V280" s="6">
        <v>2</v>
      </c>
      <c r="W280" s="6">
        <v>2</v>
      </c>
      <c r="X280" s="6">
        <v>2</v>
      </c>
      <c r="Y280" t="s">
        <v>2669</v>
      </c>
    </row>
    <row r="281" spans="1:25" x14ac:dyDescent="0.25">
      <c r="A281">
        <v>731</v>
      </c>
      <c r="B281" s="1" t="s">
        <v>2220</v>
      </c>
      <c r="C281" s="1" t="s">
        <v>2415</v>
      </c>
      <c r="D281" t="str">
        <f t="shared" si="4"/>
        <v>Katie@meridian.io</v>
      </c>
      <c r="E281" s="7" t="s">
        <v>913</v>
      </c>
      <c r="F281" s="15" t="s">
        <v>985</v>
      </c>
      <c r="G281" s="17">
        <v>15500</v>
      </c>
      <c r="H281" s="6">
        <v>2</v>
      </c>
      <c r="I281" s="6">
        <v>1</v>
      </c>
      <c r="J281" s="6">
        <v>2</v>
      </c>
      <c r="K281" s="6">
        <v>2</v>
      </c>
      <c r="L281" s="6">
        <v>1</v>
      </c>
      <c r="M281" s="6">
        <v>1</v>
      </c>
      <c r="N281" s="6">
        <v>0</v>
      </c>
      <c r="O281" s="6">
        <v>0</v>
      </c>
      <c r="P281" s="6">
        <v>1</v>
      </c>
      <c r="Q281" s="6">
        <v>1</v>
      </c>
      <c r="R281" s="6">
        <v>0</v>
      </c>
      <c r="S281" s="6">
        <v>0</v>
      </c>
      <c r="T281" s="6">
        <v>2</v>
      </c>
      <c r="U281" s="6">
        <v>2</v>
      </c>
      <c r="V281" s="6">
        <v>2</v>
      </c>
      <c r="W281" s="6">
        <v>2</v>
      </c>
      <c r="X281" s="6">
        <v>2</v>
      </c>
      <c r="Y281" t="s">
        <v>2670</v>
      </c>
    </row>
    <row r="282" spans="1:25" x14ac:dyDescent="0.25">
      <c r="A282">
        <v>732</v>
      </c>
      <c r="B282" s="1" t="s">
        <v>2221</v>
      </c>
      <c r="C282" s="1" t="s">
        <v>2415</v>
      </c>
      <c r="D282" t="str">
        <f t="shared" si="4"/>
        <v>Katie@meridian.io</v>
      </c>
      <c r="E282" s="7" t="s">
        <v>2822</v>
      </c>
      <c r="F282" t="s">
        <v>917</v>
      </c>
      <c r="G282" s="17">
        <v>43099.067686228031</v>
      </c>
      <c r="H282" s="6">
        <v>2</v>
      </c>
      <c r="I282" s="6">
        <v>2</v>
      </c>
      <c r="J282" s="6">
        <v>1</v>
      </c>
      <c r="K282" s="6">
        <v>2</v>
      </c>
      <c r="L282" s="6">
        <v>1</v>
      </c>
      <c r="M282" s="6">
        <v>2</v>
      </c>
      <c r="N282" s="6">
        <v>0</v>
      </c>
      <c r="O282" s="6">
        <v>0</v>
      </c>
      <c r="P282" s="6">
        <v>0</v>
      </c>
      <c r="Q282" s="6">
        <v>2</v>
      </c>
      <c r="R282" s="6">
        <v>1</v>
      </c>
      <c r="S282" s="6">
        <v>1</v>
      </c>
      <c r="T282" s="6">
        <v>0</v>
      </c>
      <c r="U282" s="6">
        <v>2</v>
      </c>
      <c r="V282" s="6">
        <v>2</v>
      </c>
      <c r="W282" s="6">
        <v>2</v>
      </c>
      <c r="X282" s="6">
        <v>2</v>
      </c>
      <c r="Y282" t="s">
        <v>2435</v>
      </c>
    </row>
    <row r="283" spans="1:25" x14ac:dyDescent="0.25">
      <c r="A283">
        <v>733</v>
      </c>
      <c r="B283" s="1" t="s">
        <v>2222</v>
      </c>
      <c r="C283" s="1" t="s">
        <v>2415</v>
      </c>
      <c r="D283" t="str">
        <f t="shared" si="4"/>
        <v>Katie@meridian.io</v>
      </c>
      <c r="E283" s="7" t="s">
        <v>2822</v>
      </c>
      <c r="F283" t="s">
        <v>990</v>
      </c>
      <c r="G283" s="17">
        <v>15500</v>
      </c>
      <c r="H283" s="6">
        <v>1</v>
      </c>
      <c r="I283" s="6">
        <v>1</v>
      </c>
      <c r="J283" s="6">
        <v>1</v>
      </c>
      <c r="K283" s="6">
        <v>1</v>
      </c>
      <c r="L283" s="6">
        <v>2</v>
      </c>
      <c r="M283" s="6">
        <v>2</v>
      </c>
      <c r="N283" s="6">
        <v>1</v>
      </c>
      <c r="O283" s="6">
        <v>1</v>
      </c>
      <c r="P283" s="6">
        <v>2</v>
      </c>
      <c r="Q283" s="6">
        <v>1</v>
      </c>
      <c r="R283" s="6">
        <v>2</v>
      </c>
      <c r="S283" s="6">
        <v>1</v>
      </c>
      <c r="T283" s="6">
        <v>0</v>
      </c>
      <c r="U283" s="6">
        <v>0</v>
      </c>
      <c r="V283" s="6">
        <v>0</v>
      </c>
      <c r="W283" s="6">
        <v>0</v>
      </c>
      <c r="X283" s="6">
        <v>0</v>
      </c>
      <c r="Y283" t="s">
        <v>2671</v>
      </c>
    </row>
    <row r="284" spans="1:25" x14ac:dyDescent="0.25">
      <c r="A284">
        <v>734</v>
      </c>
      <c r="B284" s="1" t="s">
        <v>2223</v>
      </c>
      <c r="C284" s="1" t="s">
        <v>2415</v>
      </c>
      <c r="D284" t="str">
        <f t="shared" si="4"/>
        <v>Katie@meridian.io</v>
      </c>
      <c r="E284" s="7" t="s">
        <v>913</v>
      </c>
      <c r="F284" t="s">
        <v>1500</v>
      </c>
      <c r="G284" s="17">
        <v>15500</v>
      </c>
      <c r="H284" s="6">
        <v>-2</v>
      </c>
      <c r="I284" s="6">
        <v>-2</v>
      </c>
      <c r="J284" s="6">
        <v>0</v>
      </c>
      <c r="K284" s="6">
        <v>-2</v>
      </c>
      <c r="L284" s="6">
        <v>2</v>
      </c>
      <c r="M284" s="6">
        <v>2</v>
      </c>
      <c r="N284" s="6">
        <v>2</v>
      </c>
      <c r="O284" s="6">
        <v>2</v>
      </c>
      <c r="P284" s="6">
        <v>2</v>
      </c>
      <c r="Q284" s="6">
        <v>1</v>
      </c>
      <c r="R284" s="6">
        <v>2</v>
      </c>
      <c r="S284" s="6">
        <v>1</v>
      </c>
      <c r="T284" s="6">
        <v>1</v>
      </c>
      <c r="U284" s="6">
        <v>0</v>
      </c>
      <c r="V284" s="6">
        <v>0</v>
      </c>
      <c r="W284" s="6">
        <v>0</v>
      </c>
      <c r="X284" s="6">
        <v>0</v>
      </c>
      <c r="Y284" t="s">
        <v>2672</v>
      </c>
    </row>
    <row r="285" spans="1:25" x14ac:dyDescent="0.25">
      <c r="A285">
        <v>735</v>
      </c>
      <c r="B285" s="1" t="s">
        <v>2224</v>
      </c>
      <c r="C285" s="1" t="s">
        <v>2415</v>
      </c>
      <c r="D285" t="str">
        <f t="shared" si="4"/>
        <v>Katie@meridian.io</v>
      </c>
      <c r="E285" s="7" t="s">
        <v>2822</v>
      </c>
      <c r="F285" t="s">
        <v>917</v>
      </c>
      <c r="G285" s="17">
        <v>42254.159800406844</v>
      </c>
      <c r="H285" s="6">
        <v>2</v>
      </c>
      <c r="I285" s="6">
        <v>2</v>
      </c>
      <c r="J285" s="6">
        <v>0</v>
      </c>
      <c r="K285" s="6">
        <v>2</v>
      </c>
      <c r="L285" s="6">
        <v>2</v>
      </c>
      <c r="M285" s="6">
        <v>1</v>
      </c>
      <c r="N285" s="6">
        <v>1</v>
      </c>
      <c r="O285" s="6">
        <v>2</v>
      </c>
      <c r="P285" s="6">
        <v>2</v>
      </c>
      <c r="Q285" s="6">
        <v>1</v>
      </c>
      <c r="R285" s="6">
        <v>2</v>
      </c>
      <c r="S285" s="6">
        <v>0</v>
      </c>
      <c r="T285" s="6">
        <v>1</v>
      </c>
      <c r="U285" s="6">
        <v>2</v>
      </c>
      <c r="V285" s="6">
        <v>2</v>
      </c>
      <c r="W285" s="6">
        <v>2</v>
      </c>
      <c r="X285" s="6">
        <v>2</v>
      </c>
      <c r="Y285" t="s">
        <v>2673</v>
      </c>
    </row>
    <row r="286" spans="1:25" x14ac:dyDescent="0.25">
      <c r="A286">
        <v>736</v>
      </c>
      <c r="B286" s="1" t="s">
        <v>2225</v>
      </c>
      <c r="C286" s="1" t="s">
        <v>2415</v>
      </c>
      <c r="D286" t="str">
        <f t="shared" si="4"/>
        <v>Katie@meridian.io</v>
      </c>
      <c r="E286" s="7" t="s">
        <v>2823</v>
      </c>
      <c r="F286" t="s">
        <v>944</v>
      </c>
      <c r="G286" s="17">
        <v>15500</v>
      </c>
      <c r="H286" s="6">
        <v>2</v>
      </c>
      <c r="I286" s="6">
        <v>1</v>
      </c>
      <c r="J286" s="6">
        <v>2</v>
      </c>
      <c r="K286" s="6">
        <v>2</v>
      </c>
      <c r="L286" s="6">
        <v>0</v>
      </c>
      <c r="M286" s="6">
        <v>0</v>
      </c>
      <c r="N286" s="6">
        <v>0</v>
      </c>
      <c r="O286" s="6">
        <v>0</v>
      </c>
      <c r="P286" s="6">
        <v>1</v>
      </c>
      <c r="Q286" s="6">
        <v>0</v>
      </c>
      <c r="R286" s="6">
        <v>0</v>
      </c>
      <c r="S286" s="6">
        <v>2</v>
      </c>
      <c r="T286" s="6">
        <v>0</v>
      </c>
      <c r="U286" s="6">
        <v>0</v>
      </c>
      <c r="V286" s="6">
        <v>0</v>
      </c>
      <c r="W286" s="6">
        <v>0</v>
      </c>
      <c r="X286" s="6">
        <v>0</v>
      </c>
      <c r="Y286" t="s">
        <v>2674</v>
      </c>
    </row>
    <row r="287" spans="1:25" x14ac:dyDescent="0.25">
      <c r="A287">
        <v>737</v>
      </c>
      <c r="B287" s="1" t="s">
        <v>2226</v>
      </c>
      <c r="C287" s="1" t="s">
        <v>2415</v>
      </c>
      <c r="D287" t="str">
        <f t="shared" si="4"/>
        <v>Katie@meridian.io</v>
      </c>
      <c r="E287" s="7" t="s">
        <v>2424</v>
      </c>
      <c r="F287" s="15" t="s">
        <v>990</v>
      </c>
      <c r="G287" s="17">
        <v>19547.707527670605</v>
      </c>
      <c r="H287" s="6">
        <v>0</v>
      </c>
      <c r="I287" s="6">
        <v>0</v>
      </c>
      <c r="J287" s="6">
        <v>0</v>
      </c>
      <c r="K287" s="6">
        <v>0</v>
      </c>
      <c r="L287" s="6">
        <v>0</v>
      </c>
      <c r="M287" s="6">
        <v>0</v>
      </c>
      <c r="N287" s="6">
        <v>0</v>
      </c>
      <c r="O287" s="6">
        <v>0</v>
      </c>
      <c r="P287" s="6">
        <v>0</v>
      </c>
      <c r="Q287" s="6">
        <v>1</v>
      </c>
      <c r="R287" s="6">
        <v>1</v>
      </c>
      <c r="S287" s="6">
        <v>1</v>
      </c>
      <c r="T287" s="6">
        <v>0</v>
      </c>
      <c r="U287" s="6">
        <v>0</v>
      </c>
      <c r="V287" s="6">
        <v>0</v>
      </c>
      <c r="W287" s="6">
        <v>0</v>
      </c>
      <c r="X287" s="6">
        <v>0</v>
      </c>
      <c r="Y287" t="s">
        <v>2536</v>
      </c>
    </row>
    <row r="288" spans="1:25" x14ac:dyDescent="0.25">
      <c r="A288">
        <v>738</v>
      </c>
      <c r="B288" s="1" t="s">
        <v>2227</v>
      </c>
      <c r="C288" s="1" t="s">
        <v>2415</v>
      </c>
      <c r="D288" t="str">
        <f t="shared" si="4"/>
        <v>Katie@meridian.io</v>
      </c>
      <c r="E288" s="7" t="s">
        <v>913</v>
      </c>
      <c r="F288" s="15" t="s">
        <v>944</v>
      </c>
      <c r="G288" s="17">
        <v>49677.735943501997</v>
      </c>
      <c r="H288" s="6">
        <v>1</v>
      </c>
      <c r="I288" s="6">
        <v>0</v>
      </c>
      <c r="J288" s="6">
        <v>1</v>
      </c>
      <c r="K288" s="6">
        <v>1</v>
      </c>
      <c r="L288" s="6">
        <v>1</v>
      </c>
      <c r="M288" s="6">
        <v>1</v>
      </c>
      <c r="N288" s="6">
        <v>1</v>
      </c>
      <c r="O288" s="6">
        <v>0</v>
      </c>
      <c r="P288" s="6">
        <v>1</v>
      </c>
      <c r="Q288" s="6">
        <v>1</v>
      </c>
      <c r="R288" s="6">
        <v>0</v>
      </c>
      <c r="S288" s="6">
        <v>2</v>
      </c>
      <c r="T288" s="6">
        <v>0</v>
      </c>
      <c r="U288" s="6">
        <v>1</v>
      </c>
      <c r="V288" s="6">
        <v>1</v>
      </c>
      <c r="W288" s="6">
        <v>1</v>
      </c>
      <c r="X288" s="6">
        <v>1</v>
      </c>
      <c r="Y288" t="s">
        <v>2675</v>
      </c>
    </row>
    <row r="289" spans="1:25" x14ac:dyDescent="0.25">
      <c r="A289">
        <v>739</v>
      </c>
      <c r="B289" s="1" t="s">
        <v>2228</v>
      </c>
      <c r="C289" s="1" t="s">
        <v>2415</v>
      </c>
      <c r="D289" t="str">
        <f t="shared" si="4"/>
        <v>Katie@meridian.io</v>
      </c>
      <c r="E289" s="7" t="s">
        <v>913</v>
      </c>
      <c r="F289" s="15" t="s">
        <v>1500</v>
      </c>
      <c r="G289" s="17">
        <v>15500</v>
      </c>
      <c r="H289" s="6">
        <v>2</v>
      </c>
      <c r="I289" s="6">
        <v>1</v>
      </c>
      <c r="J289" s="6">
        <v>2</v>
      </c>
      <c r="K289" s="6">
        <v>2</v>
      </c>
      <c r="L289" s="6">
        <v>2</v>
      </c>
      <c r="M289" s="6">
        <v>2</v>
      </c>
      <c r="N289" s="6">
        <v>2</v>
      </c>
      <c r="O289" s="6">
        <v>1</v>
      </c>
      <c r="P289" s="6">
        <v>1</v>
      </c>
      <c r="Q289" s="6">
        <v>2</v>
      </c>
      <c r="R289" s="6">
        <v>0</v>
      </c>
      <c r="S289" s="6">
        <v>2</v>
      </c>
      <c r="T289" s="6">
        <v>2</v>
      </c>
      <c r="U289" s="6">
        <v>1</v>
      </c>
      <c r="V289" s="6">
        <v>1</v>
      </c>
      <c r="W289" s="6">
        <v>1</v>
      </c>
      <c r="X289" s="6">
        <v>1</v>
      </c>
      <c r="Y289" t="s">
        <v>2676</v>
      </c>
    </row>
    <row r="290" spans="1:25" x14ac:dyDescent="0.25">
      <c r="A290">
        <v>740</v>
      </c>
      <c r="B290" s="1" t="s">
        <v>2229</v>
      </c>
      <c r="C290" s="1" t="s">
        <v>2415</v>
      </c>
      <c r="D290" t="str">
        <f t="shared" si="4"/>
        <v>Katie@meridian.io</v>
      </c>
      <c r="E290" s="7" t="s">
        <v>913</v>
      </c>
      <c r="F290" s="15" t="s">
        <v>917</v>
      </c>
      <c r="G290" s="17">
        <v>18973.981183937511</v>
      </c>
      <c r="H290" s="6">
        <v>1</v>
      </c>
      <c r="I290" s="6">
        <v>2</v>
      </c>
      <c r="J290" s="6">
        <v>0</v>
      </c>
      <c r="K290" s="6">
        <v>1</v>
      </c>
      <c r="L290" s="6">
        <v>1</v>
      </c>
      <c r="M290" s="6">
        <v>1</v>
      </c>
      <c r="N290" s="6">
        <v>1</v>
      </c>
      <c r="O290" s="6">
        <v>0</v>
      </c>
      <c r="P290" s="6">
        <v>1</v>
      </c>
      <c r="Q290" s="6">
        <v>1</v>
      </c>
      <c r="R290" s="6">
        <v>1</v>
      </c>
      <c r="S290" s="6">
        <v>1</v>
      </c>
      <c r="T290" s="6">
        <v>1</v>
      </c>
      <c r="U290" s="6">
        <v>1</v>
      </c>
      <c r="V290" s="6">
        <v>1</v>
      </c>
      <c r="W290" s="6">
        <v>1</v>
      </c>
      <c r="X290" s="6">
        <v>1</v>
      </c>
      <c r="Y290" t="s">
        <v>2677</v>
      </c>
    </row>
    <row r="291" spans="1:25" x14ac:dyDescent="0.25">
      <c r="A291">
        <v>741</v>
      </c>
      <c r="B291" s="1" t="s">
        <v>2230</v>
      </c>
      <c r="C291" s="1" t="s">
        <v>2415</v>
      </c>
      <c r="D291" t="str">
        <f t="shared" si="4"/>
        <v>Katie@meridian.io</v>
      </c>
      <c r="E291" s="7" t="s">
        <v>913</v>
      </c>
      <c r="F291" t="s">
        <v>917</v>
      </c>
      <c r="G291" s="17">
        <v>49453.830092630546</v>
      </c>
      <c r="H291" s="6">
        <v>1</v>
      </c>
      <c r="I291" s="6">
        <v>0</v>
      </c>
      <c r="J291" s="6">
        <v>0</v>
      </c>
      <c r="K291" s="6">
        <v>1</v>
      </c>
      <c r="L291" s="6">
        <v>1</v>
      </c>
      <c r="M291" s="6">
        <v>2</v>
      </c>
      <c r="N291" s="6">
        <v>0</v>
      </c>
      <c r="O291" s="6">
        <v>0</v>
      </c>
      <c r="P291" s="6">
        <v>2</v>
      </c>
      <c r="Q291" s="6">
        <v>1</v>
      </c>
      <c r="R291" s="6">
        <v>1</v>
      </c>
      <c r="S291" s="6">
        <v>1</v>
      </c>
      <c r="T291" s="6">
        <v>0</v>
      </c>
      <c r="U291" s="6">
        <v>0</v>
      </c>
      <c r="V291" s="6">
        <v>0</v>
      </c>
      <c r="W291" s="6">
        <v>0</v>
      </c>
      <c r="X291" s="6">
        <v>0</v>
      </c>
      <c r="Y291" t="s">
        <v>2678</v>
      </c>
    </row>
    <row r="292" spans="1:25" x14ac:dyDescent="0.25">
      <c r="A292">
        <v>742</v>
      </c>
      <c r="B292" s="1" t="s">
        <v>2231</v>
      </c>
      <c r="C292" s="1" t="s">
        <v>2415</v>
      </c>
      <c r="D292" t="str">
        <f t="shared" si="4"/>
        <v>Katie@meridian.io</v>
      </c>
      <c r="E292" s="7" t="s">
        <v>2822</v>
      </c>
      <c r="F292" t="s">
        <v>990</v>
      </c>
      <c r="G292" s="17">
        <v>25224.033210453479</v>
      </c>
      <c r="H292" s="6">
        <v>1</v>
      </c>
      <c r="I292" s="6">
        <v>0</v>
      </c>
      <c r="J292" s="6">
        <v>0</v>
      </c>
      <c r="K292" s="6">
        <v>1</v>
      </c>
      <c r="L292" s="6">
        <v>0</v>
      </c>
      <c r="M292" s="6">
        <v>0</v>
      </c>
      <c r="N292" s="6">
        <v>0</v>
      </c>
      <c r="O292" s="6">
        <v>0</v>
      </c>
      <c r="P292" s="6">
        <v>0</v>
      </c>
      <c r="Q292" s="6">
        <v>1</v>
      </c>
      <c r="R292" s="6">
        <v>2</v>
      </c>
      <c r="S292" s="6">
        <v>0</v>
      </c>
      <c r="T292" s="6">
        <v>0</v>
      </c>
      <c r="U292" s="6">
        <v>0</v>
      </c>
      <c r="V292" s="6">
        <v>0</v>
      </c>
      <c r="W292" s="6">
        <v>0</v>
      </c>
      <c r="X292" s="6">
        <v>0</v>
      </c>
      <c r="Y292" t="s">
        <v>2679</v>
      </c>
    </row>
    <row r="293" spans="1:25" x14ac:dyDescent="0.25">
      <c r="A293">
        <v>743</v>
      </c>
      <c r="B293" s="1" t="s">
        <v>2232</v>
      </c>
      <c r="C293" s="1" t="s">
        <v>2415</v>
      </c>
      <c r="D293" t="str">
        <f t="shared" si="4"/>
        <v>Katie@meridian.io</v>
      </c>
      <c r="E293" s="7" t="s">
        <v>2822</v>
      </c>
      <c r="F293" t="s">
        <v>1500</v>
      </c>
      <c r="G293" s="17">
        <v>15500</v>
      </c>
      <c r="H293" s="6">
        <v>2</v>
      </c>
      <c r="I293" s="6">
        <v>2</v>
      </c>
      <c r="J293" s="6">
        <v>2</v>
      </c>
      <c r="K293" s="6">
        <v>2</v>
      </c>
      <c r="L293" s="6">
        <v>2</v>
      </c>
      <c r="M293" s="6">
        <v>2</v>
      </c>
      <c r="N293" s="6">
        <v>2</v>
      </c>
      <c r="O293" s="6">
        <v>2</v>
      </c>
      <c r="P293" s="6">
        <v>2</v>
      </c>
      <c r="Q293" s="6">
        <v>0</v>
      </c>
      <c r="R293" s="6">
        <v>0</v>
      </c>
      <c r="S293" s="6">
        <v>0</v>
      </c>
      <c r="T293" s="6">
        <v>2</v>
      </c>
      <c r="U293" s="6">
        <v>2</v>
      </c>
      <c r="V293" s="6">
        <v>2</v>
      </c>
      <c r="W293" s="6">
        <v>2</v>
      </c>
      <c r="X293" s="6">
        <v>2</v>
      </c>
      <c r="Y293" t="s">
        <v>2680</v>
      </c>
    </row>
    <row r="294" spans="1:25" x14ac:dyDescent="0.25">
      <c r="A294">
        <v>744</v>
      </c>
      <c r="B294" s="1" t="s">
        <v>2233</v>
      </c>
      <c r="C294" s="1" t="s">
        <v>2415</v>
      </c>
      <c r="D294" t="str">
        <f t="shared" si="4"/>
        <v>Katie@meridian.io</v>
      </c>
      <c r="E294" s="7" t="s">
        <v>2822</v>
      </c>
      <c r="F294" t="s">
        <v>917</v>
      </c>
      <c r="G294" s="17">
        <v>48647.946138777268</v>
      </c>
      <c r="H294" s="6">
        <v>1</v>
      </c>
      <c r="I294" s="6">
        <v>1</v>
      </c>
      <c r="J294" s="6">
        <v>0</v>
      </c>
      <c r="K294" s="6">
        <v>1</v>
      </c>
      <c r="L294" s="6">
        <v>1</v>
      </c>
      <c r="M294" s="6">
        <v>1</v>
      </c>
      <c r="N294" s="6">
        <v>0</v>
      </c>
      <c r="O294" s="6">
        <v>0</v>
      </c>
      <c r="P294" s="6">
        <v>1</v>
      </c>
      <c r="Q294" s="6">
        <v>1</v>
      </c>
      <c r="R294" s="6">
        <v>2</v>
      </c>
      <c r="S294" s="6">
        <v>2</v>
      </c>
      <c r="T294" s="6">
        <v>2</v>
      </c>
      <c r="U294" s="6">
        <v>0</v>
      </c>
      <c r="V294" s="6">
        <v>0</v>
      </c>
      <c r="W294" s="6">
        <v>0</v>
      </c>
      <c r="X294" s="6">
        <v>0</v>
      </c>
      <c r="Y294" t="s">
        <v>2681</v>
      </c>
    </row>
    <row r="295" spans="1:25" x14ac:dyDescent="0.25">
      <c r="A295">
        <v>745</v>
      </c>
      <c r="B295" s="1" t="s">
        <v>2234</v>
      </c>
      <c r="C295" s="1" t="s">
        <v>2415</v>
      </c>
      <c r="D295" t="str">
        <f t="shared" si="4"/>
        <v>Katie@meridian.io</v>
      </c>
      <c r="E295" s="7" t="s">
        <v>913</v>
      </c>
      <c r="F295" t="s">
        <v>944</v>
      </c>
      <c r="G295" s="17">
        <v>28314.971096700599</v>
      </c>
      <c r="H295" s="6">
        <v>2</v>
      </c>
      <c r="I295" s="6">
        <v>2</v>
      </c>
      <c r="J295" s="6">
        <v>0</v>
      </c>
      <c r="K295" s="6">
        <v>2</v>
      </c>
      <c r="L295" s="6">
        <v>2</v>
      </c>
      <c r="M295" s="6">
        <v>1</v>
      </c>
      <c r="N295" s="6">
        <v>1</v>
      </c>
      <c r="O295" s="6">
        <v>2</v>
      </c>
      <c r="P295" s="6">
        <v>2</v>
      </c>
      <c r="Q295" s="6">
        <v>0</v>
      </c>
      <c r="R295" s="6">
        <v>1</v>
      </c>
      <c r="S295" s="6">
        <v>2</v>
      </c>
      <c r="T295" s="6">
        <v>1</v>
      </c>
      <c r="U295" s="6">
        <v>1</v>
      </c>
      <c r="V295" s="6">
        <v>1</v>
      </c>
      <c r="W295" s="6">
        <v>1</v>
      </c>
      <c r="X295" s="6">
        <v>1</v>
      </c>
      <c r="Y295" t="s">
        <v>2682</v>
      </c>
    </row>
    <row r="296" spans="1:25" x14ac:dyDescent="0.25">
      <c r="A296">
        <v>746</v>
      </c>
      <c r="B296" s="1" t="s">
        <v>2235</v>
      </c>
      <c r="C296" s="1" t="s">
        <v>2415</v>
      </c>
      <c r="D296" t="str">
        <f t="shared" si="4"/>
        <v>Katie@meridian.io</v>
      </c>
      <c r="E296" s="7" t="s">
        <v>2822</v>
      </c>
      <c r="F296" t="s">
        <v>917</v>
      </c>
      <c r="G296" s="17">
        <v>47953.594606410872</v>
      </c>
      <c r="H296" s="6">
        <v>1</v>
      </c>
      <c r="I296" s="6">
        <v>0</v>
      </c>
      <c r="J296" s="6">
        <v>1</v>
      </c>
      <c r="K296" s="6">
        <v>1</v>
      </c>
      <c r="L296" s="6">
        <v>1</v>
      </c>
      <c r="M296" s="6">
        <v>1</v>
      </c>
      <c r="N296" s="6">
        <v>0</v>
      </c>
      <c r="O296" s="6">
        <v>1</v>
      </c>
      <c r="P296" s="6">
        <v>1</v>
      </c>
      <c r="Q296" s="6">
        <v>1</v>
      </c>
      <c r="R296" s="6">
        <v>2</v>
      </c>
      <c r="S296" s="6">
        <v>1</v>
      </c>
      <c r="T296" s="6">
        <v>0</v>
      </c>
      <c r="U296" s="6">
        <v>0</v>
      </c>
      <c r="V296" s="6">
        <v>0</v>
      </c>
      <c r="W296" s="6">
        <v>0</v>
      </c>
      <c r="X296" s="6">
        <v>0</v>
      </c>
      <c r="Y296" t="s">
        <v>2683</v>
      </c>
    </row>
    <row r="297" spans="1:25" x14ac:dyDescent="0.25">
      <c r="A297">
        <v>747</v>
      </c>
      <c r="B297" s="1" t="s">
        <v>2236</v>
      </c>
      <c r="C297" s="1" t="s">
        <v>2415</v>
      </c>
      <c r="D297" t="str">
        <f t="shared" si="4"/>
        <v>Katie@meridian.io</v>
      </c>
      <c r="E297" s="7" t="s">
        <v>2822</v>
      </c>
      <c r="F297" t="s">
        <v>990</v>
      </c>
      <c r="G297" s="17">
        <v>45759.822599956489</v>
      </c>
      <c r="H297" s="6">
        <v>2</v>
      </c>
      <c r="I297" s="6">
        <v>2</v>
      </c>
      <c r="J297" s="6">
        <v>1</v>
      </c>
      <c r="K297" s="6">
        <v>2</v>
      </c>
      <c r="L297" s="6">
        <v>2</v>
      </c>
      <c r="M297" s="6">
        <v>2</v>
      </c>
      <c r="N297" s="6">
        <v>1</v>
      </c>
      <c r="O297" s="6">
        <v>2</v>
      </c>
      <c r="P297" s="6">
        <v>2</v>
      </c>
      <c r="Q297" s="6">
        <v>1</v>
      </c>
      <c r="R297" s="6">
        <v>0</v>
      </c>
      <c r="S297" s="6">
        <v>1</v>
      </c>
      <c r="T297" s="6">
        <v>1</v>
      </c>
      <c r="U297" s="6">
        <v>2</v>
      </c>
      <c r="V297" s="6">
        <v>2</v>
      </c>
      <c r="W297" s="6">
        <v>2</v>
      </c>
      <c r="X297" s="6">
        <v>2</v>
      </c>
      <c r="Y297" t="s">
        <v>2543</v>
      </c>
    </row>
    <row r="298" spans="1:25" x14ac:dyDescent="0.25">
      <c r="A298">
        <v>748</v>
      </c>
      <c r="B298" s="1" t="s">
        <v>2237</v>
      </c>
      <c r="C298" s="1" t="s">
        <v>2415</v>
      </c>
      <c r="D298" t="str">
        <f t="shared" si="4"/>
        <v>Katie@meridian.io</v>
      </c>
      <c r="E298" s="7" t="s">
        <v>2822</v>
      </c>
      <c r="F298" t="s">
        <v>1500</v>
      </c>
      <c r="G298" s="17">
        <v>31610.50312712674</v>
      </c>
      <c r="H298" s="6">
        <v>0</v>
      </c>
      <c r="I298" s="6">
        <v>0</v>
      </c>
      <c r="J298" s="6">
        <v>0</v>
      </c>
      <c r="K298" s="6">
        <v>0</v>
      </c>
      <c r="L298" s="6">
        <v>0</v>
      </c>
      <c r="M298" s="6">
        <v>0</v>
      </c>
      <c r="N298" s="6">
        <v>0</v>
      </c>
      <c r="O298" s="6">
        <v>0</v>
      </c>
      <c r="P298" s="6">
        <v>0</v>
      </c>
      <c r="Q298" s="6">
        <v>1</v>
      </c>
      <c r="R298" s="6">
        <v>0</v>
      </c>
      <c r="S298" s="6">
        <v>0</v>
      </c>
      <c r="T298" s="6">
        <v>0</v>
      </c>
      <c r="U298" s="6">
        <v>0</v>
      </c>
      <c r="V298" s="6">
        <v>0</v>
      </c>
      <c r="W298" s="6">
        <v>0</v>
      </c>
      <c r="X298" s="6">
        <v>0</v>
      </c>
      <c r="Y298" t="s">
        <v>2431</v>
      </c>
    </row>
    <row r="299" spans="1:25" x14ac:dyDescent="0.25">
      <c r="A299">
        <v>749</v>
      </c>
      <c r="B299" s="1" t="s">
        <v>2238</v>
      </c>
      <c r="C299" s="1" t="s">
        <v>2415</v>
      </c>
      <c r="D299" t="str">
        <f t="shared" si="4"/>
        <v>Katie@meridian.io</v>
      </c>
      <c r="E299" s="7" t="s">
        <v>2823</v>
      </c>
      <c r="F299" t="s">
        <v>917</v>
      </c>
      <c r="G299" s="17">
        <v>30571.876877779669</v>
      </c>
      <c r="H299" s="6">
        <v>1</v>
      </c>
      <c r="I299" s="6">
        <v>1</v>
      </c>
      <c r="J299" s="18">
        <v>1</v>
      </c>
      <c r="K299" s="6">
        <v>1</v>
      </c>
      <c r="L299" s="6">
        <v>1</v>
      </c>
      <c r="M299" s="6">
        <v>1</v>
      </c>
      <c r="N299" s="6">
        <v>1</v>
      </c>
      <c r="O299" s="6">
        <v>1</v>
      </c>
      <c r="P299" s="6">
        <v>2</v>
      </c>
      <c r="Q299" s="6">
        <v>0</v>
      </c>
      <c r="R299" s="6">
        <v>0</v>
      </c>
      <c r="S299" s="6">
        <v>0</v>
      </c>
      <c r="T299" s="6">
        <v>2</v>
      </c>
      <c r="U299" s="6">
        <v>1</v>
      </c>
      <c r="V299" s="6">
        <v>1</v>
      </c>
      <c r="W299" s="6">
        <v>1</v>
      </c>
      <c r="X299" s="6">
        <v>1</v>
      </c>
      <c r="Y299" t="s">
        <v>2684</v>
      </c>
    </row>
    <row r="300" spans="1:25" x14ac:dyDescent="0.25">
      <c r="A300">
        <v>750</v>
      </c>
      <c r="B300" s="1" t="s">
        <v>2239</v>
      </c>
      <c r="C300" s="1" t="s">
        <v>2415</v>
      </c>
      <c r="D300" t="str">
        <f t="shared" si="4"/>
        <v>Katie@meridian.io</v>
      </c>
      <c r="E300" s="7" t="s">
        <v>2822</v>
      </c>
      <c r="F300" t="s">
        <v>944</v>
      </c>
      <c r="G300" s="17">
        <v>15503.367251055588</v>
      </c>
      <c r="H300" s="6">
        <v>1</v>
      </c>
      <c r="I300" s="6">
        <v>1</v>
      </c>
      <c r="J300" s="18">
        <v>1</v>
      </c>
      <c r="K300" s="6">
        <v>1</v>
      </c>
      <c r="L300" s="6">
        <v>1</v>
      </c>
      <c r="M300" s="6">
        <v>1</v>
      </c>
      <c r="N300" s="6">
        <v>1</v>
      </c>
      <c r="O300" s="6">
        <v>1</v>
      </c>
      <c r="P300" s="6">
        <v>1</v>
      </c>
      <c r="Q300" s="6">
        <v>1</v>
      </c>
      <c r="R300" s="6">
        <v>1</v>
      </c>
      <c r="S300" s="6">
        <v>2</v>
      </c>
      <c r="T300" s="6">
        <v>1</v>
      </c>
      <c r="U300" s="6">
        <v>1</v>
      </c>
      <c r="V300" s="6">
        <v>1</v>
      </c>
      <c r="W300" s="6">
        <v>1</v>
      </c>
      <c r="X300" s="6">
        <v>1</v>
      </c>
      <c r="Y300" t="s">
        <v>2685</v>
      </c>
    </row>
    <row r="301" spans="1:25" x14ac:dyDescent="0.25">
      <c r="A301">
        <v>751</v>
      </c>
      <c r="B301" s="1" t="s">
        <v>2240</v>
      </c>
      <c r="C301" s="1" t="s">
        <v>2415</v>
      </c>
      <c r="D301" t="str">
        <f t="shared" si="4"/>
        <v>Katie@meridian.io</v>
      </c>
      <c r="E301" s="7" t="s">
        <v>913</v>
      </c>
      <c r="F301" t="s">
        <v>917</v>
      </c>
      <c r="G301" s="17">
        <v>33402.303789746133</v>
      </c>
      <c r="H301" s="6">
        <v>2</v>
      </c>
      <c r="I301" s="6">
        <v>1</v>
      </c>
      <c r="J301" s="6">
        <v>2</v>
      </c>
      <c r="K301" s="6">
        <v>1</v>
      </c>
      <c r="L301" s="6">
        <v>-1</v>
      </c>
      <c r="M301" s="6">
        <v>-1</v>
      </c>
      <c r="N301" s="6">
        <v>0</v>
      </c>
      <c r="O301" s="6">
        <v>-1</v>
      </c>
      <c r="P301" s="6">
        <v>2</v>
      </c>
      <c r="Q301" s="6">
        <v>0</v>
      </c>
      <c r="R301" s="6">
        <v>2</v>
      </c>
      <c r="S301" s="6">
        <v>0</v>
      </c>
      <c r="T301" s="6">
        <v>1</v>
      </c>
      <c r="U301" s="6">
        <v>2</v>
      </c>
      <c r="V301" s="6">
        <v>2</v>
      </c>
      <c r="W301" s="6">
        <v>1</v>
      </c>
      <c r="X301" s="6">
        <v>2</v>
      </c>
      <c r="Y301" t="s">
        <v>2686</v>
      </c>
    </row>
    <row r="302" spans="1:25" x14ac:dyDescent="0.25">
      <c r="A302">
        <v>752</v>
      </c>
      <c r="B302" s="1" t="s">
        <v>2241</v>
      </c>
      <c r="C302" s="1" t="s">
        <v>2415</v>
      </c>
      <c r="D302" t="str">
        <f t="shared" si="4"/>
        <v>Katie@meridian.io</v>
      </c>
      <c r="E302" s="7" t="s">
        <v>2424</v>
      </c>
      <c r="F302" t="s">
        <v>990</v>
      </c>
      <c r="G302" s="17">
        <v>32841.826338405226</v>
      </c>
      <c r="H302" s="6">
        <v>1</v>
      </c>
      <c r="I302" s="6">
        <v>1</v>
      </c>
      <c r="J302" s="6">
        <v>0</v>
      </c>
      <c r="K302" s="6">
        <v>0</v>
      </c>
      <c r="L302" s="6">
        <v>2</v>
      </c>
      <c r="M302" s="6">
        <v>2</v>
      </c>
      <c r="N302" s="6">
        <v>1</v>
      </c>
      <c r="O302" s="6">
        <v>1</v>
      </c>
      <c r="P302" s="6">
        <v>2</v>
      </c>
      <c r="Q302" s="6">
        <v>0</v>
      </c>
      <c r="R302" s="6">
        <v>1</v>
      </c>
      <c r="S302" s="6">
        <v>0</v>
      </c>
      <c r="T302" s="6">
        <v>0</v>
      </c>
      <c r="U302" s="6">
        <v>0</v>
      </c>
      <c r="V302" s="6">
        <v>0</v>
      </c>
      <c r="W302" s="6">
        <v>0</v>
      </c>
      <c r="X302" s="6">
        <v>0</v>
      </c>
      <c r="Y302" t="s">
        <v>2687</v>
      </c>
    </row>
    <row r="303" spans="1:25" x14ac:dyDescent="0.25">
      <c r="A303">
        <v>753</v>
      </c>
      <c r="B303" s="1" t="s">
        <v>2242</v>
      </c>
      <c r="C303" s="1" t="s">
        <v>2416</v>
      </c>
      <c r="D303" t="str">
        <f t="shared" si="4"/>
        <v>Pearl@meridian.io</v>
      </c>
      <c r="E303" s="7" t="s">
        <v>2822</v>
      </c>
      <c r="F303" t="s">
        <v>1500</v>
      </c>
      <c r="G303" s="17">
        <v>15500</v>
      </c>
      <c r="H303" s="6">
        <v>2</v>
      </c>
      <c r="I303" s="6">
        <v>1</v>
      </c>
      <c r="J303" s="6">
        <v>2</v>
      </c>
      <c r="K303" s="6">
        <v>2</v>
      </c>
      <c r="L303" s="6">
        <v>1</v>
      </c>
      <c r="M303" s="6">
        <v>1</v>
      </c>
      <c r="N303" s="6">
        <v>1</v>
      </c>
      <c r="O303" s="6">
        <v>0</v>
      </c>
      <c r="P303" s="6">
        <v>1</v>
      </c>
      <c r="Q303" s="6">
        <v>1</v>
      </c>
      <c r="R303" s="6">
        <v>2</v>
      </c>
      <c r="S303" s="6">
        <v>1</v>
      </c>
      <c r="T303" s="6">
        <v>2</v>
      </c>
      <c r="U303" s="6">
        <v>1</v>
      </c>
      <c r="V303" s="6">
        <v>1</v>
      </c>
      <c r="W303" s="6">
        <v>1</v>
      </c>
      <c r="X303" s="6">
        <v>1</v>
      </c>
      <c r="Y303" t="s">
        <v>2688</v>
      </c>
    </row>
    <row r="304" spans="1:25" x14ac:dyDescent="0.25">
      <c r="A304">
        <v>754</v>
      </c>
      <c r="B304" s="1" t="s">
        <v>2243</v>
      </c>
      <c r="C304" s="1" t="s">
        <v>2416</v>
      </c>
      <c r="D304" t="str">
        <f t="shared" si="4"/>
        <v>Pearl@meridian.io</v>
      </c>
      <c r="E304" s="7" t="s">
        <v>2822</v>
      </c>
      <c r="F304" t="s">
        <v>917</v>
      </c>
      <c r="G304" s="17">
        <v>15500</v>
      </c>
      <c r="H304" s="6">
        <v>1</v>
      </c>
      <c r="I304" s="6">
        <v>2</v>
      </c>
      <c r="J304" s="6">
        <v>-1</v>
      </c>
      <c r="K304" s="6">
        <v>2</v>
      </c>
      <c r="L304" s="6">
        <v>1</v>
      </c>
      <c r="M304" s="6">
        <v>0</v>
      </c>
      <c r="N304" s="6">
        <v>2</v>
      </c>
      <c r="O304" s="6">
        <v>0</v>
      </c>
      <c r="P304" s="6">
        <v>1</v>
      </c>
      <c r="Q304" s="6">
        <v>2</v>
      </c>
      <c r="R304" s="6">
        <v>2</v>
      </c>
      <c r="S304" s="6">
        <v>0</v>
      </c>
      <c r="T304" s="6">
        <v>1</v>
      </c>
      <c r="U304" s="6">
        <v>1</v>
      </c>
      <c r="V304" s="6">
        <v>1</v>
      </c>
      <c r="W304" s="6">
        <v>1</v>
      </c>
      <c r="X304" s="6">
        <v>1</v>
      </c>
      <c r="Y304" t="s">
        <v>2689</v>
      </c>
    </row>
    <row r="305" spans="1:25" x14ac:dyDescent="0.25">
      <c r="A305">
        <v>755</v>
      </c>
      <c r="B305" s="1" t="s">
        <v>2244</v>
      </c>
      <c r="C305" s="1" t="s">
        <v>2416</v>
      </c>
      <c r="D305" t="str">
        <f t="shared" si="4"/>
        <v>Pearl@meridian.io</v>
      </c>
      <c r="E305" s="7" t="s">
        <v>913</v>
      </c>
      <c r="F305" t="s">
        <v>944</v>
      </c>
      <c r="G305" s="17">
        <v>40067.002192879547</v>
      </c>
      <c r="H305" s="6">
        <v>1</v>
      </c>
      <c r="I305" s="6">
        <v>1</v>
      </c>
      <c r="J305" s="6">
        <v>1</v>
      </c>
      <c r="K305" s="6">
        <v>1</v>
      </c>
      <c r="L305" s="6">
        <v>1</v>
      </c>
      <c r="M305" s="6">
        <v>1</v>
      </c>
      <c r="N305" s="6">
        <v>0</v>
      </c>
      <c r="O305" s="6">
        <v>0</v>
      </c>
      <c r="P305" s="6">
        <v>1</v>
      </c>
      <c r="Q305" s="6">
        <v>0</v>
      </c>
      <c r="R305" s="6">
        <v>0</v>
      </c>
      <c r="S305" s="6">
        <v>0</v>
      </c>
      <c r="T305" s="6">
        <v>1</v>
      </c>
      <c r="U305" s="6">
        <v>1</v>
      </c>
      <c r="V305" s="6">
        <v>1</v>
      </c>
      <c r="W305" s="6">
        <v>1</v>
      </c>
      <c r="X305" s="6">
        <v>1</v>
      </c>
      <c r="Y305" t="s">
        <v>2690</v>
      </c>
    </row>
    <row r="306" spans="1:25" x14ac:dyDescent="0.25">
      <c r="A306">
        <v>756</v>
      </c>
      <c r="B306" s="1" t="s">
        <v>2245</v>
      </c>
      <c r="C306" s="1" t="s">
        <v>2416</v>
      </c>
      <c r="D306" t="str">
        <f t="shared" si="4"/>
        <v>Pearl@meridian.io</v>
      </c>
      <c r="E306" s="7" t="s">
        <v>2823</v>
      </c>
      <c r="F306" t="s">
        <v>917</v>
      </c>
      <c r="G306" s="17">
        <v>49025.40691213902</v>
      </c>
      <c r="H306" s="6">
        <v>1</v>
      </c>
      <c r="I306" s="6">
        <v>2</v>
      </c>
      <c r="J306" s="6">
        <v>-2</v>
      </c>
      <c r="K306" s="6">
        <v>1</v>
      </c>
      <c r="L306" s="6">
        <v>1</v>
      </c>
      <c r="M306" s="6">
        <v>2</v>
      </c>
      <c r="N306" s="6">
        <v>-1</v>
      </c>
      <c r="O306" s="6">
        <v>2</v>
      </c>
      <c r="P306" s="6">
        <v>2</v>
      </c>
      <c r="Q306" s="6">
        <v>2</v>
      </c>
      <c r="R306" s="6">
        <v>0</v>
      </c>
      <c r="S306" s="6">
        <v>0</v>
      </c>
      <c r="T306" s="6">
        <v>1</v>
      </c>
      <c r="U306" s="6">
        <v>0</v>
      </c>
      <c r="V306" s="6">
        <v>0</v>
      </c>
      <c r="W306" s="6">
        <v>0</v>
      </c>
      <c r="X306" s="6">
        <v>0</v>
      </c>
      <c r="Y306" t="s">
        <v>2691</v>
      </c>
    </row>
    <row r="307" spans="1:25" x14ac:dyDescent="0.25">
      <c r="A307">
        <v>757</v>
      </c>
      <c r="B307" s="1" t="s">
        <v>2246</v>
      </c>
      <c r="C307" s="1" t="s">
        <v>2416</v>
      </c>
      <c r="D307" t="str">
        <f t="shared" si="4"/>
        <v>Pearl@meridian.io</v>
      </c>
      <c r="E307" s="7" t="s">
        <v>913</v>
      </c>
      <c r="F307" t="s">
        <v>990</v>
      </c>
      <c r="G307" s="17">
        <v>15500</v>
      </c>
      <c r="H307" s="6">
        <v>1</v>
      </c>
      <c r="I307" s="6">
        <v>1</v>
      </c>
      <c r="J307" s="6">
        <v>0</v>
      </c>
      <c r="K307" s="6">
        <v>1</v>
      </c>
      <c r="L307" s="6">
        <v>1</v>
      </c>
      <c r="M307" s="6">
        <v>1</v>
      </c>
      <c r="N307" s="6">
        <v>1</v>
      </c>
      <c r="O307" s="6">
        <v>0</v>
      </c>
      <c r="P307" s="6">
        <v>2</v>
      </c>
      <c r="Q307" s="6">
        <v>1</v>
      </c>
      <c r="R307" s="6">
        <v>0</v>
      </c>
      <c r="S307" s="6">
        <v>0</v>
      </c>
      <c r="T307" s="6">
        <v>0</v>
      </c>
      <c r="U307" s="6">
        <v>0</v>
      </c>
      <c r="V307" s="6">
        <v>0</v>
      </c>
      <c r="W307" s="6">
        <v>0</v>
      </c>
      <c r="X307" s="6">
        <v>0</v>
      </c>
      <c r="Y307" t="s">
        <v>2692</v>
      </c>
    </row>
    <row r="308" spans="1:25" x14ac:dyDescent="0.25">
      <c r="A308">
        <v>758</v>
      </c>
      <c r="B308" s="1" t="s">
        <v>2247</v>
      </c>
      <c r="C308" s="1" t="s">
        <v>2416</v>
      </c>
      <c r="D308" t="str">
        <f t="shared" si="4"/>
        <v>Pearl@meridian.io</v>
      </c>
      <c r="E308" s="7" t="s">
        <v>2823</v>
      </c>
      <c r="F308" t="s">
        <v>1500</v>
      </c>
      <c r="G308" s="17">
        <v>37762.3004652335</v>
      </c>
      <c r="H308" s="6">
        <v>2</v>
      </c>
      <c r="I308" s="6">
        <v>2</v>
      </c>
      <c r="J308" s="6">
        <v>0</v>
      </c>
      <c r="K308" s="6">
        <v>2</v>
      </c>
      <c r="L308" s="6">
        <v>1</v>
      </c>
      <c r="M308" s="6">
        <v>1</v>
      </c>
      <c r="N308" s="6">
        <v>0</v>
      </c>
      <c r="O308" s="6">
        <v>0</v>
      </c>
      <c r="P308" s="6">
        <v>1</v>
      </c>
      <c r="Q308" s="6">
        <v>1</v>
      </c>
      <c r="R308" s="6">
        <v>1</v>
      </c>
      <c r="S308" s="6">
        <v>1</v>
      </c>
      <c r="T308" s="6">
        <v>2</v>
      </c>
      <c r="U308" s="6">
        <v>0</v>
      </c>
      <c r="V308" s="6">
        <v>0</v>
      </c>
      <c r="W308" s="6">
        <v>0</v>
      </c>
      <c r="X308" s="6">
        <v>0</v>
      </c>
      <c r="Y308" t="s">
        <v>2693</v>
      </c>
    </row>
    <row r="309" spans="1:25" x14ac:dyDescent="0.25">
      <c r="A309">
        <v>759</v>
      </c>
      <c r="B309" s="1" t="s">
        <v>2248</v>
      </c>
      <c r="C309" s="1" t="s">
        <v>2416</v>
      </c>
      <c r="D309" t="str">
        <f t="shared" ref="D309:D372" si="5">TRIM(LEFT(C309,FIND(" ",C309)))&amp;"@meridian.io"</f>
        <v>Pearl@meridian.io</v>
      </c>
      <c r="E309" s="7" t="s">
        <v>2822</v>
      </c>
      <c r="F309" t="s">
        <v>917</v>
      </c>
      <c r="G309" s="17">
        <v>47577.97042897436</v>
      </c>
      <c r="H309" s="6">
        <v>2</v>
      </c>
      <c r="I309" s="6">
        <v>1</v>
      </c>
      <c r="J309" s="6">
        <v>2</v>
      </c>
      <c r="K309" s="6">
        <v>2</v>
      </c>
      <c r="L309" s="6">
        <v>2</v>
      </c>
      <c r="M309" s="6">
        <v>2</v>
      </c>
      <c r="N309" s="6">
        <v>1</v>
      </c>
      <c r="O309" s="6">
        <v>1</v>
      </c>
      <c r="P309" s="6">
        <v>1</v>
      </c>
      <c r="Q309" s="6">
        <v>2</v>
      </c>
      <c r="R309" s="6">
        <v>1</v>
      </c>
      <c r="S309" s="6">
        <v>1</v>
      </c>
      <c r="T309" s="6">
        <v>1</v>
      </c>
      <c r="U309" s="6">
        <v>1</v>
      </c>
      <c r="V309" s="6">
        <v>1</v>
      </c>
      <c r="W309" s="6">
        <v>1</v>
      </c>
      <c r="X309" s="6">
        <v>1</v>
      </c>
      <c r="Y309" t="s">
        <v>2694</v>
      </c>
    </row>
    <row r="310" spans="1:25" x14ac:dyDescent="0.25">
      <c r="A310">
        <v>760</v>
      </c>
      <c r="B310" s="1" t="s">
        <v>2249</v>
      </c>
      <c r="C310" s="1" t="s">
        <v>2416</v>
      </c>
      <c r="D310" t="str">
        <f t="shared" si="5"/>
        <v>Pearl@meridian.io</v>
      </c>
      <c r="E310" s="7" t="s">
        <v>2822</v>
      </c>
      <c r="F310" t="s">
        <v>944</v>
      </c>
      <c r="G310" s="17">
        <v>15500</v>
      </c>
      <c r="H310" s="6">
        <v>2</v>
      </c>
      <c r="I310" s="6">
        <v>2</v>
      </c>
      <c r="J310" s="6">
        <v>1</v>
      </c>
      <c r="K310" s="6">
        <v>2</v>
      </c>
      <c r="L310" s="6">
        <v>1</v>
      </c>
      <c r="M310" s="6">
        <v>1</v>
      </c>
      <c r="N310" s="6">
        <v>1</v>
      </c>
      <c r="O310" s="6">
        <v>0</v>
      </c>
      <c r="P310" s="6">
        <v>2</v>
      </c>
      <c r="Q310" s="6">
        <v>2</v>
      </c>
      <c r="R310" s="6">
        <v>1</v>
      </c>
      <c r="S310" s="6">
        <v>2</v>
      </c>
      <c r="T310" s="6">
        <v>2</v>
      </c>
      <c r="U310" s="6">
        <v>1</v>
      </c>
      <c r="V310" s="6">
        <v>1</v>
      </c>
      <c r="W310" s="6">
        <v>1</v>
      </c>
      <c r="X310" s="6">
        <v>1</v>
      </c>
      <c r="Y310" t="s">
        <v>2695</v>
      </c>
    </row>
    <row r="311" spans="1:25" x14ac:dyDescent="0.25">
      <c r="A311">
        <v>761</v>
      </c>
      <c r="B311" s="1" t="s">
        <v>2250</v>
      </c>
      <c r="C311" s="1" t="s">
        <v>2416</v>
      </c>
      <c r="D311" t="str">
        <f t="shared" si="5"/>
        <v>Pearl@meridian.io</v>
      </c>
      <c r="E311" s="7" t="s">
        <v>2822</v>
      </c>
      <c r="F311" s="15" t="s">
        <v>990</v>
      </c>
      <c r="G311" s="17">
        <v>27328.119101343997</v>
      </c>
      <c r="H311" s="6">
        <v>1</v>
      </c>
      <c r="I311" s="6">
        <v>1</v>
      </c>
      <c r="J311" s="6">
        <v>0</v>
      </c>
      <c r="K311" s="6">
        <v>2</v>
      </c>
      <c r="L311" s="6">
        <v>2</v>
      </c>
      <c r="M311" s="6">
        <v>2</v>
      </c>
      <c r="N311" s="6">
        <v>2</v>
      </c>
      <c r="O311" s="6">
        <v>2</v>
      </c>
      <c r="P311" s="6">
        <v>1</v>
      </c>
      <c r="Q311" s="6">
        <v>0</v>
      </c>
      <c r="R311" s="6">
        <v>2</v>
      </c>
      <c r="S311" s="6">
        <v>1</v>
      </c>
      <c r="T311" s="6">
        <v>0</v>
      </c>
      <c r="U311" s="6">
        <v>2</v>
      </c>
      <c r="V311" s="6">
        <v>2</v>
      </c>
      <c r="W311" s="6">
        <v>2</v>
      </c>
      <c r="X311" s="6">
        <v>2</v>
      </c>
      <c r="Y311" t="s">
        <v>2696</v>
      </c>
    </row>
    <row r="312" spans="1:25" x14ac:dyDescent="0.25">
      <c r="A312">
        <v>762</v>
      </c>
      <c r="B312" s="1" t="s">
        <v>2251</v>
      </c>
      <c r="C312" s="1" t="s">
        <v>2416</v>
      </c>
      <c r="D312" t="str">
        <f t="shared" si="5"/>
        <v>Pearl@meridian.io</v>
      </c>
      <c r="E312" s="7" t="s">
        <v>2823</v>
      </c>
      <c r="F312" s="15" t="s">
        <v>944</v>
      </c>
      <c r="G312" s="17">
        <v>35010.938456517528</v>
      </c>
      <c r="H312" s="6">
        <v>1</v>
      </c>
      <c r="I312" s="6">
        <v>1</v>
      </c>
      <c r="J312" s="6">
        <v>0</v>
      </c>
      <c r="K312" s="6">
        <v>1</v>
      </c>
      <c r="L312" s="6">
        <v>1</v>
      </c>
      <c r="M312" s="6">
        <v>1</v>
      </c>
      <c r="N312" s="6">
        <v>1</v>
      </c>
      <c r="O312" s="6">
        <v>1</v>
      </c>
      <c r="P312" s="6">
        <v>1</v>
      </c>
      <c r="Q312" s="6">
        <v>0</v>
      </c>
      <c r="R312" s="6">
        <v>0</v>
      </c>
      <c r="S312" s="6">
        <v>0</v>
      </c>
      <c r="T312" s="6">
        <v>0</v>
      </c>
      <c r="U312" s="6">
        <v>1</v>
      </c>
      <c r="V312" s="6">
        <v>1</v>
      </c>
      <c r="W312" s="6">
        <v>1</v>
      </c>
      <c r="X312" s="6">
        <v>1</v>
      </c>
      <c r="Y312" t="s">
        <v>2435</v>
      </c>
    </row>
    <row r="313" spans="1:25" x14ac:dyDescent="0.25">
      <c r="A313">
        <v>763</v>
      </c>
      <c r="B313" s="1" t="s">
        <v>2252</v>
      </c>
      <c r="C313" s="1" t="s">
        <v>2416</v>
      </c>
      <c r="D313" t="str">
        <f t="shared" si="5"/>
        <v>Pearl@meridian.io</v>
      </c>
      <c r="E313" s="7" t="s">
        <v>2822</v>
      </c>
      <c r="F313" s="15" t="s">
        <v>1500</v>
      </c>
      <c r="G313" s="17">
        <v>18282.823598073948</v>
      </c>
      <c r="H313" s="6">
        <v>1</v>
      </c>
      <c r="I313" s="6">
        <v>1</v>
      </c>
      <c r="J313" s="6">
        <v>1</v>
      </c>
      <c r="K313" s="6">
        <v>1</v>
      </c>
      <c r="L313" s="6">
        <v>1</v>
      </c>
      <c r="M313" s="6">
        <v>1</v>
      </c>
      <c r="N313" s="6">
        <v>0</v>
      </c>
      <c r="O313" s="6">
        <v>1</v>
      </c>
      <c r="P313" s="6">
        <v>1</v>
      </c>
      <c r="Q313" s="6">
        <v>2</v>
      </c>
      <c r="R313" s="6">
        <v>2</v>
      </c>
      <c r="S313" s="6">
        <v>0</v>
      </c>
      <c r="T313" s="6">
        <v>0</v>
      </c>
      <c r="U313" s="6">
        <v>0</v>
      </c>
      <c r="V313" s="6">
        <v>0</v>
      </c>
      <c r="W313" s="6">
        <v>0</v>
      </c>
      <c r="X313" s="6">
        <v>0</v>
      </c>
      <c r="Y313" t="s">
        <v>2536</v>
      </c>
    </row>
    <row r="314" spans="1:25" x14ac:dyDescent="0.25">
      <c r="A314">
        <v>764</v>
      </c>
      <c r="B314" s="1" t="s">
        <v>2253</v>
      </c>
      <c r="C314" s="1" t="s">
        <v>2416</v>
      </c>
      <c r="D314" t="str">
        <f t="shared" si="5"/>
        <v>Pearl@meridian.io</v>
      </c>
      <c r="E314" s="7" t="s">
        <v>2822</v>
      </c>
      <c r="F314" s="15" t="s">
        <v>917</v>
      </c>
      <c r="G314" s="17">
        <v>15500</v>
      </c>
      <c r="H314" s="6">
        <v>2</v>
      </c>
      <c r="I314" s="6">
        <v>2</v>
      </c>
      <c r="J314" s="6">
        <v>2</v>
      </c>
      <c r="K314" s="6">
        <v>2</v>
      </c>
      <c r="L314" s="6">
        <v>2</v>
      </c>
      <c r="M314" s="6">
        <v>2</v>
      </c>
      <c r="N314" s="6">
        <v>2</v>
      </c>
      <c r="O314" s="6">
        <v>2</v>
      </c>
      <c r="P314" s="6">
        <v>1</v>
      </c>
      <c r="Q314" s="6">
        <v>1</v>
      </c>
      <c r="R314" s="6">
        <v>1</v>
      </c>
      <c r="S314" s="6">
        <v>0</v>
      </c>
      <c r="T314" s="6">
        <v>2</v>
      </c>
      <c r="U314" s="6">
        <v>2</v>
      </c>
      <c r="V314" s="6">
        <v>2</v>
      </c>
      <c r="W314" s="6">
        <v>2</v>
      </c>
      <c r="X314" s="6">
        <v>2</v>
      </c>
      <c r="Y314" t="s">
        <v>2697</v>
      </c>
    </row>
    <row r="315" spans="1:25" x14ac:dyDescent="0.25">
      <c r="A315">
        <v>765</v>
      </c>
      <c r="B315" s="1" t="s">
        <v>2254</v>
      </c>
      <c r="C315" s="1" t="s">
        <v>2416</v>
      </c>
      <c r="D315" t="str">
        <f t="shared" si="5"/>
        <v>Pearl@meridian.io</v>
      </c>
      <c r="E315" s="7" t="s">
        <v>913</v>
      </c>
      <c r="F315" s="15" t="s">
        <v>2425</v>
      </c>
      <c r="G315" s="17">
        <v>30676.74367699456</v>
      </c>
      <c r="H315" s="6">
        <v>0</v>
      </c>
      <c r="I315" s="6">
        <v>0</v>
      </c>
      <c r="J315" s="6">
        <v>0</v>
      </c>
      <c r="K315" s="6">
        <v>0</v>
      </c>
      <c r="L315" s="6">
        <v>0</v>
      </c>
      <c r="M315" s="6">
        <v>0</v>
      </c>
      <c r="N315" s="6">
        <v>0</v>
      </c>
      <c r="O315" s="6">
        <v>0</v>
      </c>
      <c r="P315" s="6">
        <v>2</v>
      </c>
      <c r="Q315" s="6">
        <v>1</v>
      </c>
      <c r="R315" s="6">
        <v>1</v>
      </c>
      <c r="S315" s="6">
        <v>0</v>
      </c>
      <c r="T315" s="6">
        <v>1</v>
      </c>
      <c r="U315" s="6">
        <v>1</v>
      </c>
      <c r="V315" s="6">
        <v>1</v>
      </c>
      <c r="W315" s="6">
        <v>1</v>
      </c>
      <c r="X315" s="6">
        <v>1</v>
      </c>
      <c r="Y315" t="s">
        <v>2698</v>
      </c>
    </row>
    <row r="316" spans="1:25" x14ac:dyDescent="0.25">
      <c r="A316">
        <v>766</v>
      </c>
      <c r="B316" s="1" t="s">
        <v>2255</v>
      </c>
      <c r="C316" s="1" t="s">
        <v>2416</v>
      </c>
      <c r="D316" t="str">
        <f t="shared" si="5"/>
        <v>Pearl@meridian.io</v>
      </c>
      <c r="E316" s="7" t="s">
        <v>2424</v>
      </c>
      <c r="F316" s="15" t="s">
        <v>918</v>
      </c>
      <c r="G316" s="17">
        <v>16825.038835587293</v>
      </c>
      <c r="H316" s="6">
        <v>-1</v>
      </c>
      <c r="I316" s="6">
        <v>-1</v>
      </c>
      <c r="J316" s="6">
        <v>-1</v>
      </c>
      <c r="K316" s="6">
        <v>0</v>
      </c>
      <c r="L316" s="6">
        <v>1</v>
      </c>
      <c r="M316" s="6">
        <v>1</v>
      </c>
      <c r="N316" s="6">
        <v>0</v>
      </c>
      <c r="O316" s="6">
        <v>0</v>
      </c>
      <c r="P316" s="6">
        <v>1</v>
      </c>
      <c r="Q316" s="6">
        <v>2</v>
      </c>
      <c r="R316" s="6">
        <v>0</v>
      </c>
      <c r="S316" s="6">
        <v>0</v>
      </c>
      <c r="T316" s="6">
        <v>1</v>
      </c>
      <c r="U316" s="6">
        <v>0</v>
      </c>
      <c r="V316" s="6">
        <v>0</v>
      </c>
      <c r="W316" s="6">
        <v>0</v>
      </c>
      <c r="X316" s="6">
        <v>0</v>
      </c>
      <c r="Y316" t="s">
        <v>2699</v>
      </c>
    </row>
    <row r="317" spans="1:25" x14ac:dyDescent="0.25">
      <c r="A317">
        <v>767</v>
      </c>
      <c r="B317" s="1" t="s">
        <v>2256</v>
      </c>
      <c r="C317" s="1" t="s">
        <v>2416</v>
      </c>
      <c r="D317" t="str">
        <f t="shared" si="5"/>
        <v>Pearl@meridian.io</v>
      </c>
      <c r="E317" s="7" t="s">
        <v>913</v>
      </c>
      <c r="F317" s="15" t="s">
        <v>916</v>
      </c>
      <c r="G317" s="17">
        <v>37891.869409144114</v>
      </c>
      <c r="H317" s="6">
        <v>-1</v>
      </c>
      <c r="I317" s="6">
        <v>-1</v>
      </c>
      <c r="J317" s="6">
        <v>-1</v>
      </c>
      <c r="K317" s="6">
        <v>-1</v>
      </c>
      <c r="L317" s="6">
        <v>-1</v>
      </c>
      <c r="M317" s="6">
        <v>-1</v>
      </c>
      <c r="N317" s="6">
        <v>0</v>
      </c>
      <c r="O317" s="6">
        <v>-1</v>
      </c>
      <c r="P317" s="6">
        <v>1</v>
      </c>
      <c r="Q317" s="6">
        <v>0</v>
      </c>
      <c r="R317" s="6">
        <v>2</v>
      </c>
      <c r="S317" s="6">
        <v>1</v>
      </c>
      <c r="T317" s="6">
        <v>1</v>
      </c>
      <c r="U317" s="6">
        <v>-1</v>
      </c>
      <c r="V317" s="6">
        <v>-1</v>
      </c>
      <c r="W317" s="6">
        <v>-1</v>
      </c>
      <c r="X317" s="6">
        <v>-1</v>
      </c>
      <c r="Y317" t="s">
        <v>2700</v>
      </c>
    </row>
    <row r="318" spans="1:25" x14ac:dyDescent="0.25">
      <c r="A318">
        <v>768</v>
      </c>
      <c r="B318" s="1" t="s">
        <v>2257</v>
      </c>
      <c r="C318" s="1" t="s">
        <v>2416</v>
      </c>
      <c r="D318" t="str">
        <f t="shared" si="5"/>
        <v>Pearl@meridian.io</v>
      </c>
      <c r="E318" s="7" t="s">
        <v>913</v>
      </c>
      <c r="F318" t="s">
        <v>917</v>
      </c>
      <c r="G318" s="17">
        <v>15500</v>
      </c>
      <c r="H318" s="6">
        <v>1</v>
      </c>
      <c r="I318" s="6">
        <v>1</v>
      </c>
      <c r="J318" s="6">
        <v>0</v>
      </c>
      <c r="K318" s="6">
        <v>1</v>
      </c>
      <c r="L318" s="6">
        <v>1</v>
      </c>
      <c r="M318" s="6">
        <v>1</v>
      </c>
      <c r="N318" s="6">
        <v>0</v>
      </c>
      <c r="O318" s="6">
        <v>0</v>
      </c>
      <c r="P318" s="6">
        <v>1</v>
      </c>
      <c r="Q318" s="6">
        <v>1</v>
      </c>
      <c r="R318" s="6">
        <v>1</v>
      </c>
      <c r="S318" s="6">
        <v>0</v>
      </c>
      <c r="T318" s="6">
        <v>2</v>
      </c>
      <c r="U318" s="6">
        <v>1</v>
      </c>
      <c r="V318" s="6">
        <v>1</v>
      </c>
      <c r="W318" s="6">
        <v>1</v>
      </c>
      <c r="X318" s="6">
        <v>1</v>
      </c>
      <c r="Y318" t="s">
        <v>2701</v>
      </c>
    </row>
    <row r="319" spans="1:25" x14ac:dyDescent="0.25">
      <c r="A319">
        <v>769</v>
      </c>
      <c r="B319" s="1" t="s">
        <v>2258</v>
      </c>
      <c r="C319" s="1" t="s">
        <v>2416</v>
      </c>
      <c r="D319" t="str">
        <f t="shared" si="5"/>
        <v>Pearl@meridian.io</v>
      </c>
      <c r="E319" s="7" t="s">
        <v>913</v>
      </c>
      <c r="F319" t="s">
        <v>917</v>
      </c>
      <c r="G319" s="17">
        <v>40838.886574898635</v>
      </c>
      <c r="H319" s="6">
        <v>1</v>
      </c>
      <c r="I319" s="6">
        <v>1</v>
      </c>
      <c r="J319" s="6">
        <v>0</v>
      </c>
      <c r="K319" s="6">
        <v>1</v>
      </c>
      <c r="L319" s="6">
        <v>1</v>
      </c>
      <c r="M319" s="6">
        <v>0</v>
      </c>
      <c r="N319" s="6">
        <v>1</v>
      </c>
      <c r="O319" s="6">
        <v>2</v>
      </c>
      <c r="P319" s="6">
        <v>0</v>
      </c>
      <c r="Q319" s="6">
        <v>2</v>
      </c>
      <c r="R319" s="6">
        <v>0</v>
      </c>
      <c r="S319" s="6">
        <v>0</v>
      </c>
      <c r="T319" s="6">
        <v>2</v>
      </c>
      <c r="U319" s="6">
        <v>1</v>
      </c>
      <c r="V319" s="6">
        <v>1</v>
      </c>
      <c r="W319" s="6">
        <v>1</v>
      </c>
      <c r="X319" s="6">
        <v>1</v>
      </c>
      <c r="Y319" t="s">
        <v>2702</v>
      </c>
    </row>
    <row r="320" spans="1:25" x14ac:dyDescent="0.25">
      <c r="A320">
        <v>770</v>
      </c>
      <c r="B320" s="1" t="s">
        <v>2259</v>
      </c>
      <c r="C320" s="1" t="s">
        <v>2416</v>
      </c>
      <c r="D320" t="str">
        <f t="shared" si="5"/>
        <v>Pearl@meridian.io</v>
      </c>
      <c r="E320" s="7" t="s">
        <v>2822</v>
      </c>
      <c r="F320" t="s">
        <v>990</v>
      </c>
      <c r="G320" s="17">
        <v>42627.864014243634</v>
      </c>
      <c r="H320" s="6">
        <v>0</v>
      </c>
      <c r="I320" s="6">
        <v>0</v>
      </c>
      <c r="J320" s="6">
        <v>0</v>
      </c>
      <c r="K320" s="6">
        <v>0</v>
      </c>
      <c r="L320" s="6">
        <v>0</v>
      </c>
      <c r="M320" s="6">
        <v>0</v>
      </c>
      <c r="N320" s="6">
        <v>0</v>
      </c>
      <c r="O320" s="6">
        <v>0</v>
      </c>
      <c r="P320" s="6">
        <v>2</v>
      </c>
      <c r="Q320" s="6">
        <v>1</v>
      </c>
      <c r="R320" s="6">
        <v>2</v>
      </c>
      <c r="S320" s="6">
        <v>0</v>
      </c>
      <c r="T320" s="6">
        <v>1</v>
      </c>
      <c r="U320" s="6">
        <v>0</v>
      </c>
      <c r="V320" s="6">
        <v>0</v>
      </c>
      <c r="W320" s="6">
        <v>0</v>
      </c>
      <c r="X320" s="6">
        <v>0</v>
      </c>
      <c r="Y320" t="s">
        <v>2442</v>
      </c>
    </row>
    <row r="321" spans="1:25" x14ac:dyDescent="0.25">
      <c r="A321">
        <v>771</v>
      </c>
      <c r="B321" s="1" t="s">
        <v>2260</v>
      </c>
      <c r="C321" s="1" t="s">
        <v>2416</v>
      </c>
      <c r="D321" t="str">
        <f t="shared" si="5"/>
        <v>Pearl@meridian.io</v>
      </c>
      <c r="E321" s="7" t="s">
        <v>2822</v>
      </c>
      <c r="F321" t="s">
        <v>1500</v>
      </c>
      <c r="G321" s="17">
        <v>26118.690928752498</v>
      </c>
      <c r="H321" s="6">
        <v>1</v>
      </c>
      <c r="I321" s="6">
        <v>1</v>
      </c>
      <c r="J321" s="6">
        <v>0</v>
      </c>
      <c r="K321" s="6">
        <v>2</v>
      </c>
      <c r="L321" s="6">
        <v>-1</v>
      </c>
      <c r="M321" s="6">
        <v>1</v>
      </c>
      <c r="N321" s="6">
        <v>-2</v>
      </c>
      <c r="O321" s="6">
        <v>0</v>
      </c>
      <c r="P321" s="6">
        <v>1</v>
      </c>
      <c r="Q321" s="6">
        <v>0</v>
      </c>
      <c r="R321" s="6">
        <v>0</v>
      </c>
      <c r="S321" s="6">
        <v>0</v>
      </c>
      <c r="T321" s="6">
        <v>1</v>
      </c>
      <c r="U321" s="6">
        <v>2</v>
      </c>
      <c r="V321" s="6">
        <v>2</v>
      </c>
      <c r="W321" s="6">
        <v>2</v>
      </c>
      <c r="X321" s="6">
        <v>2</v>
      </c>
      <c r="Y321" t="s">
        <v>2703</v>
      </c>
    </row>
    <row r="322" spans="1:25" x14ac:dyDescent="0.25">
      <c r="A322">
        <v>772</v>
      </c>
      <c r="B322" s="1" t="s">
        <v>2261</v>
      </c>
      <c r="C322" s="1" t="s">
        <v>2416</v>
      </c>
      <c r="D322" t="str">
        <f t="shared" si="5"/>
        <v>Pearl@meridian.io</v>
      </c>
      <c r="E322" s="7" t="s">
        <v>2823</v>
      </c>
      <c r="F322" t="s">
        <v>917</v>
      </c>
      <c r="G322" s="17">
        <v>34189.064171784405</v>
      </c>
      <c r="H322" s="6">
        <v>2</v>
      </c>
      <c r="I322" s="6">
        <v>2</v>
      </c>
      <c r="J322" s="6">
        <v>1</v>
      </c>
      <c r="K322" s="6">
        <v>2</v>
      </c>
      <c r="L322" s="6">
        <v>1</v>
      </c>
      <c r="M322" s="6">
        <v>1</v>
      </c>
      <c r="N322" s="6">
        <v>1</v>
      </c>
      <c r="O322" s="6">
        <v>0</v>
      </c>
      <c r="P322" s="6">
        <v>2</v>
      </c>
      <c r="Q322" s="6">
        <v>2</v>
      </c>
      <c r="R322" s="6">
        <v>1</v>
      </c>
      <c r="S322" s="6">
        <v>1</v>
      </c>
      <c r="T322" s="6">
        <v>0</v>
      </c>
      <c r="U322" s="6">
        <v>0</v>
      </c>
      <c r="V322" s="6">
        <v>0</v>
      </c>
      <c r="W322" s="6">
        <v>0</v>
      </c>
      <c r="X322" s="6">
        <v>0</v>
      </c>
      <c r="Y322" t="s">
        <v>2704</v>
      </c>
    </row>
    <row r="323" spans="1:25" x14ac:dyDescent="0.25">
      <c r="A323">
        <v>773</v>
      </c>
      <c r="B323" s="1" t="s">
        <v>2262</v>
      </c>
      <c r="C323" s="1" t="s">
        <v>2416</v>
      </c>
      <c r="D323" t="str">
        <f t="shared" si="5"/>
        <v>Pearl@meridian.io</v>
      </c>
      <c r="E323" s="7" t="s">
        <v>2822</v>
      </c>
      <c r="F323" t="s">
        <v>944</v>
      </c>
      <c r="G323" s="17">
        <v>43711.500118741853</v>
      </c>
      <c r="H323" s="6">
        <v>2</v>
      </c>
      <c r="I323" s="6">
        <v>2</v>
      </c>
      <c r="J323" s="6">
        <v>1</v>
      </c>
      <c r="K323" s="6">
        <v>1</v>
      </c>
      <c r="L323" s="6">
        <v>2</v>
      </c>
      <c r="M323" s="6">
        <v>2</v>
      </c>
      <c r="N323" s="6">
        <v>1</v>
      </c>
      <c r="O323" s="6">
        <v>1</v>
      </c>
      <c r="P323" s="6">
        <v>2</v>
      </c>
      <c r="Q323" s="6">
        <v>0</v>
      </c>
      <c r="R323" s="6">
        <v>2</v>
      </c>
      <c r="S323" s="6">
        <v>2</v>
      </c>
      <c r="T323" s="6">
        <v>0</v>
      </c>
      <c r="U323" s="6">
        <v>2</v>
      </c>
      <c r="V323" s="6">
        <v>2</v>
      </c>
      <c r="W323" s="6">
        <v>2</v>
      </c>
      <c r="X323" s="6">
        <v>2</v>
      </c>
      <c r="Y323" t="s">
        <v>2705</v>
      </c>
    </row>
    <row r="324" spans="1:25" x14ac:dyDescent="0.25">
      <c r="A324">
        <v>774</v>
      </c>
      <c r="B324" s="1" t="s">
        <v>2263</v>
      </c>
      <c r="C324" s="1" t="s">
        <v>2416</v>
      </c>
      <c r="D324" t="str">
        <f t="shared" si="5"/>
        <v>Pearl@meridian.io</v>
      </c>
      <c r="E324" s="7" t="s">
        <v>913</v>
      </c>
      <c r="F324" s="15" t="s">
        <v>990</v>
      </c>
      <c r="G324" s="17">
        <v>15500</v>
      </c>
      <c r="H324" s="6">
        <v>1</v>
      </c>
      <c r="I324" s="6">
        <v>1</v>
      </c>
      <c r="J324" s="6">
        <v>1</v>
      </c>
      <c r="K324" s="6">
        <v>1</v>
      </c>
      <c r="L324" s="6">
        <v>2</v>
      </c>
      <c r="M324" s="6">
        <v>2</v>
      </c>
      <c r="N324" s="6">
        <v>1</v>
      </c>
      <c r="O324" s="6">
        <v>2</v>
      </c>
      <c r="P324" s="6">
        <v>2</v>
      </c>
      <c r="Q324" s="6">
        <v>2</v>
      </c>
      <c r="R324" s="6">
        <v>1</v>
      </c>
      <c r="S324" s="6">
        <v>0</v>
      </c>
      <c r="T324" s="6">
        <v>2</v>
      </c>
      <c r="U324" s="6">
        <v>1</v>
      </c>
      <c r="V324" s="6">
        <v>1</v>
      </c>
      <c r="W324" s="6">
        <v>1</v>
      </c>
      <c r="X324" s="6">
        <v>1</v>
      </c>
      <c r="Y324" t="s">
        <v>2706</v>
      </c>
    </row>
    <row r="325" spans="1:25" x14ac:dyDescent="0.25">
      <c r="A325">
        <v>775</v>
      </c>
      <c r="B325" s="1" t="s">
        <v>2264</v>
      </c>
      <c r="C325" s="1" t="s">
        <v>2416</v>
      </c>
      <c r="D325" t="str">
        <f t="shared" si="5"/>
        <v>Pearl@meridian.io</v>
      </c>
      <c r="E325" s="7" t="s">
        <v>913</v>
      </c>
      <c r="F325" s="15" t="s">
        <v>944</v>
      </c>
      <c r="G325" s="17">
        <v>30861.056985956835</v>
      </c>
      <c r="H325" s="6">
        <v>1</v>
      </c>
      <c r="I325" s="6">
        <v>1</v>
      </c>
      <c r="J325" s="6">
        <v>0</v>
      </c>
      <c r="K325" s="6">
        <v>2</v>
      </c>
      <c r="L325" s="6">
        <v>2</v>
      </c>
      <c r="M325" s="6">
        <v>2</v>
      </c>
      <c r="N325" s="6">
        <v>1</v>
      </c>
      <c r="O325" s="6">
        <v>2</v>
      </c>
      <c r="P325" s="6">
        <v>2</v>
      </c>
      <c r="Q325" s="6">
        <v>0</v>
      </c>
      <c r="R325" s="6">
        <v>0</v>
      </c>
      <c r="S325" s="6">
        <v>2</v>
      </c>
      <c r="T325" s="6">
        <v>2</v>
      </c>
      <c r="U325" s="6">
        <v>1</v>
      </c>
      <c r="V325" s="6">
        <v>1</v>
      </c>
      <c r="W325" s="6">
        <v>1</v>
      </c>
      <c r="X325" s="6">
        <v>1</v>
      </c>
      <c r="Y325" t="s">
        <v>2707</v>
      </c>
    </row>
    <row r="326" spans="1:25" x14ac:dyDescent="0.25">
      <c r="A326">
        <v>776</v>
      </c>
      <c r="B326" s="1" t="s">
        <v>2265</v>
      </c>
      <c r="C326" s="1" t="s">
        <v>2416</v>
      </c>
      <c r="D326" t="str">
        <f t="shared" si="5"/>
        <v>Pearl@meridian.io</v>
      </c>
      <c r="E326" s="7" t="s">
        <v>913</v>
      </c>
      <c r="F326" s="15" t="s">
        <v>1500</v>
      </c>
      <c r="G326" s="17">
        <v>33632.84642647655</v>
      </c>
      <c r="H326" s="6">
        <v>2</v>
      </c>
      <c r="I326" s="6">
        <v>2</v>
      </c>
      <c r="J326" s="6">
        <v>1</v>
      </c>
      <c r="K326" s="6">
        <v>2</v>
      </c>
      <c r="L326" s="6">
        <v>2</v>
      </c>
      <c r="M326" s="6">
        <v>2</v>
      </c>
      <c r="N326" s="6">
        <v>1</v>
      </c>
      <c r="O326" s="6">
        <v>1</v>
      </c>
      <c r="P326" s="6">
        <v>0</v>
      </c>
      <c r="Q326" s="6">
        <v>0</v>
      </c>
      <c r="R326" s="6">
        <v>1</v>
      </c>
      <c r="S326" s="6">
        <v>0</v>
      </c>
      <c r="T326" s="6">
        <v>0</v>
      </c>
      <c r="U326" s="6">
        <v>2</v>
      </c>
      <c r="V326" s="6">
        <v>2</v>
      </c>
      <c r="W326" s="6">
        <v>2</v>
      </c>
      <c r="X326" s="6">
        <v>2</v>
      </c>
      <c r="Y326" t="s">
        <v>2708</v>
      </c>
    </row>
    <row r="327" spans="1:25" x14ac:dyDescent="0.25">
      <c r="A327">
        <v>777</v>
      </c>
      <c r="B327" s="1" t="s">
        <v>2266</v>
      </c>
      <c r="C327" s="1" t="s">
        <v>2416</v>
      </c>
      <c r="D327" t="str">
        <f t="shared" si="5"/>
        <v>Pearl@meridian.io</v>
      </c>
      <c r="E327" s="7" t="s">
        <v>2822</v>
      </c>
      <c r="F327" s="15" t="s">
        <v>917</v>
      </c>
      <c r="G327" s="17">
        <v>37198.902082713066</v>
      </c>
      <c r="H327" s="6">
        <v>1</v>
      </c>
      <c r="I327" s="6">
        <v>1</v>
      </c>
      <c r="J327" s="6">
        <v>0</v>
      </c>
      <c r="K327" s="6">
        <v>1</v>
      </c>
      <c r="L327" s="6">
        <v>1</v>
      </c>
      <c r="M327" s="6">
        <v>0</v>
      </c>
      <c r="N327" s="6">
        <v>1</v>
      </c>
      <c r="O327" s="6">
        <v>0</v>
      </c>
      <c r="P327" s="6">
        <v>1</v>
      </c>
      <c r="Q327" s="6">
        <v>0</v>
      </c>
      <c r="R327" s="6">
        <v>0</v>
      </c>
      <c r="S327" s="6">
        <v>0</v>
      </c>
      <c r="T327" s="6">
        <v>2</v>
      </c>
      <c r="U327" s="6">
        <v>0</v>
      </c>
      <c r="V327" s="6">
        <v>0</v>
      </c>
      <c r="W327" s="6">
        <v>0</v>
      </c>
      <c r="X327" s="6">
        <v>0</v>
      </c>
      <c r="Y327" t="s">
        <v>2709</v>
      </c>
    </row>
    <row r="328" spans="1:25" x14ac:dyDescent="0.25">
      <c r="A328">
        <v>778</v>
      </c>
      <c r="B328" s="1" t="s">
        <v>2267</v>
      </c>
      <c r="C328" s="1" t="s">
        <v>2416</v>
      </c>
      <c r="D328" t="str">
        <f t="shared" si="5"/>
        <v>Pearl@meridian.io</v>
      </c>
      <c r="E328" s="7" t="s">
        <v>2822</v>
      </c>
      <c r="F328" s="15" t="s">
        <v>2425</v>
      </c>
      <c r="G328" s="17">
        <v>44747.850998733011</v>
      </c>
      <c r="H328" s="6">
        <v>1</v>
      </c>
      <c r="I328" s="6">
        <v>1</v>
      </c>
      <c r="J328" s="6">
        <v>0</v>
      </c>
      <c r="K328" s="6">
        <v>2</v>
      </c>
      <c r="L328" s="6">
        <v>1</v>
      </c>
      <c r="M328" s="6">
        <v>1</v>
      </c>
      <c r="N328" s="6">
        <v>2</v>
      </c>
      <c r="O328" s="6">
        <v>0</v>
      </c>
      <c r="P328" s="6">
        <v>1</v>
      </c>
      <c r="Q328" s="6">
        <v>2</v>
      </c>
      <c r="R328" s="6">
        <v>0</v>
      </c>
      <c r="S328" s="6">
        <v>1</v>
      </c>
      <c r="T328" s="6">
        <v>2</v>
      </c>
      <c r="U328" s="6">
        <v>0</v>
      </c>
      <c r="V328" s="6">
        <v>0</v>
      </c>
      <c r="W328" s="6">
        <v>0</v>
      </c>
      <c r="X328" s="6">
        <v>0</v>
      </c>
      <c r="Y328" t="s">
        <v>2710</v>
      </c>
    </row>
    <row r="329" spans="1:25" x14ac:dyDescent="0.25">
      <c r="A329">
        <v>779</v>
      </c>
      <c r="B329" s="1" t="s">
        <v>2268</v>
      </c>
      <c r="C329" s="1" t="s">
        <v>2416</v>
      </c>
      <c r="D329" t="str">
        <f t="shared" si="5"/>
        <v>Pearl@meridian.io</v>
      </c>
      <c r="E329" s="7" t="s">
        <v>2822</v>
      </c>
      <c r="F329" s="15" t="s">
        <v>918</v>
      </c>
      <c r="G329" s="17">
        <v>15500</v>
      </c>
      <c r="H329" s="6">
        <v>2</v>
      </c>
      <c r="I329" s="6">
        <v>2</v>
      </c>
      <c r="J329" s="6">
        <v>2</v>
      </c>
      <c r="K329" s="6">
        <v>2</v>
      </c>
      <c r="L329" s="6">
        <v>2</v>
      </c>
      <c r="M329" s="6">
        <v>2</v>
      </c>
      <c r="N329" s="6">
        <v>2</v>
      </c>
      <c r="O329" s="6">
        <v>2</v>
      </c>
      <c r="P329" s="6">
        <v>1</v>
      </c>
      <c r="Q329" s="6">
        <v>0</v>
      </c>
      <c r="R329" s="6">
        <v>1</v>
      </c>
      <c r="S329" s="6">
        <v>0</v>
      </c>
      <c r="T329" s="6">
        <v>2</v>
      </c>
      <c r="U329" s="6">
        <v>2</v>
      </c>
      <c r="V329" s="6">
        <v>2</v>
      </c>
      <c r="W329" s="6">
        <v>2</v>
      </c>
      <c r="X329" s="6">
        <v>2</v>
      </c>
      <c r="Y329" t="s">
        <v>2711</v>
      </c>
    </row>
    <row r="330" spans="1:25" x14ac:dyDescent="0.25">
      <c r="A330">
        <v>780</v>
      </c>
      <c r="B330" s="1" t="s">
        <v>2269</v>
      </c>
      <c r="C330" s="1" t="s">
        <v>2416</v>
      </c>
      <c r="D330" t="str">
        <f t="shared" si="5"/>
        <v>Pearl@meridian.io</v>
      </c>
      <c r="E330" s="7" t="s">
        <v>2822</v>
      </c>
      <c r="F330" s="15" t="s">
        <v>916</v>
      </c>
      <c r="G330" s="17">
        <v>46679.992610490306</v>
      </c>
      <c r="H330" s="6">
        <v>2</v>
      </c>
      <c r="I330" s="6">
        <v>2</v>
      </c>
      <c r="J330" s="6">
        <v>2</v>
      </c>
      <c r="K330" s="6">
        <v>2</v>
      </c>
      <c r="L330" s="6">
        <v>1</v>
      </c>
      <c r="M330" s="6">
        <v>1</v>
      </c>
      <c r="N330" s="6">
        <v>0</v>
      </c>
      <c r="O330" s="6">
        <v>0</v>
      </c>
      <c r="P330" s="6">
        <v>1</v>
      </c>
      <c r="Q330" s="6">
        <v>2</v>
      </c>
      <c r="R330" s="6">
        <v>0</v>
      </c>
      <c r="S330" s="6">
        <v>1</v>
      </c>
      <c r="T330" s="6">
        <v>2</v>
      </c>
      <c r="U330" s="6">
        <v>1</v>
      </c>
      <c r="V330" s="6">
        <v>1</v>
      </c>
      <c r="W330" s="6">
        <v>1</v>
      </c>
      <c r="X330" s="6">
        <v>1</v>
      </c>
      <c r="Y330" t="s">
        <v>2712</v>
      </c>
    </row>
    <row r="331" spans="1:25" x14ac:dyDescent="0.25">
      <c r="A331">
        <v>781</v>
      </c>
      <c r="B331" s="1" t="s">
        <v>2270</v>
      </c>
      <c r="C331" s="1" t="s">
        <v>2416</v>
      </c>
      <c r="D331" t="str">
        <f t="shared" si="5"/>
        <v>Pearl@meridian.io</v>
      </c>
      <c r="E331" s="7" t="s">
        <v>2823</v>
      </c>
      <c r="F331" s="15" t="s">
        <v>2426</v>
      </c>
      <c r="G331" s="17">
        <v>15500</v>
      </c>
      <c r="H331" s="6">
        <v>1</v>
      </c>
      <c r="I331" s="6">
        <v>2</v>
      </c>
      <c r="J331" s="6">
        <v>0</v>
      </c>
      <c r="K331" s="6">
        <v>1</v>
      </c>
      <c r="L331" s="6">
        <v>1</v>
      </c>
      <c r="M331" s="6">
        <v>2</v>
      </c>
      <c r="N331" s="6">
        <v>0</v>
      </c>
      <c r="O331" s="6">
        <v>0</v>
      </c>
      <c r="P331" s="6">
        <v>2</v>
      </c>
      <c r="Q331" s="6">
        <v>2</v>
      </c>
      <c r="R331" s="6">
        <v>2</v>
      </c>
      <c r="S331" s="6">
        <v>2</v>
      </c>
      <c r="T331" s="6">
        <v>0</v>
      </c>
      <c r="U331" s="6">
        <v>0</v>
      </c>
      <c r="V331" s="6">
        <v>0</v>
      </c>
      <c r="W331" s="6">
        <v>0</v>
      </c>
      <c r="X331" s="6">
        <v>0</v>
      </c>
      <c r="Y331" t="s">
        <v>2689</v>
      </c>
    </row>
    <row r="332" spans="1:25" x14ac:dyDescent="0.25">
      <c r="A332">
        <v>782</v>
      </c>
      <c r="B332" s="1" t="s">
        <v>2271</v>
      </c>
      <c r="C332" s="1" t="s">
        <v>2416</v>
      </c>
      <c r="D332" t="str">
        <f t="shared" si="5"/>
        <v>Pearl@meridian.io</v>
      </c>
      <c r="E332" s="7" t="s">
        <v>2822</v>
      </c>
      <c r="F332" s="15" t="s">
        <v>2427</v>
      </c>
      <c r="G332" s="17">
        <v>16889.076160453034</v>
      </c>
      <c r="H332" s="6">
        <v>2</v>
      </c>
      <c r="I332" s="6">
        <v>2</v>
      </c>
      <c r="J332" s="6">
        <v>2</v>
      </c>
      <c r="K332" s="6">
        <v>2</v>
      </c>
      <c r="L332" s="6">
        <v>2</v>
      </c>
      <c r="M332" s="6">
        <v>2</v>
      </c>
      <c r="N332" s="6">
        <v>2</v>
      </c>
      <c r="O332" s="6">
        <v>2</v>
      </c>
      <c r="P332" s="6">
        <v>1</v>
      </c>
      <c r="Q332" s="6">
        <v>0</v>
      </c>
      <c r="R332" s="6">
        <v>1</v>
      </c>
      <c r="S332" s="6">
        <v>1</v>
      </c>
      <c r="T332" s="6">
        <v>0</v>
      </c>
      <c r="U332" s="6">
        <v>2</v>
      </c>
      <c r="V332" s="6">
        <v>2</v>
      </c>
      <c r="W332" s="6">
        <v>2</v>
      </c>
      <c r="X332" s="6">
        <v>2</v>
      </c>
      <c r="Y332" t="s">
        <v>2713</v>
      </c>
    </row>
    <row r="333" spans="1:25" x14ac:dyDescent="0.25">
      <c r="A333">
        <v>783</v>
      </c>
      <c r="B333" s="1" t="s">
        <v>2272</v>
      </c>
      <c r="C333" s="1" t="s">
        <v>2417</v>
      </c>
      <c r="D333" t="str">
        <f t="shared" si="5"/>
        <v>Roderick@meridian.io</v>
      </c>
      <c r="E333" s="7" t="s">
        <v>2822</v>
      </c>
      <c r="F333" s="15" t="s">
        <v>985</v>
      </c>
      <c r="G333" s="17">
        <v>19446.129781859596</v>
      </c>
      <c r="H333" s="6">
        <v>1</v>
      </c>
      <c r="I333" s="6">
        <v>1</v>
      </c>
      <c r="J333" s="6">
        <v>1</v>
      </c>
      <c r="K333" s="6">
        <v>1</v>
      </c>
      <c r="L333" s="6">
        <v>1</v>
      </c>
      <c r="M333" s="6">
        <v>2</v>
      </c>
      <c r="N333" s="6">
        <v>0</v>
      </c>
      <c r="O333" s="6">
        <v>0</v>
      </c>
      <c r="P333" s="6">
        <v>1</v>
      </c>
      <c r="Q333" s="6">
        <v>2</v>
      </c>
      <c r="R333" s="6">
        <v>2</v>
      </c>
      <c r="S333" s="6">
        <v>2</v>
      </c>
      <c r="T333" s="6">
        <v>1</v>
      </c>
      <c r="U333" s="6">
        <v>0</v>
      </c>
      <c r="V333" s="6">
        <v>0</v>
      </c>
      <c r="W333" s="6">
        <v>0</v>
      </c>
      <c r="X333" s="6">
        <v>0</v>
      </c>
      <c r="Y333" t="s">
        <v>2714</v>
      </c>
    </row>
    <row r="334" spans="1:25" x14ac:dyDescent="0.25">
      <c r="A334">
        <v>784</v>
      </c>
      <c r="B334" s="1" t="s">
        <v>2273</v>
      </c>
      <c r="C334" s="1" t="s">
        <v>2417</v>
      </c>
      <c r="D334" t="str">
        <f t="shared" si="5"/>
        <v>Roderick@meridian.io</v>
      </c>
      <c r="E334" s="7" t="s">
        <v>2823</v>
      </c>
      <c r="F334" t="s">
        <v>917</v>
      </c>
      <c r="G334" s="17">
        <v>15500</v>
      </c>
      <c r="H334" s="6">
        <v>1</v>
      </c>
      <c r="I334" s="6">
        <v>1</v>
      </c>
      <c r="J334" s="6">
        <v>0</v>
      </c>
      <c r="K334" s="6">
        <v>1</v>
      </c>
      <c r="L334" s="6">
        <v>1</v>
      </c>
      <c r="M334" s="6">
        <v>1</v>
      </c>
      <c r="N334" s="6">
        <v>0</v>
      </c>
      <c r="O334" s="6">
        <v>0</v>
      </c>
      <c r="P334" s="6">
        <v>2</v>
      </c>
      <c r="Q334" s="6">
        <v>2</v>
      </c>
      <c r="R334" s="6">
        <v>2</v>
      </c>
      <c r="S334" s="6">
        <v>0</v>
      </c>
      <c r="T334" s="6">
        <v>0</v>
      </c>
      <c r="U334" s="6">
        <v>0</v>
      </c>
      <c r="V334" s="6">
        <v>0</v>
      </c>
      <c r="W334" s="6">
        <v>0</v>
      </c>
      <c r="X334" s="6">
        <v>0</v>
      </c>
      <c r="Y334" t="s">
        <v>2715</v>
      </c>
    </row>
    <row r="335" spans="1:25" x14ac:dyDescent="0.25">
      <c r="A335">
        <v>785</v>
      </c>
      <c r="B335" s="1" t="s">
        <v>2274</v>
      </c>
      <c r="C335" s="1" t="s">
        <v>2417</v>
      </c>
      <c r="D335" t="str">
        <f t="shared" si="5"/>
        <v>Roderick@meridian.io</v>
      </c>
      <c r="E335" s="7" t="s">
        <v>913</v>
      </c>
      <c r="F335" t="s">
        <v>990</v>
      </c>
      <c r="G335" s="17">
        <v>18939.787492460859</v>
      </c>
      <c r="H335" s="6">
        <v>1</v>
      </c>
      <c r="I335" s="6">
        <v>1</v>
      </c>
      <c r="J335" s="6">
        <v>0</v>
      </c>
      <c r="K335" s="6">
        <v>1</v>
      </c>
      <c r="L335" s="6">
        <v>1</v>
      </c>
      <c r="M335" s="6">
        <v>1</v>
      </c>
      <c r="N335" s="6">
        <v>1</v>
      </c>
      <c r="O335" s="6">
        <v>1</v>
      </c>
      <c r="P335" s="6">
        <v>1</v>
      </c>
      <c r="Q335" s="6">
        <v>1</v>
      </c>
      <c r="R335" s="6">
        <v>0</v>
      </c>
      <c r="S335" s="6">
        <v>1</v>
      </c>
      <c r="T335" s="6">
        <v>0</v>
      </c>
      <c r="U335" s="6">
        <v>1</v>
      </c>
      <c r="V335" s="6">
        <v>1</v>
      </c>
      <c r="W335" s="6">
        <v>1</v>
      </c>
      <c r="X335" s="6">
        <v>1</v>
      </c>
      <c r="Y335" t="s">
        <v>2716</v>
      </c>
    </row>
    <row r="336" spans="1:25" x14ac:dyDescent="0.25">
      <c r="A336">
        <v>786</v>
      </c>
      <c r="B336" s="1" t="s">
        <v>2275</v>
      </c>
      <c r="C336" s="1" t="s">
        <v>2417</v>
      </c>
      <c r="D336" t="str">
        <f t="shared" si="5"/>
        <v>Roderick@meridian.io</v>
      </c>
      <c r="E336" s="7" t="s">
        <v>913</v>
      </c>
      <c r="F336" t="s">
        <v>1500</v>
      </c>
      <c r="G336" s="17">
        <v>42183.74194098173</v>
      </c>
      <c r="H336" s="6">
        <v>2</v>
      </c>
      <c r="I336" s="6">
        <v>1</v>
      </c>
      <c r="J336" s="6">
        <v>1</v>
      </c>
      <c r="K336" s="6">
        <v>2</v>
      </c>
      <c r="L336" s="6">
        <v>2</v>
      </c>
      <c r="M336" s="6">
        <v>1</v>
      </c>
      <c r="N336" s="6">
        <v>2</v>
      </c>
      <c r="O336" s="6">
        <v>2</v>
      </c>
      <c r="P336" s="6">
        <v>1</v>
      </c>
      <c r="Q336" s="6">
        <v>2</v>
      </c>
      <c r="R336" s="6">
        <v>2</v>
      </c>
      <c r="S336" s="6">
        <v>2</v>
      </c>
      <c r="T336" s="6">
        <v>2</v>
      </c>
      <c r="U336" s="6">
        <v>1</v>
      </c>
      <c r="V336" s="6">
        <v>1</v>
      </c>
      <c r="W336" s="6">
        <v>1</v>
      </c>
      <c r="X336" s="6">
        <v>1</v>
      </c>
      <c r="Y336" t="s">
        <v>2717</v>
      </c>
    </row>
    <row r="337" spans="1:25" x14ac:dyDescent="0.25">
      <c r="A337">
        <v>787</v>
      </c>
      <c r="B337" s="1" t="s">
        <v>2276</v>
      </c>
      <c r="C337" s="1" t="s">
        <v>2417</v>
      </c>
      <c r="D337" t="str">
        <f t="shared" si="5"/>
        <v>Roderick@meridian.io</v>
      </c>
      <c r="E337" s="7" t="s">
        <v>913</v>
      </c>
      <c r="F337" t="s">
        <v>917</v>
      </c>
      <c r="G337" s="17">
        <v>22097.934788128085</v>
      </c>
      <c r="H337" s="6">
        <v>1</v>
      </c>
      <c r="I337" s="6">
        <v>1</v>
      </c>
      <c r="J337" s="6">
        <v>0</v>
      </c>
      <c r="K337" s="6">
        <v>2</v>
      </c>
      <c r="L337" s="6">
        <v>1</v>
      </c>
      <c r="M337" s="6">
        <v>1</v>
      </c>
      <c r="N337" s="6">
        <v>2</v>
      </c>
      <c r="O337" s="6">
        <v>0</v>
      </c>
      <c r="P337" s="6">
        <v>2</v>
      </c>
      <c r="Q337" s="6">
        <v>2</v>
      </c>
      <c r="R337" s="6">
        <v>1</v>
      </c>
      <c r="S337" s="6">
        <v>2</v>
      </c>
      <c r="T337" s="6">
        <v>1</v>
      </c>
      <c r="U337" s="6">
        <v>0</v>
      </c>
      <c r="V337" s="6">
        <v>0</v>
      </c>
      <c r="W337" s="6">
        <v>0</v>
      </c>
      <c r="X337" s="6">
        <v>0</v>
      </c>
      <c r="Y337" t="s">
        <v>2718</v>
      </c>
    </row>
    <row r="338" spans="1:25" x14ac:dyDescent="0.25">
      <c r="A338">
        <v>788</v>
      </c>
      <c r="B338" s="1" t="s">
        <v>2277</v>
      </c>
      <c r="C338" s="1" t="s">
        <v>2417</v>
      </c>
      <c r="D338" t="str">
        <f t="shared" si="5"/>
        <v>Roderick@meridian.io</v>
      </c>
      <c r="E338" s="7" t="s">
        <v>913</v>
      </c>
      <c r="F338" t="s">
        <v>944</v>
      </c>
      <c r="G338" s="17">
        <v>47754.700976132779</v>
      </c>
      <c r="H338" s="6">
        <v>2</v>
      </c>
      <c r="I338" s="6">
        <v>2</v>
      </c>
      <c r="J338" s="6">
        <v>2</v>
      </c>
      <c r="K338" s="6">
        <v>2</v>
      </c>
      <c r="L338" s="6">
        <v>2</v>
      </c>
      <c r="M338" s="6">
        <v>2</v>
      </c>
      <c r="N338" s="6">
        <v>2</v>
      </c>
      <c r="O338" s="6">
        <v>2</v>
      </c>
      <c r="P338" s="6">
        <v>1</v>
      </c>
      <c r="Q338" s="6">
        <v>0</v>
      </c>
      <c r="R338" s="6">
        <v>1</v>
      </c>
      <c r="S338" s="6">
        <v>0</v>
      </c>
      <c r="T338" s="6">
        <v>1</v>
      </c>
      <c r="U338" s="6">
        <v>2</v>
      </c>
      <c r="V338" s="6">
        <v>2</v>
      </c>
      <c r="W338" s="6">
        <v>2</v>
      </c>
      <c r="X338" s="6">
        <v>2</v>
      </c>
      <c r="Y338" t="s">
        <v>2719</v>
      </c>
    </row>
    <row r="339" spans="1:25" x14ac:dyDescent="0.25">
      <c r="A339">
        <v>789</v>
      </c>
      <c r="B339" s="1" t="s">
        <v>2278</v>
      </c>
      <c r="C339" s="1" t="s">
        <v>2417</v>
      </c>
      <c r="D339" t="str">
        <f t="shared" si="5"/>
        <v>Roderick@meridian.io</v>
      </c>
      <c r="E339" s="7" t="s">
        <v>913</v>
      </c>
      <c r="F339" s="15" t="s">
        <v>990</v>
      </c>
      <c r="G339" s="17">
        <v>338023.89088308177</v>
      </c>
      <c r="H339" s="6">
        <v>1</v>
      </c>
      <c r="I339" s="6">
        <v>1</v>
      </c>
      <c r="J339" s="6">
        <v>0</v>
      </c>
      <c r="K339" s="6">
        <v>2</v>
      </c>
      <c r="L339" s="6">
        <v>2</v>
      </c>
      <c r="M339" s="6">
        <v>2</v>
      </c>
      <c r="N339" s="6">
        <v>1</v>
      </c>
      <c r="O339" s="6">
        <v>1</v>
      </c>
      <c r="P339" s="6">
        <v>1</v>
      </c>
      <c r="Q339" s="6">
        <v>1</v>
      </c>
      <c r="R339" s="6">
        <v>1</v>
      </c>
      <c r="S339" s="6">
        <v>0</v>
      </c>
      <c r="T339" s="6">
        <v>1</v>
      </c>
      <c r="U339" s="6">
        <v>0</v>
      </c>
      <c r="V339" s="6">
        <v>0</v>
      </c>
      <c r="W339" s="6">
        <v>0</v>
      </c>
      <c r="X339" s="6">
        <v>0</v>
      </c>
      <c r="Y339" t="s">
        <v>2720</v>
      </c>
    </row>
    <row r="340" spans="1:25" x14ac:dyDescent="0.25">
      <c r="A340">
        <v>790</v>
      </c>
      <c r="B340" s="1" t="s">
        <v>2279</v>
      </c>
      <c r="C340" s="1" t="s">
        <v>2417</v>
      </c>
      <c r="D340" t="str">
        <f t="shared" si="5"/>
        <v>Roderick@meridian.io</v>
      </c>
      <c r="E340" s="7" t="s">
        <v>913</v>
      </c>
      <c r="F340" s="15" t="s">
        <v>944</v>
      </c>
      <c r="G340" s="17">
        <v>154991.57973131468</v>
      </c>
      <c r="H340" s="6">
        <v>1</v>
      </c>
      <c r="I340" s="6">
        <v>1</v>
      </c>
      <c r="J340" s="6">
        <v>0</v>
      </c>
      <c r="K340" s="6">
        <v>2</v>
      </c>
      <c r="L340" s="6">
        <v>1</v>
      </c>
      <c r="M340" s="6">
        <v>0</v>
      </c>
      <c r="N340" s="6">
        <v>1</v>
      </c>
      <c r="O340" s="6">
        <v>0</v>
      </c>
      <c r="P340" s="6">
        <v>1</v>
      </c>
      <c r="Q340" s="6">
        <v>2</v>
      </c>
      <c r="R340" s="6">
        <v>2</v>
      </c>
      <c r="S340" s="6">
        <v>0</v>
      </c>
      <c r="T340" s="6">
        <v>0</v>
      </c>
      <c r="U340" s="6">
        <v>0</v>
      </c>
      <c r="V340" s="6">
        <v>0</v>
      </c>
      <c r="W340" s="6">
        <v>0</v>
      </c>
      <c r="X340" s="6">
        <v>0</v>
      </c>
      <c r="Y340" t="s">
        <v>2721</v>
      </c>
    </row>
    <row r="341" spans="1:25" x14ac:dyDescent="0.25">
      <c r="A341">
        <v>791</v>
      </c>
      <c r="B341" s="1" t="s">
        <v>2280</v>
      </c>
      <c r="C341" s="1" t="s">
        <v>2417</v>
      </c>
      <c r="D341" t="str">
        <f t="shared" si="5"/>
        <v>Roderick@meridian.io</v>
      </c>
      <c r="E341" s="7" t="s">
        <v>2822</v>
      </c>
      <c r="F341" s="15" t="s">
        <v>1500</v>
      </c>
      <c r="G341" s="17">
        <v>413090.14954131527</v>
      </c>
      <c r="H341" s="6">
        <v>2</v>
      </c>
      <c r="I341" s="6">
        <v>2</v>
      </c>
      <c r="J341" s="6">
        <v>2</v>
      </c>
      <c r="K341" s="6">
        <v>1</v>
      </c>
      <c r="L341" s="6">
        <v>2</v>
      </c>
      <c r="M341" s="6">
        <v>2</v>
      </c>
      <c r="N341" s="6">
        <v>2</v>
      </c>
      <c r="O341" s="6">
        <v>1</v>
      </c>
      <c r="P341" s="6">
        <v>1</v>
      </c>
      <c r="Q341" s="6">
        <v>2</v>
      </c>
      <c r="R341" s="6">
        <v>0</v>
      </c>
      <c r="S341" s="6">
        <v>1</v>
      </c>
      <c r="T341" s="6">
        <v>0</v>
      </c>
      <c r="U341" s="6">
        <v>0</v>
      </c>
      <c r="V341" s="6">
        <v>0</v>
      </c>
      <c r="W341" s="6">
        <v>0</v>
      </c>
      <c r="X341" s="6">
        <v>0</v>
      </c>
      <c r="Y341" t="s">
        <v>2722</v>
      </c>
    </row>
    <row r="342" spans="1:25" x14ac:dyDescent="0.25">
      <c r="A342">
        <v>792</v>
      </c>
      <c r="B342" s="1" t="s">
        <v>2281</v>
      </c>
      <c r="C342" s="1" t="s">
        <v>2417</v>
      </c>
      <c r="D342" t="str">
        <f t="shared" si="5"/>
        <v>Roderick@meridian.io</v>
      </c>
      <c r="E342" s="7" t="s">
        <v>2822</v>
      </c>
      <c r="F342" s="15" t="s">
        <v>917</v>
      </c>
      <c r="G342" s="17">
        <v>170102.0222140234</v>
      </c>
      <c r="H342" s="6">
        <v>1</v>
      </c>
      <c r="I342" s="6">
        <v>0</v>
      </c>
      <c r="J342" s="6">
        <v>0</v>
      </c>
      <c r="K342" s="6">
        <v>2</v>
      </c>
      <c r="L342" s="6">
        <v>2</v>
      </c>
      <c r="M342" s="6">
        <v>1</v>
      </c>
      <c r="N342" s="6">
        <v>2</v>
      </c>
      <c r="O342" s="6">
        <v>1</v>
      </c>
      <c r="P342" s="6">
        <v>1</v>
      </c>
      <c r="Q342" s="6">
        <v>0</v>
      </c>
      <c r="R342" s="6">
        <v>1</v>
      </c>
      <c r="S342" s="6">
        <v>0</v>
      </c>
      <c r="T342" s="6">
        <v>1</v>
      </c>
      <c r="U342" s="6">
        <v>0</v>
      </c>
      <c r="V342" s="6">
        <v>0</v>
      </c>
      <c r="W342" s="6">
        <v>0</v>
      </c>
      <c r="X342" s="6">
        <v>0</v>
      </c>
      <c r="Y342" t="s">
        <v>2723</v>
      </c>
    </row>
    <row r="343" spans="1:25" x14ac:dyDescent="0.25">
      <c r="A343">
        <v>793</v>
      </c>
      <c r="B343" s="1" t="s">
        <v>2282</v>
      </c>
      <c r="C343" s="1" t="s">
        <v>2417</v>
      </c>
      <c r="D343" t="str">
        <f t="shared" si="5"/>
        <v>Roderick@meridian.io</v>
      </c>
      <c r="E343" s="7" t="s">
        <v>2822</v>
      </c>
      <c r="F343" t="s">
        <v>917</v>
      </c>
      <c r="G343" s="17">
        <v>413047.56693948782</v>
      </c>
      <c r="H343" s="6">
        <v>1</v>
      </c>
      <c r="I343" s="6">
        <v>1</v>
      </c>
      <c r="J343" s="6">
        <v>1</v>
      </c>
      <c r="K343" s="6">
        <v>1</v>
      </c>
      <c r="L343" s="6">
        <v>1</v>
      </c>
      <c r="M343" s="6">
        <v>1</v>
      </c>
      <c r="N343" s="6">
        <v>0</v>
      </c>
      <c r="O343" s="6">
        <v>0</v>
      </c>
      <c r="P343" s="6">
        <v>1</v>
      </c>
      <c r="Q343" s="6">
        <v>1</v>
      </c>
      <c r="R343" s="6">
        <v>1</v>
      </c>
      <c r="S343" s="6">
        <v>1</v>
      </c>
      <c r="T343" s="6">
        <v>0</v>
      </c>
      <c r="U343" s="6">
        <v>0</v>
      </c>
      <c r="V343" s="6">
        <v>0</v>
      </c>
      <c r="W343" s="6">
        <v>0</v>
      </c>
      <c r="X343" s="6">
        <v>0</v>
      </c>
      <c r="Y343" t="s">
        <v>2724</v>
      </c>
    </row>
    <row r="344" spans="1:25" x14ac:dyDescent="0.25">
      <c r="A344">
        <v>794</v>
      </c>
      <c r="B344" s="1" t="s">
        <v>2283</v>
      </c>
      <c r="C344" s="1" t="s">
        <v>2417</v>
      </c>
      <c r="D344" t="str">
        <f t="shared" si="5"/>
        <v>Roderick@meridian.io</v>
      </c>
      <c r="E344" s="7" t="s">
        <v>2822</v>
      </c>
      <c r="F344" t="s">
        <v>990</v>
      </c>
      <c r="G344" s="17">
        <v>1074783.129682048</v>
      </c>
      <c r="H344" s="6">
        <v>1</v>
      </c>
      <c r="I344" s="6">
        <v>1</v>
      </c>
      <c r="J344" s="6">
        <v>0</v>
      </c>
      <c r="K344" s="6">
        <v>2</v>
      </c>
      <c r="L344" s="6">
        <v>1</v>
      </c>
      <c r="M344" s="6">
        <v>1</v>
      </c>
      <c r="N344" s="6">
        <v>1</v>
      </c>
      <c r="O344" s="6">
        <v>0</v>
      </c>
      <c r="P344" s="6">
        <v>2</v>
      </c>
      <c r="Q344" s="6">
        <v>2</v>
      </c>
      <c r="R344" s="6">
        <v>0</v>
      </c>
      <c r="S344" s="6">
        <v>2</v>
      </c>
      <c r="T344" s="6">
        <v>2</v>
      </c>
      <c r="U344" s="6">
        <v>1</v>
      </c>
      <c r="V344" s="6">
        <v>1</v>
      </c>
      <c r="W344" s="6">
        <v>1</v>
      </c>
      <c r="X344" s="6">
        <v>1</v>
      </c>
      <c r="Y344" t="s">
        <v>2725</v>
      </c>
    </row>
    <row r="345" spans="1:25" x14ac:dyDescent="0.25">
      <c r="A345">
        <v>795</v>
      </c>
      <c r="B345" s="1" t="s">
        <v>2284</v>
      </c>
      <c r="C345" s="1" t="s">
        <v>2417</v>
      </c>
      <c r="D345" t="str">
        <f t="shared" si="5"/>
        <v>Roderick@meridian.io</v>
      </c>
      <c r="E345" s="7" t="s">
        <v>2822</v>
      </c>
      <c r="F345" t="s">
        <v>1500</v>
      </c>
      <c r="G345" s="17">
        <v>520373.23284433084</v>
      </c>
      <c r="H345" s="6">
        <v>1</v>
      </c>
      <c r="I345" s="6">
        <v>1</v>
      </c>
      <c r="J345" s="6">
        <v>-1</v>
      </c>
      <c r="K345" s="6">
        <v>1</v>
      </c>
      <c r="L345" s="6">
        <v>1</v>
      </c>
      <c r="M345" s="6">
        <v>2</v>
      </c>
      <c r="N345" s="6">
        <v>-1</v>
      </c>
      <c r="O345" s="6">
        <v>1</v>
      </c>
      <c r="P345" s="6">
        <v>1</v>
      </c>
      <c r="Q345" s="6">
        <v>0</v>
      </c>
      <c r="R345" s="6">
        <v>1</v>
      </c>
      <c r="S345" s="6">
        <v>1</v>
      </c>
      <c r="T345" s="6">
        <v>0</v>
      </c>
      <c r="U345" s="6">
        <v>0</v>
      </c>
      <c r="V345" s="6">
        <v>0</v>
      </c>
      <c r="W345" s="6">
        <v>0</v>
      </c>
      <c r="X345" s="6">
        <v>0</v>
      </c>
      <c r="Y345" t="s">
        <v>2726</v>
      </c>
    </row>
    <row r="346" spans="1:25" x14ac:dyDescent="0.25">
      <c r="A346">
        <v>796</v>
      </c>
      <c r="B346" s="1" t="s">
        <v>2285</v>
      </c>
      <c r="C346" s="1" t="s">
        <v>2417</v>
      </c>
      <c r="D346" t="str">
        <f t="shared" si="5"/>
        <v>Roderick@meridian.io</v>
      </c>
      <c r="E346" s="7" t="s">
        <v>2823</v>
      </c>
      <c r="F346" t="s">
        <v>917</v>
      </c>
      <c r="G346" s="17">
        <v>159265.52833843417</v>
      </c>
      <c r="H346" s="6">
        <v>2</v>
      </c>
      <c r="I346" s="6">
        <v>2</v>
      </c>
      <c r="J346" s="6">
        <v>0</v>
      </c>
      <c r="K346" s="6">
        <v>2</v>
      </c>
      <c r="L346" s="6">
        <v>2</v>
      </c>
      <c r="M346" s="6">
        <v>2</v>
      </c>
      <c r="N346" s="6">
        <v>2</v>
      </c>
      <c r="O346" s="6">
        <v>2</v>
      </c>
      <c r="P346" s="6">
        <v>1</v>
      </c>
      <c r="Q346" s="6">
        <v>1</v>
      </c>
      <c r="R346" s="6">
        <v>1</v>
      </c>
      <c r="S346" s="6">
        <v>2</v>
      </c>
      <c r="T346" s="6">
        <v>1</v>
      </c>
      <c r="U346" s="6">
        <v>0</v>
      </c>
      <c r="V346" s="6">
        <v>0</v>
      </c>
      <c r="W346" s="6">
        <v>0</v>
      </c>
      <c r="X346" s="6">
        <v>0</v>
      </c>
      <c r="Y346" t="s">
        <v>2727</v>
      </c>
    </row>
    <row r="347" spans="1:25" x14ac:dyDescent="0.25">
      <c r="A347">
        <v>797</v>
      </c>
      <c r="B347" s="1" t="s">
        <v>2286</v>
      </c>
      <c r="C347" s="1" t="s">
        <v>2417</v>
      </c>
      <c r="D347" t="str">
        <f t="shared" si="5"/>
        <v>Roderick@meridian.io</v>
      </c>
      <c r="E347" s="7" t="s">
        <v>2822</v>
      </c>
      <c r="F347" t="s">
        <v>944</v>
      </c>
      <c r="G347" s="17">
        <v>392713.4501187987</v>
      </c>
      <c r="H347" s="6">
        <v>1</v>
      </c>
      <c r="I347" s="6">
        <v>1</v>
      </c>
      <c r="J347" s="6">
        <v>0</v>
      </c>
      <c r="K347" s="6">
        <v>2</v>
      </c>
      <c r="L347" s="6">
        <v>1</v>
      </c>
      <c r="M347" s="6">
        <v>1</v>
      </c>
      <c r="N347" s="6">
        <v>1</v>
      </c>
      <c r="O347" s="6">
        <v>0</v>
      </c>
      <c r="P347" s="6">
        <v>2</v>
      </c>
      <c r="Q347" s="6">
        <v>1</v>
      </c>
      <c r="R347" s="6">
        <v>1</v>
      </c>
      <c r="S347" s="6">
        <v>1</v>
      </c>
      <c r="T347" s="6">
        <v>1</v>
      </c>
      <c r="U347" s="6">
        <v>2</v>
      </c>
      <c r="V347" s="6">
        <v>2</v>
      </c>
      <c r="W347" s="6">
        <v>2</v>
      </c>
      <c r="X347" s="6">
        <v>2</v>
      </c>
      <c r="Y347" t="s">
        <v>2728</v>
      </c>
    </row>
    <row r="348" spans="1:25" x14ac:dyDescent="0.25">
      <c r="A348">
        <v>798</v>
      </c>
      <c r="B348" s="1" t="s">
        <v>2287</v>
      </c>
      <c r="C348" s="1" t="s">
        <v>2417</v>
      </c>
      <c r="D348" t="str">
        <f t="shared" si="5"/>
        <v>Roderick@meridian.io</v>
      </c>
      <c r="E348" s="7" t="s">
        <v>2822</v>
      </c>
      <c r="F348" t="s">
        <v>917</v>
      </c>
      <c r="G348" s="17">
        <v>412807.74006248423</v>
      </c>
      <c r="H348" s="6">
        <v>1</v>
      </c>
      <c r="I348" s="6">
        <v>1</v>
      </c>
      <c r="J348" s="6">
        <v>1</v>
      </c>
      <c r="K348" s="6">
        <v>1</v>
      </c>
      <c r="L348" s="6">
        <v>1</v>
      </c>
      <c r="M348" s="6">
        <v>2</v>
      </c>
      <c r="N348" s="6">
        <v>-1</v>
      </c>
      <c r="O348" s="6">
        <v>0</v>
      </c>
      <c r="P348" s="6">
        <v>1</v>
      </c>
      <c r="Q348" s="6">
        <v>2</v>
      </c>
      <c r="R348" s="6">
        <v>1</v>
      </c>
      <c r="S348" s="6">
        <v>1</v>
      </c>
      <c r="T348" s="6">
        <v>1</v>
      </c>
      <c r="U348" s="6">
        <v>1</v>
      </c>
      <c r="V348" s="6">
        <v>1</v>
      </c>
      <c r="W348" s="6">
        <v>1</v>
      </c>
      <c r="X348" s="6">
        <v>1</v>
      </c>
      <c r="Y348" t="s">
        <v>2729</v>
      </c>
    </row>
    <row r="349" spans="1:25" x14ac:dyDescent="0.25">
      <c r="A349">
        <v>799</v>
      </c>
      <c r="B349" s="1" t="s">
        <v>2288</v>
      </c>
      <c r="C349" s="1" t="s">
        <v>2417</v>
      </c>
      <c r="D349" t="str">
        <f t="shared" si="5"/>
        <v>Roderick@meridian.io</v>
      </c>
      <c r="E349" s="7" t="s">
        <v>2822</v>
      </c>
      <c r="F349" t="s">
        <v>990</v>
      </c>
      <c r="G349" s="17">
        <v>135678.67139053714</v>
      </c>
      <c r="H349" s="6">
        <v>2</v>
      </c>
      <c r="I349" s="6">
        <v>2</v>
      </c>
      <c r="J349" s="6">
        <v>1</v>
      </c>
      <c r="K349" s="6">
        <v>2</v>
      </c>
      <c r="L349" s="6">
        <v>1</v>
      </c>
      <c r="M349" s="6">
        <v>1</v>
      </c>
      <c r="N349" s="6">
        <v>1</v>
      </c>
      <c r="O349" s="6">
        <v>1</v>
      </c>
      <c r="P349" s="6">
        <v>2</v>
      </c>
      <c r="Q349" s="6">
        <v>0</v>
      </c>
      <c r="R349" s="6">
        <v>2</v>
      </c>
      <c r="S349" s="6">
        <v>1</v>
      </c>
      <c r="T349" s="6">
        <v>2</v>
      </c>
      <c r="U349" s="6">
        <v>2</v>
      </c>
      <c r="V349" s="6">
        <v>2</v>
      </c>
      <c r="W349" s="6">
        <v>2</v>
      </c>
      <c r="X349" s="6">
        <v>2</v>
      </c>
      <c r="Y349" t="s">
        <v>2730</v>
      </c>
    </row>
    <row r="350" spans="1:25" x14ac:dyDescent="0.25">
      <c r="A350">
        <v>800</v>
      </c>
      <c r="B350" s="1" t="s">
        <v>2289</v>
      </c>
      <c r="C350" s="1" t="s">
        <v>2417</v>
      </c>
      <c r="D350" t="str">
        <f t="shared" si="5"/>
        <v>Roderick@meridian.io</v>
      </c>
      <c r="E350" s="7" t="s">
        <v>2424</v>
      </c>
      <c r="F350" t="s">
        <v>1500</v>
      </c>
      <c r="G350" s="17">
        <v>73656.102881208615</v>
      </c>
      <c r="H350" s="6">
        <v>-1</v>
      </c>
      <c r="I350" s="6">
        <v>-2</v>
      </c>
      <c r="J350" s="6">
        <v>0</v>
      </c>
      <c r="K350" s="6">
        <v>-1</v>
      </c>
      <c r="L350" s="6">
        <v>-2</v>
      </c>
      <c r="M350" s="6">
        <v>-1</v>
      </c>
      <c r="N350" s="6">
        <v>-2</v>
      </c>
      <c r="O350" s="6">
        <v>-2</v>
      </c>
      <c r="P350" s="6">
        <v>2</v>
      </c>
      <c r="Q350" s="6">
        <v>1</v>
      </c>
      <c r="R350" s="6">
        <v>1</v>
      </c>
      <c r="S350" s="6">
        <v>2</v>
      </c>
      <c r="T350" s="6">
        <v>1</v>
      </c>
      <c r="U350" s="6">
        <v>0</v>
      </c>
      <c r="V350" s="6">
        <v>0</v>
      </c>
      <c r="W350" s="6">
        <v>0</v>
      </c>
      <c r="X350" s="6">
        <v>0</v>
      </c>
      <c r="Y350" t="s">
        <v>2731</v>
      </c>
    </row>
    <row r="351" spans="1:25" x14ac:dyDescent="0.25">
      <c r="A351">
        <v>801</v>
      </c>
      <c r="B351" s="1" t="s">
        <v>2290</v>
      </c>
      <c r="C351" s="1" t="s">
        <v>2417</v>
      </c>
      <c r="D351" t="str">
        <f t="shared" si="5"/>
        <v>Roderick@meridian.io</v>
      </c>
      <c r="E351" s="7" t="s">
        <v>2822</v>
      </c>
      <c r="F351" t="s">
        <v>917</v>
      </c>
      <c r="G351" s="17">
        <v>147516.9926547108</v>
      </c>
      <c r="H351" s="6">
        <v>2</v>
      </c>
      <c r="I351" s="6">
        <v>2</v>
      </c>
      <c r="J351" s="6">
        <v>0</v>
      </c>
      <c r="K351" s="6">
        <v>2</v>
      </c>
      <c r="L351" s="6">
        <v>2</v>
      </c>
      <c r="M351" s="6">
        <v>2</v>
      </c>
      <c r="N351" s="6">
        <v>1</v>
      </c>
      <c r="O351" s="6">
        <v>2</v>
      </c>
      <c r="P351" s="6">
        <v>1</v>
      </c>
      <c r="Q351" s="6">
        <v>0</v>
      </c>
      <c r="R351" s="6">
        <v>2</v>
      </c>
      <c r="S351" s="6">
        <v>1</v>
      </c>
      <c r="T351" s="6">
        <v>1</v>
      </c>
      <c r="U351" s="6">
        <v>1</v>
      </c>
      <c r="V351" s="6">
        <v>1</v>
      </c>
      <c r="W351" s="6">
        <v>1</v>
      </c>
      <c r="X351" s="6">
        <v>1</v>
      </c>
      <c r="Y351" t="s">
        <v>2732</v>
      </c>
    </row>
    <row r="352" spans="1:25" x14ac:dyDescent="0.25">
      <c r="A352">
        <v>802</v>
      </c>
      <c r="B352" s="1" t="s">
        <v>2291</v>
      </c>
      <c r="C352" s="1" t="s">
        <v>2417</v>
      </c>
      <c r="D352" t="str">
        <f t="shared" si="5"/>
        <v>Roderick@meridian.io</v>
      </c>
      <c r="E352" s="7" t="s">
        <v>2822</v>
      </c>
      <c r="F352" t="s">
        <v>944</v>
      </c>
      <c r="G352" s="17">
        <v>346980.79314722092</v>
      </c>
      <c r="H352" s="6">
        <v>1</v>
      </c>
      <c r="I352" s="6">
        <v>1</v>
      </c>
      <c r="J352" s="6">
        <v>0</v>
      </c>
      <c r="K352" s="6">
        <v>2</v>
      </c>
      <c r="L352" s="6">
        <v>1</v>
      </c>
      <c r="M352" s="6">
        <v>1</v>
      </c>
      <c r="N352" s="6">
        <v>1</v>
      </c>
      <c r="O352" s="6">
        <v>-1</v>
      </c>
      <c r="P352" s="6">
        <v>2</v>
      </c>
      <c r="Q352" s="6">
        <v>2</v>
      </c>
      <c r="R352" s="6">
        <v>0</v>
      </c>
      <c r="S352" s="6">
        <v>2</v>
      </c>
      <c r="T352" s="6">
        <v>1</v>
      </c>
      <c r="U352" s="6">
        <v>-1</v>
      </c>
      <c r="V352" s="6">
        <v>-1</v>
      </c>
      <c r="W352" s="6">
        <v>-1</v>
      </c>
      <c r="X352" s="6">
        <v>-1</v>
      </c>
      <c r="Y352" t="s">
        <v>2733</v>
      </c>
    </row>
    <row r="353" spans="1:25" x14ac:dyDescent="0.25">
      <c r="A353">
        <v>803</v>
      </c>
      <c r="B353" s="1" t="s">
        <v>2292</v>
      </c>
      <c r="C353" s="1" t="s">
        <v>2417</v>
      </c>
      <c r="D353" t="str">
        <f t="shared" si="5"/>
        <v>Roderick@meridian.io</v>
      </c>
      <c r="E353" s="7" t="s">
        <v>913</v>
      </c>
      <c r="F353" t="s">
        <v>917</v>
      </c>
      <c r="G353" s="17">
        <v>465905.31781199697</v>
      </c>
      <c r="H353" s="6">
        <v>2</v>
      </c>
      <c r="I353" s="6">
        <v>2</v>
      </c>
      <c r="J353" s="6">
        <v>2</v>
      </c>
      <c r="K353" s="6">
        <v>2</v>
      </c>
      <c r="L353" s="6">
        <v>2</v>
      </c>
      <c r="M353" s="6">
        <v>2</v>
      </c>
      <c r="N353" s="6">
        <v>2</v>
      </c>
      <c r="O353" s="6">
        <v>2</v>
      </c>
      <c r="P353" s="6">
        <v>1</v>
      </c>
      <c r="Q353" s="6">
        <v>2</v>
      </c>
      <c r="R353" s="6">
        <v>1</v>
      </c>
      <c r="S353" s="6">
        <v>1</v>
      </c>
      <c r="T353" s="6">
        <v>0</v>
      </c>
      <c r="U353" s="6">
        <v>2</v>
      </c>
      <c r="V353" s="6">
        <v>2</v>
      </c>
      <c r="W353" s="6">
        <v>2</v>
      </c>
      <c r="X353" s="6">
        <v>2</v>
      </c>
      <c r="Y353" t="s">
        <v>2734</v>
      </c>
    </row>
    <row r="354" spans="1:25" x14ac:dyDescent="0.25">
      <c r="A354">
        <v>804</v>
      </c>
      <c r="B354" s="1" t="s">
        <v>2293</v>
      </c>
      <c r="C354" s="1" t="s">
        <v>2418</v>
      </c>
      <c r="D354" t="str">
        <f t="shared" si="5"/>
        <v>Tate@meridian.io</v>
      </c>
      <c r="E354" s="7" t="s">
        <v>2822</v>
      </c>
      <c r="F354" t="s">
        <v>990</v>
      </c>
      <c r="G354" s="17">
        <v>17335.750261879057</v>
      </c>
      <c r="H354" s="6">
        <v>1</v>
      </c>
      <c r="I354" s="6">
        <v>0</v>
      </c>
      <c r="J354" s="6">
        <v>0</v>
      </c>
      <c r="K354" s="6">
        <v>1</v>
      </c>
      <c r="L354" s="6">
        <v>1</v>
      </c>
      <c r="M354" s="6">
        <v>2</v>
      </c>
      <c r="N354" s="6">
        <v>1</v>
      </c>
      <c r="O354" s="6">
        <v>0</v>
      </c>
      <c r="P354" s="6">
        <v>1</v>
      </c>
      <c r="Q354" s="6">
        <v>0</v>
      </c>
      <c r="R354" s="6">
        <v>2</v>
      </c>
      <c r="S354" s="6">
        <v>1</v>
      </c>
      <c r="T354" s="6">
        <v>0</v>
      </c>
      <c r="U354" s="6">
        <v>0</v>
      </c>
      <c r="V354" s="6">
        <v>0</v>
      </c>
      <c r="W354" s="6">
        <v>0</v>
      </c>
      <c r="X354" s="6">
        <v>0</v>
      </c>
      <c r="Y354" t="s">
        <v>2735</v>
      </c>
    </row>
    <row r="355" spans="1:25" x14ac:dyDescent="0.25">
      <c r="A355">
        <v>805</v>
      </c>
      <c r="B355" s="1" t="s">
        <v>2294</v>
      </c>
      <c r="C355" s="1" t="s">
        <v>2418</v>
      </c>
      <c r="D355" t="str">
        <f t="shared" si="5"/>
        <v>Tate@meridian.io</v>
      </c>
      <c r="E355" s="7" t="s">
        <v>913</v>
      </c>
      <c r="F355" t="s">
        <v>1500</v>
      </c>
      <c r="G355" s="17">
        <v>343868.23975911341</v>
      </c>
      <c r="H355" s="6">
        <v>2</v>
      </c>
      <c r="I355" s="6">
        <v>2</v>
      </c>
      <c r="J355" s="6">
        <v>2</v>
      </c>
      <c r="K355" s="6">
        <v>1</v>
      </c>
      <c r="L355" s="6">
        <v>2</v>
      </c>
      <c r="M355" s="6">
        <v>1</v>
      </c>
      <c r="N355" s="6">
        <v>1</v>
      </c>
      <c r="O355" s="6">
        <v>2</v>
      </c>
      <c r="P355" s="6">
        <v>2</v>
      </c>
      <c r="Q355" s="6">
        <v>0</v>
      </c>
      <c r="R355" s="6">
        <v>0</v>
      </c>
      <c r="S355" s="6">
        <v>1</v>
      </c>
      <c r="T355" s="6">
        <v>2</v>
      </c>
      <c r="U355" s="6">
        <v>1</v>
      </c>
      <c r="V355" s="6">
        <v>1</v>
      </c>
      <c r="W355" s="6">
        <v>1</v>
      </c>
      <c r="X355" s="6">
        <v>1</v>
      </c>
      <c r="Y355" t="s">
        <v>2736</v>
      </c>
    </row>
    <row r="356" spans="1:25" x14ac:dyDescent="0.25">
      <c r="A356">
        <v>806</v>
      </c>
      <c r="B356" s="1" t="s">
        <v>2295</v>
      </c>
      <c r="C356" s="1" t="s">
        <v>2418</v>
      </c>
      <c r="D356" t="str">
        <f t="shared" si="5"/>
        <v>Tate@meridian.io</v>
      </c>
      <c r="E356" s="7" t="s">
        <v>913</v>
      </c>
      <c r="F356" t="s">
        <v>917</v>
      </c>
      <c r="G356" s="17">
        <v>395574.97962382942</v>
      </c>
      <c r="H356" s="6">
        <v>2</v>
      </c>
      <c r="I356" s="6">
        <v>2</v>
      </c>
      <c r="J356" s="6">
        <v>1</v>
      </c>
      <c r="K356" s="6">
        <v>2</v>
      </c>
      <c r="L356" s="6">
        <v>1</v>
      </c>
      <c r="M356" s="6">
        <v>2</v>
      </c>
      <c r="N356" s="6">
        <v>1</v>
      </c>
      <c r="O356" s="6">
        <v>0</v>
      </c>
      <c r="P356" s="6">
        <v>1</v>
      </c>
      <c r="Q356" s="6">
        <v>0</v>
      </c>
      <c r="R356" s="6">
        <v>1</v>
      </c>
      <c r="S356" s="6">
        <v>1</v>
      </c>
      <c r="T356" s="6">
        <v>2</v>
      </c>
      <c r="U356" s="6">
        <v>1</v>
      </c>
      <c r="V356" s="6">
        <v>1</v>
      </c>
      <c r="W356" s="6">
        <v>1</v>
      </c>
      <c r="X356" s="6">
        <v>1</v>
      </c>
      <c r="Y356" t="s">
        <v>2737</v>
      </c>
    </row>
    <row r="357" spans="1:25" x14ac:dyDescent="0.25">
      <c r="A357">
        <v>807</v>
      </c>
      <c r="B357" s="1" t="s">
        <v>2296</v>
      </c>
      <c r="C357" s="1" t="s">
        <v>2418</v>
      </c>
      <c r="D357" t="str">
        <f t="shared" si="5"/>
        <v>Tate@meridian.io</v>
      </c>
      <c r="E357" s="7" t="s">
        <v>913</v>
      </c>
      <c r="F357" t="s">
        <v>944</v>
      </c>
      <c r="G357" s="17">
        <v>381655.79387060832</v>
      </c>
      <c r="H357" s="6">
        <v>0</v>
      </c>
      <c r="I357" s="6">
        <v>0</v>
      </c>
      <c r="J357" s="6">
        <v>0</v>
      </c>
      <c r="K357" s="6">
        <v>0</v>
      </c>
      <c r="L357" s="6">
        <v>0</v>
      </c>
      <c r="M357" s="6">
        <v>0</v>
      </c>
      <c r="N357" s="6">
        <v>0</v>
      </c>
      <c r="O357" s="6">
        <v>0</v>
      </c>
      <c r="P357" s="6">
        <v>1</v>
      </c>
      <c r="Q357" s="6">
        <v>0</v>
      </c>
      <c r="R357" s="6">
        <v>1</v>
      </c>
      <c r="S357" s="6">
        <v>1</v>
      </c>
      <c r="T357" s="6">
        <v>2</v>
      </c>
      <c r="U357" s="6">
        <v>0</v>
      </c>
      <c r="V357" s="6">
        <v>0</v>
      </c>
      <c r="W357" s="6">
        <v>0</v>
      </c>
      <c r="X357" s="6">
        <v>0</v>
      </c>
      <c r="Y357" t="s">
        <v>2738</v>
      </c>
    </row>
    <row r="358" spans="1:25" x14ac:dyDescent="0.25">
      <c r="A358">
        <v>808</v>
      </c>
      <c r="B358" s="1" t="s">
        <v>2297</v>
      </c>
      <c r="C358" s="1" t="s">
        <v>2418</v>
      </c>
      <c r="D358" t="str">
        <f t="shared" si="5"/>
        <v>Tate@meridian.io</v>
      </c>
      <c r="E358" s="7" t="s">
        <v>2822</v>
      </c>
      <c r="F358" t="s">
        <v>917</v>
      </c>
      <c r="G358" s="17">
        <v>327600.74626974517</v>
      </c>
      <c r="H358" s="6">
        <v>2</v>
      </c>
      <c r="I358" s="6">
        <v>2</v>
      </c>
      <c r="J358" s="6">
        <v>0</v>
      </c>
      <c r="K358" s="6">
        <v>2</v>
      </c>
      <c r="L358" s="6">
        <v>2</v>
      </c>
      <c r="M358" s="6">
        <v>2</v>
      </c>
      <c r="N358" s="6">
        <v>1</v>
      </c>
      <c r="O358" s="6">
        <v>2</v>
      </c>
      <c r="P358" s="6">
        <v>2</v>
      </c>
      <c r="Q358" s="6">
        <v>0</v>
      </c>
      <c r="R358" s="6">
        <v>1</v>
      </c>
      <c r="S358" s="6">
        <v>2</v>
      </c>
      <c r="T358" s="6">
        <v>1</v>
      </c>
      <c r="U358" s="6">
        <v>2</v>
      </c>
      <c r="V358" s="6">
        <v>2</v>
      </c>
      <c r="W358" s="6">
        <v>2</v>
      </c>
      <c r="X358" s="6">
        <v>2</v>
      </c>
      <c r="Y358" t="s">
        <v>2739</v>
      </c>
    </row>
    <row r="359" spans="1:25" x14ac:dyDescent="0.25">
      <c r="A359">
        <v>809</v>
      </c>
      <c r="B359" s="1" t="s">
        <v>2298</v>
      </c>
      <c r="C359" s="1" t="s">
        <v>2418</v>
      </c>
      <c r="D359" t="str">
        <f t="shared" si="5"/>
        <v>Tate@meridian.io</v>
      </c>
      <c r="E359" s="7" t="s">
        <v>2822</v>
      </c>
      <c r="F359" t="s">
        <v>990</v>
      </c>
      <c r="G359" s="17">
        <v>38465.043406209239</v>
      </c>
      <c r="H359" s="6">
        <v>2</v>
      </c>
      <c r="I359" s="6">
        <v>2</v>
      </c>
      <c r="J359" s="6">
        <v>1</v>
      </c>
      <c r="K359" s="6">
        <v>2</v>
      </c>
      <c r="L359" s="6">
        <v>2</v>
      </c>
      <c r="M359" s="6">
        <v>2</v>
      </c>
      <c r="N359" s="6">
        <v>2</v>
      </c>
      <c r="O359" s="6">
        <v>2</v>
      </c>
      <c r="P359" s="6">
        <v>1</v>
      </c>
      <c r="Q359" s="6">
        <v>0</v>
      </c>
      <c r="R359" s="6">
        <v>0</v>
      </c>
      <c r="S359" s="6">
        <v>1</v>
      </c>
      <c r="T359" s="6">
        <v>2</v>
      </c>
      <c r="U359" s="6">
        <v>1</v>
      </c>
      <c r="V359" s="6">
        <v>1</v>
      </c>
      <c r="W359" s="6">
        <v>1</v>
      </c>
      <c r="X359" s="6">
        <v>1</v>
      </c>
      <c r="Y359" t="s">
        <v>2740</v>
      </c>
    </row>
    <row r="360" spans="1:25" x14ac:dyDescent="0.25">
      <c r="A360">
        <v>810</v>
      </c>
      <c r="B360" s="1" t="s">
        <v>2299</v>
      </c>
      <c r="C360" s="1" t="s">
        <v>2418</v>
      </c>
      <c r="D360" t="str">
        <f t="shared" si="5"/>
        <v>Tate@meridian.io</v>
      </c>
      <c r="E360" s="7" t="s">
        <v>2822</v>
      </c>
      <c r="F360" t="s">
        <v>1500</v>
      </c>
      <c r="G360" s="17">
        <v>523618.39596236986</v>
      </c>
      <c r="H360" s="6">
        <v>-1</v>
      </c>
      <c r="I360" s="6">
        <v>-2</v>
      </c>
      <c r="J360" s="6">
        <v>0</v>
      </c>
      <c r="K360" s="6">
        <v>-1</v>
      </c>
      <c r="L360" s="6">
        <v>0</v>
      </c>
      <c r="M360" s="6">
        <v>0</v>
      </c>
      <c r="N360" s="6">
        <v>0</v>
      </c>
      <c r="O360" s="6">
        <v>0</v>
      </c>
      <c r="P360" s="6">
        <v>1</v>
      </c>
      <c r="Q360" s="6">
        <v>0</v>
      </c>
      <c r="R360" s="6">
        <v>1</v>
      </c>
      <c r="S360" s="6">
        <v>0</v>
      </c>
      <c r="T360" s="6">
        <v>1</v>
      </c>
      <c r="U360" s="6">
        <v>0</v>
      </c>
      <c r="V360" s="6">
        <v>0</v>
      </c>
      <c r="W360" s="6">
        <v>0</v>
      </c>
      <c r="X360" s="6">
        <v>0</v>
      </c>
      <c r="Y360" t="s">
        <v>2741</v>
      </c>
    </row>
    <row r="361" spans="1:25" x14ac:dyDescent="0.25">
      <c r="A361">
        <v>811</v>
      </c>
      <c r="B361" s="1" t="s">
        <v>2300</v>
      </c>
      <c r="C361" s="1" t="s">
        <v>2418</v>
      </c>
      <c r="D361" t="str">
        <f t="shared" si="5"/>
        <v>Tate@meridian.io</v>
      </c>
      <c r="E361" s="7" t="s">
        <v>2822</v>
      </c>
      <c r="F361" t="s">
        <v>917</v>
      </c>
      <c r="G361" s="17">
        <v>340540.86810694239</v>
      </c>
      <c r="H361" s="6">
        <v>1</v>
      </c>
      <c r="I361" s="6">
        <v>2</v>
      </c>
      <c r="J361" s="6">
        <v>-2</v>
      </c>
      <c r="K361" s="6">
        <v>1</v>
      </c>
      <c r="L361" s="6">
        <v>2</v>
      </c>
      <c r="M361" s="6">
        <v>2</v>
      </c>
      <c r="N361" s="6">
        <v>1</v>
      </c>
      <c r="O361" s="6">
        <v>1</v>
      </c>
      <c r="P361" s="6">
        <v>2</v>
      </c>
      <c r="Q361" s="6">
        <v>0</v>
      </c>
      <c r="R361" s="6">
        <v>1</v>
      </c>
      <c r="S361" s="6">
        <v>2</v>
      </c>
      <c r="T361" s="6">
        <v>2</v>
      </c>
      <c r="U361" s="6">
        <v>0</v>
      </c>
      <c r="V361" s="6">
        <v>0</v>
      </c>
      <c r="W361" s="6">
        <v>0</v>
      </c>
      <c r="X361" s="6">
        <v>0</v>
      </c>
      <c r="Y361" t="s">
        <v>2442</v>
      </c>
    </row>
    <row r="362" spans="1:25" x14ac:dyDescent="0.25">
      <c r="A362">
        <v>812</v>
      </c>
      <c r="B362" s="1" t="s">
        <v>2301</v>
      </c>
      <c r="C362" s="1" t="s">
        <v>2418</v>
      </c>
      <c r="D362" t="str">
        <f t="shared" si="5"/>
        <v>Tate@meridian.io</v>
      </c>
      <c r="E362" s="7" t="s">
        <v>2822</v>
      </c>
      <c r="F362" t="s">
        <v>944</v>
      </c>
      <c r="G362" s="17">
        <v>56603.736408223624</v>
      </c>
      <c r="H362" s="6">
        <v>1</v>
      </c>
      <c r="I362" s="6">
        <v>0</v>
      </c>
      <c r="J362" s="6">
        <v>0</v>
      </c>
      <c r="K362" s="6">
        <v>1</v>
      </c>
      <c r="L362" s="6">
        <v>0</v>
      </c>
      <c r="M362" s="6">
        <v>0</v>
      </c>
      <c r="N362" s="6">
        <v>0</v>
      </c>
      <c r="O362" s="6">
        <v>0</v>
      </c>
      <c r="P362" s="6">
        <v>1</v>
      </c>
      <c r="Q362" s="6">
        <v>0</v>
      </c>
      <c r="R362" s="6">
        <v>2</v>
      </c>
      <c r="S362" s="6">
        <v>2</v>
      </c>
      <c r="T362" s="6">
        <v>2</v>
      </c>
      <c r="U362" s="6">
        <v>1</v>
      </c>
      <c r="V362" s="6">
        <v>1</v>
      </c>
      <c r="W362" s="6">
        <v>1</v>
      </c>
      <c r="X362" s="6">
        <v>1</v>
      </c>
      <c r="Y362" t="s">
        <v>2742</v>
      </c>
    </row>
    <row r="363" spans="1:25" x14ac:dyDescent="0.25">
      <c r="A363">
        <v>813</v>
      </c>
      <c r="B363" s="1" t="s">
        <v>2302</v>
      </c>
      <c r="C363" s="1" t="s">
        <v>2418</v>
      </c>
      <c r="D363" t="str">
        <f t="shared" si="5"/>
        <v>Tate@meridian.io</v>
      </c>
      <c r="E363" s="7" t="s">
        <v>2424</v>
      </c>
      <c r="F363" s="15" t="s">
        <v>990</v>
      </c>
      <c r="G363" s="17">
        <v>416548.88843895256</v>
      </c>
      <c r="H363" s="6">
        <v>1</v>
      </c>
      <c r="I363" s="6">
        <v>1</v>
      </c>
      <c r="J363" s="6">
        <v>0</v>
      </c>
      <c r="K363" s="6">
        <v>1</v>
      </c>
      <c r="L363" s="6">
        <v>1</v>
      </c>
      <c r="M363" s="6">
        <v>1</v>
      </c>
      <c r="N363" s="6">
        <v>1</v>
      </c>
      <c r="O363" s="6">
        <v>1</v>
      </c>
      <c r="P363" s="6">
        <v>1</v>
      </c>
      <c r="Q363" s="6">
        <v>1</v>
      </c>
      <c r="R363" s="6">
        <v>2</v>
      </c>
      <c r="S363" s="6">
        <v>0</v>
      </c>
      <c r="T363" s="6">
        <v>2</v>
      </c>
      <c r="U363" s="6">
        <v>0</v>
      </c>
      <c r="V363" s="6">
        <v>0</v>
      </c>
      <c r="W363" s="6">
        <v>0</v>
      </c>
      <c r="X363" s="6">
        <v>0</v>
      </c>
      <c r="Y363" t="s">
        <v>2442</v>
      </c>
    </row>
    <row r="364" spans="1:25" x14ac:dyDescent="0.25">
      <c r="A364">
        <v>814</v>
      </c>
      <c r="B364" s="1" t="s">
        <v>2303</v>
      </c>
      <c r="C364" s="1" t="s">
        <v>2418</v>
      </c>
      <c r="D364" t="str">
        <f t="shared" si="5"/>
        <v>Tate@meridian.io</v>
      </c>
      <c r="E364" s="7" t="s">
        <v>2822</v>
      </c>
      <c r="F364" s="15" t="s">
        <v>944</v>
      </c>
      <c r="G364" s="17">
        <v>351956.56080066663</v>
      </c>
      <c r="H364" s="6">
        <v>2</v>
      </c>
      <c r="I364" s="6">
        <v>2</v>
      </c>
      <c r="J364" s="6">
        <v>2</v>
      </c>
      <c r="K364" s="6">
        <v>2</v>
      </c>
      <c r="L364" s="6">
        <v>1</v>
      </c>
      <c r="M364" s="6">
        <v>1</v>
      </c>
      <c r="N364" s="6">
        <v>1</v>
      </c>
      <c r="O364" s="6">
        <v>1</v>
      </c>
      <c r="P364" s="6">
        <v>2</v>
      </c>
      <c r="Q364" s="6">
        <v>2</v>
      </c>
      <c r="R364" s="6">
        <v>0</v>
      </c>
      <c r="S364" s="6">
        <v>2</v>
      </c>
      <c r="T364" s="6">
        <v>1</v>
      </c>
      <c r="U364" s="6">
        <v>1</v>
      </c>
      <c r="V364" s="6">
        <v>1</v>
      </c>
      <c r="W364" s="6">
        <v>1</v>
      </c>
      <c r="X364" s="6">
        <v>1</v>
      </c>
      <c r="Y364" t="s">
        <v>2743</v>
      </c>
    </row>
    <row r="365" spans="1:25" x14ac:dyDescent="0.25">
      <c r="A365">
        <v>815</v>
      </c>
      <c r="B365" s="1" t="s">
        <v>2304</v>
      </c>
      <c r="C365" s="1" t="s">
        <v>2418</v>
      </c>
      <c r="D365" t="str">
        <f t="shared" si="5"/>
        <v>Tate@meridian.io</v>
      </c>
      <c r="E365" s="7" t="s">
        <v>2822</v>
      </c>
      <c r="F365" s="15" t="s">
        <v>1500</v>
      </c>
      <c r="G365" s="17">
        <v>1079714.4475348343</v>
      </c>
      <c r="H365" s="6">
        <v>1</v>
      </c>
      <c r="I365" s="6">
        <v>1</v>
      </c>
      <c r="J365" s="6">
        <v>0</v>
      </c>
      <c r="K365" s="6">
        <v>0</v>
      </c>
      <c r="L365" s="6">
        <v>1</v>
      </c>
      <c r="M365" s="6">
        <v>1</v>
      </c>
      <c r="N365" s="6">
        <v>1</v>
      </c>
      <c r="O365" s="6">
        <v>0</v>
      </c>
      <c r="P365" s="6">
        <v>1</v>
      </c>
      <c r="Q365" s="6">
        <v>1</v>
      </c>
      <c r="R365" s="6">
        <v>1</v>
      </c>
      <c r="S365" s="6">
        <v>2</v>
      </c>
      <c r="T365" s="6">
        <v>2</v>
      </c>
      <c r="U365" s="6">
        <v>1</v>
      </c>
      <c r="V365" s="6">
        <v>1</v>
      </c>
      <c r="W365" s="6">
        <v>1</v>
      </c>
      <c r="X365" s="6">
        <v>1</v>
      </c>
      <c r="Y365" t="s">
        <v>2744</v>
      </c>
    </row>
    <row r="366" spans="1:25" x14ac:dyDescent="0.25">
      <c r="A366">
        <v>816</v>
      </c>
      <c r="B366" s="1" t="s">
        <v>2305</v>
      </c>
      <c r="C366" s="1" t="s">
        <v>2418</v>
      </c>
      <c r="D366" t="str">
        <f t="shared" si="5"/>
        <v>Tate@meridian.io</v>
      </c>
      <c r="E366" s="7" t="s">
        <v>2822</v>
      </c>
      <c r="F366" s="15" t="s">
        <v>917</v>
      </c>
      <c r="G366" s="17">
        <v>529852.99881360948</v>
      </c>
      <c r="H366" s="6">
        <v>1</v>
      </c>
      <c r="I366" s="6">
        <v>1</v>
      </c>
      <c r="J366" s="6">
        <v>1</v>
      </c>
      <c r="K366" s="6">
        <v>1</v>
      </c>
      <c r="L366" s="6">
        <v>-1</v>
      </c>
      <c r="M366" s="6">
        <v>-1</v>
      </c>
      <c r="N366" s="6">
        <v>0</v>
      </c>
      <c r="O366" s="6">
        <v>0</v>
      </c>
      <c r="P366" s="6">
        <v>1</v>
      </c>
      <c r="Q366" s="6">
        <v>2</v>
      </c>
      <c r="R366" s="6">
        <v>2</v>
      </c>
      <c r="S366" s="6">
        <v>2</v>
      </c>
      <c r="T366" s="6">
        <v>2</v>
      </c>
      <c r="U366" s="6">
        <v>0</v>
      </c>
      <c r="V366" s="6">
        <v>0</v>
      </c>
      <c r="W366" s="6">
        <v>0</v>
      </c>
      <c r="X366" s="6">
        <v>0</v>
      </c>
      <c r="Y366" t="s">
        <v>2745</v>
      </c>
    </row>
    <row r="367" spans="1:25" x14ac:dyDescent="0.25">
      <c r="A367">
        <v>817</v>
      </c>
      <c r="B367" s="1" t="s">
        <v>2306</v>
      </c>
      <c r="C367" s="1" t="s">
        <v>2418</v>
      </c>
      <c r="D367" t="str">
        <f t="shared" si="5"/>
        <v>Tate@meridian.io</v>
      </c>
      <c r="E367" s="7" t="s">
        <v>2823</v>
      </c>
      <c r="F367" s="15" t="s">
        <v>2425</v>
      </c>
      <c r="G367" s="17">
        <v>248081.40144336739</v>
      </c>
      <c r="H367" s="6">
        <v>2</v>
      </c>
      <c r="I367" s="6">
        <v>2</v>
      </c>
      <c r="J367" s="6">
        <v>1</v>
      </c>
      <c r="K367" s="6">
        <v>1</v>
      </c>
      <c r="L367" s="6">
        <v>1</v>
      </c>
      <c r="M367" s="6">
        <v>2</v>
      </c>
      <c r="N367" s="6">
        <v>0</v>
      </c>
      <c r="O367" s="6">
        <v>1</v>
      </c>
      <c r="P367" s="6">
        <v>1</v>
      </c>
      <c r="Q367" s="6">
        <v>2</v>
      </c>
      <c r="R367" s="6">
        <v>0</v>
      </c>
      <c r="S367" s="6">
        <v>2</v>
      </c>
      <c r="T367" s="6">
        <v>2</v>
      </c>
      <c r="U367" s="6">
        <v>1</v>
      </c>
      <c r="V367" s="6">
        <v>1</v>
      </c>
      <c r="W367" s="6">
        <v>1</v>
      </c>
      <c r="X367" s="6">
        <v>1</v>
      </c>
      <c r="Y367" t="s">
        <v>2746</v>
      </c>
    </row>
    <row r="368" spans="1:25" x14ac:dyDescent="0.25">
      <c r="A368">
        <v>818</v>
      </c>
      <c r="B368" s="1" t="s">
        <v>2307</v>
      </c>
      <c r="C368" s="1" t="s">
        <v>2418</v>
      </c>
      <c r="D368" t="str">
        <f t="shared" si="5"/>
        <v>Tate@meridian.io</v>
      </c>
      <c r="E368" s="7" t="s">
        <v>2822</v>
      </c>
      <c r="F368" s="15" t="s">
        <v>918</v>
      </c>
      <c r="G368" s="17">
        <v>287680.50723902322</v>
      </c>
      <c r="H368" s="6">
        <v>1</v>
      </c>
      <c r="I368" s="6">
        <v>1</v>
      </c>
      <c r="J368" s="6">
        <v>1</v>
      </c>
      <c r="K368" s="6">
        <v>1</v>
      </c>
      <c r="L368" s="6">
        <v>2</v>
      </c>
      <c r="M368" s="6">
        <v>2</v>
      </c>
      <c r="N368" s="6">
        <v>1</v>
      </c>
      <c r="O368" s="6">
        <v>1</v>
      </c>
      <c r="P368" s="6">
        <v>2</v>
      </c>
      <c r="Q368" s="6">
        <v>2</v>
      </c>
      <c r="R368" s="6">
        <v>2</v>
      </c>
      <c r="S368" s="6">
        <v>0</v>
      </c>
      <c r="T368" s="6">
        <v>0</v>
      </c>
      <c r="U368" s="6">
        <v>1</v>
      </c>
      <c r="V368" s="6">
        <v>1</v>
      </c>
      <c r="W368" s="6">
        <v>1</v>
      </c>
      <c r="X368" s="6">
        <v>1</v>
      </c>
      <c r="Y368" t="s">
        <v>2747</v>
      </c>
    </row>
    <row r="369" spans="1:25" x14ac:dyDescent="0.25">
      <c r="A369">
        <v>819</v>
      </c>
      <c r="B369" s="1" t="s">
        <v>2308</v>
      </c>
      <c r="C369" s="1" t="s">
        <v>2418</v>
      </c>
      <c r="D369" t="str">
        <f t="shared" si="5"/>
        <v>Tate@meridian.io</v>
      </c>
      <c r="E369" s="7" t="s">
        <v>2822</v>
      </c>
      <c r="F369" s="15" t="s">
        <v>916</v>
      </c>
      <c r="G369" s="17">
        <v>347528.51471702062</v>
      </c>
      <c r="H369" s="6">
        <v>1</v>
      </c>
      <c r="I369" s="6">
        <v>1</v>
      </c>
      <c r="J369" s="6">
        <v>1</v>
      </c>
      <c r="K369" s="6">
        <v>1</v>
      </c>
      <c r="L369" s="6">
        <v>1</v>
      </c>
      <c r="M369" s="6">
        <v>0</v>
      </c>
      <c r="N369" s="6">
        <v>2</v>
      </c>
      <c r="O369" s="6">
        <v>0</v>
      </c>
      <c r="P369" s="6">
        <v>2</v>
      </c>
      <c r="Q369" s="6">
        <v>1</v>
      </c>
      <c r="R369" s="6">
        <v>1</v>
      </c>
      <c r="S369" s="6">
        <v>1</v>
      </c>
      <c r="T369" s="6">
        <v>0</v>
      </c>
      <c r="U369" s="6">
        <v>2</v>
      </c>
      <c r="V369" s="6">
        <v>2</v>
      </c>
      <c r="W369" s="6">
        <v>2</v>
      </c>
      <c r="X369" s="6">
        <v>2</v>
      </c>
      <c r="Y369" t="s">
        <v>2476</v>
      </c>
    </row>
    <row r="370" spans="1:25" x14ac:dyDescent="0.25">
      <c r="A370">
        <v>820</v>
      </c>
      <c r="B370" s="1" t="s">
        <v>2309</v>
      </c>
      <c r="C370" s="1" t="s">
        <v>2419</v>
      </c>
      <c r="D370" t="str">
        <f t="shared" si="5"/>
        <v>Theresa@meridian.io</v>
      </c>
      <c r="E370" s="7" t="s">
        <v>2822</v>
      </c>
      <c r="F370" t="s">
        <v>917</v>
      </c>
      <c r="G370" s="17">
        <v>216946.38325131615</v>
      </c>
      <c r="H370" s="6">
        <v>1</v>
      </c>
      <c r="I370" s="6">
        <v>0</v>
      </c>
      <c r="J370" s="6">
        <v>0</v>
      </c>
      <c r="K370" s="6">
        <v>1</v>
      </c>
      <c r="L370" s="6">
        <v>1</v>
      </c>
      <c r="M370" s="6">
        <v>1</v>
      </c>
      <c r="N370" s="6">
        <v>1</v>
      </c>
      <c r="O370" s="6">
        <v>0</v>
      </c>
      <c r="P370" s="6">
        <v>1</v>
      </c>
      <c r="Q370" s="6">
        <v>0</v>
      </c>
      <c r="R370" s="6">
        <v>0</v>
      </c>
      <c r="S370" s="6">
        <v>2</v>
      </c>
      <c r="T370" s="6">
        <v>1</v>
      </c>
      <c r="U370" s="6">
        <v>0</v>
      </c>
      <c r="V370" s="6">
        <v>0</v>
      </c>
      <c r="W370" s="6">
        <v>0</v>
      </c>
      <c r="X370" s="6">
        <v>0</v>
      </c>
      <c r="Y370" t="s">
        <v>2748</v>
      </c>
    </row>
    <row r="371" spans="1:25" x14ac:dyDescent="0.25">
      <c r="A371">
        <v>821</v>
      </c>
      <c r="B371" s="1" t="s">
        <v>2310</v>
      </c>
      <c r="C371" s="1" t="s">
        <v>2419</v>
      </c>
      <c r="D371" t="str">
        <f t="shared" si="5"/>
        <v>Theresa@meridian.io</v>
      </c>
      <c r="E371" s="7" t="s">
        <v>2823</v>
      </c>
      <c r="F371" t="s">
        <v>917</v>
      </c>
      <c r="G371" s="17">
        <v>375533.19436257519</v>
      </c>
      <c r="H371" s="6">
        <v>2</v>
      </c>
      <c r="I371" s="6">
        <v>1</v>
      </c>
      <c r="J371" s="6">
        <v>1</v>
      </c>
      <c r="K371" s="6">
        <v>2</v>
      </c>
      <c r="L371" s="6">
        <v>1</v>
      </c>
      <c r="M371" s="6">
        <v>2</v>
      </c>
      <c r="N371" s="6">
        <v>1</v>
      </c>
      <c r="O371" s="6">
        <v>0</v>
      </c>
      <c r="P371" s="6">
        <v>2</v>
      </c>
      <c r="Q371" s="6">
        <v>1</v>
      </c>
      <c r="R371" s="6">
        <v>0</v>
      </c>
      <c r="S371" s="6">
        <v>2</v>
      </c>
      <c r="T371" s="6">
        <v>1</v>
      </c>
      <c r="U371" s="6">
        <v>2</v>
      </c>
      <c r="V371" s="6">
        <v>2</v>
      </c>
      <c r="W371" s="6">
        <v>2</v>
      </c>
      <c r="X371" s="6">
        <v>2</v>
      </c>
      <c r="Y371" t="s">
        <v>2749</v>
      </c>
    </row>
    <row r="372" spans="1:25" x14ac:dyDescent="0.25">
      <c r="A372">
        <v>822</v>
      </c>
      <c r="B372" s="1" t="s">
        <v>2311</v>
      </c>
      <c r="C372" s="1" t="s">
        <v>2419</v>
      </c>
      <c r="D372" t="str">
        <f t="shared" si="5"/>
        <v>Theresa@meridian.io</v>
      </c>
      <c r="E372" s="7" t="s">
        <v>2822</v>
      </c>
      <c r="F372" t="s">
        <v>990</v>
      </c>
      <c r="G372" s="17">
        <v>11223.685878196349</v>
      </c>
      <c r="H372" s="6">
        <v>-1</v>
      </c>
      <c r="I372" s="6">
        <v>-1</v>
      </c>
      <c r="J372" s="6">
        <v>0</v>
      </c>
      <c r="K372" s="6">
        <v>-1</v>
      </c>
      <c r="L372" s="6">
        <v>1</v>
      </c>
      <c r="M372" s="6">
        <v>1</v>
      </c>
      <c r="N372" s="6">
        <v>0</v>
      </c>
      <c r="O372" s="6">
        <v>0</v>
      </c>
      <c r="P372" s="6">
        <v>2</v>
      </c>
      <c r="Q372" s="6">
        <v>1</v>
      </c>
      <c r="R372" s="6">
        <v>1</v>
      </c>
      <c r="S372" s="6">
        <v>2</v>
      </c>
      <c r="T372" s="6">
        <v>0</v>
      </c>
      <c r="U372" s="6">
        <v>0</v>
      </c>
      <c r="V372" s="6">
        <v>0</v>
      </c>
      <c r="W372" s="6">
        <v>0</v>
      </c>
      <c r="X372" s="6">
        <v>0</v>
      </c>
      <c r="Y372" t="s">
        <v>2750</v>
      </c>
    </row>
    <row r="373" spans="1:25" x14ac:dyDescent="0.25">
      <c r="A373">
        <v>823</v>
      </c>
      <c r="B373" s="1" t="s">
        <v>2312</v>
      </c>
      <c r="C373" s="1" t="s">
        <v>2419</v>
      </c>
      <c r="D373" t="str">
        <f t="shared" ref="D373:D436" si="6">TRIM(LEFT(C373,FIND(" ",C373)))&amp;"@meridian.io"</f>
        <v>Theresa@meridian.io</v>
      </c>
      <c r="E373" s="7" t="s">
        <v>2823</v>
      </c>
      <c r="F373" t="s">
        <v>1500</v>
      </c>
      <c r="G373" s="17">
        <v>275088.39079469268</v>
      </c>
      <c r="H373" s="6">
        <v>2</v>
      </c>
      <c r="I373" s="6">
        <v>2</v>
      </c>
      <c r="J373" s="6">
        <v>0</v>
      </c>
      <c r="K373" s="6">
        <v>2</v>
      </c>
      <c r="L373" s="6">
        <v>2</v>
      </c>
      <c r="M373" s="6">
        <v>1</v>
      </c>
      <c r="N373" s="6">
        <v>2</v>
      </c>
      <c r="O373" s="6">
        <v>2</v>
      </c>
      <c r="P373" s="6">
        <v>1</v>
      </c>
      <c r="Q373" s="6">
        <v>2</v>
      </c>
      <c r="R373" s="6">
        <v>1</v>
      </c>
      <c r="S373" s="6">
        <v>0</v>
      </c>
      <c r="T373" s="6">
        <v>0</v>
      </c>
      <c r="U373" s="6">
        <v>2</v>
      </c>
      <c r="V373" s="6">
        <v>2</v>
      </c>
      <c r="W373" s="6">
        <v>2</v>
      </c>
      <c r="X373" s="6">
        <v>2</v>
      </c>
      <c r="Y373" t="s">
        <v>2442</v>
      </c>
    </row>
    <row r="374" spans="1:25" x14ac:dyDescent="0.25">
      <c r="A374">
        <v>824</v>
      </c>
      <c r="B374" s="1" t="s">
        <v>2313</v>
      </c>
      <c r="C374" s="1" t="s">
        <v>2419</v>
      </c>
      <c r="D374" t="str">
        <f t="shared" si="6"/>
        <v>Theresa@meridian.io</v>
      </c>
      <c r="E374" s="7" t="s">
        <v>2822</v>
      </c>
      <c r="F374" t="s">
        <v>917</v>
      </c>
      <c r="G374" s="17">
        <v>344628.68301289354</v>
      </c>
      <c r="H374" s="6">
        <v>1</v>
      </c>
      <c r="I374" s="6">
        <v>1</v>
      </c>
      <c r="J374" s="6">
        <v>0</v>
      </c>
      <c r="K374" s="6">
        <v>1</v>
      </c>
      <c r="L374" s="6">
        <v>2</v>
      </c>
      <c r="M374" s="6">
        <v>2</v>
      </c>
      <c r="N374" s="6">
        <v>1</v>
      </c>
      <c r="O374" s="6">
        <v>1</v>
      </c>
      <c r="P374" s="6">
        <v>1</v>
      </c>
      <c r="Q374" s="6">
        <v>0</v>
      </c>
      <c r="R374" s="6">
        <v>0</v>
      </c>
      <c r="S374" s="6">
        <v>0</v>
      </c>
      <c r="T374" s="6">
        <v>2</v>
      </c>
      <c r="U374" s="6">
        <v>1</v>
      </c>
      <c r="V374" s="6">
        <v>1</v>
      </c>
      <c r="W374" s="6">
        <v>1</v>
      </c>
      <c r="X374" s="6">
        <v>1</v>
      </c>
      <c r="Y374" t="s">
        <v>2751</v>
      </c>
    </row>
    <row r="375" spans="1:25" x14ac:dyDescent="0.25">
      <c r="A375">
        <v>825</v>
      </c>
      <c r="B375" s="1" t="s">
        <v>2314</v>
      </c>
      <c r="C375" s="1" t="s">
        <v>2419</v>
      </c>
      <c r="D375" t="str">
        <f t="shared" si="6"/>
        <v>Theresa@meridian.io</v>
      </c>
      <c r="E375" s="7" t="s">
        <v>913</v>
      </c>
      <c r="F375" t="s">
        <v>944</v>
      </c>
      <c r="G375" s="17">
        <v>275005.15987779241</v>
      </c>
      <c r="H375" s="6">
        <v>1</v>
      </c>
      <c r="I375" s="6">
        <v>2</v>
      </c>
      <c r="J375" s="6">
        <v>0</v>
      </c>
      <c r="K375" s="6">
        <v>1</v>
      </c>
      <c r="L375" s="6">
        <v>1</v>
      </c>
      <c r="M375" s="6">
        <v>-2</v>
      </c>
      <c r="N375" s="6">
        <v>1</v>
      </c>
      <c r="O375" s="6">
        <v>2</v>
      </c>
      <c r="P375" s="6">
        <v>2</v>
      </c>
      <c r="Q375" s="6">
        <v>0</v>
      </c>
      <c r="R375" s="6">
        <v>1</v>
      </c>
      <c r="S375" s="6">
        <v>0</v>
      </c>
      <c r="T375" s="6">
        <v>1</v>
      </c>
      <c r="U375" s="6">
        <v>2</v>
      </c>
      <c r="V375" s="6">
        <v>2</v>
      </c>
      <c r="W375" s="6">
        <v>2</v>
      </c>
      <c r="X375" s="6">
        <v>2</v>
      </c>
      <c r="Y375" t="s">
        <v>2752</v>
      </c>
    </row>
    <row r="376" spans="1:25" x14ac:dyDescent="0.25">
      <c r="A376">
        <v>826</v>
      </c>
      <c r="B376" s="1" t="s">
        <v>2315</v>
      </c>
      <c r="C376" s="1" t="s">
        <v>2419</v>
      </c>
      <c r="D376" t="str">
        <f t="shared" si="6"/>
        <v>Theresa@meridian.io</v>
      </c>
      <c r="E376" s="7" t="s">
        <v>913</v>
      </c>
      <c r="F376" s="15" t="s">
        <v>990</v>
      </c>
      <c r="G376" s="17">
        <v>108532.05411786272</v>
      </c>
      <c r="H376" s="6">
        <v>1</v>
      </c>
      <c r="I376" s="6">
        <v>1</v>
      </c>
      <c r="J376" s="6">
        <v>0</v>
      </c>
      <c r="K376" s="6">
        <v>1</v>
      </c>
      <c r="L376" s="6">
        <v>1</v>
      </c>
      <c r="M376" s="6">
        <v>2</v>
      </c>
      <c r="N376" s="6">
        <v>1</v>
      </c>
      <c r="O376" s="6">
        <v>0</v>
      </c>
      <c r="P376" s="6">
        <v>1</v>
      </c>
      <c r="Q376" s="6">
        <v>0</v>
      </c>
      <c r="R376" s="6">
        <v>1</v>
      </c>
      <c r="S376" s="6">
        <v>0</v>
      </c>
      <c r="T376" s="6">
        <v>2</v>
      </c>
      <c r="U376" s="6">
        <v>0</v>
      </c>
      <c r="V376" s="6">
        <v>0</v>
      </c>
      <c r="W376" s="6">
        <v>0</v>
      </c>
      <c r="X376" s="6">
        <v>0</v>
      </c>
      <c r="Y376" t="s">
        <v>2753</v>
      </c>
    </row>
    <row r="377" spans="1:25" x14ac:dyDescent="0.25">
      <c r="A377">
        <v>827</v>
      </c>
      <c r="B377" s="1" t="s">
        <v>2316</v>
      </c>
      <c r="C377" s="1" t="s">
        <v>2419</v>
      </c>
      <c r="D377" t="str">
        <f t="shared" si="6"/>
        <v>Theresa@meridian.io</v>
      </c>
      <c r="E377" s="7" t="s">
        <v>913</v>
      </c>
      <c r="F377" s="15" t="s">
        <v>944</v>
      </c>
      <c r="G377" s="17">
        <v>50833.036145383463</v>
      </c>
      <c r="H377" s="6">
        <v>2</v>
      </c>
      <c r="I377" s="6">
        <v>2</v>
      </c>
      <c r="J377" s="6">
        <v>2</v>
      </c>
      <c r="K377" s="6">
        <v>2</v>
      </c>
      <c r="L377" s="6">
        <v>2</v>
      </c>
      <c r="M377" s="6">
        <v>1</v>
      </c>
      <c r="N377" s="6">
        <v>2</v>
      </c>
      <c r="O377" s="6">
        <v>1</v>
      </c>
      <c r="P377" s="6">
        <v>1</v>
      </c>
      <c r="Q377" s="6">
        <v>1</v>
      </c>
      <c r="R377" s="6">
        <v>2</v>
      </c>
      <c r="S377" s="6">
        <v>1</v>
      </c>
      <c r="T377" s="6">
        <v>1</v>
      </c>
      <c r="U377" s="6">
        <v>1</v>
      </c>
      <c r="V377" s="6">
        <v>1</v>
      </c>
      <c r="W377" s="6">
        <v>1</v>
      </c>
      <c r="X377" s="6">
        <v>1</v>
      </c>
      <c r="Y377" t="s">
        <v>2754</v>
      </c>
    </row>
    <row r="378" spans="1:25" x14ac:dyDescent="0.25">
      <c r="A378">
        <v>828</v>
      </c>
      <c r="B378" s="1" t="s">
        <v>2317</v>
      </c>
      <c r="C378" s="1" t="s">
        <v>2419</v>
      </c>
      <c r="D378" t="str">
        <f t="shared" si="6"/>
        <v>Theresa@meridian.io</v>
      </c>
      <c r="E378" s="7" t="s">
        <v>913</v>
      </c>
      <c r="F378" s="15" t="s">
        <v>1500</v>
      </c>
      <c r="G378" s="17">
        <v>321061.36979461327</v>
      </c>
      <c r="H378" s="6">
        <v>1</v>
      </c>
      <c r="I378" s="6">
        <v>1</v>
      </c>
      <c r="J378" s="6">
        <v>0</v>
      </c>
      <c r="K378" s="6">
        <v>1</v>
      </c>
      <c r="L378" s="6">
        <v>1</v>
      </c>
      <c r="M378" s="6">
        <v>1</v>
      </c>
      <c r="N378" s="6">
        <v>1</v>
      </c>
      <c r="O378" s="6">
        <v>0</v>
      </c>
      <c r="P378" s="6">
        <v>1</v>
      </c>
      <c r="Q378" s="6">
        <v>2</v>
      </c>
      <c r="R378" s="6">
        <v>2</v>
      </c>
      <c r="S378" s="6">
        <v>0</v>
      </c>
      <c r="T378" s="6">
        <v>2</v>
      </c>
      <c r="U378" s="6">
        <v>1</v>
      </c>
      <c r="V378" s="6">
        <v>1</v>
      </c>
      <c r="W378" s="6">
        <v>1</v>
      </c>
      <c r="X378" s="6">
        <v>1</v>
      </c>
      <c r="Y378" t="s">
        <v>2755</v>
      </c>
    </row>
    <row r="379" spans="1:25" x14ac:dyDescent="0.25">
      <c r="A379">
        <v>829</v>
      </c>
      <c r="B379" s="1" t="s">
        <v>2318</v>
      </c>
      <c r="C379" s="1" t="s">
        <v>2419</v>
      </c>
      <c r="D379" t="str">
        <f t="shared" si="6"/>
        <v>Theresa@meridian.io</v>
      </c>
      <c r="E379" s="7" t="s">
        <v>2822</v>
      </c>
      <c r="F379" s="15" t="s">
        <v>917</v>
      </c>
      <c r="G379" s="17">
        <v>1078555.3507664676</v>
      </c>
      <c r="H379" s="6">
        <v>2</v>
      </c>
      <c r="I379" s="6">
        <v>2</v>
      </c>
      <c r="J379" s="6">
        <v>2</v>
      </c>
      <c r="K379" s="6">
        <v>2</v>
      </c>
      <c r="L379" s="6">
        <v>2</v>
      </c>
      <c r="M379" s="6">
        <v>2</v>
      </c>
      <c r="N379" s="6">
        <v>2</v>
      </c>
      <c r="O379" s="6">
        <v>1</v>
      </c>
      <c r="P379" s="6">
        <v>1</v>
      </c>
      <c r="Q379" s="6">
        <v>2</v>
      </c>
      <c r="R379" s="6">
        <v>1</v>
      </c>
      <c r="S379" s="6">
        <v>2</v>
      </c>
      <c r="T379" s="6">
        <v>1</v>
      </c>
      <c r="U379" s="6">
        <v>2</v>
      </c>
      <c r="V379" s="6">
        <v>2</v>
      </c>
      <c r="W379" s="6">
        <v>2</v>
      </c>
      <c r="X379" s="6">
        <v>2</v>
      </c>
      <c r="Y379" t="s">
        <v>2756</v>
      </c>
    </row>
    <row r="380" spans="1:25" x14ac:dyDescent="0.25">
      <c r="A380">
        <v>830</v>
      </c>
      <c r="B380" s="1" t="s">
        <v>2319</v>
      </c>
      <c r="C380" s="1" t="s">
        <v>2419</v>
      </c>
      <c r="D380" t="str">
        <f t="shared" si="6"/>
        <v>Theresa@meridian.io</v>
      </c>
      <c r="E380" s="7" t="s">
        <v>2822</v>
      </c>
      <c r="F380" s="15" t="s">
        <v>2425</v>
      </c>
      <c r="G380" s="17">
        <v>46032.56401032448</v>
      </c>
      <c r="H380" s="6">
        <v>-2</v>
      </c>
      <c r="I380" s="6">
        <v>-2</v>
      </c>
      <c r="J380" s="6">
        <v>0</v>
      </c>
      <c r="K380" s="6">
        <v>-2</v>
      </c>
      <c r="L380" s="6">
        <v>-1</v>
      </c>
      <c r="M380" s="6">
        <v>-1</v>
      </c>
      <c r="N380" s="6">
        <v>-1</v>
      </c>
      <c r="O380" s="6">
        <v>0</v>
      </c>
      <c r="P380" s="6">
        <v>2</v>
      </c>
      <c r="Q380" s="6">
        <v>0</v>
      </c>
      <c r="R380" s="6">
        <v>2</v>
      </c>
      <c r="S380" s="6">
        <v>2</v>
      </c>
      <c r="T380" s="6">
        <v>0</v>
      </c>
      <c r="U380" s="6">
        <v>-1</v>
      </c>
      <c r="V380" s="6">
        <v>-1</v>
      </c>
      <c r="W380" s="6">
        <v>-1</v>
      </c>
      <c r="X380" s="6">
        <v>-1</v>
      </c>
      <c r="Y380" t="s">
        <v>2442</v>
      </c>
    </row>
    <row r="381" spans="1:25" x14ac:dyDescent="0.25">
      <c r="A381">
        <v>831</v>
      </c>
      <c r="B381" s="1" t="s">
        <v>2320</v>
      </c>
      <c r="C381" s="1" t="s">
        <v>2419</v>
      </c>
      <c r="D381" t="str">
        <f t="shared" si="6"/>
        <v>Theresa@meridian.io</v>
      </c>
      <c r="E381" s="7" t="s">
        <v>2823</v>
      </c>
      <c r="F381" s="15" t="s">
        <v>918</v>
      </c>
      <c r="G381" s="17">
        <v>321313.69854423247</v>
      </c>
      <c r="H381" s="6">
        <v>1</v>
      </c>
      <c r="I381" s="6">
        <v>1</v>
      </c>
      <c r="J381" s="6">
        <v>0</v>
      </c>
      <c r="K381" s="6">
        <v>1</v>
      </c>
      <c r="L381" s="6">
        <v>1</v>
      </c>
      <c r="M381" s="6">
        <v>1</v>
      </c>
      <c r="N381" s="6">
        <v>1</v>
      </c>
      <c r="O381" s="6">
        <v>1</v>
      </c>
      <c r="P381" s="6">
        <v>2</v>
      </c>
      <c r="Q381" s="6">
        <v>0</v>
      </c>
      <c r="R381" s="6">
        <v>2</v>
      </c>
      <c r="S381" s="6">
        <v>0</v>
      </c>
      <c r="T381" s="6">
        <v>1</v>
      </c>
      <c r="U381" s="6">
        <v>0</v>
      </c>
      <c r="V381" s="6">
        <v>0</v>
      </c>
      <c r="W381" s="6">
        <v>0</v>
      </c>
      <c r="X381" s="6">
        <v>0</v>
      </c>
      <c r="Y381" t="s">
        <v>2435</v>
      </c>
    </row>
    <row r="382" spans="1:25" x14ac:dyDescent="0.25">
      <c r="A382">
        <v>832</v>
      </c>
      <c r="B382" s="1" t="s">
        <v>2321</v>
      </c>
      <c r="C382" s="1" t="s">
        <v>2419</v>
      </c>
      <c r="D382" t="str">
        <f t="shared" si="6"/>
        <v>Theresa@meridian.io</v>
      </c>
      <c r="E382" s="7" t="s">
        <v>2822</v>
      </c>
      <c r="F382" s="15" t="s">
        <v>916</v>
      </c>
      <c r="G382" s="17">
        <v>333304.4372962846</v>
      </c>
      <c r="H382" s="6">
        <v>2</v>
      </c>
      <c r="I382" s="6">
        <v>1</v>
      </c>
      <c r="J382" s="6">
        <v>1</v>
      </c>
      <c r="K382" s="6">
        <v>2</v>
      </c>
      <c r="L382" s="6">
        <v>1</v>
      </c>
      <c r="M382" s="6">
        <v>1</v>
      </c>
      <c r="N382" s="6">
        <v>0</v>
      </c>
      <c r="O382" s="6">
        <v>0</v>
      </c>
      <c r="P382" s="6">
        <v>1</v>
      </c>
      <c r="Q382" s="6">
        <v>0</v>
      </c>
      <c r="R382" s="6">
        <v>2</v>
      </c>
      <c r="S382" s="6">
        <v>0</v>
      </c>
      <c r="T382" s="6">
        <v>2</v>
      </c>
      <c r="U382" s="6">
        <v>0</v>
      </c>
      <c r="V382" s="6">
        <v>0</v>
      </c>
      <c r="W382" s="6">
        <v>0</v>
      </c>
      <c r="X382" s="6">
        <v>0</v>
      </c>
      <c r="Y382" t="s">
        <v>2757</v>
      </c>
    </row>
    <row r="383" spans="1:25" x14ac:dyDescent="0.25">
      <c r="A383">
        <v>833</v>
      </c>
      <c r="B383" s="1" t="s">
        <v>2322</v>
      </c>
      <c r="C383" s="1" t="s">
        <v>2419</v>
      </c>
      <c r="D383" t="str">
        <f t="shared" si="6"/>
        <v>Theresa@meridian.io</v>
      </c>
      <c r="E383" s="7" t="s">
        <v>2822</v>
      </c>
      <c r="F383" s="15" t="s">
        <v>2426</v>
      </c>
      <c r="G383" s="17">
        <v>412013.18584781152</v>
      </c>
      <c r="H383" s="6">
        <v>1</v>
      </c>
      <c r="I383" s="6">
        <v>2</v>
      </c>
      <c r="J383" s="6">
        <v>0</v>
      </c>
      <c r="K383" s="6">
        <v>1</v>
      </c>
      <c r="L383" s="6">
        <v>2</v>
      </c>
      <c r="M383" s="6">
        <v>1</v>
      </c>
      <c r="N383" s="6">
        <v>2</v>
      </c>
      <c r="O383" s="6">
        <v>2</v>
      </c>
      <c r="P383" s="6">
        <v>2</v>
      </c>
      <c r="Q383" s="6">
        <v>2</v>
      </c>
      <c r="R383" s="6">
        <v>2</v>
      </c>
      <c r="S383" s="6">
        <v>1</v>
      </c>
      <c r="T383" s="6">
        <v>1</v>
      </c>
      <c r="U383" s="6">
        <v>1</v>
      </c>
      <c r="V383" s="6">
        <v>1</v>
      </c>
      <c r="W383" s="6">
        <v>1</v>
      </c>
      <c r="X383" s="6">
        <v>1</v>
      </c>
      <c r="Y383" t="s">
        <v>2758</v>
      </c>
    </row>
    <row r="384" spans="1:25" x14ac:dyDescent="0.25">
      <c r="A384">
        <v>834</v>
      </c>
      <c r="B384" s="1" t="s">
        <v>2323</v>
      </c>
      <c r="C384" s="1" t="s">
        <v>2419</v>
      </c>
      <c r="D384" t="str">
        <f t="shared" si="6"/>
        <v>Theresa@meridian.io</v>
      </c>
      <c r="E384" s="7" t="s">
        <v>2823</v>
      </c>
      <c r="F384" s="15" t="s">
        <v>2427</v>
      </c>
      <c r="G384" s="17">
        <v>455405.76335984259</v>
      </c>
      <c r="H384" s="6">
        <v>2</v>
      </c>
      <c r="I384" s="6">
        <v>2</v>
      </c>
      <c r="J384" s="6">
        <v>0</v>
      </c>
      <c r="K384" s="6">
        <v>2</v>
      </c>
      <c r="L384" s="6">
        <v>1</v>
      </c>
      <c r="M384" s="6">
        <v>2</v>
      </c>
      <c r="N384" s="6">
        <v>0</v>
      </c>
      <c r="O384" s="6">
        <v>0</v>
      </c>
      <c r="P384" s="6">
        <v>1</v>
      </c>
      <c r="Q384" s="6">
        <v>2</v>
      </c>
      <c r="R384" s="6">
        <v>1</v>
      </c>
      <c r="S384" s="6">
        <v>0</v>
      </c>
      <c r="T384" s="6">
        <v>2</v>
      </c>
      <c r="U384" s="6">
        <v>2</v>
      </c>
      <c r="V384" s="6">
        <v>2</v>
      </c>
      <c r="W384" s="6">
        <v>2</v>
      </c>
      <c r="X384" s="6">
        <v>2</v>
      </c>
      <c r="Y384" t="s">
        <v>2759</v>
      </c>
    </row>
    <row r="385" spans="1:25" x14ac:dyDescent="0.25">
      <c r="A385">
        <v>835</v>
      </c>
      <c r="B385" s="1" t="s">
        <v>2324</v>
      </c>
      <c r="C385" s="1" t="s">
        <v>2419</v>
      </c>
      <c r="D385" t="str">
        <f t="shared" si="6"/>
        <v>Theresa@meridian.io</v>
      </c>
      <c r="E385" s="7" t="s">
        <v>2822</v>
      </c>
      <c r="F385" s="15" t="s">
        <v>985</v>
      </c>
      <c r="G385" s="17">
        <v>174592.837133942</v>
      </c>
      <c r="H385" s="6">
        <v>2</v>
      </c>
      <c r="I385" s="6">
        <v>2</v>
      </c>
      <c r="J385" s="6">
        <v>0</v>
      </c>
      <c r="K385" s="6">
        <v>2</v>
      </c>
      <c r="L385" s="6">
        <v>2</v>
      </c>
      <c r="M385" s="6">
        <v>2</v>
      </c>
      <c r="N385" s="6">
        <v>1</v>
      </c>
      <c r="O385" s="6">
        <v>2</v>
      </c>
      <c r="P385" s="6">
        <v>1</v>
      </c>
      <c r="Q385" s="6">
        <v>0</v>
      </c>
      <c r="R385" s="6">
        <v>1</v>
      </c>
      <c r="S385" s="6">
        <v>1</v>
      </c>
      <c r="T385" s="6">
        <v>2</v>
      </c>
      <c r="U385" s="6">
        <v>1</v>
      </c>
      <c r="V385" s="6">
        <v>1</v>
      </c>
      <c r="W385" s="6">
        <v>1</v>
      </c>
      <c r="X385" s="6">
        <v>1</v>
      </c>
      <c r="Y385" t="s">
        <v>2760</v>
      </c>
    </row>
    <row r="386" spans="1:25" x14ac:dyDescent="0.25">
      <c r="A386">
        <v>836</v>
      </c>
      <c r="B386" s="1" t="s">
        <v>2325</v>
      </c>
      <c r="C386" s="1" t="s">
        <v>2419</v>
      </c>
      <c r="D386" t="str">
        <f t="shared" si="6"/>
        <v>Theresa@meridian.io</v>
      </c>
      <c r="E386" s="7" t="s">
        <v>2823</v>
      </c>
      <c r="F386" t="s">
        <v>917</v>
      </c>
      <c r="G386" s="17">
        <v>353027.23833261983</v>
      </c>
      <c r="H386" s="6">
        <v>1</v>
      </c>
      <c r="I386" s="6">
        <v>0</v>
      </c>
      <c r="J386" s="6">
        <v>0</v>
      </c>
      <c r="K386" s="6">
        <v>1</v>
      </c>
      <c r="L386" s="6">
        <v>1</v>
      </c>
      <c r="M386" s="6">
        <v>1</v>
      </c>
      <c r="N386" s="6">
        <v>0</v>
      </c>
      <c r="O386" s="6">
        <v>0</v>
      </c>
      <c r="P386" s="6">
        <v>1</v>
      </c>
      <c r="Q386" s="6">
        <v>0</v>
      </c>
      <c r="R386" s="6">
        <v>2</v>
      </c>
      <c r="S386" s="6">
        <v>2</v>
      </c>
      <c r="T386" s="6">
        <v>0</v>
      </c>
      <c r="U386" s="6">
        <v>0</v>
      </c>
      <c r="V386" s="6">
        <v>0</v>
      </c>
      <c r="W386" s="6">
        <v>0</v>
      </c>
      <c r="X386" s="6">
        <v>0</v>
      </c>
      <c r="Y386" t="s">
        <v>2761</v>
      </c>
    </row>
    <row r="387" spans="1:25" x14ac:dyDescent="0.25">
      <c r="A387">
        <v>837</v>
      </c>
      <c r="B387" s="1" t="s">
        <v>2326</v>
      </c>
      <c r="C387" s="1" t="s">
        <v>2419</v>
      </c>
      <c r="D387" t="str">
        <f t="shared" si="6"/>
        <v>Theresa@meridian.io</v>
      </c>
      <c r="E387" s="7" t="s">
        <v>2822</v>
      </c>
      <c r="F387" t="s">
        <v>990</v>
      </c>
      <c r="G387" s="17">
        <v>339534.30291339487</v>
      </c>
      <c r="H387" s="6">
        <v>1</v>
      </c>
      <c r="I387" s="6">
        <v>-1</v>
      </c>
      <c r="J387" s="6">
        <v>1</v>
      </c>
      <c r="K387" s="6">
        <v>2</v>
      </c>
      <c r="L387" s="6">
        <v>1</v>
      </c>
      <c r="M387" s="6">
        <v>2</v>
      </c>
      <c r="N387" s="6">
        <v>-1</v>
      </c>
      <c r="O387" s="6">
        <v>1</v>
      </c>
      <c r="P387" s="6">
        <v>1</v>
      </c>
      <c r="Q387" s="6">
        <v>0</v>
      </c>
      <c r="R387" s="6">
        <v>2</v>
      </c>
      <c r="S387" s="6">
        <v>0</v>
      </c>
      <c r="T387" s="6">
        <v>0</v>
      </c>
      <c r="U387" s="6">
        <v>0</v>
      </c>
      <c r="V387" s="6">
        <v>0</v>
      </c>
      <c r="W387" s="6">
        <v>0</v>
      </c>
      <c r="X387" s="6">
        <v>0</v>
      </c>
      <c r="Y387" t="s">
        <v>2539</v>
      </c>
    </row>
    <row r="388" spans="1:25" x14ac:dyDescent="0.25">
      <c r="A388">
        <v>838</v>
      </c>
      <c r="B388" s="1" t="s">
        <v>2327</v>
      </c>
      <c r="C388" s="1" t="s">
        <v>2419</v>
      </c>
      <c r="D388" t="str">
        <f t="shared" si="6"/>
        <v>Theresa@meridian.io</v>
      </c>
      <c r="E388" s="7" t="s">
        <v>2822</v>
      </c>
      <c r="F388" t="s">
        <v>1500</v>
      </c>
      <c r="G388" s="17">
        <v>257414.36194622735</v>
      </c>
      <c r="H388" s="6">
        <v>0</v>
      </c>
      <c r="I388" s="6">
        <v>0</v>
      </c>
      <c r="J388" s="6">
        <v>0</v>
      </c>
      <c r="K388" s="6">
        <v>0</v>
      </c>
      <c r="L388" s="6">
        <v>0</v>
      </c>
      <c r="M388" s="6">
        <v>0</v>
      </c>
      <c r="N388" s="6">
        <v>0</v>
      </c>
      <c r="O388" s="6">
        <v>0</v>
      </c>
      <c r="P388" s="6">
        <v>1</v>
      </c>
      <c r="Q388" s="6">
        <v>1</v>
      </c>
      <c r="R388" s="6">
        <v>2</v>
      </c>
      <c r="S388" s="6">
        <v>0</v>
      </c>
      <c r="T388" s="6">
        <v>1</v>
      </c>
      <c r="U388" s="6">
        <v>0</v>
      </c>
      <c r="V388" s="6">
        <v>0</v>
      </c>
      <c r="W388" s="6">
        <v>0</v>
      </c>
      <c r="X388" s="6">
        <v>0</v>
      </c>
      <c r="Y388" t="s">
        <v>2762</v>
      </c>
    </row>
    <row r="389" spans="1:25" x14ac:dyDescent="0.25">
      <c r="A389">
        <v>839</v>
      </c>
      <c r="B389" s="1" t="s">
        <v>2328</v>
      </c>
      <c r="C389" s="1" t="s">
        <v>2419</v>
      </c>
      <c r="D389" t="str">
        <f t="shared" si="6"/>
        <v>Theresa@meridian.io</v>
      </c>
      <c r="E389" s="7" t="s">
        <v>2822</v>
      </c>
      <c r="F389" t="s">
        <v>917</v>
      </c>
      <c r="G389" s="17">
        <v>235645.43463340352</v>
      </c>
      <c r="H389" s="6">
        <v>2</v>
      </c>
      <c r="I389" s="6">
        <v>2</v>
      </c>
      <c r="J389" s="6">
        <v>1</v>
      </c>
      <c r="K389" s="6">
        <v>2</v>
      </c>
      <c r="L389" s="6">
        <v>2</v>
      </c>
      <c r="M389" s="6">
        <v>1</v>
      </c>
      <c r="N389" s="6">
        <v>2</v>
      </c>
      <c r="O389" s="6">
        <v>2</v>
      </c>
      <c r="P389" s="6">
        <v>1</v>
      </c>
      <c r="Q389" s="6">
        <v>1</v>
      </c>
      <c r="R389" s="6">
        <v>2</v>
      </c>
      <c r="S389" s="6">
        <v>1</v>
      </c>
      <c r="T389" s="6">
        <v>1</v>
      </c>
      <c r="U389" s="6">
        <v>1</v>
      </c>
      <c r="V389" s="6">
        <v>1</v>
      </c>
      <c r="W389" s="6">
        <v>1</v>
      </c>
      <c r="X389" s="6">
        <v>1</v>
      </c>
      <c r="Y389" t="s">
        <v>2763</v>
      </c>
    </row>
    <row r="390" spans="1:25" x14ac:dyDescent="0.25">
      <c r="A390">
        <v>840</v>
      </c>
      <c r="B390" s="1" t="s">
        <v>2329</v>
      </c>
      <c r="C390" s="1" t="s">
        <v>2419</v>
      </c>
      <c r="D390" t="str">
        <f t="shared" si="6"/>
        <v>Theresa@meridian.io</v>
      </c>
      <c r="E390" s="7" t="s">
        <v>2822</v>
      </c>
      <c r="F390" t="s">
        <v>944</v>
      </c>
      <c r="G390" s="17">
        <v>492063.3906636117</v>
      </c>
      <c r="H390" s="6">
        <v>2</v>
      </c>
      <c r="I390" s="6">
        <v>2</v>
      </c>
      <c r="J390" s="6">
        <v>2</v>
      </c>
      <c r="K390" s="6">
        <v>2</v>
      </c>
      <c r="L390" s="6">
        <v>2</v>
      </c>
      <c r="M390" s="6">
        <v>2</v>
      </c>
      <c r="N390" s="6">
        <v>2</v>
      </c>
      <c r="O390" s="6">
        <v>2</v>
      </c>
      <c r="P390" s="6">
        <v>2</v>
      </c>
      <c r="Q390" s="6">
        <v>1</v>
      </c>
      <c r="R390" s="6">
        <v>2</v>
      </c>
      <c r="S390" s="6">
        <v>1</v>
      </c>
      <c r="T390" s="6">
        <v>2</v>
      </c>
      <c r="U390" s="6">
        <v>2</v>
      </c>
      <c r="V390" s="6">
        <v>2</v>
      </c>
      <c r="W390" s="6">
        <v>2</v>
      </c>
      <c r="X390" s="6">
        <v>2</v>
      </c>
      <c r="Y390" t="s">
        <v>2764</v>
      </c>
    </row>
    <row r="391" spans="1:25" x14ac:dyDescent="0.25">
      <c r="A391">
        <v>841</v>
      </c>
      <c r="B391" s="1" t="s">
        <v>2330</v>
      </c>
      <c r="C391" s="1" t="s">
        <v>2420</v>
      </c>
      <c r="D391" t="str">
        <f t="shared" si="6"/>
        <v>Toby@meridian.io</v>
      </c>
      <c r="E391" s="7" t="s">
        <v>2823</v>
      </c>
      <c r="F391" s="15" t="s">
        <v>990</v>
      </c>
      <c r="G391" s="17">
        <v>26728.705103529759</v>
      </c>
      <c r="H391" s="6">
        <v>2</v>
      </c>
      <c r="I391" s="6">
        <v>2</v>
      </c>
      <c r="J391" s="6">
        <v>2</v>
      </c>
      <c r="K391" s="6">
        <v>2</v>
      </c>
      <c r="L391" s="6">
        <v>2</v>
      </c>
      <c r="M391" s="6">
        <v>2</v>
      </c>
      <c r="N391" s="6">
        <v>2</v>
      </c>
      <c r="O391" s="6">
        <v>2</v>
      </c>
      <c r="P391" s="6">
        <v>1</v>
      </c>
      <c r="Q391" s="6">
        <v>2</v>
      </c>
      <c r="R391" s="6">
        <v>2</v>
      </c>
      <c r="S391" s="6">
        <v>2</v>
      </c>
      <c r="T391" s="6">
        <v>1</v>
      </c>
      <c r="U391" s="6">
        <v>2</v>
      </c>
      <c r="V391" s="6">
        <v>2</v>
      </c>
      <c r="W391" s="6">
        <v>2</v>
      </c>
      <c r="X391" s="6">
        <v>2</v>
      </c>
      <c r="Y391" t="s">
        <v>2765</v>
      </c>
    </row>
    <row r="392" spans="1:25" x14ac:dyDescent="0.25">
      <c r="A392">
        <v>842</v>
      </c>
      <c r="B392" s="1" t="s">
        <v>2331</v>
      </c>
      <c r="C392" s="1" t="s">
        <v>2420</v>
      </c>
      <c r="D392" t="str">
        <f t="shared" si="6"/>
        <v>Toby@meridian.io</v>
      </c>
      <c r="E392" s="7" t="s">
        <v>2822</v>
      </c>
      <c r="F392" s="15" t="s">
        <v>944</v>
      </c>
      <c r="G392" s="17">
        <v>48874.701061714048</v>
      </c>
      <c r="H392" s="6">
        <v>2</v>
      </c>
      <c r="I392" s="6">
        <v>2</v>
      </c>
      <c r="J392" s="6">
        <v>1</v>
      </c>
      <c r="K392" s="6">
        <v>1</v>
      </c>
      <c r="L392" s="6">
        <v>1</v>
      </c>
      <c r="M392" s="6">
        <v>2</v>
      </c>
      <c r="N392" s="6">
        <v>0</v>
      </c>
      <c r="O392" s="6">
        <v>1</v>
      </c>
      <c r="P392" s="6">
        <v>2</v>
      </c>
      <c r="Q392" s="6">
        <v>1</v>
      </c>
      <c r="R392" s="6">
        <v>1</v>
      </c>
      <c r="S392" s="6">
        <v>0</v>
      </c>
      <c r="T392" s="6">
        <v>1</v>
      </c>
      <c r="U392" s="6">
        <v>2</v>
      </c>
      <c r="V392" s="6">
        <v>2</v>
      </c>
      <c r="W392" s="6">
        <v>2</v>
      </c>
      <c r="X392" s="6">
        <v>2</v>
      </c>
      <c r="Y392" t="s">
        <v>2539</v>
      </c>
    </row>
    <row r="393" spans="1:25" x14ac:dyDescent="0.25">
      <c r="A393">
        <v>843</v>
      </c>
      <c r="B393" s="1" t="s">
        <v>2332</v>
      </c>
      <c r="C393" s="1" t="s">
        <v>2420</v>
      </c>
      <c r="D393" t="str">
        <f t="shared" si="6"/>
        <v>Toby@meridian.io</v>
      </c>
      <c r="E393" s="7" t="s">
        <v>2823</v>
      </c>
      <c r="F393" s="15" t="s">
        <v>1500</v>
      </c>
      <c r="G393" s="17">
        <v>15558.22382646539</v>
      </c>
      <c r="H393" s="6">
        <v>1</v>
      </c>
      <c r="I393" s="6">
        <v>1</v>
      </c>
      <c r="J393" s="6">
        <v>1</v>
      </c>
      <c r="K393" s="6">
        <v>1</v>
      </c>
      <c r="L393" s="6">
        <v>1</v>
      </c>
      <c r="M393" s="6">
        <v>1</v>
      </c>
      <c r="N393" s="6">
        <v>1</v>
      </c>
      <c r="O393" s="6">
        <v>1</v>
      </c>
      <c r="P393" s="6">
        <v>2</v>
      </c>
      <c r="Q393" s="6">
        <v>1</v>
      </c>
      <c r="R393" s="6">
        <v>2</v>
      </c>
      <c r="S393" s="6">
        <v>0</v>
      </c>
      <c r="T393" s="6">
        <v>1</v>
      </c>
      <c r="U393" s="6">
        <v>1</v>
      </c>
      <c r="V393" s="6">
        <v>1</v>
      </c>
      <c r="W393" s="6">
        <v>1</v>
      </c>
      <c r="X393" s="6">
        <v>1</v>
      </c>
      <c r="Y393" t="s">
        <v>2766</v>
      </c>
    </row>
    <row r="394" spans="1:25" x14ac:dyDescent="0.25">
      <c r="A394">
        <v>844</v>
      </c>
      <c r="B394" s="1" t="s">
        <v>2333</v>
      </c>
      <c r="C394" s="1" t="s">
        <v>2420</v>
      </c>
      <c r="D394" t="str">
        <f t="shared" si="6"/>
        <v>Toby@meridian.io</v>
      </c>
      <c r="E394" s="7" t="s">
        <v>2822</v>
      </c>
      <c r="F394" s="15" t="s">
        <v>917</v>
      </c>
      <c r="G394" s="17">
        <v>40240.188223435842</v>
      </c>
      <c r="H394" s="6">
        <v>1</v>
      </c>
      <c r="I394" s="6">
        <v>1</v>
      </c>
      <c r="J394" s="6">
        <v>0</v>
      </c>
      <c r="K394" s="6">
        <v>1</v>
      </c>
      <c r="L394" s="6">
        <v>1</v>
      </c>
      <c r="M394" s="6">
        <v>1</v>
      </c>
      <c r="N394" s="6">
        <v>0</v>
      </c>
      <c r="O394" s="6">
        <v>0</v>
      </c>
      <c r="P394" s="6">
        <v>1</v>
      </c>
      <c r="Q394" s="6">
        <v>1</v>
      </c>
      <c r="R394" s="6">
        <v>1</v>
      </c>
      <c r="S394" s="6">
        <v>1</v>
      </c>
      <c r="T394" s="6">
        <v>1</v>
      </c>
      <c r="U394" s="6">
        <v>0</v>
      </c>
      <c r="V394" s="6">
        <v>0</v>
      </c>
      <c r="W394" s="6">
        <v>0</v>
      </c>
      <c r="X394" s="6">
        <v>0</v>
      </c>
      <c r="Y394" t="s">
        <v>2767</v>
      </c>
    </row>
    <row r="395" spans="1:25" x14ac:dyDescent="0.25">
      <c r="A395">
        <v>845</v>
      </c>
      <c r="B395" s="1" t="s">
        <v>2334</v>
      </c>
      <c r="C395" s="1" t="s">
        <v>2420</v>
      </c>
      <c r="D395" t="str">
        <f t="shared" si="6"/>
        <v>Toby@meridian.io</v>
      </c>
      <c r="E395" s="7" t="s">
        <v>2822</v>
      </c>
      <c r="F395" t="s">
        <v>917</v>
      </c>
      <c r="G395" s="17">
        <v>49038.382177991996</v>
      </c>
      <c r="H395" s="6">
        <v>2</v>
      </c>
      <c r="I395" s="6">
        <v>1</v>
      </c>
      <c r="J395" s="6">
        <v>1</v>
      </c>
      <c r="K395" s="6">
        <v>2</v>
      </c>
      <c r="L395" s="6">
        <v>2</v>
      </c>
      <c r="M395" s="6">
        <v>2</v>
      </c>
      <c r="N395" s="6">
        <v>2</v>
      </c>
      <c r="O395" s="6">
        <v>1</v>
      </c>
      <c r="P395" s="6">
        <v>2</v>
      </c>
      <c r="Q395" s="6">
        <v>2</v>
      </c>
      <c r="R395" s="6">
        <v>0</v>
      </c>
      <c r="S395" s="6">
        <v>1</v>
      </c>
      <c r="T395" s="6">
        <v>1</v>
      </c>
      <c r="U395" s="6">
        <v>1</v>
      </c>
      <c r="V395" s="6">
        <v>1</v>
      </c>
      <c r="W395" s="6">
        <v>1</v>
      </c>
      <c r="X395" s="6">
        <v>1</v>
      </c>
      <c r="Y395" t="s">
        <v>2768</v>
      </c>
    </row>
    <row r="396" spans="1:25" x14ac:dyDescent="0.25">
      <c r="A396">
        <v>846</v>
      </c>
      <c r="B396" s="1" t="s">
        <v>2335</v>
      </c>
      <c r="C396" s="1" t="s">
        <v>2420</v>
      </c>
      <c r="D396" t="str">
        <f t="shared" si="6"/>
        <v>Toby@meridian.io</v>
      </c>
      <c r="E396" s="7" t="s">
        <v>2822</v>
      </c>
      <c r="F396" t="s">
        <v>990</v>
      </c>
      <c r="G396" s="17">
        <v>16388.068515666968</v>
      </c>
      <c r="H396" s="6">
        <v>2</v>
      </c>
      <c r="I396" s="6">
        <v>2</v>
      </c>
      <c r="J396" s="6">
        <v>1</v>
      </c>
      <c r="K396" s="6">
        <v>1</v>
      </c>
      <c r="L396" s="6">
        <v>1</v>
      </c>
      <c r="M396" s="6">
        <v>2</v>
      </c>
      <c r="N396" s="6">
        <v>0</v>
      </c>
      <c r="O396" s="6">
        <v>1</v>
      </c>
      <c r="P396" s="6">
        <v>2</v>
      </c>
      <c r="Q396" s="6">
        <v>0</v>
      </c>
      <c r="R396" s="6">
        <v>0</v>
      </c>
      <c r="S396" s="6">
        <v>0</v>
      </c>
      <c r="T396" s="6">
        <v>0</v>
      </c>
      <c r="U396" s="6">
        <v>2</v>
      </c>
      <c r="V396" s="6">
        <v>2</v>
      </c>
      <c r="W396" s="6">
        <v>2</v>
      </c>
      <c r="X396" s="6">
        <v>2</v>
      </c>
      <c r="Y396" t="s">
        <v>2442</v>
      </c>
    </row>
    <row r="397" spans="1:25" x14ac:dyDescent="0.25">
      <c r="A397">
        <v>847</v>
      </c>
      <c r="B397" s="1" t="s">
        <v>2336</v>
      </c>
      <c r="C397" s="1" t="s">
        <v>2420</v>
      </c>
      <c r="D397" t="str">
        <f t="shared" si="6"/>
        <v>Toby@meridian.io</v>
      </c>
      <c r="E397" s="7" t="s">
        <v>2424</v>
      </c>
      <c r="F397" t="s">
        <v>1500</v>
      </c>
      <c r="G397" s="17">
        <v>15274.765936236907</v>
      </c>
      <c r="H397" s="6">
        <v>2</v>
      </c>
      <c r="I397" s="6">
        <v>1</v>
      </c>
      <c r="J397" s="6">
        <v>2</v>
      </c>
      <c r="K397" s="6">
        <v>2</v>
      </c>
      <c r="L397" s="6">
        <v>1</v>
      </c>
      <c r="M397" s="6">
        <v>2</v>
      </c>
      <c r="N397" s="6">
        <v>-1</v>
      </c>
      <c r="O397" s="6">
        <v>1</v>
      </c>
      <c r="P397" s="6">
        <v>1</v>
      </c>
      <c r="Q397" s="6">
        <v>1</v>
      </c>
      <c r="R397" s="6">
        <v>1</v>
      </c>
      <c r="S397" s="6">
        <v>0</v>
      </c>
      <c r="T397" s="6">
        <v>2</v>
      </c>
      <c r="U397" s="6">
        <v>1</v>
      </c>
      <c r="V397" s="6">
        <v>1</v>
      </c>
      <c r="W397" s="6">
        <v>1</v>
      </c>
      <c r="X397" s="6">
        <v>1</v>
      </c>
      <c r="Y397" t="s">
        <v>2442</v>
      </c>
    </row>
    <row r="398" spans="1:25" x14ac:dyDescent="0.25">
      <c r="A398">
        <v>848</v>
      </c>
      <c r="B398" s="1" t="s">
        <v>2337</v>
      </c>
      <c r="C398" s="1" t="s">
        <v>2420</v>
      </c>
      <c r="D398" t="str">
        <f t="shared" si="6"/>
        <v>Toby@meridian.io</v>
      </c>
      <c r="E398" s="7" t="s">
        <v>2822</v>
      </c>
      <c r="F398" t="s">
        <v>917</v>
      </c>
      <c r="G398" s="17">
        <v>37280.209121343163</v>
      </c>
      <c r="H398" s="6">
        <v>2</v>
      </c>
      <c r="I398" s="6">
        <v>2</v>
      </c>
      <c r="J398" s="6">
        <v>1</v>
      </c>
      <c r="K398" s="6">
        <v>1</v>
      </c>
      <c r="L398" s="6">
        <v>1</v>
      </c>
      <c r="M398" s="6">
        <v>1</v>
      </c>
      <c r="N398" s="6">
        <v>1</v>
      </c>
      <c r="O398" s="6">
        <v>1</v>
      </c>
      <c r="P398" s="6">
        <v>1</v>
      </c>
      <c r="Q398" s="6">
        <v>1</v>
      </c>
      <c r="R398" s="6">
        <v>1</v>
      </c>
      <c r="S398" s="6">
        <v>0</v>
      </c>
      <c r="T398" s="6">
        <v>1</v>
      </c>
      <c r="U398" s="6">
        <v>1</v>
      </c>
      <c r="V398" s="6">
        <v>1</v>
      </c>
      <c r="W398" s="6">
        <v>1</v>
      </c>
      <c r="X398" s="6">
        <v>1</v>
      </c>
      <c r="Y398" t="s">
        <v>2769</v>
      </c>
    </row>
    <row r="399" spans="1:25" x14ac:dyDescent="0.25">
      <c r="A399">
        <v>849</v>
      </c>
      <c r="B399" s="1" t="s">
        <v>2338</v>
      </c>
      <c r="C399" s="1" t="s">
        <v>2420</v>
      </c>
      <c r="D399" t="str">
        <f t="shared" si="6"/>
        <v>Toby@meridian.io</v>
      </c>
      <c r="E399" s="7" t="s">
        <v>2822</v>
      </c>
      <c r="F399" t="s">
        <v>944</v>
      </c>
      <c r="G399" s="17">
        <v>49818.013946302555</v>
      </c>
      <c r="H399" s="6">
        <v>1</v>
      </c>
      <c r="I399" s="6">
        <v>0</v>
      </c>
      <c r="J399" s="6">
        <v>0</v>
      </c>
      <c r="K399" s="6">
        <v>2</v>
      </c>
      <c r="L399" s="6">
        <v>1</v>
      </c>
      <c r="M399" s="6">
        <v>2</v>
      </c>
      <c r="N399" s="6">
        <v>0</v>
      </c>
      <c r="O399" s="6">
        <v>0</v>
      </c>
      <c r="P399" s="6">
        <v>1</v>
      </c>
      <c r="Q399" s="6">
        <v>0</v>
      </c>
      <c r="R399" s="6">
        <v>1</v>
      </c>
      <c r="S399" s="6">
        <v>2</v>
      </c>
      <c r="T399" s="6">
        <v>2</v>
      </c>
      <c r="U399" s="6">
        <v>0</v>
      </c>
      <c r="V399" s="6">
        <v>0</v>
      </c>
      <c r="W399" s="6">
        <v>0</v>
      </c>
      <c r="X399" s="6">
        <v>0</v>
      </c>
      <c r="Y399" t="s">
        <v>2770</v>
      </c>
    </row>
    <row r="400" spans="1:25" x14ac:dyDescent="0.25">
      <c r="A400">
        <v>850</v>
      </c>
      <c r="B400" s="1" t="s">
        <v>2339</v>
      </c>
      <c r="C400" s="1" t="s">
        <v>2420</v>
      </c>
      <c r="D400" t="str">
        <f t="shared" si="6"/>
        <v>Toby@meridian.io</v>
      </c>
      <c r="E400" s="7" t="s">
        <v>2822</v>
      </c>
      <c r="F400" t="s">
        <v>917</v>
      </c>
      <c r="G400" s="17">
        <v>45846.414613416397</v>
      </c>
      <c r="H400" s="6">
        <v>2</v>
      </c>
      <c r="I400" s="6">
        <v>2</v>
      </c>
      <c r="J400" s="6">
        <v>2</v>
      </c>
      <c r="K400" s="6">
        <v>2</v>
      </c>
      <c r="L400" s="6">
        <v>2</v>
      </c>
      <c r="M400" s="6">
        <v>2</v>
      </c>
      <c r="N400" s="6">
        <v>2</v>
      </c>
      <c r="O400" s="6">
        <v>0</v>
      </c>
      <c r="P400" s="6">
        <v>2</v>
      </c>
      <c r="Q400" s="6">
        <v>0</v>
      </c>
      <c r="R400" s="6">
        <v>1</v>
      </c>
      <c r="S400" s="6">
        <v>0</v>
      </c>
      <c r="T400" s="6">
        <v>1</v>
      </c>
      <c r="U400" s="6">
        <v>2</v>
      </c>
      <c r="V400" s="6">
        <v>2</v>
      </c>
      <c r="W400" s="6">
        <v>2</v>
      </c>
      <c r="X400" s="6">
        <v>2</v>
      </c>
      <c r="Y400" t="s">
        <v>2771</v>
      </c>
    </row>
    <row r="401" spans="1:25" x14ac:dyDescent="0.25">
      <c r="A401">
        <v>851</v>
      </c>
      <c r="B401" s="1" t="s">
        <v>2340</v>
      </c>
      <c r="C401" s="1" t="s">
        <v>2420</v>
      </c>
      <c r="D401" t="str">
        <f t="shared" si="6"/>
        <v>Toby@meridian.io</v>
      </c>
      <c r="E401" s="7" t="s">
        <v>2822</v>
      </c>
      <c r="F401" t="s">
        <v>990</v>
      </c>
      <c r="G401" s="17">
        <v>15500</v>
      </c>
      <c r="H401" s="6">
        <v>0</v>
      </c>
      <c r="I401" s="6">
        <v>0</v>
      </c>
      <c r="J401" s="6">
        <v>0</v>
      </c>
      <c r="K401" s="6">
        <v>0</v>
      </c>
      <c r="L401" s="6">
        <v>1</v>
      </c>
      <c r="M401" s="6">
        <v>0</v>
      </c>
      <c r="N401" s="6">
        <v>0</v>
      </c>
      <c r="O401" s="6">
        <v>2</v>
      </c>
      <c r="P401" s="6">
        <v>1</v>
      </c>
      <c r="Q401" s="6">
        <v>2</v>
      </c>
      <c r="R401" s="6">
        <v>1</v>
      </c>
      <c r="S401" s="6">
        <v>0</v>
      </c>
      <c r="T401" s="6">
        <v>2</v>
      </c>
      <c r="U401" s="6">
        <v>0</v>
      </c>
      <c r="V401" s="6">
        <v>0</v>
      </c>
      <c r="W401" s="6">
        <v>0</v>
      </c>
      <c r="X401" s="6">
        <v>0</v>
      </c>
      <c r="Y401" t="s">
        <v>2772</v>
      </c>
    </row>
    <row r="402" spans="1:25" x14ac:dyDescent="0.25">
      <c r="A402">
        <v>852</v>
      </c>
      <c r="B402" s="1" t="s">
        <v>2341</v>
      </c>
      <c r="C402" s="1" t="s">
        <v>2420</v>
      </c>
      <c r="D402" t="str">
        <f t="shared" si="6"/>
        <v>Toby@meridian.io</v>
      </c>
      <c r="E402" s="7" t="s">
        <v>2823</v>
      </c>
      <c r="F402" t="s">
        <v>1500</v>
      </c>
      <c r="G402" s="17">
        <v>40876.399767213523</v>
      </c>
      <c r="H402" s="6">
        <v>0</v>
      </c>
      <c r="I402" s="6">
        <v>0</v>
      </c>
      <c r="J402" s="6">
        <v>0</v>
      </c>
      <c r="K402" s="6">
        <v>0</v>
      </c>
      <c r="L402" s="6">
        <v>0</v>
      </c>
      <c r="M402" s="6">
        <v>0</v>
      </c>
      <c r="N402" s="6">
        <v>0</v>
      </c>
      <c r="O402" s="6">
        <v>0</v>
      </c>
      <c r="P402" s="6">
        <v>2</v>
      </c>
      <c r="Q402" s="6">
        <v>0</v>
      </c>
      <c r="R402" s="6">
        <v>0</v>
      </c>
      <c r="S402" s="6">
        <v>2</v>
      </c>
      <c r="T402" s="6">
        <v>2</v>
      </c>
      <c r="U402" s="6">
        <v>0</v>
      </c>
      <c r="V402" s="6">
        <v>0</v>
      </c>
      <c r="W402" s="6">
        <v>0</v>
      </c>
      <c r="X402" s="6">
        <v>0</v>
      </c>
      <c r="Y402" t="s">
        <v>2773</v>
      </c>
    </row>
    <row r="403" spans="1:25" x14ac:dyDescent="0.25">
      <c r="A403">
        <v>853</v>
      </c>
      <c r="B403" s="1" t="s">
        <v>2342</v>
      </c>
      <c r="C403" s="1" t="s">
        <v>2420</v>
      </c>
      <c r="D403" t="str">
        <f t="shared" si="6"/>
        <v>Toby@meridian.io</v>
      </c>
      <c r="E403" s="7" t="s">
        <v>2823</v>
      </c>
      <c r="F403" t="s">
        <v>917</v>
      </c>
      <c r="G403" s="17">
        <v>33222.327326702987</v>
      </c>
      <c r="H403" s="6">
        <v>1</v>
      </c>
      <c r="I403" s="6">
        <v>1</v>
      </c>
      <c r="J403" s="6">
        <v>0</v>
      </c>
      <c r="K403" s="6">
        <v>2</v>
      </c>
      <c r="L403" s="6">
        <v>2</v>
      </c>
      <c r="M403" s="6">
        <v>2</v>
      </c>
      <c r="N403" s="6">
        <v>1</v>
      </c>
      <c r="O403" s="6">
        <v>1</v>
      </c>
      <c r="P403" s="6">
        <v>2</v>
      </c>
      <c r="Q403" s="6">
        <v>1</v>
      </c>
      <c r="R403" s="6">
        <v>0</v>
      </c>
      <c r="S403" s="6">
        <v>0</v>
      </c>
      <c r="T403" s="6">
        <v>2</v>
      </c>
      <c r="U403" s="6">
        <v>0</v>
      </c>
      <c r="V403" s="6">
        <v>0</v>
      </c>
      <c r="W403" s="6">
        <v>0</v>
      </c>
      <c r="X403" s="6">
        <v>0</v>
      </c>
      <c r="Y403" t="s">
        <v>2774</v>
      </c>
    </row>
    <row r="404" spans="1:25" x14ac:dyDescent="0.25">
      <c r="A404">
        <v>854</v>
      </c>
      <c r="B404" s="1" t="s">
        <v>2343</v>
      </c>
      <c r="C404" s="1" t="s">
        <v>2420</v>
      </c>
      <c r="D404" t="str">
        <f t="shared" si="6"/>
        <v>Toby@meridian.io</v>
      </c>
      <c r="E404" s="7" t="s">
        <v>2822</v>
      </c>
      <c r="F404" t="s">
        <v>944</v>
      </c>
      <c r="G404" s="17">
        <v>47660.246979928626</v>
      </c>
      <c r="H404" s="6">
        <v>1</v>
      </c>
      <c r="I404" s="6">
        <v>1</v>
      </c>
      <c r="J404" s="6">
        <v>1</v>
      </c>
      <c r="K404" s="6">
        <v>1</v>
      </c>
      <c r="L404" s="6">
        <v>0</v>
      </c>
      <c r="M404" s="6">
        <v>0</v>
      </c>
      <c r="N404" s="6">
        <v>0</v>
      </c>
      <c r="O404" s="6">
        <v>0</v>
      </c>
      <c r="P404" s="6">
        <v>2</v>
      </c>
      <c r="Q404" s="6">
        <v>1</v>
      </c>
      <c r="R404" s="6">
        <v>1</v>
      </c>
      <c r="S404" s="6">
        <v>1</v>
      </c>
      <c r="T404" s="6">
        <v>0</v>
      </c>
      <c r="U404" s="6">
        <v>1</v>
      </c>
      <c r="V404" s="6">
        <v>1</v>
      </c>
      <c r="W404" s="6">
        <v>1</v>
      </c>
      <c r="X404" s="6">
        <v>1</v>
      </c>
      <c r="Y404" t="s">
        <v>2435</v>
      </c>
    </row>
    <row r="405" spans="1:25" x14ac:dyDescent="0.25">
      <c r="A405">
        <v>855</v>
      </c>
      <c r="B405" s="1" t="s">
        <v>2344</v>
      </c>
      <c r="C405" s="1" t="s">
        <v>2420</v>
      </c>
      <c r="D405" t="str">
        <f t="shared" si="6"/>
        <v>Toby@meridian.io</v>
      </c>
      <c r="E405" s="7" t="s">
        <v>2822</v>
      </c>
      <c r="F405" t="s">
        <v>917</v>
      </c>
      <c r="G405" s="17">
        <v>47786.575175616388</v>
      </c>
      <c r="H405" s="6">
        <v>2</v>
      </c>
      <c r="I405" s="6">
        <v>2</v>
      </c>
      <c r="J405" s="6">
        <v>2</v>
      </c>
      <c r="K405" s="6">
        <v>2</v>
      </c>
      <c r="L405" s="6">
        <v>2</v>
      </c>
      <c r="M405" s="6">
        <v>2</v>
      </c>
      <c r="N405" s="6">
        <v>2</v>
      </c>
      <c r="O405" s="6">
        <v>2</v>
      </c>
      <c r="P405" s="6">
        <v>1</v>
      </c>
      <c r="Q405" s="6">
        <v>1</v>
      </c>
      <c r="R405" s="6">
        <v>0</v>
      </c>
      <c r="S405" s="6">
        <v>0</v>
      </c>
      <c r="T405" s="6">
        <v>1</v>
      </c>
      <c r="U405" s="6">
        <v>2</v>
      </c>
      <c r="V405" s="6">
        <v>2</v>
      </c>
      <c r="W405" s="6">
        <v>2</v>
      </c>
      <c r="X405" s="6">
        <v>2</v>
      </c>
      <c r="Y405" t="s">
        <v>2775</v>
      </c>
    </row>
    <row r="406" spans="1:25" x14ac:dyDescent="0.25">
      <c r="A406">
        <v>856</v>
      </c>
      <c r="B406" s="1" t="s">
        <v>2345</v>
      </c>
      <c r="C406" s="1" t="s">
        <v>2420</v>
      </c>
      <c r="D406" t="str">
        <f t="shared" si="6"/>
        <v>Toby@meridian.io</v>
      </c>
      <c r="E406" s="7" t="s">
        <v>2822</v>
      </c>
      <c r="F406" t="s">
        <v>990</v>
      </c>
      <c r="G406" s="17">
        <v>25573.130653511038</v>
      </c>
      <c r="H406" s="6">
        <v>1</v>
      </c>
      <c r="I406" s="6">
        <v>1</v>
      </c>
      <c r="J406" s="6">
        <v>0</v>
      </c>
      <c r="K406" s="6">
        <v>1</v>
      </c>
      <c r="L406" s="6">
        <v>2</v>
      </c>
      <c r="M406" s="6">
        <v>2</v>
      </c>
      <c r="N406" s="6">
        <v>1</v>
      </c>
      <c r="O406" s="6">
        <v>1</v>
      </c>
      <c r="P406" s="6">
        <v>1</v>
      </c>
      <c r="Q406" s="6">
        <v>0</v>
      </c>
      <c r="R406" s="6">
        <v>1</v>
      </c>
      <c r="S406" s="6">
        <v>1</v>
      </c>
      <c r="T406" s="6">
        <v>1</v>
      </c>
      <c r="U406" s="6">
        <v>2</v>
      </c>
      <c r="V406" s="6">
        <v>2</v>
      </c>
      <c r="W406" s="6">
        <v>2</v>
      </c>
      <c r="X406" s="6">
        <v>2</v>
      </c>
      <c r="Y406" t="s">
        <v>2776</v>
      </c>
    </row>
    <row r="407" spans="1:25" x14ac:dyDescent="0.25">
      <c r="A407">
        <v>857</v>
      </c>
      <c r="B407" s="1" t="s">
        <v>2346</v>
      </c>
      <c r="C407" s="1" t="s">
        <v>2420</v>
      </c>
      <c r="D407" t="str">
        <f t="shared" si="6"/>
        <v>Toby@meridian.io</v>
      </c>
      <c r="E407" s="7" t="s">
        <v>2822</v>
      </c>
      <c r="F407" t="s">
        <v>1500</v>
      </c>
      <c r="G407" s="17">
        <v>24250.378706641302</v>
      </c>
      <c r="H407" s="6">
        <v>1</v>
      </c>
      <c r="I407" s="6">
        <v>0</v>
      </c>
      <c r="J407" s="6">
        <v>0</v>
      </c>
      <c r="K407" s="6">
        <v>2</v>
      </c>
      <c r="L407" s="6">
        <v>1</v>
      </c>
      <c r="M407" s="6">
        <v>2</v>
      </c>
      <c r="N407" s="6">
        <v>0</v>
      </c>
      <c r="O407" s="6">
        <v>0</v>
      </c>
      <c r="P407" s="6">
        <v>1</v>
      </c>
      <c r="Q407" s="6">
        <v>0</v>
      </c>
      <c r="R407" s="6">
        <v>1</v>
      </c>
      <c r="S407" s="6">
        <v>1</v>
      </c>
      <c r="T407" s="6">
        <v>0</v>
      </c>
      <c r="U407" s="6">
        <v>0</v>
      </c>
      <c r="V407" s="6">
        <v>0</v>
      </c>
      <c r="W407" s="6">
        <v>0</v>
      </c>
      <c r="X407" s="6">
        <v>0</v>
      </c>
      <c r="Y407" t="s">
        <v>2777</v>
      </c>
    </row>
    <row r="408" spans="1:25" x14ac:dyDescent="0.25">
      <c r="A408">
        <v>858</v>
      </c>
      <c r="B408" s="1" t="s">
        <v>2347</v>
      </c>
      <c r="C408" s="1" t="s">
        <v>2420</v>
      </c>
      <c r="D408" t="str">
        <f t="shared" si="6"/>
        <v>Toby@meridian.io</v>
      </c>
      <c r="E408" s="7" t="s">
        <v>2823</v>
      </c>
      <c r="F408" t="s">
        <v>917</v>
      </c>
      <c r="G408" s="17">
        <v>15500</v>
      </c>
      <c r="H408" s="6">
        <v>2</v>
      </c>
      <c r="I408" s="6">
        <v>2</v>
      </c>
      <c r="J408" s="6">
        <v>1</v>
      </c>
      <c r="K408" s="6">
        <v>2</v>
      </c>
      <c r="L408" s="6">
        <v>1</v>
      </c>
      <c r="M408" s="6">
        <v>1</v>
      </c>
      <c r="N408" s="6">
        <v>1</v>
      </c>
      <c r="O408" s="6">
        <v>0</v>
      </c>
      <c r="P408" s="6">
        <v>1</v>
      </c>
      <c r="Q408" s="6">
        <v>0</v>
      </c>
      <c r="R408" s="6">
        <v>0</v>
      </c>
      <c r="S408" s="6">
        <v>1</v>
      </c>
      <c r="T408" s="6">
        <v>0</v>
      </c>
      <c r="U408" s="6">
        <v>2</v>
      </c>
      <c r="V408" s="6">
        <v>2</v>
      </c>
      <c r="W408" s="6">
        <v>2</v>
      </c>
      <c r="X408" s="6">
        <v>2</v>
      </c>
      <c r="Y408" t="s">
        <v>2778</v>
      </c>
    </row>
    <row r="409" spans="1:25" x14ac:dyDescent="0.25">
      <c r="A409">
        <v>859</v>
      </c>
      <c r="B409" s="1" t="s">
        <v>2348</v>
      </c>
      <c r="C409" s="1" t="s">
        <v>2420</v>
      </c>
      <c r="D409" t="str">
        <f t="shared" si="6"/>
        <v>Toby@meridian.io</v>
      </c>
      <c r="E409" s="7" t="s">
        <v>913</v>
      </c>
      <c r="F409" t="s">
        <v>944</v>
      </c>
      <c r="G409" s="17">
        <v>45319.2410522352</v>
      </c>
      <c r="H409" s="6">
        <v>0</v>
      </c>
      <c r="I409" s="6">
        <v>0</v>
      </c>
      <c r="J409" s="6">
        <v>0</v>
      </c>
      <c r="K409" s="6">
        <v>0</v>
      </c>
      <c r="L409" s="6">
        <v>-1</v>
      </c>
      <c r="M409" s="6">
        <v>-1</v>
      </c>
      <c r="N409" s="6">
        <v>0</v>
      </c>
      <c r="O409" s="6">
        <v>0</v>
      </c>
      <c r="P409" s="6">
        <v>1</v>
      </c>
      <c r="Q409" s="6">
        <v>1</v>
      </c>
      <c r="R409" s="6">
        <v>0</v>
      </c>
      <c r="S409" s="6">
        <v>2</v>
      </c>
      <c r="T409" s="6">
        <v>1</v>
      </c>
      <c r="U409" s="6">
        <v>0</v>
      </c>
      <c r="V409" s="6">
        <v>0</v>
      </c>
      <c r="W409" s="6">
        <v>0</v>
      </c>
      <c r="X409" s="6">
        <v>0</v>
      </c>
      <c r="Y409" t="s">
        <v>2779</v>
      </c>
    </row>
    <row r="410" spans="1:25" x14ac:dyDescent="0.25">
      <c r="A410">
        <v>860</v>
      </c>
      <c r="B410" s="1" t="s">
        <v>2349</v>
      </c>
      <c r="C410" s="1" t="s">
        <v>2420</v>
      </c>
      <c r="D410" t="str">
        <f t="shared" si="6"/>
        <v>Toby@meridian.io</v>
      </c>
      <c r="E410" s="7" t="s">
        <v>2822</v>
      </c>
      <c r="F410" t="s">
        <v>917</v>
      </c>
      <c r="G410" s="17">
        <v>45141.535034783206</v>
      </c>
      <c r="H410" s="6">
        <v>0</v>
      </c>
      <c r="I410" s="6">
        <v>-1</v>
      </c>
      <c r="J410" s="6">
        <v>1</v>
      </c>
      <c r="K410" s="6">
        <v>0</v>
      </c>
      <c r="L410" s="6">
        <v>-1</v>
      </c>
      <c r="M410" s="6">
        <v>1</v>
      </c>
      <c r="N410" s="6">
        <v>-1</v>
      </c>
      <c r="O410" s="6">
        <v>-1</v>
      </c>
      <c r="P410" s="6">
        <v>2</v>
      </c>
      <c r="Q410" s="6">
        <v>2</v>
      </c>
      <c r="R410" s="6">
        <v>1</v>
      </c>
      <c r="S410" s="6">
        <v>1</v>
      </c>
      <c r="T410" s="6">
        <v>1</v>
      </c>
      <c r="U410" s="6">
        <v>0</v>
      </c>
      <c r="V410" s="6">
        <v>0</v>
      </c>
      <c r="W410" s="6">
        <v>0</v>
      </c>
      <c r="X410" s="6">
        <v>0</v>
      </c>
      <c r="Y410" t="s">
        <v>2780</v>
      </c>
    </row>
    <row r="411" spans="1:25" x14ac:dyDescent="0.25">
      <c r="A411">
        <v>861</v>
      </c>
      <c r="B411" s="1" t="s">
        <v>2350</v>
      </c>
      <c r="C411" s="1" t="s">
        <v>2420</v>
      </c>
      <c r="D411" t="str">
        <f t="shared" si="6"/>
        <v>Toby@meridian.io</v>
      </c>
      <c r="E411" s="7" t="s">
        <v>2822</v>
      </c>
      <c r="F411" t="s">
        <v>990</v>
      </c>
      <c r="G411" s="17">
        <v>15500</v>
      </c>
      <c r="H411" s="6">
        <v>1</v>
      </c>
      <c r="I411" s="6">
        <v>2</v>
      </c>
      <c r="J411" s="6">
        <v>0</v>
      </c>
      <c r="K411" s="6">
        <v>1</v>
      </c>
      <c r="L411" s="6">
        <v>1</v>
      </c>
      <c r="M411" s="6">
        <v>1</v>
      </c>
      <c r="N411" s="6">
        <v>1</v>
      </c>
      <c r="O411" s="6">
        <v>1</v>
      </c>
      <c r="P411" s="6">
        <v>2</v>
      </c>
      <c r="Q411" s="6">
        <v>0</v>
      </c>
      <c r="R411" s="6">
        <v>1</v>
      </c>
      <c r="S411" s="6">
        <v>1</v>
      </c>
      <c r="T411" s="6">
        <v>0</v>
      </c>
      <c r="U411" s="6">
        <v>1</v>
      </c>
      <c r="V411" s="6">
        <v>1</v>
      </c>
      <c r="W411" s="6">
        <v>1</v>
      </c>
      <c r="X411" s="6">
        <v>1</v>
      </c>
      <c r="Y411" t="s">
        <v>2431</v>
      </c>
    </row>
    <row r="412" spans="1:25" x14ac:dyDescent="0.25">
      <c r="A412">
        <v>862</v>
      </c>
      <c r="B412" s="1" t="s">
        <v>2351</v>
      </c>
      <c r="C412" s="1" t="s">
        <v>2420</v>
      </c>
      <c r="D412" t="str">
        <f t="shared" si="6"/>
        <v>Toby@meridian.io</v>
      </c>
      <c r="E412" s="7" t="s">
        <v>2822</v>
      </c>
      <c r="F412" t="s">
        <v>1500</v>
      </c>
      <c r="G412" s="17">
        <v>44531.990927522813</v>
      </c>
      <c r="H412" s="6">
        <v>1</v>
      </c>
      <c r="I412" s="6">
        <v>1</v>
      </c>
      <c r="J412" s="6">
        <v>0</v>
      </c>
      <c r="K412" s="6">
        <v>1</v>
      </c>
      <c r="L412" s="6">
        <v>2</v>
      </c>
      <c r="M412" s="6">
        <v>1</v>
      </c>
      <c r="N412" s="6">
        <v>1</v>
      </c>
      <c r="O412" s="6">
        <v>2</v>
      </c>
      <c r="P412" s="6">
        <v>2</v>
      </c>
      <c r="Q412" s="6">
        <v>0</v>
      </c>
      <c r="R412" s="6">
        <v>1</v>
      </c>
      <c r="S412" s="6">
        <v>1</v>
      </c>
      <c r="T412" s="6">
        <v>2</v>
      </c>
      <c r="U412" s="6">
        <v>0</v>
      </c>
      <c r="V412" s="6">
        <v>0</v>
      </c>
      <c r="W412" s="6">
        <v>0</v>
      </c>
      <c r="X412" s="6">
        <v>0</v>
      </c>
      <c r="Y412" t="s">
        <v>2781</v>
      </c>
    </row>
    <row r="413" spans="1:25" x14ac:dyDescent="0.25">
      <c r="A413">
        <v>863</v>
      </c>
      <c r="B413" s="1" t="s">
        <v>2352</v>
      </c>
      <c r="C413" s="1" t="s">
        <v>2420</v>
      </c>
      <c r="D413" t="str">
        <f t="shared" si="6"/>
        <v>Toby@meridian.io</v>
      </c>
      <c r="E413" s="7" t="s">
        <v>2822</v>
      </c>
      <c r="F413" t="s">
        <v>917</v>
      </c>
      <c r="G413" s="17">
        <v>43120.6089843999</v>
      </c>
      <c r="H413" s="6">
        <v>2</v>
      </c>
      <c r="I413" s="6">
        <v>2</v>
      </c>
      <c r="J413" s="6">
        <v>1</v>
      </c>
      <c r="K413" s="6">
        <v>2</v>
      </c>
      <c r="L413" s="6">
        <v>1</v>
      </c>
      <c r="M413" s="6">
        <v>1</v>
      </c>
      <c r="N413" s="6">
        <v>0</v>
      </c>
      <c r="O413" s="6">
        <v>1</v>
      </c>
      <c r="P413" s="6">
        <v>1</v>
      </c>
      <c r="Q413" s="6">
        <v>2</v>
      </c>
      <c r="R413" s="6">
        <v>2</v>
      </c>
      <c r="S413" s="6">
        <v>2</v>
      </c>
      <c r="T413" s="6">
        <v>2</v>
      </c>
      <c r="U413" s="6">
        <v>0</v>
      </c>
      <c r="V413" s="6">
        <v>0</v>
      </c>
      <c r="W413" s="6">
        <v>0</v>
      </c>
      <c r="X413" s="6">
        <v>0</v>
      </c>
      <c r="Y413" t="s">
        <v>2782</v>
      </c>
    </row>
    <row r="414" spans="1:25" x14ac:dyDescent="0.25">
      <c r="A414">
        <v>864</v>
      </c>
      <c r="B414" s="1" t="s">
        <v>2353</v>
      </c>
      <c r="C414" s="1" t="s">
        <v>2421</v>
      </c>
      <c r="D414" t="str">
        <f t="shared" si="6"/>
        <v>Tracie@meridian.io</v>
      </c>
      <c r="E414" s="7" t="s">
        <v>2822</v>
      </c>
      <c r="F414" t="s">
        <v>944</v>
      </c>
      <c r="G414" s="17">
        <v>15500</v>
      </c>
      <c r="H414" s="6">
        <v>-1</v>
      </c>
      <c r="I414" s="6">
        <v>-1</v>
      </c>
      <c r="J414" s="6">
        <v>-1</v>
      </c>
      <c r="K414" s="6">
        <v>1</v>
      </c>
      <c r="L414" s="6">
        <v>2</v>
      </c>
      <c r="M414" s="6">
        <v>2</v>
      </c>
      <c r="N414" s="6">
        <v>0</v>
      </c>
      <c r="O414" s="6">
        <v>2</v>
      </c>
      <c r="P414" s="6">
        <v>2</v>
      </c>
      <c r="Q414" s="6">
        <v>1</v>
      </c>
      <c r="R414" s="6">
        <v>2</v>
      </c>
      <c r="S414" s="6">
        <v>2</v>
      </c>
      <c r="T414" s="6">
        <v>2</v>
      </c>
      <c r="U414" s="6">
        <v>0</v>
      </c>
      <c r="V414" s="6">
        <v>0</v>
      </c>
      <c r="W414" s="6">
        <v>0</v>
      </c>
      <c r="X414" s="6">
        <v>0</v>
      </c>
      <c r="Y414" t="s">
        <v>2783</v>
      </c>
    </row>
    <row r="415" spans="1:25" x14ac:dyDescent="0.25">
      <c r="A415">
        <v>865</v>
      </c>
      <c r="B415" s="1" t="s">
        <v>2354</v>
      </c>
      <c r="C415" s="1" t="s">
        <v>2421</v>
      </c>
      <c r="D415" t="str">
        <f t="shared" si="6"/>
        <v>Tracie@meridian.io</v>
      </c>
      <c r="E415" s="7" t="s">
        <v>2823</v>
      </c>
      <c r="F415" s="15" t="s">
        <v>990</v>
      </c>
      <c r="G415" s="17">
        <v>15500</v>
      </c>
      <c r="H415" s="6">
        <v>1</v>
      </c>
      <c r="I415" s="6">
        <v>1</v>
      </c>
      <c r="J415" s="6">
        <v>1</v>
      </c>
      <c r="K415" s="6">
        <v>0</v>
      </c>
      <c r="L415" s="6">
        <v>1</v>
      </c>
      <c r="M415" s="6">
        <v>2</v>
      </c>
      <c r="N415" s="6">
        <v>0</v>
      </c>
      <c r="O415" s="6">
        <v>0</v>
      </c>
      <c r="P415" s="6">
        <v>1</v>
      </c>
      <c r="Q415" s="6">
        <v>1</v>
      </c>
      <c r="R415" s="6">
        <v>0</v>
      </c>
      <c r="S415" s="6">
        <v>1</v>
      </c>
      <c r="T415" s="6">
        <v>0</v>
      </c>
      <c r="U415" s="6">
        <v>1</v>
      </c>
      <c r="V415" s="6">
        <v>1</v>
      </c>
      <c r="W415" s="6">
        <v>1</v>
      </c>
      <c r="X415" s="6">
        <v>1</v>
      </c>
      <c r="Y415" t="s">
        <v>2784</v>
      </c>
    </row>
    <row r="416" spans="1:25" x14ac:dyDescent="0.25">
      <c r="A416">
        <v>866</v>
      </c>
      <c r="B416" s="1" t="s">
        <v>2355</v>
      </c>
      <c r="C416" s="1" t="s">
        <v>2421</v>
      </c>
      <c r="D416" t="str">
        <f t="shared" si="6"/>
        <v>Tracie@meridian.io</v>
      </c>
      <c r="E416" s="7" t="s">
        <v>2822</v>
      </c>
      <c r="F416" s="15" t="s">
        <v>944</v>
      </c>
      <c r="G416" s="17">
        <v>15500</v>
      </c>
      <c r="H416" s="6">
        <v>1</v>
      </c>
      <c r="I416" s="6">
        <v>1</v>
      </c>
      <c r="J416" s="6">
        <v>1</v>
      </c>
      <c r="K416" s="6">
        <v>1</v>
      </c>
      <c r="L416" s="6">
        <v>1</v>
      </c>
      <c r="M416" s="6">
        <v>1</v>
      </c>
      <c r="N416" s="6">
        <v>1</v>
      </c>
      <c r="O416" s="6">
        <v>0</v>
      </c>
      <c r="P416" s="6">
        <v>1</v>
      </c>
      <c r="Q416" s="6">
        <v>1</v>
      </c>
      <c r="R416" s="6">
        <v>1</v>
      </c>
      <c r="S416" s="6">
        <v>2</v>
      </c>
      <c r="T416" s="6">
        <v>2</v>
      </c>
      <c r="U416" s="6">
        <v>1</v>
      </c>
      <c r="V416" s="6">
        <v>1</v>
      </c>
      <c r="W416" s="6">
        <v>1</v>
      </c>
      <c r="X416" s="6">
        <v>1</v>
      </c>
      <c r="Y416" t="s">
        <v>2638</v>
      </c>
    </row>
    <row r="417" spans="1:25" x14ac:dyDescent="0.25">
      <c r="A417">
        <v>867</v>
      </c>
      <c r="B417" s="1" t="s">
        <v>2356</v>
      </c>
      <c r="C417" s="1" t="s">
        <v>2421</v>
      </c>
      <c r="D417" t="str">
        <f t="shared" si="6"/>
        <v>Tracie@meridian.io</v>
      </c>
      <c r="E417" s="7" t="s">
        <v>2822</v>
      </c>
      <c r="F417" s="15" t="s">
        <v>1500</v>
      </c>
      <c r="G417" s="17">
        <v>15500</v>
      </c>
      <c r="H417" s="6">
        <v>2</v>
      </c>
      <c r="I417" s="6">
        <v>2</v>
      </c>
      <c r="J417" s="6">
        <v>0</v>
      </c>
      <c r="K417" s="6">
        <v>2</v>
      </c>
      <c r="L417" s="6">
        <v>1</v>
      </c>
      <c r="M417" s="6">
        <v>1</v>
      </c>
      <c r="N417" s="6">
        <v>1</v>
      </c>
      <c r="O417" s="6">
        <v>0</v>
      </c>
      <c r="P417" s="6">
        <v>1</v>
      </c>
      <c r="Q417" s="6">
        <v>0</v>
      </c>
      <c r="R417" s="6">
        <v>1</v>
      </c>
      <c r="S417" s="6">
        <v>0</v>
      </c>
      <c r="T417" s="6">
        <v>2</v>
      </c>
      <c r="U417" s="6">
        <v>1</v>
      </c>
      <c r="V417" s="6">
        <v>1</v>
      </c>
      <c r="W417" s="6">
        <v>1</v>
      </c>
      <c r="X417" s="6">
        <v>1</v>
      </c>
      <c r="Y417" t="s">
        <v>2435</v>
      </c>
    </row>
    <row r="418" spans="1:25" x14ac:dyDescent="0.25">
      <c r="A418">
        <v>868</v>
      </c>
      <c r="B418" s="1" t="s">
        <v>2357</v>
      </c>
      <c r="C418" s="1" t="s">
        <v>2421</v>
      </c>
      <c r="D418" t="str">
        <f t="shared" si="6"/>
        <v>Tracie@meridian.io</v>
      </c>
      <c r="E418" s="7" t="s">
        <v>2822</v>
      </c>
      <c r="F418" s="15" t="s">
        <v>917</v>
      </c>
      <c r="G418" s="17">
        <v>32477.691864836961</v>
      </c>
      <c r="H418" s="6">
        <v>1</v>
      </c>
      <c r="I418" s="6">
        <v>1</v>
      </c>
      <c r="J418" s="6">
        <v>0</v>
      </c>
      <c r="K418" s="6">
        <v>2</v>
      </c>
      <c r="L418" s="6">
        <v>2</v>
      </c>
      <c r="M418" s="6">
        <v>1</v>
      </c>
      <c r="N418" s="6">
        <v>2</v>
      </c>
      <c r="O418" s="6">
        <v>2</v>
      </c>
      <c r="P418" s="6">
        <v>1</v>
      </c>
      <c r="Q418" s="6">
        <v>0</v>
      </c>
      <c r="R418" s="6">
        <v>1</v>
      </c>
      <c r="S418" s="6">
        <v>0</v>
      </c>
      <c r="T418" s="6">
        <v>2</v>
      </c>
      <c r="U418" s="6">
        <v>0</v>
      </c>
      <c r="V418" s="6">
        <v>0</v>
      </c>
      <c r="W418" s="6">
        <v>0</v>
      </c>
      <c r="X418" s="6">
        <v>0</v>
      </c>
      <c r="Y418" t="s">
        <v>2547</v>
      </c>
    </row>
    <row r="419" spans="1:25" x14ac:dyDescent="0.25">
      <c r="A419">
        <v>869</v>
      </c>
      <c r="B419" s="1" t="s">
        <v>2358</v>
      </c>
      <c r="C419" s="1" t="s">
        <v>2421</v>
      </c>
      <c r="D419" t="str">
        <f t="shared" si="6"/>
        <v>Tracie@meridian.io</v>
      </c>
      <c r="E419" s="7" t="s">
        <v>2822</v>
      </c>
      <c r="F419" s="15" t="s">
        <v>2425</v>
      </c>
      <c r="G419" s="17">
        <v>16399.485110107154</v>
      </c>
      <c r="H419" s="6">
        <v>1</v>
      </c>
      <c r="I419" s="6">
        <v>1</v>
      </c>
      <c r="J419" s="6">
        <v>0</v>
      </c>
      <c r="K419" s="6">
        <v>1</v>
      </c>
      <c r="L419" s="6">
        <v>1</v>
      </c>
      <c r="M419" s="6">
        <v>1</v>
      </c>
      <c r="N419" s="6">
        <v>0</v>
      </c>
      <c r="O419" s="6">
        <v>1</v>
      </c>
      <c r="P419" s="6">
        <v>1</v>
      </c>
      <c r="Q419" s="6">
        <v>0</v>
      </c>
      <c r="R419" s="6">
        <v>0</v>
      </c>
      <c r="S419" s="6">
        <v>1</v>
      </c>
      <c r="T419" s="6">
        <v>1</v>
      </c>
      <c r="U419" s="6">
        <v>1</v>
      </c>
      <c r="V419" s="6">
        <v>1</v>
      </c>
      <c r="W419" s="6">
        <v>1</v>
      </c>
      <c r="X419" s="6">
        <v>1</v>
      </c>
      <c r="Y419" t="s">
        <v>2785</v>
      </c>
    </row>
    <row r="420" spans="1:25" x14ac:dyDescent="0.25">
      <c r="A420">
        <v>870</v>
      </c>
      <c r="B420" s="1" t="s">
        <v>2359</v>
      </c>
      <c r="C420" s="1" t="s">
        <v>2421</v>
      </c>
      <c r="D420" t="str">
        <f t="shared" si="6"/>
        <v>Tracie@meridian.io</v>
      </c>
      <c r="E420" s="7" t="s">
        <v>2822</v>
      </c>
      <c r="F420" s="15" t="s">
        <v>918</v>
      </c>
      <c r="G420" s="17">
        <v>27452.561821830383</v>
      </c>
      <c r="H420" s="6">
        <v>2</v>
      </c>
      <c r="I420" s="6">
        <v>2</v>
      </c>
      <c r="J420" s="6">
        <v>0</v>
      </c>
      <c r="K420" s="6">
        <v>2</v>
      </c>
      <c r="L420" s="6">
        <v>1</v>
      </c>
      <c r="M420" s="6">
        <v>1</v>
      </c>
      <c r="N420" s="6">
        <v>0</v>
      </c>
      <c r="O420" s="6">
        <v>0</v>
      </c>
      <c r="P420" s="6">
        <v>1</v>
      </c>
      <c r="Q420" s="6">
        <v>1</v>
      </c>
      <c r="R420" s="6">
        <v>2</v>
      </c>
      <c r="S420" s="6">
        <v>0</v>
      </c>
      <c r="T420" s="6">
        <v>1</v>
      </c>
      <c r="U420" s="6">
        <v>0</v>
      </c>
      <c r="V420" s="6">
        <v>0</v>
      </c>
      <c r="W420" s="6">
        <v>0</v>
      </c>
      <c r="X420" s="6">
        <v>0</v>
      </c>
      <c r="Y420" t="s">
        <v>2536</v>
      </c>
    </row>
    <row r="421" spans="1:25" x14ac:dyDescent="0.25">
      <c r="A421">
        <v>871</v>
      </c>
      <c r="B421" s="1" t="s">
        <v>2360</v>
      </c>
      <c r="C421" s="1" t="s">
        <v>2421</v>
      </c>
      <c r="D421" t="str">
        <f t="shared" si="6"/>
        <v>Tracie@meridian.io</v>
      </c>
      <c r="E421" s="7" t="s">
        <v>2822</v>
      </c>
      <c r="F421" s="15" t="s">
        <v>916</v>
      </c>
      <c r="G421" s="17">
        <v>19223.713551841985</v>
      </c>
      <c r="H421" s="6">
        <v>2</v>
      </c>
      <c r="I421" s="6">
        <v>2</v>
      </c>
      <c r="J421" s="6">
        <v>0</v>
      </c>
      <c r="K421" s="6">
        <v>2</v>
      </c>
      <c r="L421" s="6">
        <v>2</v>
      </c>
      <c r="M421" s="6">
        <v>1</v>
      </c>
      <c r="N421" s="6">
        <v>2</v>
      </c>
      <c r="O421" s="6">
        <v>2</v>
      </c>
      <c r="P421" s="6">
        <v>1</v>
      </c>
      <c r="Q421" s="6">
        <v>0</v>
      </c>
      <c r="R421" s="6">
        <v>1</v>
      </c>
      <c r="S421" s="6">
        <v>1</v>
      </c>
      <c r="T421" s="6">
        <v>1</v>
      </c>
      <c r="U421" s="6">
        <v>0</v>
      </c>
      <c r="V421" s="6">
        <v>0</v>
      </c>
      <c r="W421" s="6">
        <v>0</v>
      </c>
      <c r="X421" s="6">
        <v>0</v>
      </c>
      <c r="Y421" t="s">
        <v>2786</v>
      </c>
    </row>
    <row r="422" spans="1:25" x14ac:dyDescent="0.25">
      <c r="A422">
        <v>872</v>
      </c>
      <c r="B422" s="1" t="s">
        <v>2361</v>
      </c>
      <c r="C422" s="1" t="s">
        <v>2421</v>
      </c>
      <c r="D422" t="str">
        <f t="shared" si="6"/>
        <v>Tracie@meridian.io</v>
      </c>
      <c r="E422" s="7" t="s">
        <v>2823</v>
      </c>
      <c r="F422" t="s">
        <v>917</v>
      </c>
      <c r="G422" s="17">
        <v>35663.234487949194</v>
      </c>
      <c r="H422" s="6">
        <v>2</v>
      </c>
      <c r="I422" s="6">
        <v>2</v>
      </c>
      <c r="J422" s="6">
        <v>0</v>
      </c>
      <c r="K422" s="6">
        <v>2</v>
      </c>
      <c r="L422" s="6">
        <v>1</v>
      </c>
      <c r="M422" s="6">
        <v>2</v>
      </c>
      <c r="N422" s="6">
        <v>0</v>
      </c>
      <c r="O422" s="6">
        <v>0</v>
      </c>
      <c r="P422" s="6">
        <v>0</v>
      </c>
      <c r="Q422" s="6">
        <v>1</v>
      </c>
      <c r="R422" s="6">
        <v>1</v>
      </c>
      <c r="S422" s="6">
        <v>2</v>
      </c>
      <c r="T422" s="6">
        <v>1</v>
      </c>
      <c r="U422" s="6">
        <v>0</v>
      </c>
      <c r="V422" s="6">
        <v>0</v>
      </c>
      <c r="W422" s="6">
        <v>0</v>
      </c>
      <c r="X422" s="6">
        <v>0</v>
      </c>
      <c r="Y422" t="s">
        <v>2536</v>
      </c>
    </row>
    <row r="423" spans="1:25" x14ac:dyDescent="0.25">
      <c r="A423">
        <v>873</v>
      </c>
      <c r="B423" s="1" t="s">
        <v>2362</v>
      </c>
      <c r="C423" s="1" t="s">
        <v>2421</v>
      </c>
      <c r="D423" t="str">
        <f t="shared" si="6"/>
        <v>Tracie@meridian.io</v>
      </c>
      <c r="E423" s="7" t="s">
        <v>2822</v>
      </c>
      <c r="F423" t="s">
        <v>917</v>
      </c>
      <c r="G423" s="17">
        <v>46094.750140151547</v>
      </c>
      <c r="H423" s="6">
        <v>1</v>
      </c>
      <c r="I423" s="6">
        <v>1</v>
      </c>
      <c r="J423" s="6">
        <v>0</v>
      </c>
      <c r="K423" s="6">
        <v>1</v>
      </c>
      <c r="L423" s="6">
        <v>1</v>
      </c>
      <c r="M423" s="6">
        <v>1</v>
      </c>
      <c r="N423" s="6">
        <v>0</v>
      </c>
      <c r="O423" s="6">
        <v>0</v>
      </c>
      <c r="P423" s="6">
        <v>2</v>
      </c>
      <c r="Q423" s="6">
        <v>0</v>
      </c>
      <c r="R423" s="6">
        <v>1</v>
      </c>
      <c r="S423" s="6">
        <v>1</v>
      </c>
      <c r="T423" s="6">
        <v>1</v>
      </c>
      <c r="U423" s="6">
        <v>1</v>
      </c>
      <c r="V423" s="6">
        <v>1</v>
      </c>
      <c r="W423" s="6">
        <v>1</v>
      </c>
      <c r="X423" s="6">
        <v>1</v>
      </c>
      <c r="Y423" t="s">
        <v>2787</v>
      </c>
    </row>
    <row r="424" spans="1:25" x14ac:dyDescent="0.25">
      <c r="A424">
        <v>874</v>
      </c>
      <c r="B424" s="1" t="s">
        <v>2363</v>
      </c>
      <c r="C424" s="1" t="s">
        <v>2421</v>
      </c>
      <c r="D424" t="str">
        <f t="shared" si="6"/>
        <v>Tracie@meridian.io</v>
      </c>
      <c r="E424" s="7" t="s">
        <v>2822</v>
      </c>
      <c r="F424" t="s">
        <v>990</v>
      </c>
      <c r="G424" s="17">
        <v>31590.096056614359</v>
      </c>
      <c r="H424" s="6">
        <v>2</v>
      </c>
      <c r="I424" s="6">
        <v>2</v>
      </c>
      <c r="J424" s="6">
        <v>0</v>
      </c>
      <c r="K424" s="6">
        <v>2</v>
      </c>
      <c r="L424" s="6">
        <v>2</v>
      </c>
      <c r="M424" s="6">
        <v>2</v>
      </c>
      <c r="N424" s="6">
        <v>0</v>
      </c>
      <c r="O424" s="6">
        <v>2</v>
      </c>
      <c r="P424" s="6">
        <v>1</v>
      </c>
      <c r="Q424" s="6">
        <v>2</v>
      </c>
      <c r="R424" s="6">
        <v>0</v>
      </c>
      <c r="S424" s="6">
        <v>2</v>
      </c>
      <c r="T424" s="6">
        <v>2</v>
      </c>
      <c r="U424" s="6">
        <v>1</v>
      </c>
      <c r="V424" s="6">
        <v>1</v>
      </c>
      <c r="W424" s="6">
        <v>1</v>
      </c>
      <c r="X424" s="6">
        <v>1</v>
      </c>
      <c r="Y424" t="s">
        <v>2788</v>
      </c>
    </row>
    <row r="425" spans="1:25" x14ac:dyDescent="0.25">
      <c r="A425">
        <v>875</v>
      </c>
      <c r="B425" s="1" t="s">
        <v>2364</v>
      </c>
      <c r="C425" s="1" t="s">
        <v>2421</v>
      </c>
      <c r="D425" t="str">
        <f t="shared" si="6"/>
        <v>Tracie@meridian.io</v>
      </c>
      <c r="E425" s="7" t="s">
        <v>913</v>
      </c>
      <c r="F425" t="s">
        <v>1500</v>
      </c>
      <c r="G425" s="17">
        <v>49312.548150694114</v>
      </c>
      <c r="H425" s="6">
        <v>2</v>
      </c>
      <c r="I425" s="6">
        <v>2</v>
      </c>
      <c r="J425" s="6">
        <v>0</v>
      </c>
      <c r="K425" s="6">
        <v>2</v>
      </c>
      <c r="L425" s="6">
        <v>2</v>
      </c>
      <c r="M425" s="6">
        <v>1</v>
      </c>
      <c r="N425" s="6">
        <v>1</v>
      </c>
      <c r="O425" s="6">
        <v>2</v>
      </c>
      <c r="P425" s="6">
        <v>2</v>
      </c>
      <c r="Q425" s="6">
        <v>0</v>
      </c>
      <c r="R425" s="6">
        <v>0</v>
      </c>
      <c r="S425" s="6">
        <v>1</v>
      </c>
      <c r="T425" s="6">
        <v>1</v>
      </c>
      <c r="U425" s="6">
        <v>0</v>
      </c>
      <c r="V425" s="6">
        <v>0</v>
      </c>
      <c r="W425" s="6">
        <v>0</v>
      </c>
      <c r="X425" s="6">
        <v>0</v>
      </c>
      <c r="Y425" t="s">
        <v>2789</v>
      </c>
    </row>
    <row r="426" spans="1:25" x14ac:dyDescent="0.25">
      <c r="A426">
        <v>876</v>
      </c>
      <c r="B426" s="1" t="s">
        <v>2365</v>
      </c>
      <c r="C426" s="1" t="s">
        <v>2421</v>
      </c>
      <c r="D426" t="str">
        <f t="shared" si="6"/>
        <v>Tracie@meridian.io</v>
      </c>
      <c r="E426" s="7" t="s">
        <v>913</v>
      </c>
      <c r="F426" t="s">
        <v>917</v>
      </c>
      <c r="G426" s="17">
        <v>16258.148828997986</v>
      </c>
      <c r="H426" s="6">
        <v>1</v>
      </c>
      <c r="I426" s="6">
        <v>1</v>
      </c>
      <c r="J426" s="6">
        <v>0</v>
      </c>
      <c r="K426" s="6">
        <v>2</v>
      </c>
      <c r="L426" s="6">
        <v>2</v>
      </c>
      <c r="M426" s="6">
        <v>2</v>
      </c>
      <c r="N426" s="6">
        <v>1</v>
      </c>
      <c r="O426" s="6">
        <v>2</v>
      </c>
      <c r="P426" s="6">
        <v>1</v>
      </c>
      <c r="Q426" s="6">
        <v>0</v>
      </c>
      <c r="R426" s="6">
        <v>2</v>
      </c>
      <c r="S426" s="6">
        <v>1</v>
      </c>
      <c r="T426" s="6">
        <v>2</v>
      </c>
      <c r="U426" s="6">
        <v>2</v>
      </c>
      <c r="V426" s="6">
        <v>2</v>
      </c>
      <c r="W426" s="6">
        <v>2</v>
      </c>
      <c r="X426" s="6">
        <v>2</v>
      </c>
      <c r="Y426" s="15" t="s">
        <v>2470</v>
      </c>
    </row>
    <row r="427" spans="1:25" x14ac:dyDescent="0.25">
      <c r="A427">
        <v>877</v>
      </c>
      <c r="B427" s="1" t="s">
        <v>2366</v>
      </c>
      <c r="C427" s="1" t="s">
        <v>2421</v>
      </c>
      <c r="D427" t="str">
        <f t="shared" si="6"/>
        <v>Tracie@meridian.io</v>
      </c>
      <c r="E427" s="7" t="s">
        <v>913</v>
      </c>
      <c r="F427" t="s">
        <v>944</v>
      </c>
      <c r="G427" s="17">
        <v>15500</v>
      </c>
      <c r="H427" s="6">
        <v>1</v>
      </c>
      <c r="I427" s="6">
        <v>1</v>
      </c>
      <c r="J427" s="6">
        <v>1</v>
      </c>
      <c r="K427" s="6">
        <v>0</v>
      </c>
      <c r="L427" s="6">
        <v>1</v>
      </c>
      <c r="M427" s="6">
        <v>1</v>
      </c>
      <c r="N427" s="6">
        <v>1</v>
      </c>
      <c r="O427" s="6">
        <v>0</v>
      </c>
      <c r="P427" s="6">
        <v>2</v>
      </c>
      <c r="Q427" s="6">
        <v>2</v>
      </c>
      <c r="R427" s="6">
        <v>1</v>
      </c>
      <c r="S427" s="6">
        <v>2</v>
      </c>
      <c r="T427" s="6">
        <v>1</v>
      </c>
      <c r="U427" s="6">
        <v>0</v>
      </c>
      <c r="V427" s="6">
        <v>0</v>
      </c>
      <c r="W427" s="6">
        <v>0</v>
      </c>
      <c r="X427" s="6">
        <v>0</v>
      </c>
      <c r="Y427" t="s">
        <v>2790</v>
      </c>
    </row>
    <row r="428" spans="1:25" x14ac:dyDescent="0.25">
      <c r="A428">
        <v>878</v>
      </c>
      <c r="B428" s="1" t="s">
        <v>2367</v>
      </c>
      <c r="C428" s="1" t="s">
        <v>2421</v>
      </c>
      <c r="D428" t="str">
        <f t="shared" si="6"/>
        <v>Tracie@meridian.io</v>
      </c>
      <c r="E428" s="7" t="s">
        <v>913</v>
      </c>
      <c r="F428" s="15" t="s">
        <v>990</v>
      </c>
      <c r="G428" s="17">
        <v>23669.661134401922</v>
      </c>
      <c r="H428" s="6">
        <v>1</v>
      </c>
      <c r="I428" s="6">
        <v>1</v>
      </c>
      <c r="J428" s="6">
        <v>0</v>
      </c>
      <c r="K428" s="6">
        <v>2</v>
      </c>
      <c r="L428" s="6">
        <v>1</v>
      </c>
      <c r="M428" s="6">
        <v>0</v>
      </c>
      <c r="N428" s="6">
        <v>1</v>
      </c>
      <c r="O428" s="6">
        <v>0</v>
      </c>
      <c r="P428" s="6">
        <v>2</v>
      </c>
      <c r="Q428" s="6">
        <v>0</v>
      </c>
      <c r="R428" s="6">
        <v>0</v>
      </c>
      <c r="S428" s="6">
        <v>1</v>
      </c>
      <c r="T428" s="6">
        <v>0</v>
      </c>
      <c r="U428" s="6">
        <v>1</v>
      </c>
      <c r="V428" s="6">
        <v>1</v>
      </c>
      <c r="W428" s="6">
        <v>1</v>
      </c>
      <c r="X428" s="6">
        <v>1</v>
      </c>
      <c r="Y428" t="s">
        <v>2791</v>
      </c>
    </row>
    <row r="429" spans="1:25" x14ac:dyDescent="0.25">
      <c r="A429">
        <v>879</v>
      </c>
      <c r="B429" s="1" t="s">
        <v>2368</v>
      </c>
      <c r="C429" s="1" t="s">
        <v>2421</v>
      </c>
      <c r="D429" t="str">
        <f t="shared" si="6"/>
        <v>Tracie@meridian.io</v>
      </c>
      <c r="E429" s="7" t="s">
        <v>913</v>
      </c>
      <c r="F429" s="15" t="s">
        <v>944</v>
      </c>
      <c r="G429" s="17">
        <v>38991.643598304297</v>
      </c>
      <c r="H429" s="6">
        <v>0</v>
      </c>
      <c r="I429" s="6">
        <v>1</v>
      </c>
      <c r="J429" s="6">
        <v>-2</v>
      </c>
      <c r="K429" s="6">
        <v>1</v>
      </c>
      <c r="L429" s="6">
        <v>-1</v>
      </c>
      <c r="M429" s="6">
        <v>0</v>
      </c>
      <c r="N429" s="6">
        <v>1</v>
      </c>
      <c r="O429" s="6">
        <v>-2</v>
      </c>
      <c r="P429" s="6">
        <v>1</v>
      </c>
      <c r="Q429" s="6">
        <v>2</v>
      </c>
      <c r="R429" s="6">
        <v>2</v>
      </c>
      <c r="S429" s="6">
        <v>1</v>
      </c>
      <c r="T429" s="6">
        <v>0</v>
      </c>
      <c r="U429" s="6">
        <v>1</v>
      </c>
      <c r="V429" s="6">
        <v>1</v>
      </c>
      <c r="W429" s="6">
        <v>1</v>
      </c>
      <c r="X429" s="6">
        <v>1</v>
      </c>
      <c r="Y429" t="s">
        <v>2792</v>
      </c>
    </row>
    <row r="430" spans="1:25" x14ac:dyDescent="0.25">
      <c r="A430">
        <v>880</v>
      </c>
      <c r="B430" s="1" t="s">
        <v>2369</v>
      </c>
      <c r="C430" s="1" t="s">
        <v>2421</v>
      </c>
      <c r="D430" t="str">
        <f t="shared" si="6"/>
        <v>Tracie@meridian.io</v>
      </c>
      <c r="E430" s="7" t="s">
        <v>913</v>
      </c>
      <c r="F430" s="15" t="s">
        <v>1500</v>
      </c>
      <c r="G430" s="17">
        <v>29333.792346827606</v>
      </c>
      <c r="H430" s="6">
        <v>2</v>
      </c>
      <c r="I430" s="6">
        <v>2</v>
      </c>
      <c r="J430" s="6">
        <v>1</v>
      </c>
      <c r="K430" s="6">
        <v>2</v>
      </c>
      <c r="L430" s="6">
        <v>1</v>
      </c>
      <c r="M430" s="6">
        <v>1</v>
      </c>
      <c r="N430" s="6">
        <v>1</v>
      </c>
      <c r="O430" s="6">
        <v>0</v>
      </c>
      <c r="P430" s="6">
        <v>1</v>
      </c>
      <c r="Q430" s="6">
        <v>1</v>
      </c>
      <c r="R430" s="6">
        <v>1</v>
      </c>
      <c r="S430" s="6">
        <v>2</v>
      </c>
      <c r="T430" s="6">
        <v>0</v>
      </c>
      <c r="U430" s="6">
        <v>2</v>
      </c>
      <c r="V430" s="6">
        <v>2</v>
      </c>
      <c r="W430" s="6">
        <v>2</v>
      </c>
      <c r="X430" s="6">
        <v>2</v>
      </c>
      <c r="Y430" t="s">
        <v>2793</v>
      </c>
    </row>
    <row r="431" spans="1:25" x14ac:dyDescent="0.25">
      <c r="A431">
        <v>881</v>
      </c>
      <c r="B431" s="1" t="s">
        <v>2370</v>
      </c>
      <c r="C431" s="1" t="s">
        <v>2422</v>
      </c>
      <c r="D431" t="str">
        <f t="shared" si="6"/>
        <v>Vernon@meridian.io</v>
      </c>
      <c r="E431" s="7" t="s">
        <v>913</v>
      </c>
      <c r="F431" s="15" t="s">
        <v>917</v>
      </c>
      <c r="G431" s="17">
        <v>15500</v>
      </c>
      <c r="H431" s="6">
        <v>2</v>
      </c>
      <c r="I431" s="6">
        <v>2</v>
      </c>
      <c r="J431" s="6">
        <v>2</v>
      </c>
      <c r="K431" s="6">
        <v>2</v>
      </c>
      <c r="L431" s="6">
        <v>2</v>
      </c>
      <c r="M431" s="6">
        <v>2</v>
      </c>
      <c r="N431" s="6">
        <v>2</v>
      </c>
      <c r="O431" s="6">
        <v>2</v>
      </c>
      <c r="P431" s="6">
        <v>2</v>
      </c>
      <c r="Q431" s="6">
        <v>2</v>
      </c>
      <c r="R431" s="6">
        <v>2</v>
      </c>
      <c r="S431" s="6">
        <v>1</v>
      </c>
      <c r="T431" s="6">
        <v>1</v>
      </c>
      <c r="U431" s="6">
        <v>2</v>
      </c>
      <c r="V431" s="6">
        <v>2</v>
      </c>
      <c r="W431" s="6">
        <v>2</v>
      </c>
      <c r="X431" s="6">
        <v>2</v>
      </c>
      <c r="Y431" t="s">
        <v>2794</v>
      </c>
    </row>
    <row r="432" spans="1:25" x14ac:dyDescent="0.25">
      <c r="A432">
        <v>882</v>
      </c>
      <c r="B432" s="1" t="s">
        <v>2371</v>
      </c>
      <c r="C432" s="1" t="s">
        <v>2422</v>
      </c>
      <c r="D432" t="str">
        <f t="shared" si="6"/>
        <v>Vernon@meridian.io</v>
      </c>
      <c r="E432" s="7" t="s">
        <v>913</v>
      </c>
      <c r="F432" s="15" t="s">
        <v>2425</v>
      </c>
      <c r="G432" s="17">
        <v>16639.730896640638</v>
      </c>
      <c r="H432" s="6">
        <v>1</v>
      </c>
      <c r="I432" s="6">
        <v>0</v>
      </c>
      <c r="J432" s="6">
        <v>0</v>
      </c>
      <c r="K432" s="6">
        <v>2</v>
      </c>
      <c r="L432" s="6">
        <v>1</v>
      </c>
      <c r="M432" s="6">
        <v>1</v>
      </c>
      <c r="N432" s="6">
        <v>1</v>
      </c>
      <c r="O432" s="6">
        <v>0</v>
      </c>
      <c r="P432" s="6">
        <v>1</v>
      </c>
      <c r="Q432" s="6">
        <v>2</v>
      </c>
      <c r="R432" s="6">
        <v>2</v>
      </c>
      <c r="S432" s="6">
        <v>1</v>
      </c>
      <c r="T432" s="6">
        <v>1</v>
      </c>
      <c r="U432" s="6">
        <v>0</v>
      </c>
      <c r="V432" s="6">
        <v>0</v>
      </c>
      <c r="W432" s="6">
        <v>0</v>
      </c>
      <c r="X432" s="6">
        <v>0</v>
      </c>
      <c r="Y432" t="s">
        <v>2795</v>
      </c>
    </row>
    <row r="433" spans="1:25" x14ac:dyDescent="0.25">
      <c r="A433">
        <v>883</v>
      </c>
      <c r="B433" s="1" t="s">
        <v>2372</v>
      </c>
      <c r="C433" s="1" t="s">
        <v>2422</v>
      </c>
      <c r="D433" t="str">
        <f t="shared" si="6"/>
        <v>Vernon@meridian.io</v>
      </c>
      <c r="E433" s="7" t="s">
        <v>913</v>
      </c>
      <c r="F433" s="15" t="s">
        <v>918</v>
      </c>
      <c r="G433" s="17">
        <v>40552.010148160756</v>
      </c>
      <c r="H433" s="6">
        <v>1</v>
      </c>
      <c r="I433" s="6">
        <v>2</v>
      </c>
      <c r="J433" s="6">
        <v>0</v>
      </c>
      <c r="K433" s="6">
        <v>1</v>
      </c>
      <c r="L433" s="6">
        <v>1</v>
      </c>
      <c r="M433" s="6">
        <v>1</v>
      </c>
      <c r="N433" s="6">
        <v>1</v>
      </c>
      <c r="O433" s="6">
        <v>1</v>
      </c>
      <c r="P433" s="6">
        <v>1</v>
      </c>
      <c r="Q433" s="6">
        <v>0</v>
      </c>
      <c r="R433" s="6">
        <v>0</v>
      </c>
      <c r="S433" s="6">
        <v>0</v>
      </c>
      <c r="T433" s="6">
        <v>1</v>
      </c>
      <c r="U433" s="6">
        <v>2</v>
      </c>
      <c r="V433" s="6">
        <v>2</v>
      </c>
      <c r="W433" s="6">
        <v>2</v>
      </c>
      <c r="X433" s="6">
        <v>2</v>
      </c>
      <c r="Y433" t="s">
        <v>2796</v>
      </c>
    </row>
    <row r="434" spans="1:25" x14ac:dyDescent="0.25">
      <c r="A434">
        <v>884</v>
      </c>
      <c r="B434" s="1" t="s">
        <v>2373</v>
      </c>
      <c r="C434" s="1" t="s">
        <v>2422</v>
      </c>
      <c r="D434" t="str">
        <f t="shared" si="6"/>
        <v>Vernon@meridian.io</v>
      </c>
      <c r="E434" s="7" t="s">
        <v>2823</v>
      </c>
      <c r="F434" s="15" t="s">
        <v>916</v>
      </c>
      <c r="G434" s="17">
        <v>15822.377480084575</v>
      </c>
      <c r="H434" s="6">
        <v>2</v>
      </c>
      <c r="I434" s="6">
        <v>2</v>
      </c>
      <c r="J434" s="6">
        <v>2</v>
      </c>
      <c r="K434" s="6">
        <v>2</v>
      </c>
      <c r="L434" s="6">
        <v>2</v>
      </c>
      <c r="M434" s="6">
        <v>1</v>
      </c>
      <c r="N434" s="6">
        <v>1</v>
      </c>
      <c r="O434" s="6">
        <v>2</v>
      </c>
      <c r="P434" s="6">
        <v>2</v>
      </c>
      <c r="Q434" s="6">
        <v>0</v>
      </c>
      <c r="R434" s="6">
        <v>2</v>
      </c>
      <c r="S434" s="6">
        <v>1</v>
      </c>
      <c r="T434" s="6">
        <v>2</v>
      </c>
      <c r="U434" s="6">
        <v>0</v>
      </c>
      <c r="V434" s="6">
        <v>0</v>
      </c>
      <c r="W434" s="6">
        <v>0</v>
      </c>
      <c r="X434" s="6">
        <v>0</v>
      </c>
      <c r="Y434" t="s">
        <v>2797</v>
      </c>
    </row>
    <row r="435" spans="1:25" x14ac:dyDescent="0.25">
      <c r="A435">
        <v>885</v>
      </c>
      <c r="B435" s="1" t="s">
        <v>2374</v>
      </c>
      <c r="C435" s="1" t="s">
        <v>2422</v>
      </c>
      <c r="D435" t="str">
        <f t="shared" si="6"/>
        <v>Vernon@meridian.io</v>
      </c>
      <c r="E435" s="7" t="s">
        <v>913</v>
      </c>
      <c r="F435" s="15" t="s">
        <v>2426</v>
      </c>
      <c r="G435" s="17">
        <v>33657.334588501348</v>
      </c>
      <c r="H435" s="6">
        <v>1</v>
      </c>
      <c r="I435" s="6">
        <v>2</v>
      </c>
      <c r="J435" s="6">
        <v>-2</v>
      </c>
      <c r="K435" s="6">
        <v>2</v>
      </c>
      <c r="L435" s="6">
        <v>-1</v>
      </c>
      <c r="M435" s="6">
        <v>2</v>
      </c>
      <c r="N435" s="6">
        <v>-2</v>
      </c>
      <c r="O435" s="6">
        <v>-2</v>
      </c>
      <c r="P435" s="6">
        <v>2</v>
      </c>
      <c r="Q435" s="6">
        <v>0</v>
      </c>
      <c r="R435" s="6">
        <v>2</v>
      </c>
      <c r="S435" s="6">
        <v>0</v>
      </c>
      <c r="T435" s="6">
        <v>2</v>
      </c>
      <c r="U435" s="6">
        <v>2</v>
      </c>
      <c r="V435" s="6">
        <v>2</v>
      </c>
      <c r="W435" s="6">
        <v>2</v>
      </c>
      <c r="X435" s="6">
        <v>2</v>
      </c>
      <c r="Y435" t="s">
        <v>2798</v>
      </c>
    </row>
    <row r="436" spans="1:25" x14ac:dyDescent="0.25">
      <c r="A436">
        <v>886</v>
      </c>
      <c r="B436" s="1" t="s">
        <v>2375</v>
      </c>
      <c r="C436" s="1" t="s">
        <v>2422</v>
      </c>
      <c r="D436" t="str">
        <f t="shared" si="6"/>
        <v>Vernon@meridian.io</v>
      </c>
      <c r="E436" s="7" t="s">
        <v>2823</v>
      </c>
      <c r="F436" s="15" t="s">
        <v>2427</v>
      </c>
      <c r="G436" s="17">
        <v>35828.360450276836</v>
      </c>
      <c r="H436" s="6">
        <v>2</v>
      </c>
      <c r="I436" s="6">
        <v>2</v>
      </c>
      <c r="J436" s="6">
        <v>0</v>
      </c>
      <c r="K436" s="6">
        <v>2</v>
      </c>
      <c r="L436" s="6">
        <v>1</v>
      </c>
      <c r="M436" s="6">
        <v>2</v>
      </c>
      <c r="N436" s="6">
        <v>0</v>
      </c>
      <c r="O436" s="6">
        <v>0</v>
      </c>
      <c r="P436" s="6">
        <v>2</v>
      </c>
      <c r="Q436" s="6">
        <v>2</v>
      </c>
      <c r="R436" s="6">
        <v>1</v>
      </c>
      <c r="S436" s="6">
        <v>0</v>
      </c>
      <c r="T436" s="6">
        <v>0</v>
      </c>
      <c r="U436" s="6">
        <v>1</v>
      </c>
      <c r="V436" s="6">
        <v>1</v>
      </c>
      <c r="W436" s="6">
        <v>1</v>
      </c>
      <c r="X436" s="6">
        <v>1</v>
      </c>
      <c r="Y436" t="s">
        <v>2531</v>
      </c>
    </row>
    <row r="437" spans="1:25" x14ac:dyDescent="0.25">
      <c r="A437">
        <v>887</v>
      </c>
      <c r="B437" s="1" t="s">
        <v>2376</v>
      </c>
      <c r="C437" s="1" t="s">
        <v>2422</v>
      </c>
      <c r="D437" t="str">
        <f t="shared" ref="D437:D469" si="7">TRIM(LEFT(C437,FIND(" ",C437)))&amp;"@meridian.io"</f>
        <v>Vernon@meridian.io</v>
      </c>
      <c r="E437" s="7" t="s">
        <v>2822</v>
      </c>
      <c r="F437" s="15" t="s">
        <v>985</v>
      </c>
      <c r="G437" s="17">
        <v>35671.031061644127</v>
      </c>
      <c r="H437" s="6">
        <v>2</v>
      </c>
      <c r="I437" s="6">
        <v>0</v>
      </c>
      <c r="J437" s="6">
        <v>2</v>
      </c>
      <c r="K437" s="6">
        <v>2</v>
      </c>
      <c r="L437" s="6">
        <v>1</v>
      </c>
      <c r="M437" s="6">
        <v>2</v>
      </c>
      <c r="N437" s="6">
        <v>0</v>
      </c>
      <c r="O437" s="6">
        <v>0</v>
      </c>
      <c r="P437" s="6">
        <v>2</v>
      </c>
      <c r="Q437" s="6">
        <v>2</v>
      </c>
      <c r="R437" s="6">
        <v>0</v>
      </c>
      <c r="S437" s="6">
        <v>1</v>
      </c>
      <c r="T437" s="6">
        <v>2</v>
      </c>
      <c r="U437" s="6">
        <v>0</v>
      </c>
      <c r="V437" s="6">
        <v>0</v>
      </c>
      <c r="W437" s="6">
        <v>0</v>
      </c>
      <c r="X437" s="6">
        <v>0</v>
      </c>
      <c r="Y437" t="s">
        <v>2799</v>
      </c>
    </row>
    <row r="438" spans="1:25" x14ac:dyDescent="0.25">
      <c r="A438">
        <v>888</v>
      </c>
      <c r="B438" s="1" t="s">
        <v>2377</v>
      </c>
      <c r="C438" s="1" t="s">
        <v>2422</v>
      </c>
      <c r="D438" t="str">
        <f t="shared" si="7"/>
        <v>Vernon@meridian.io</v>
      </c>
      <c r="E438" s="7" t="s">
        <v>2822</v>
      </c>
      <c r="F438" t="s">
        <v>917</v>
      </c>
      <c r="G438" s="17">
        <v>15500</v>
      </c>
      <c r="H438" s="6">
        <v>1</v>
      </c>
      <c r="I438" s="6">
        <v>0</v>
      </c>
      <c r="J438" s="6">
        <v>1</v>
      </c>
      <c r="K438" s="6">
        <v>2</v>
      </c>
      <c r="L438" s="6">
        <v>1</v>
      </c>
      <c r="M438" s="6">
        <v>2</v>
      </c>
      <c r="N438" s="6">
        <v>0</v>
      </c>
      <c r="O438" s="6">
        <v>1</v>
      </c>
      <c r="P438" s="6">
        <v>1</v>
      </c>
      <c r="Q438" s="6">
        <v>0</v>
      </c>
      <c r="R438" s="6">
        <v>0</v>
      </c>
      <c r="S438" s="6">
        <v>0</v>
      </c>
      <c r="T438" s="6">
        <v>2</v>
      </c>
      <c r="U438" s="6">
        <v>1</v>
      </c>
      <c r="V438" s="6">
        <v>1</v>
      </c>
      <c r="W438" s="6">
        <v>1</v>
      </c>
      <c r="X438" s="6">
        <v>1</v>
      </c>
      <c r="Y438" t="s">
        <v>2435</v>
      </c>
    </row>
    <row r="439" spans="1:25" x14ac:dyDescent="0.25">
      <c r="A439">
        <v>889</v>
      </c>
      <c r="B439" s="1" t="s">
        <v>2378</v>
      </c>
      <c r="C439" s="1" t="s">
        <v>2422</v>
      </c>
      <c r="D439" t="str">
        <f t="shared" si="7"/>
        <v>Vernon@meridian.io</v>
      </c>
      <c r="E439" s="7" t="s">
        <v>2823</v>
      </c>
      <c r="F439" t="s">
        <v>990</v>
      </c>
      <c r="G439" s="17">
        <v>40445.209765428663</v>
      </c>
      <c r="H439" s="6">
        <v>2</v>
      </c>
      <c r="I439" s="6">
        <v>1</v>
      </c>
      <c r="J439" s="6">
        <v>1</v>
      </c>
      <c r="K439" s="6">
        <v>2</v>
      </c>
      <c r="L439" s="6">
        <v>1</v>
      </c>
      <c r="M439" s="6">
        <v>1</v>
      </c>
      <c r="N439" s="6">
        <v>1</v>
      </c>
      <c r="O439" s="6">
        <v>1</v>
      </c>
      <c r="P439" s="6">
        <v>2</v>
      </c>
      <c r="Q439" s="6">
        <v>2</v>
      </c>
      <c r="R439" s="6">
        <v>0</v>
      </c>
      <c r="S439" s="6">
        <v>2</v>
      </c>
      <c r="T439" s="6">
        <v>1</v>
      </c>
      <c r="U439" s="6">
        <v>1</v>
      </c>
      <c r="V439" s="6">
        <v>1</v>
      </c>
      <c r="W439" s="6">
        <v>1</v>
      </c>
      <c r="X439" s="6">
        <v>1</v>
      </c>
      <c r="Y439" t="s">
        <v>2800</v>
      </c>
    </row>
    <row r="440" spans="1:25" x14ac:dyDescent="0.25">
      <c r="A440">
        <v>890</v>
      </c>
      <c r="B440" s="1" t="s">
        <v>2379</v>
      </c>
      <c r="C440" s="1" t="s">
        <v>2422</v>
      </c>
      <c r="D440" t="str">
        <f t="shared" si="7"/>
        <v>Vernon@meridian.io</v>
      </c>
      <c r="E440" s="7" t="s">
        <v>2822</v>
      </c>
      <c r="F440" t="s">
        <v>1500</v>
      </c>
      <c r="G440" s="17">
        <v>27983.47388724667</v>
      </c>
      <c r="H440" s="6">
        <v>2</v>
      </c>
      <c r="I440" s="6">
        <v>2</v>
      </c>
      <c r="J440" s="6">
        <v>2</v>
      </c>
      <c r="K440" s="6">
        <v>2</v>
      </c>
      <c r="L440" s="6">
        <v>2</v>
      </c>
      <c r="M440" s="6">
        <v>2</v>
      </c>
      <c r="N440" s="6">
        <v>2</v>
      </c>
      <c r="O440" s="6">
        <v>2</v>
      </c>
      <c r="P440" s="6">
        <v>2</v>
      </c>
      <c r="Q440" s="6">
        <v>2</v>
      </c>
      <c r="R440" s="6">
        <v>2</v>
      </c>
      <c r="S440" s="6">
        <v>2</v>
      </c>
      <c r="T440" s="6">
        <v>2</v>
      </c>
      <c r="U440" s="6">
        <v>2</v>
      </c>
      <c r="V440" s="6">
        <v>2</v>
      </c>
      <c r="W440" s="6">
        <v>2</v>
      </c>
      <c r="X440" s="6">
        <v>2</v>
      </c>
      <c r="Y440" t="s">
        <v>2442</v>
      </c>
    </row>
    <row r="441" spans="1:25" x14ac:dyDescent="0.25">
      <c r="A441">
        <v>891</v>
      </c>
      <c r="B441" s="1" t="s">
        <v>2380</v>
      </c>
      <c r="C441" s="1" t="s">
        <v>2422</v>
      </c>
      <c r="D441" t="str">
        <f t="shared" si="7"/>
        <v>Vernon@meridian.io</v>
      </c>
      <c r="E441" s="7" t="s">
        <v>2822</v>
      </c>
      <c r="F441" t="s">
        <v>917</v>
      </c>
      <c r="G441" s="17">
        <v>39089.478899940856</v>
      </c>
      <c r="H441" s="6">
        <v>1</v>
      </c>
      <c r="I441" s="6">
        <v>1</v>
      </c>
      <c r="J441" s="6">
        <v>0</v>
      </c>
      <c r="K441" s="6">
        <v>1</v>
      </c>
      <c r="L441" s="6">
        <v>1</v>
      </c>
      <c r="M441" s="6">
        <v>1</v>
      </c>
      <c r="N441" s="6">
        <v>1</v>
      </c>
      <c r="O441" s="6">
        <v>1</v>
      </c>
      <c r="P441" s="6">
        <v>1</v>
      </c>
      <c r="Q441" s="6">
        <v>0</v>
      </c>
      <c r="R441" s="6">
        <v>0</v>
      </c>
      <c r="S441" s="6">
        <v>2</v>
      </c>
      <c r="T441" s="6">
        <v>1</v>
      </c>
      <c r="U441" s="6">
        <v>1</v>
      </c>
      <c r="V441" s="6">
        <v>1</v>
      </c>
      <c r="W441" s="6">
        <v>1</v>
      </c>
      <c r="X441" s="6">
        <v>1</v>
      </c>
      <c r="Y441" t="s">
        <v>2801</v>
      </c>
    </row>
    <row r="442" spans="1:25" x14ac:dyDescent="0.25">
      <c r="A442">
        <v>892</v>
      </c>
      <c r="B442" s="1" t="s">
        <v>2381</v>
      </c>
      <c r="C442" s="1" t="s">
        <v>2422</v>
      </c>
      <c r="D442" t="str">
        <f t="shared" si="7"/>
        <v>Vernon@meridian.io</v>
      </c>
      <c r="E442" s="7" t="s">
        <v>2823</v>
      </c>
      <c r="F442" t="s">
        <v>944</v>
      </c>
      <c r="G442" s="17">
        <v>22811.47063091215</v>
      </c>
      <c r="H442" s="6">
        <v>1</v>
      </c>
      <c r="I442" s="6">
        <v>1</v>
      </c>
      <c r="J442" s="6">
        <v>0</v>
      </c>
      <c r="K442" s="6">
        <v>2</v>
      </c>
      <c r="L442" s="6">
        <v>2</v>
      </c>
      <c r="M442" s="6">
        <v>2</v>
      </c>
      <c r="N442" s="6">
        <v>0</v>
      </c>
      <c r="O442" s="6">
        <v>2</v>
      </c>
      <c r="P442" s="6">
        <v>0</v>
      </c>
      <c r="Q442" s="6">
        <v>0</v>
      </c>
      <c r="R442" s="6">
        <v>2</v>
      </c>
      <c r="S442" s="6">
        <v>0</v>
      </c>
      <c r="T442" s="6">
        <v>1</v>
      </c>
      <c r="U442" s="6">
        <v>0</v>
      </c>
      <c r="V442" s="6">
        <v>0</v>
      </c>
      <c r="W442" s="6">
        <v>0</v>
      </c>
      <c r="X442" s="6">
        <v>0</v>
      </c>
      <c r="Y442" t="s">
        <v>2768</v>
      </c>
    </row>
    <row r="443" spans="1:25" x14ac:dyDescent="0.25">
      <c r="A443">
        <v>893</v>
      </c>
      <c r="B443" s="1" t="s">
        <v>2382</v>
      </c>
      <c r="C443" s="1" t="s">
        <v>2422</v>
      </c>
      <c r="D443" t="str">
        <f t="shared" si="7"/>
        <v>Vernon@meridian.io</v>
      </c>
      <c r="E443" s="7" t="s">
        <v>2823</v>
      </c>
      <c r="F443" s="15" t="s">
        <v>990</v>
      </c>
      <c r="G443" s="17">
        <v>15500</v>
      </c>
      <c r="H443" s="6">
        <v>2</v>
      </c>
      <c r="I443" s="6">
        <v>2</v>
      </c>
      <c r="J443" s="6">
        <v>2</v>
      </c>
      <c r="K443" s="6">
        <v>2</v>
      </c>
      <c r="L443" s="6">
        <v>-1</v>
      </c>
      <c r="M443" s="6">
        <v>-2</v>
      </c>
      <c r="N443" s="6">
        <v>0</v>
      </c>
      <c r="O443" s="6">
        <v>-1</v>
      </c>
      <c r="P443" s="6">
        <v>2</v>
      </c>
      <c r="Q443" s="6">
        <v>2</v>
      </c>
      <c r="R443" s="6">
        <v>0</v>
      </c>
      <c r="S443" s="6">
        <v>1</v>
      </c>
      <c r="T443" s="6">
        <v>0</v>
      </c>
      <c r="U443" s="6">
        <v>0</v>
      </c>
      <c r="V443" s="6">
        <v>0</v>
      </c>
      <c r="W443" s="6">
        <v>0</v>
      </c>
      <c r="X443" s="6">
        <v>0</v>
      </c>
      <c r="Y443" t="s">
        <v>2802</v>
      </c>
    </row>
    <row r="444" spans="1:25" x14ac:dyDescent="0.25">
      <c r="A444">
        <v>894</v>
      </c>
      <c r="B444" s="1" t="s">
        <v>2383</v>
      </c>
      <c r="C444" s="1" t="s">
        <v>2422</v>
      </c>
      <c r="D444" t="str">
        <f t="shared" si="7"/>
        <v>Vernon@meridian.io</v>
      </c>
      <c r="E444" s="7" t="s">
        <v>2822</v>
      </c>
      <c r="F444" s="15" t="s">
        <v>944</v>
      </c>
      <c r="G444" s="17">
        <v>15500</v>
      </c>
      <c r="H444" s="6">
        <v>2</v>
      </c>
      <c r="I444" s="6">
        <v>2</v>
      </c>
      <c r="J444" s="6">
        <v>1</v>
      </c>
      <c r="K444" s="6">
        <v>2</v>
      </c>
      <c r="L444" s="6">
        <v>1</v>
      </c>
      <c r="M444" s="6">
        <v>2</v>
      </c>
      <c r="N444" s="6">
        <v>1</v>
      </c>
      <c r="O444" s="6">
        <v>0</v>
      </c>
      <c r="P444" s="6">
        <v>1</v>
      </c>
      <c r="Q444" s="6">
        <v>1</v>
      </c>
      <c r="R444" s="6">
        <v>0</v>
      </c>
      <c r="S444" s="6">
        <v>2</v>
      </c>
      <c r="T444" s="6">
        <v>0</v>
      </c>
      <c r="U444" s="6">
        <v>1</v>
      </c>
      <c r="V444" s="6">
        <v>1</v>
      </c>
      <c r="W444" s="6">
        <v>1</v>
      </c>
      <c r="X444" s="6">
        <v>1</v>
      </c>
      <c r="Y444" t="s">
        <v>2442</v>
      </c>
    </row>
    <row r="445" spans="1:25" x14ac:dyDescent="0.25">
      <c r="A445">
        <v>895</v>
      </c>
      <c r="B445" s="1" t="s">
        <v>2384</v>
      </c>
      <c r="C445" s="1" t="s">
        <v>2422</v>
      </c>
      <c r="D445" t="str">
        <f t="shared" si="7"/>
        <v>Vernon@meridian.io</v>
      </c>
      <c r="E445" s="7" t="s">
        <v>2822</v>
      </c>
      <c r="F445" s="15" t="s">
        <v>1500</v>
      </c>
      <c r="G445" s="17">
        <v>46986.989166911466</v>
      </c>
      <c r="H445" s="6">
        <v>-1</v>
      </c>
      <c r="I445" s="6">
        <v>-1</v>
      </c>
      <c r="J445" s="6">
        <v>0</v>
      </c>
      <c r="K445" s="6">
        <v>-1</v>
      </c>
      <c r="L445" s="6">
        <v>-2</v>
      </c>
      <c r="M445" s="6">
        <v>-2</v>
      </c>
      <c r="N445" s="6">
        <v>-1</v>
      </c>
      <c r="O445" s="6">
        <v>-2</v>
      </c>
      <c r="P445" s="6">
        <v>1</v>
      </c>
      <c r="Q445" s="6">
        <v>2</v>
      </c>
      <c r="R445" s="6">
        <v>0</v>
      </c>
      <c r="S445" s="6">
        <v>1</v>
      </c>
      <c r="T445" s="6">
        <v>2</v>
      </c>
      <c r="U445" s="6">
        <v>-1</v>
      </c>
      <c r="V445" s="6">
        <v>-1</v>
      </c>
      <c r="W445" s="6">
        <v>-1</v>
      </c>
      <c r="X445" s="6">
        <v>-1</v>
      </c>
      <c r="Y445" t="s">
        <v>2803</v>
      </c>
    </row>
    <row r="446" spans="1:25" x14ac:dyDescent="0.25">
      <c r="A446">
        <v>896</v>
      </c>
      <c r="B446" s="1" t="s">
        <v>2385</v>
      </c>
      <c r="C446" s="1" t="s">
        <v>2422</v>
      </c>
      <c r="D446" t="str">
        <f t="shared" si="7"/>
        <v>Vernon@meridian.io</v>
      </c>
      <c r="E446" s="7" t="s">
        <v>2822</v>
      </c>
      <c r="F446" s="15" t="s">
        <v>917</v>
      </c>
      <c r="G446" s="17">
        <v>22776.593524856922</v>
      </c>
      <c r="H446" s="6">
        <v>-2</v>
      </c>
      <c r="I446" s="6">
        <v>-2</v>
      </c>
      <c r="J446" s="6">
        <v>0</v>
      </c>
      <c r="K446" s="6">
        <v>-2</v>
      </c>
      <c r="L446" s="6">
        <v>-1</v>
      </c>
      <c r="M446" s="6">
        <v>-2</v>
      </c>
      <c r="N446" s="6">
        <v>0</v>
      </c>
      <c r="O446" s="6">
        <v>-1</v>
      </c>
      <c r="P446" s="6">
        <v>2</v>
      </c>
      <c r="Q446" s="6">
        <v>0</v>
      </c>
      <c r="R446" s="6">
        <v>1</v>
      </c>
      <c r="S446" s="6">
        <v>2</v>
      </c>
      <c r="T446" s="6">
        <v>1</v>
      </c>
      <c r="U446" s="6">
        <v>0</v>
      </c>
      <c r="V446" s="6">
        <v>0</v>
      </c>
      <c r="W446" s="6">
        <v>0</v>
      </c>
      <c r="X446" s="6">
        <v>0</v>
      </c>
      <c r="Y446" t="s">
        <v>2804</v>
      </c>
    </row>
    <row r="447" spans="1:25" x14ac:dyDescent="0.25">
      <c r="A447">
        <v>897</v>
      </c>
      <c r="B447" s="1" t="s">
        <v>2386</v>
      </c>
      <c r="C447" s="1" t="s">
        <v>2422</v>
      </c>
      <c r="D447" t="str">
        <f t="shared" si="7"/>
        <v>Vernon@meridian.io</v>
      </c>
      <c r="E447" s="7" t="s">
        <v>913</v>
      </c>
      <c r="F447" t="s">
        <v>917</v>
      </c>
      <c r="G447" s="17">
        <v>45232.665364566114</v>
      </c>
      <c r="H447" s="6">
        <v>0</v>
      </c>
      <c r="I447" s="6">
        <v>-1</v>
      </c>
      <c r="J447" s="6">
        <v>0</v>
      </c>
      <c r="K447" s="6">
        <v>1</v>
      </c>
      <c r="L447" s="6">
        <v>1</v>
      </c>
      <c r="M447" s="6">
        <v>1</v>
      </c>
      <c r="N447" s="6">
        <v>0</v>
      </c>
      <c r="O447" s="6">
        <v>0</v>
      </c>
      <c r="P447" s="6">
        <v>2</v>
      </c>
      <c r="Q447" s="6">
        <v>2</v>
      </c>
      <c r="R447" s="6">
        <v>1</v>
      </c>
      <c r="S447" s="6">
        <v>2</v>
      </c>
      <c r="T447" s="6">
        <v>2</v>
      </c>
      <c r="U447" s="6">
        <v>0</v>
      </c>
      <c r="V447" s="6">
        <v>0</v>
      </c>
      <c r="W447" s="6">
        <v>0</v>
      </c>
      <c r="X447" s="6">
        <v>0</v>
      </c>
      <c r="Y447" t="s">
        <v>2805</v>
      </c>
    </row>
    <row r="448" spans="1:25" x14ac:dyDescent="0.25">
      <c r="A448">
        <v>898</v>
      </c>
      <c r="B448" s="1" t="s">
        <v>2387</v>
      </c>
      <c r="C448" s="1" t="s">
        <v>2423</v>
      </c>
      <c r="D448" t="str">
        <f t="shared" si="7"/>
        <v>Westbrooke@meridian.io</v>
      </c>
      <c r="E448" s="7" t="s">
        <v>2822</v>
      </c>
      <c r="F448" t="s">
        <v>990</v>
      </c>
      <c r="G448" s="17">
        <v>15500</v>
      </c>
      <c r="H448" s="6">
        <v>2</v>
      </c>
      <c r="I448" s="6">
        <v>2</v>
      </c>
      <c r="J448" s="6">
        <v>2</v>
      </c>
      <c r="K448" s="6">
        <v>2</v>
      </c>
      <c r="L448" s="6">
        <v>2</v>
      </c>
      <c r="M448" s="6">
        <v>2</v>
      </c>
      <c r="N448" s="6">
        <v>2</v>
      </c>
      <c r="O448" s="6">
        <v>2</v>
      </c>
      <c r="P448" s="6">
        <v>2</v>
      </c>
      <c r="Q448" s="6">
        <v>0</v>
      </c>
      <c r="R448" s="6">
        <v>0</v>
      </c>
      <c r="S448" s="6">
        <v>2</v>
      </c>
      <c r="T448" s="6">
        <v>1</v>
      </c>
      <c r="U448" s="6">
        <v>2</v>
      </c>
      <c r="V448" s="6">
        <v>2</v>
      </c>
      <c r="W448" s="6">
        <v>2</v>
      </c>
      <c r="X448" s="6">
        <v>2</v>
      </c>
      <c r="Y448" t="s">
        <v>2806</v>
      </c>
    </row>
    <row r="449" spans="1:25" x14ac:dyDescent="0.25">
      <c r="A449">
        <v>899</v>
      </c>
      <c r="B449" s="1" t="s">
        <v>2388</v>
      </c>
      <c r="C449" s="1" t="s">
        <v>2423</v>
      </c>
      <c r="D449" t="str">
        <f t="shared" si="7"/>
        <v>Westbrooke@meridian.io</v>
      </c>
      <c r="E449" s="7" t="s">
        <v>913</v>
      </c>
      <c r="F449" t="s">
        <v>1500</v>
      </c>
      <c r="G449" s="17">
        <v>15500</v>
      </c>
      <c r="H449" s="6">
        <v>-2</v>
      </c>
      <c r="I449" s="6">
        <v>-2</v>
      </c>
      <c r="J449" s="6">
        <v>0</v>
      </c>
      <c r="K449" s="6">
        <v>-2</v>
      </c>
      <c r="L449" s="6">
        <v>-1</v>
      </c>
      <c r="M449" s="6">
        <v>-1</v>
      </c>
      <c r="N449" s="6">
        <v>-2</v>
      </c>
      <c r="O449" s="6">
        <v>0</v>
      </c>
      <c r="P449" s="6">
        <v>1</v>
      </c>
      <c r="Q449" s="6">
        <v>0</v>
      </c>
      <c r="R449" s="6">
        <v>0</v>
      </c>
      <c r="S449" s="6">
        <v>1</v>
      </c>
      <c r="T449" s="6">
        <v>2</v>
      </c>
      <c r="U449" s="6">
        <v>-2</v>
      </c>
      <c r="V449" s="6">
        <v>-2</v>
      </c>
      <c r="W449" s="6">
        <v>-2</v>
      </c>
      <c r="X449" s="6">
        <v>-2</v>
      </c>
      <c r="Y449" t="s">
        <v>2807</v>
      </c>
    </row>
    <row r="450" spans="1:25" x14ac:dyDescent="0.25">
      <c r="A450">
        <v>900</v>
      </c>
      <c r="B450" s="1" t="s">
        <v>2389</v>
      </c>
      <c r="C450" s="1" t="s">
        <v>2423</v>
      </c>
      <c r="D450" t="str">
        <f t="shared" si="7"/>
        <v>Westbrooke@meridian.io</v>
      </c>
      <c r="E450" s="7" t="s">
        <v>2823</v>
      </c>
      <c r="F450" t="s">
        <v>917</v>
      </c>
      <c r="G450" s="17">
        <v>45365.085798677443</v>
      </c>
      <c r="H450" s="6">
        <v>-2</v>
      </c>
      <c r="I450" s="6">
        <v>-2</v>
      </c>
      <c r="J450" s="6">
        <v>0</v>
      </c>
      <c r="K450" s="6">
        <v>-2</v>
      </c>
      <c r="L450" s="6">
        <v>-1</v>
      </c>
      <c r="M450" s="6">
        <v>-2</v>
      </c>
      <c r="N450" s="6">
        <v>0</v>
      </c>
      <c r="O450" s="6">
        <v>0</v>
      </c>
      <c r="P450" s="6">
        <v>2</v>
      </c>
      <c r="Q450" s="6">
        <v>2</v>
      </c>
      <c r="R450" s="6">
        <v>1</v>
      </c>
      <c r="S450" s="6">
        <v>0</v>
      </c>
      <c r="T450" s="6">
        <v>1</v>
      </c>
      <c r="U450" s="6">
        <v>0</v>
      </c>
      <c r="V450" s="6">
        <v>0</v>
      </c>
      <c r="W450" s="6">
        <v>0</v>
      </c>
      <c r="X450" s="6">
        <v>0</v>
      </c>
      <c r="Y450" t="s">
        <v>2808</v>
      </c>
    </row>
    <row r="451" spans="1:25" x14ac:dyDescent="0.25">
      <c r="A451">
        <v>901</v>
      </c>
      <c r="B451" s="1" t="s">
        <v>2390</v>
      </c>
      <c r="C451" s="1" t="s">
        <v>2423</v>
      </c>
      <c r="D451" t="str">
        <f t="shared" si="7"/>
        <v>Westbrooke@meridian.io</v>
      </c>
      <c r="E451" s="7" t="s">
        <v>2823</v>
      </c>
      <c r="F451" t="s">
        <v>944</v>
      </c>
      <c r="G451" s="17">
        <v>15500</v>
      </c>
      <c r="H451" s="6">
        <v>1</v>
      </c>
      <c r="I451" s="6">
        <v>1</v>
      </c>
      <c r="J451" s="6">
        <v>0</v>
      </c>
      <c r="K451" s="6">
        <v>1</v>
      </c>
      <c r="L451" s="6">
        <v>1</v>
      </c>
      <c r="M451" s="6">
        <v>1</v>
      </c>
      <c r="N451" s="6">
        <v>0</v>
      </c>
      <c r="O451" s="6">
        <v>0</v>
      </c>
      <c r="P451" s="6">
        <v>1</v>
      </c>
      <c r="Q451" s="6">
        <v>0</v>
      </c>
      <c r="R451" s="6">
        <v>1</v>
      </c>
      <c r="S451" s="6">
        <v>2</v>
      </c>
      <c r="T451" s="6">
        <v>0</v>
      </c>
      <c r="U451" s="6">
        <v>1</v>
      </c>
      <c r="V451" s="6">
        <v>1</v>
      </c>
      <c r="W451" s="6">
        <v>1</v>
      </c>
      <c r="X451" s="6">
        <v>1</v>
      </c>
      <c r="Y451" t="s">
        <v>2809</v>
      </c>
    </row>
    <row r="452" spans="1:25" x14ac:dyDescent="0.25">
      <c r="A452">
        <v>902</v>
      </c>
      <c r="B452" s="1" t="s">
        <v>2391</v>
      </c>
      <c r="C452" s="1" t="s">
        <v>2423</v>
      </c>
      <c r="D452" t="str">
        <f t="shared" si="7"/>
        <v>Westbrooke@meridian.io</v>
      </c>
      <c r="E452" s="7" t="s">
        <v>2822</v>
      </c>
      <c r="F452" t="s">
        <v>917</v>
      </c>
      <c r="G452" s="17">
        <v>37559.801871960888</v>
      </c>
      <c r="H452" s="6">
        <v>2</v>
      </c>
      <c r="I452" s="6">
        <v>1</v>
      </c>
      <c r="J452" s="6">
        <v>1</v>
      </c>
      <c r="K452" s="6">
        <v>2</v>
      </c>
      <c r="L452" s="6">
        <v>1</v>
      </c>
      <c r="M452" s="6">
        <v>1</v>
      </c>
      <c r="N452" s="6">
        <v>0</v>
      </c>
      <c r="O452" s="6">
        <v>0</v>
      </c>
      <c r="P452" s="6">
        <v>2</v>
      </c>
      <c r="Q452" s="6">
        <v>1</v>
      </c>
      <c r="R452" s="6">
        <v>1</v>
      </c>
      <c r="S452" s="6">
        <v>2</v>
      </c>
      <c r="T452" s="6">
        <v>2</v>
      </c>
      <c r="U452" s="6">
        <v>1</v>
      </c>
      <c r="V452" s="6">
        <v>1</v>
      </c>
      <c r="W452" s="6">
        <v>1</v>
      </c>
      <c r="X452" s="6">
        <v>1</v>
      </c>
      <c r="Y452" t="s">
        <v>2547</v>
      </c>
    </row>
    <row r="453" spans="1:25" x14ac:dyDescent="0.25">
      <c r="A453">
        <v>903</v>
      </c>
      <c r="B453" s="1" t="s">
        <v>2392</v>
      </c>
      <c r="C453" s="1" t="s">
        <v>2423</v>
      </c>
      <c r="D453" t="str">
        <f t="shared" si="7"/>
        <v>Westbrooke@meridian.io</v>
      </c>
      <c r="E453" s="7" t="s">
        <v>2823</v>
      </c>
      <c r="F453" t="s">
        <v>990</v>
      </c>
      <c r="G453" s="17">
        <v>39023.637502161269</v>
      </c>
      <c r="H453" s="6">
        <v>1</v>
      </c>
      <c r="I453" s="6">
        <v>-2</v>
      </c>
      <c r="J453" s="6">
        <v>2</v>
      </c>
      <c r="K453" s="6">
        <v>2</v>
      </c>
      <c r="L453" s="6">
        <v>2</v>
      </c>
      <c r="M453" s="6">
        <v>2</v>
      </c>
      <c r="N453" s="6">
        <v>1</v>
      </c>
      <c r="O453" s="6">
        <v>2</v>
      </c>
      <c r="P453" s="6">
        <v>2</v>
      </c>
      <c r="Q453" s="6">
        <v>2</v>
      </c>
      <c r="R453" s="6">
        <v>1</v>
      </c>
      <c r="S453" s="6">
        <v>2</v>
      </c>
      <c r="T453" s="6">
        <v>0</v>
      </c>
      <c r="U453" s="6">
        <v>1</v>
      </c>
      <c r="V453" s="6">
        <v>1</v>
      </c>
      <c r="W453" s="6">
        <v>1</v>
      </c>
      <c r="X453" s="6">
        <v>1</v>
      </c>
      <c r="Y453" t="s">
        <v>2661</v>
      </c>
    </row>
    <row r="454" spans="1:25" x14ac:dyDescent="0.25">
      <c r="A454">
        <v>904</v>
      </c>
      <c r="B454" s="1" t="s">
        <v>2393</v>
      </c>
      <c r="C454" s="1" t="s">
        <v>2423</v>
      </c>
      <c r="D454" t="str">
        <f t="shared" si="7"/>
        <v>Westbrooke@meridian.io</v>
      </c>
      <c r="E454" s="7" t="s">
        <v>2822</v>
      </c>
      <c r="F454" t="s">
        <v>1500</v>
      </c>
      <c r="G454" s="17">
        <v>15500</v>
      </c>
      <c r="H454" s="6">
        <v>2</v>
      </c>
      <c r="I454" s="6">
        <v>2</v>
      </c>
      <c r="J454" s="6">
        <v>2</v>
      </c>
      <c r="K454" s="6">
        <v>2</v>
      </c>
      <c r="L454" s="6">
        <v>2</v>
      </c>
      <c r="M454" s="6">
        <v>2</v>
      </c>
      <c r="N454" s="6">
        <v>1</v>
      </c>
      <c r="O454" s="6">
        <v>2</v>
      </c>
      <c r="P454" s="6">
        <v>1</v>
      </c>
      <c r="Q454" s="6">
        <v>0</v>
      </c>
      <c r="R454" s="6">
        <v>2</v>
      </c>
      <c r="S454" s="6">
        <v>2</v>
      </c>
      <c r="T454" s="6">
        <v>2</v>
      </c>
      <c r="U454" s="6">
        <v>1</v>
      </c>
      <c r="V454" s="6">
        <v>1</v>
      </c>
      <c r="W454" s="6">
        <v>1</v>
      </c>
      <c r="X454" s="6">
        <v>1</v>
      </c>
      <c r="Y454" t="s">
        <v>2810</v>
      </c>
    </row>
    <row r="455" spans="1:25" x14ac:dyDescent="0.25">
      <c r="A455">
        <v>905</v>
      </c>
      <c r="B455" s="1" t="s">
        <v>2394</v>
      </c>
      <c r="C455" s="1" t="s">
        <v>2423</v>
      </c>
      <c r="D455" t="str">
        <f t="shared" si="7"/>
        <v>Westbrooke@meridian.io</v>
      </c>
      <c r="E455" s="7" t="s">
        <v>2822</v>
      </c>
      <c r="F455" t="s">
        <v>917</v>
      </c>
      <c r="G455" s="17">
        <v>15500</v>
      </c>
      <c r="H455" s="6">
        <v>1</v>
      </c>
      <c r="I455" s="6">
        <v>2</v>
      </c>
      <c r="J455" s="6">
        <v>0</v>
      </c>
      <c r="K455" s="6">
        <v>0</v>
      </c>
      <c r="L455" s="6">
        <v>-1</v>
      </c>
      <c r="M455" s="6">
        <v>-1</v>
      </c>
      <c r="N455" s="6">
        <v>0</v>
      </c>
      <c r="O455" s="6">
        <v>0</v>
      </c>
      <c r="P455" s="6">
        <v>2</v>
      </c>
      <c r="Q455" s="6">
        <v>0</v>
      </c>
      <c r="R455" s="6">
        <v>0</v>
      </c>
      <c r="S455" s="6">
        <v>1</v>
      </c>
      <c r="T455" s="6">
        <v>0</v>
      </c>
      <c r="U455" s="6">
        <v>1</v>
      </c>
      <c r="V455" s="6">
        <v>1</v>
      </c>
      <c r="W455" s="6">
        <v>1</v>
      </c>
      <c r="X455" s="6">
        <v>1</v>
      </c>
      <c r="Y455" t="s">
        <v>2811</v>
      </c>
    </row>
    <row r="456" spans="1:25" x14ac:dyDescent="0.25">
      <c r="A456">
        <v>906</v>
      </c>
      <c r="B456" s="1" t="s">
        <v>2395</v>
      </c>
      <c r="C456" s="1" t="s">
        <v>2423</v>
      </c>
      <c r="D456" t="str">
        <f t="shared" si="7"/>
        <v>Westbrooke@meridian.io</v>
      </c>
      <c r="E456" s="7" t="s">
        <v>2823</v>
      </c>
      <c r="F456" t="s">
        <v>944</v>
      </c>
      <c r="G456" s="17">
        <v>15500</v>
      </c>
      <c r="H456" s="6">
        <v>2</v>
      </c>
      <c r="I456" s="6">
        <v>1</v>
      </c>
      <c r="J456" s="6">
        <v>2</v>
      </c>
      <c r="K456" s="6">
        <v>2</v>
      </c>
      <c r="L456" s="6">
        <v>1</v>
      </c>
      <c r="M456" s="6">
        <v>1</v>
      </c>
      <c r="N456" s="6">
        <v>0</v>
      </c>
      <c r="O456" s="6">
        <v>0</v>
      </c>
      <c r="P456" s="6">
        <v>1</v>
      </c>
      <c r="Q456" s="6">
        <v>2</v>
      </c>
      <c r="R456" s="6">
        <v>2</v>
      </c>
      <c r="S456" s="6">
        <v>1</v>
      </c>
      <c r="T456" s="6">
        <v>1</v>
      </c>
      <c r="U456" s="6">
        <v>2</v>
      </c>
      <c r="V456" s="6">
        <v>2</v>
      </c>
      <c r="W456" s="6">
        <v>2</v>
      </c>
      <c r="X456" s="6">
        <v>2</v>
      </c>
      <c r="Y456" t="s">
        <v>2812</v>
      </c>
    </row>
    <row r="457" spans="1:25" x14ac:dyDescent="0.25">
      <c r="A457">
        <v>907</v>
      </c>
      <c r="B457" s="1" t="s">
        <v>2396</v>
      </c>
      <c r="C457" s="1" t="s">
        <v>2423</v>
      </c>
      <c r="D457" t="str">
        <f t="shared" si="7"/>
        <v>Westbrooke@meridian.io</v>
      </c>
      <c r="E457" s="7" t="s">
        <v>2822</v>
      </c>
      <c r="F457" t="s">
        <v>917</v>
      </c>
      <c r="G457" s="17">
        <v>33460.914935587331</v>
      </c>
      <c r="H457" s="6">
        <v>-2</v>
      </c>
      <c r="I457" s="6">
        <v>-2</v>
      </c>
      <c r="J457" s="6">
        <v>0</v>
      </c>
      <c r="K457" s="6">
        <v>-2</v>
      </c>
      <c r="L457" s="6">
        <v>2</v>
      </c>
      <c r="M457" s="6">
        <v>2</v>
      </c>
      <c r="N457" s="6">
        <v>2</v>
      </c>
      <c r="O457" s="6">
        <v>2</v>
      </c>
      <c r="P457" s="6">
        <v>0</v>
      </c>
      <c r="Q457" s="6">
        <v>2</v>
      </c>
      <c r="R457" s="6">
        <v>2</v>
      </c>
      <c r="S457" s="6">
        <v>2</v>
      </c>
      <c r="T457" s="6">
        <v>2</v>
      </c>
      <c r="U457" s="6">
        <v>0</v>
      </c>
      <c r="V457" s="6">
        <v>0</v>
      </c>
      <c r="W457" s="6">
        <v>0</v>
      </c>
      <c r="X457" s="6">
        <v>0</v>
      </c>
      <c r="Y457" t="s">
        <v>2435</v>
      </c>
    </row>
    <row r="458" spans="1:25" x14ac:dyDescent="0.25">
      <c r="A458">
        <v>908</v>
      </c>
      <c r="B458" s="1" t="s">
        <v>2397</v>
      </c>
      <c r="C458" s="1" t="s">
        <v>2423</v>
      </c>
      <c r="D458" t="str">
        <f t="shared" si="7"/>
        <v>Westbrooke@meridian.io</v>
      </c>
      <c r="E458" s="7" t="s">
        <v>2822</v>
      </c>
      <c r="F458" t="s">
        <v>990</v>
      </c>
      <c r="G458" s="17">
        <v>30399.372172571089</v>
      </c>
      <c r="H458" s="6">
        <v>1</v>
      </c>
      <c r="I458" s="6">
        <v>0</v>
      </c>
      <c r="J458" s="6">
        <v>1</v>
      </c>
      <c r="K458" s="6">
        <v>1</v>
      </c>
      <c r="L458" s="6">
        <v>1</v>
      </c>
      <c r="M458" s="6">
        <v>1</v>
      </c>
      <c r="N458" s="6">
        <v>1</v>
      </c>
      <c r="O458" s="6">
        <v>0</v>
      </c>
      <c r="P458" s="6">
        <v>1</v>
      </c>
      <c r="Q458" s="6">
        <v>2</v>
      </c>
      <c r="R458" s="6">
        <v>2</v>
      </c>
      <c r="S458" s="6">
        <v>0</v>
      </c>
      <c r="T458" s="6">
        <v>1</v>
      </c>
      <c r="U458" s="6">
        <v>1</v>
      </c>
      <c r="V458" s="6">
        <v>1</v>
      </c>
      <c r="W458" s="6">
        <v>1</v>
      </c>
      <c r="X458" s="6">
        <v>1</v>
      </c>
      <c r="Y458" t="s">
        <v>2813</v>
      </c>
    </row>
    <row r="459" spans="1:25" x14ac:dyDescent="0.25">
      <c r="A459">
        <v>909</v>
      </c>
      <c r="B459" s="1" t="s">
        <v>2398</v>
      </c>
      <c r="C459" s="1" t="s">
        <v>2423</v>
      </c>
      <c r="D459" t="str">
        <f t="shared" si="7"/>
        <v>Westbrooke@meridian.io</v>
      </c>
      <c r="E459" s="7" t="s">
        <v>2822</v>
      </c>
      <c r="F459" t="s">
        <v>1500</v>
      </c>
      <c r="G459" s="17">
        <v>22299.327405243923</v>
      </c>
      <c r="H459" s="6">
        <v>2</v>
      </c>
      <c r="I459" s="6">
        <v>1</v>
      </c>
      <c r="J459" s="6">
        <v>2</v>
      </c>
      <c r="K459" s="6">
        <v>2</v>
      </c>
      <c r="L459" s="6">
        <v>2</v>
      </c>
      <c r="M459" s="6">
        <v>2</v>
      </c>
      <c r="N459" s="6">
        <v>2</v>
      </c>
      <c r="O459" s="6">
        <v>1</v>
      </c>
      <c r="P459" s="6">
        <v>1</v>
      </c>
      <c r="Q459" s="6">
        <v>2</v>
      </c>
      <c r="R459" s="6">
        <v>0</v>
      </c>
      <c r="S459" s="6">
        <v>0</v>
      </c>
      <c r="T459" s="6">
        <v>1</v>
      </c>
      <c r="U459" s="6">
        <v>1</v>
      </c>
      <c r="V459" s="6">
        <v>1</v>
      </c>
      <c r="W459" s="6">
        <v>1</v>
      </c>
      <c r="X459" s="6">
        <v>1</v>
      </c>
      <c r="Y459" t="s">
        <v>2814</v>
      </c>
    </row>
    <row r="460" spans="1:25" x14ac:dyDescent="0.25">
      <c r="A460">
        <v>910</v>
      </c>
      <c r="B460" s="1" t="s">
        <v>2399</v>
      </c>
      <c r="C460" s="1" t="s">
        <v>2423</v>
      </c>
      <c r="D460" t="str">
        <f t="shared" si="7"/>
        <v>Westbrooke@meridian.io</v>
      </c>
      <c r="E460" s="7" t="s">
        <v>2822</v>
      </c>
      <c r="F460" t="s">
        <v>917</v>
      </c>
      <c r="G460" s="17">
        <v>33627.782731392625</v>
      </c>
      <c r="H460" s="6">
        <v>1</v>
      </c>
      <c r="I460" s="6">
        <v>2</v>
      </c>
      <c r="J460" s="6">
        <v>0</v>
      </c>
      <c r="K460" s="6">
        <v>1</v>
      </c>
      <c r="L460" s="6">
        <v>1</v>
      </c>
      <c r="M460" s="6">
        <v>1</v>
      </c>
      <c r="N460" s="6">
        <v>1</v>
      </c>
      <c r="O460" s="6">
        <v>0</v>
      </c>
      <c r="P460" s="6">
        <v>1</v>
      </c>
      <c r="Q460" s="6">
        <v>2</v>
      </c>
      <c r="R460" s="6">
        <v>1</v>
      </c>
      <c r="S460" s="6">
        <v>0</v>
      </c>
      <c r="T460" s="6">
        <v>1</v>
      </c>
      <c r="U460" s="6">
        <v>1</v>
      </c>
      <c r="V460" s="6">
        <v>1</v>
      </c>
      <c r="W460" s="6">
        <v>1</v>
      </c>
      <c r="X460" s="6">
        <v>1</v>
      </c>
      <c r="Y460" t="s">
        <v>2815</v>
      </c>
    </row>
    <row r="461" spans="1:25" x14ac:dyDescent="0.25">
      <c r="A461">
        <v>911</v>
      </c>
      <c r="B461" s="1" t="s">
        <v>2400</v>
      </c>
      <c r="C461" s="1" t="s">
        <v>2423</v>
      </c>
      <c r="D461" t="str">
        <f t="shared" si="7"/>
        <v>Westbrooke@meridian.io</v>
      </c>
      <c r="E461" s="7" t="s">
        <v>2822</v>
      </c>
      <c r="F461" t="s">
        <v>944</v>
      </c>
      <c r="G461" s="17">
        <v>15500</v>
      </c>
      <c r="H461" s="6">
        <v>1</v>
      </c>
      <c r="I461" s="6">
        <v>0</v>
      </c>
      <c r="J461" s="6">
        <v>0</v>
      </c>
      <c r="K461" s="6">
        <v>1</v>
      </c>
      <c r="L461" s="6">
        <v>1</v>
      </c>
      <c r="M461" s="6">
        <v>2</v>
      </c>
      <c r="N461" s="6">
        <v>0</v>
      </c>
      <c r="O461" s="6">
        <v>0</v>
      </c>
      <c r="P461" s="6">
        <v>1</v>
      </c>
      <c r="Q461" s="6">
        <v>2</v>
      </c>
      <c r="R461" s="6">
        <v>2</v>
      </c>
      <c r="S461" s="6">
        <v>1</v>
      </c>
      <c r="T461" s="6">
        <v>0</v>
      </c>
      <c r="U461" s="6">
        <v>0</v>
      </c>
      <c r="V461" s="6">
        <v>0</v>
      </c>
      <c r="W461" s="6">
        <v>0</v>
      </c>
      <c r="X461" s="6">
        <v>0</v>
      </c>
      <c r="Y461" t="s">
        <v>2748</v>
      </c>
    </row>
    <row r="462" spans="1:25" x14ac:dyDescent="0.25">
      <c r="A462">
        <v>912</v>
      </c>
      <c r="B462" s="1" t="s">
        <v>2401</v>
      </c>
      <c r="C462" s="1" t="s">
        <v>2423</v>
      </c>
      <c r="D462" t="str">
        <f t="shared" si="7"/>
        <v>Westbrooke@meridian.io</v>
      </c>
      <c r="E462" s="7" t="s">
        <v>2822</v>
      </c>
      <c r="F462" t="s">
        <v>917</v>
      </c>
      <c r="G462" s="17">
        <v>15500</v>
      </c>
      <c r="H462" s="6">
        <v>2</v>
      </c>
      <c r="I462" s="6">
        <v>2</v>
      </c>
      <c r="J462" s="6">
        <v>0</v>
      </c>
      <c r="K462" s="6">
        <v>2</v>
      </c>
      <c r="L462" s="6">
        <v>2</v>
      </c>
      <c r="M462" s="6">
        <v>1</v>
      </c>
      <c r="N462" s="6">
        <v>1</v>
      </c>
      <c r="O462" s="6">
        <v>2</v>
      </c>
      <c r="P462" s="6">
        <v>1</v>
      </c>
      <c r="Q462" s="6">
        <v>2</v>
      </c>
      <c r="R462" s="6">
        <v>2</v>
      </c>
      <c r="S462" s="6">
        <v>2</v>
      </c>
      <c r="T462" s="6">
        <v>2</v>
      </c>
      <c r="U462" s="6">
        <v>1</v>
      </c>
      <c r="V462" s="6">
        <v>1</v>
      </c>
      <c r="W462" s="6">
        <v>1</v>
      </c>
      <c r="X462" s="6">
        <v>1</v>
      </c>
      <c r="Y462" t="s">
        <v>2816</v>
      </c>
    </row>
    <row r="463" spans="1:25" x14ac:dyDescent="0.25">
      <c r="A463">
        <v>913</v>
      </c>
      <c r="B463" s="1" t="s">
        <v>2402</v>
      </c>
      <c r="C463" s="1" t="s">
        <v>2423</v>
      </c>
      <c r="D463" t="str">
        <f t="shared" si="7"/>
        <v>Westbrooke@meridian.io</v>
      </c>
      <c r="E463" s="7" t="s">
        <v>2822</v>
      </c>
      <c r="F463" t="s">
        <v>990</v>
      </c>
      <c r="G463" s="17">
        <v>33112.637044478215</v>
      </c>
      <c r="H463" s="6">
        <v>1</v>
      </c>
      <c r="I463" s="6">
        <v>1</v>
      </c>
      <c r="J463" s="18">
        <v>1</v>
      </c>
      <c r="K463" s="6">
        <v>1</v>
      </c>
      <c r="L463" s="6">
        <v>1</v>
      </c>
      <c r="M463" s="6">
        <v>1</v>
      </c>
      <c r="N463" s="6">
        <v>1</v>
      </c>
      <c r="O463" s="6">
        <v>1</v>
      </c>
      <c r="P463" s="6">
        <v>2</v>
      </c>
      <c r="Q463" s="6">
        <v>2</v>
      </c>
      <c r="R463" s="6">
        <v>1</v>
      </c>
      <c r="S463" s="6">
        <v>1</v>
      </c>
      <c r="T463" s="6">
        <v>0</v>
      </c>
      <c r="U463" s="6">
        <v>1</v>
      </c>
      <c r="V463" s="6">
        <v>1</v>
      </c>
      <c r="W463" s="6">
        <v>1</v>
      </c>
      <c r="X463" s="6">
        <v>1</v>
      </c>
      <c r="Y463" t="s">
        <v>2817</v>
      </c>
    </row>
    <row r="464" spans="1:25" x14ac:dyDescent="0.25">
      <c r="A464">
        <v>914</v>
      </c>
      <c r="B464" s="1" t="s">
        <v>2403</v>
      </c>
      <c r="C464" s="1" t="s">
        <v>2423</v>
      </c>
      <c r="D464" t="str">
        <f t="shared" si="7"/>
        <v>Westbrooke@meridian.io</v>
      </c>
      <c r="E464" s="7" t="s">
        <v>2823</v>
      </c>
      <c r="F464" t="s">
        <v>1500</v>
      </c>
      <c r="G464" s="17">
        <v>15500</v>
      </c>
      <c r="H464" s="6">
        <v>1</v>
      </c>
      <c r="I464" s="6">
        <v>1</v>
      </c>
      <c r="J464" s="18">
        <v>1</v>
      </c>
      <c r="K464" s="6">
        <v>1</v>
      </c>
      <c r="L464" s="6">
        <v>1</v>
      </c>
      <c r="M464" s="6">
        <v>1</v>
      </c>
      <c r="N464" s="6">
        <v>1</v>
      </c>
      <c r="O464" s="6">
        <v>1</v>
      </c>
      <c r="P464" s="6">
        <v>1</v>
      </c>
      <c r="Q464" s="6">
        <v>0</v>
      </c>
      <c r="R464" s="6">
        <v>0</v>
      </c>
      <c r="S464" s="6">
        <v>0</v>
      </c>
      <c r="T464" s="6">
        <v>0</v>
      </c>
      <c r="U464" s="6">
        <v>1</v>
      </c>
      <c r="V464" s="6">
        <v>1</v>
      </c>
      <c r="W464" s="6">
        <v>1</v>
      </c>
      <c r="X464" s="6">
        <v>1</v>
      </c>
      <c r="Y464" t="s">
        <v>2431</v>
      </c>
    </row>
    <row r="465" spans="1:26" x14ac:dyDescent="0.25">
      <c r="A465">
        <v>915</v>
      </c>
      <c r="B465" s="1" t="s">
        <v>2404</v>
      </c>
      <c r="C465" s="1" t="s">
        <v>2423</v>
      </c>
      <c r="D465" t="str">
        <f t="shared" si="7"/>
        <v>Westbrooke@meridian.io</v>
      </c>
      <c r="E465" s="7" t="s">
        <v>2822</v>
      </c>
      <c r="F465" t="s">
        <v>917</v>
      </c>
      <c r="G465" s="17">
        <v>15500</v>
      </c>
      <c r="H465" s="6">
        <v>1</v>
      </c>
      <c r="I465" s="6">
        <v>1</v>
      </c>
      <c r="J465" s="18">
        <v>1</v>
      </c>
      <c r="K465" s="6">
        <v>1</v>
      </c>
      <c r="L465" s="6">
        <v>1</v>
      </c>
      <c r="M465" s="6">
        <v>1</v>
      </c>
      <c r="N465" s="6">
        <v>1</v>
      </c>
      <c r="O465" s="6">
        <v>1</v>
      </c>
      <c r="P465" s="6">
        <v>2</v>
      </c>
      <c r="Q465" s="6">
        <v>1</v>
      </c>
      <c r="R465" s="6">
        <v>0</v>
      </c>
      <c r="S465" s="6">
        <v>2</v>
      </c>
      <c r="T465" s="6">
        <v>1</v>
      </c>
      <c r="U465" s="6">
        <v>1</v>
      </c>
      <c r="V465" s="6">
        <v>1</v>
      </c>
      <c r="W465" s="6">
        <v>1</v>
      </c>
      <c r="X465" s="6">
        <v>1</v>
      </c>
      <c r="Y465" t="s">
        <v>2442</v>
      </c>
    </row>
    <row r="466" spans="1:26" x14ac:dyDescent="0.25">
      <c r="A466">
        <v>916</v>
      </c>
      <c r="B466" s="1" t="s">
        <v>2405</v>
      </c>
      <c r="C466" s="1" t="s">
        <v>2423</v>
      </c>
      <c r="D466" t="str">
        <f t="shared" si="7"/>
        <v>Westbrooke@meridian.io</v>
      </c>
      <c r="E466" s="7" t="s">
        <v>2822</v>
      </c>
      <c r="F466" t="s">
        <v>944</v>
      </c>
      <c r="G466" s="17">
        <v>15500</v>
      </c>
      <c r="H466" s="6">
        <v>1</v>
      </c>
      <c r="I466" s="6">
        <v>1</v>
      </c>
      <c r="J466" s="18">
        <v>1</v>
      </c>
      <c r="K466" s="6">
        <v>1</v>
      </c>
      <c r="L466" s="6">
        <v>1</v>
      </c>
      <c r="M466" s="6">
        <v>1</v>
      </c>
      <c r="N466" s="6">
        <v>1</v>
      </c>
      <c r="O466" s="6">
        <v>1</v>
      </c>
      <c r="P466" s="6">
        <v>1</v>
      </c>
      <c r="Q466" s="6">
        <v>0</v>
      </c>
      <c r="R466" s="6">
        <v>0</v>
      </c>
      <c r="S466" s="6">
        <v>1</v>
      </c>
      <c r="T466" s="6">
        <v>0</v>
      </c>
      <c r="U466" s="6">
        <v>1</v>
      </c>
      <c r="V466" s="6">
        <v>1</v>
      </c>
      <c r="W466" s="6">
        <v>1</v>
      </c>
      <c r="X466" s="6">
        <v>1</v>
      </c>
      <c r="Y466" t="s">
        <v>2818</v>
      </c>
    </row>
    <row r="467" spans="1:26" x14ac:dyDescent="0.25">
      <c r="A467">
        <v>917</v>
      </c>
      <c r="B467" s="1" t="s">
        <v>2406</v>
      </c>
      <c r="C467" s="1" t="s">
        <v>2423</v>
      </c>
      <c r="D467" t="str">
        <f t="shared" si="7"/>
        <v>Westbrooke@meridian.io</v>
      </c>
      <c r="E467" s="7" t="s">
        <v>913</v>
      </c>
      <c r="F467" s="15" t="s">
        <v>990</v>
      </c>
      <c r="G467" s="17">
        <v>15500</v>
      </c>
      <c r="H467" s="6">
        <v>1</v>
      </c>
      <c r="I467" s="6">
        <v>2</v>
      </c>
      <c r="J467" s="6">
        <v>-2</v>
      </c>
      <c r="K467" s="6">
        <v>2</v>
      </c>
      <c r="L467" s="6">
        <v>1</v>
      </c>
      <c r="M467" s="6">
        <v>1</v>
      </c>
      <c r="N467" s="6">
        <v>1</v>
      </c>
      <c r="O467" s="6">
        <v>1</v>
      </c>
      <c r="P467" s="6">
        <v>1</v>
      </c>
      <c r="Q467" s="6">
        <v>2</v>
      </c>
      <c r="R467" s="6">
        <v>1</v>
      </c>
      <c r="S467" s="6">
        <v>1</v>
      </c>
      <c r="T467" s="6">
        <v>2</v>
      </c>
      <c r="U467" s="6">
        <v>2</v>
      </c>
      <c r="V467" s="6">
        <v>2</v>
      </c>
      <c r="W467" s="6">
        <v>2</v>
      </c>
      <c r="X467" s="6">
        <v>2</v>
      </c>
      <c r="Y467" t="s">
        <v>2819</v>
      </c>
    </row>
    <row r="468" spans="1:26" x14ac:dyDescent="0.25">
      <c r="A468">
        <v>918</v>
      </c>
      <c r="B468" s="1" t="s">
        <v>2407</v>
      </c>
      <c r="C468" s="1" t="s">
        <v>2423</v>
      </c>
      <c r="D468" t="str">
        <f t="shared" si="7"/>
        <v>Westbrooke@meridian.io</v>
      </c>
      <c r="E468" s="7" t="s">
        <v>913</v>
      </c>
      <c r="F468" s="15" t="s">
        <v>944</v>
      </c>
      <c r="G468" s="17">
        <v>36225.144583938549</v>
      </c>
      <c r="H468" s="6">
        <v>0</v>
      </c>
      <c r="I468" s="6">
        <v>-1</v>
      </c>
      <c r="J468" s="6">
        <v>0</v>
      </c>
      <c r="K468" s="6">
        <v>1</v>
      </c>
      <c r="L468" s="6">
        <v>-1</v>
      </c>
      <c r="M468" s="6">
        <v>2</v>
      </c>
      <c r="N468" s="6">
        <v>-2</v>
      </c>
      <c r="O468" s="6">
        <v>-2</v>
      </c>
      <c r="P468" s="6">
        <v>1</v>
      </c>
      <c r="Q468" s="6">
        <v>2</v>
      </c>
      <c r="R468" s="6">
        <v>1</v>
      </c>
      <c r="S468" s="6">
        <v>0</v>
      </c>
      <c r="T468" s="6">
        <v>0</v>
      </c>
      <c r="U468" s="6">
        <v>2</v>
      </c>
      <c r="V468" s="6">
        <v>2</v>
      </c>
      <c r="W468" s="6">
        <v>2</v>
      </c>
      <c r="X468" s="6">
        <v>2</v>
      </c>
      <c r="Y468" t="s">
        <v>2820</v>
      </c>
    </row>
    <row r="469" spans="1:26" x14ac:dyDescent="0.25">
      <c r="A469">
        <v>919</v>
      </c>
      <c r="B469" s="1" t="s">
        <v>2408</v>
      </c>
      <c r="C469" s="1" t="s">
        <v>2423</v>
      </c>
      <c r="D469" t="str">
        <f t="shared" si="7"/>
        <v>Westbrooke@meridian.io</v>
      </c>
      <c r="E469" s="7" t="s">
        <v>913</v>
      </c>
      <c r="F469" s="15" t="s">
        <v>1500</v>
      </c>
      <c r="G469" s="17">
        <v>15500</v>
      </c>
      <c r="H469" s="6">
        <v>-2</v>
      </c>
      <c r="I469" s="6">
        <v>-2</v>
      </c>
      <c r="J469" s="6">
        <v>0</v>
      </c>
      <c r="K469" s="6">
        <v>-2</v>
      </c>
      <c r="L469" s="6">
        <v>1</v>
      </c>
      <c r="M469" s="6">
        <v>1</v>
      </c>
      <c r="N469" s="6">
        <v>0</v>
      </c>
      <c r="O469" s="6">
        <v>0</v>
      </c>
      <c r="P469" s="6">
        <v>1</v>
      </c>
      <c r="Q469" s="6">
        <v>2</v>
      </c>
      <c r="R469" s="6">
        <v>0</v>
      </c>
      <c r="S469" s="6">
        <v>0</v>
      </c>
      <c r="T469" s="6">
        <v>2</v>
      </c>
      <c r="U469" s="6">
        <v>0</v>
      </c>
      <c r="V469" s="6">
        <v>0</v>
      </c>
      <c r="W469" s="6">
        <v>0</v>
      </c>
      <c r="X469" s="6">
        <v>0</v>
      </c>
      <c r="Y469" t="s">
        <v>2821</v>
      </c>
    </row>
    <row r="470" spans="1:26" x14ac:dyDescent="0.25">
      <c r="A470">
        <v>6</v>
      </c>
      <c r="B470" t="s">
        <v>1534</v>
      </c>
      <c r="C470" s="1" t="s">
        <v>2409</v>
      </c>
      <c r="D470" t="s">
        <v>2826</v>
      </c>
      <c r="E470" t="s">
        <v>913</v>
      </c>
      <c r="F470" t="s">
        <v>916</v>
      </c>
      <c r="G470" s="20">
        <v>41528.512267249665</v>
      </c>
      <c r="H470" s="6">
        <f>IF(AVERAGE(I470:K470)&gt;1,2,IF(AVERAGE(I470:K470)&gt;0,1,IF(AVERAGE(I470:K470)&lt;-1,-2,IF(AVERAGE(I470:K470)&lt;0,-1,0))))</f>
        <v>2</v>
      </c>
      <c r="I470" s="6">
        <v>1</v>
      </c>
      <c r="J470" s="6">
        <v>2</v>
      </c>
      <c r="K470" s="6">
        <v>1</v>
      </c>
      <c r="L470" s="6">
        <f>IF(AVERAGE(M470:O470)&gt;1,2,IF(AVERAGE(M470:O470)&gt;0,1,IF(AVERAGE(M470:O470)&lt;-1,-2,IF(AVERAGE(M470:O470)&lt;0,-1,0))))</f>
        <v>-1</v>
      </c>
      <c r="M470" s="6">
        <v>-1</v>
      </c>
      <c r="N470" s="6">
        <v>0</v>
      </c>
      <c r="O470" s="6">
        <v>-1</v>
      </c>
      <c r="P470" s="6">
        <f>IF(AVERAGE(Q470:T470)&gt;1,2,IF(AVERAGE(Q470:T470)&gt;0,1,IF(AVERAGE(Q470:T470)&lt;-1,-2,IF(AVERAGE(Q470:T470)&lt;0,-1,0))))</f>
        <v>1</v>
      </c>
      <c r="Q470" s="6">
        <v>0</v>
      </c>
      <c r="R470" s="6">
        <v>1</v>
      </c>
      <c r="S470" s="6">
        <f>IF(AVERAGE(Q470:R470)&gt;1,2,IF(AVERAGE(Q470:R470)&gt;0,1,IF(AVERAGE(Q470:R470)&lt;-1,-2,IF(AVERAGE(Q470:R470)&lt;0,-1,0))))</f>
        <v>1</v>
      </c>
      <c r="T470" s="6">
        <f>IF(AVERAGE(Q470:S470)&gt;1,2,IF(AVERAGE(Q470:S470)&gt;0,1,IF(AVERAGE(Q470:S470)&lt;-1,-2,IF(AVERAGE(Q470:S470)&lt;0,-1,0))))</f>
        <v>1</v>
      </c>
      <c r="U470" s="6">
        <f>IF(AVERAGE(V470:X470)&gt;1,2,IF(AVERAGE(V470:X470)&gt;0,1,IF(AVERAGE(V470:X470)&lt;-1,-2,IF(AVERAGE(V470:X470)&lt;0,-1,0))))</f>
        <v>2</v>
      </c>
      <c r="V470" s="6">
        <v>2</v>
      </c>
      <c r="W470" s="6">
        <v>1</v>
      </c>
      <c r="X470" s="6">
        <f>IF(AVERAGE(V470:W470)&gt;1,2,IF(AVERAGE(V470:W470)&gt;0,1,IF(AVERAGE(V470:W470)&lt;-1,-2,IF(AVERAGE(V470:W470)&lt;0,-1,0))))</f>
        <v>2</v>
      </c>
      <c r="Y470" t="s">
        <v>2862</v>
      </c>
      <c r="Z470" t="s">
        <v>3613</v>
      </c>
    </row>
    <row r="471" spans="1:26" x14ac:dyDescent="0.25">
      <c r="A471">
        <v>7</v>
      </c>
      <c r="B471" t="s">
        <v>1535</v>
      </c>
      <c r="C471" s="1" t="s">
        <v>2409</v>
      </c>
      <c r="D471" t="s">
        <v>2826</v>
      </c>
      <c r="E471" t="s">
        <v>2822</v>
      </c>
      <c r="F471" t="s">
        <v>917</v>
      </c>
      <c r="G471" s="20">
        <v>36118.386088764659</v>
      </c>
      <c r="H471" s="6">
        <f t="shared" ref="H471:H534" si="8">IF(AVERAGE(I471:K471)&gt;1,2,IF(AVERAGE(I471:K471)&gt;0,1,IF(AVERAGE(I471:K471)&lt;-1,-2,IF(AVERAGE(I471:K471)&lt;0,-1,0))))</f>
        <v>0</v>
      </c>
      <c r="I471" s="6">
        <v>0</v>
      </c>
      <c r="J471" s="6">
        <v>0</v>
      </c>
      <c r="K471" s="6">
        <v>0</v>
      </c>
      <c r="L471" s="6">
        <f t="shared" ref="L471:L534" si="9">IF(AVERAGE(M471:O471)&gt;1,2,IF(AVERAGE(M471:O471)&gt;0,1,IF(AVERAGE(M471:O471)&lt;-1,-2,IF(AVERAGE(M471:O471)&lt;0,-1,0))))</f>
        <v>-2</v>
      </c>
      <c r="M471" s="6">
        <v>-2</v>
      </c>
      <c r="N471" s="6">
        <v>-2</v>
      </c>
      <c r="O471" s="6">
        <v>0</v>
      </c>
      <c r="P471" s="6">
        <f t="shared" ref="P471:P534" si="10">IF(AVERAGE(Q471:T471)&gt;1,2,IF(AVERAGE(Q471:T471)&gt;0,1,IF(AVERAGE(Q471:T471)&lt;-1,-2,IF(AVERAGE(Q471:T471)&lt;0,-1,0))))</f>
        <v>-1</v>
      </c>
      <c r="Q471" s="6">
        <v>-1</v>
      </c>
      <c r="R471" s="6">
        <v>0</v>
      </c>
      <c r="S471" s="6">
        <f t="shared" ref="S471:S534" si="11">IF(AVERAGE(Q471:R471)&gt;1,2,IF(AVERAGE(Q471:R471)&gt;0,1,IF(AVERAGE(Q471:R471)&lt;-1,-2,IF(AVERAGE(Q471:R471)&lt;0,-1,0))))</f>
        <v>-1</v>
      </c>
      <c r="T471" s="6">
        <f t="shared" ref="T471:T534" si="12">IF(AVERAGE(Q471:S471)&gt;1,2,IF(AVERAGE(Q471:S471)&gt;0,1,IF(AVERAGE(Q471:S471)&lt;-1,-2,IF(AVERAGE(Q471:S471)&lt;0,-1,0))))</f>
        <v>-1</v>
      </c>
      <c r="U471" s="6">
        <f t="shared" ref="U471:U534" si="13">IF(AVERAGE(V471:X471)&gt;1,2,IF(AVERAGE(V471:X471)&gt;0,1,IF(AVERAGE(V471:X471)&lt;-1,-2,IF(AVERAGE(V471:X471)&lt;0,-1,0))))</f>
        <v>0</v>
      </c>
      <c r="V471" s="6">
        <v>0</v>
      </c>
      <c r="W471" s="6">
        <f>V471</f>
        <v>0</v>
      </c>
      <c r="X471" s="6">
        <f t="shared" ref="X471:X534" si="14">IF(AVERAGE(V471:W471)&gt;1,2,IF(AVERAGE(V471:W471)&gt;0,1,IF(AVERAGE(V471:W471)&lt;-1,-2,IF(AVERAGE(V471:W471)&lt;0,-1,0))))</f>
        <v>0</v>
      </c>
      <c r="Y471" t="s">
        <v>3097</v>
      </c>
    </row>
    <row r="472" spans="1:26" x14ac:dyDescent="0.25">
      <c r="A472">
        <v>8</v>
      </c>
      <c r="B472" t="s">
        <v>1601</v>
      </c>
      <c r="C472" s="1" t="s">
        <v>2409</v>
      </c>
      <c r="D472" t="s">
        <v>2826</v>
      </c>
      <c r="E472" t="s">
        <v>913</v>
      </c>
      <c r="F472" t="s">
        <v>920</v>
      </c>
      <c r="G472" s="20">
        <v>42792.617151292521</v>
      </c>
      <c r="H472" s="6">
        <f t="shared" si="8"/>
        <v>1</v>
      </c>
      <c r="I472" s="6">
        <v>1</v>
      </c>
      <c r="J472" s="6">
        <v>0</v>
      </c>
      <c r="K472" s="6">
        <v>0</v>
      </c>
      <c r="L472" s="6">
        <f t="shared" si="9"/>
        <v>2</v>
      </c>
      <c r="M472" s="6">
        <v>2</v>
      </c>
      <c r="N472" s="6">
        <v>1</v>
      </c>
      <c r="O472" s="6">
        <v>1</v>
      </c>
      <c r="P472" s="6">
        <f t="shared" si="10"/>
        <v>1</v>
      </c>
      <c r="Q472" s="6">
        <v>1</v>
      </c>
      <c r="R472" s="6">
        <v>0</v>
      </c>
      <c r="S472" s="6">
        <f t="shared" si="11"/>
        <v>1</v>
      </c>
      <c r="T472" s="6">
        <f t="shared" si="12"/>
        <v>1</v>
      </c>
      <c r="U472" s="6">
        <f t="shared" si="13"/>
        <v>0</v>
      </c>
      <c r="V472" s="6">
        <v>0</v>
      </c>
      <c r="W472" s="6">
        <f t="shared" ref="W472:W535" si="15">V472</f>
        <v>0</v>
      </c>
      <c r="X472" s="6">
        <f t="shared" si="14"/>
        <v>0</v>
      </c>
      <c r="Y472" t="s">
        <v>2863</v>
      </c>
    </row>
    <row r="473" spans="1:26" x14ac:dyDescent="0.25">
      <c r="A473">
        <v>9</v>
      </c>
      <c r="B473" t="s">
        <v>1602</v>
      </c>
      <c r="C473" s="1" t="s">
        <v>2409</v>
      </c>
      <c r="D473" t="s">
        <v>2826</v>
      </c>
      <c r="E473" t="s">
        <v>2822</v>
      </c>
      <c r="F473" t="s">
        <v>921</v>
      </c>
      <c r="G473" s="20">
        <v>40806.682818567024</v>
      </c>
      <c r="H473" s="6">
        <f t="shared" si="8"/>
        <v>-1</v>
      </c>
      <c r="I473" s="6">
        <v>0</v>
      </c>
      <c r="J473" s="6">
        <v>-1</v>
      </c>
      <c r="K473" s="6">
        <v>-2</v>
      </c>
      <c r="L473" s="6">
        <f t="shared" si="9"/>
        <v>-1</v>
      </c>
      <c r="M473" s="6">
        <v>0</v>
      </c>
      <c r="N473" s="6">
        <v>-2</v>
      </c>
      <c r="O473" s="6">
        <v>-1</v>
      </c>
      <c r="P473" s="6">
        <f t="shared" si="10"/>
        <v>-2</v>
      </c>
      <c r="Q473" s="6">
        <v>-2</v>
      </c>
      <c r="R473" s="6">
        <v>-1</v>
      </c>
      <c r="S473" s="6">
        <f t="shared" si="11"/>
        <v>-2</v>
      </c>
      <c r="T473" s="6">
        <f t="shared" si="12"/>
        <v>-2</v>
      </c>
      <c r="U473" s="6">
        <f t="shared" si="13"/>
        <v>1</v>
      </c>
      <c r="V473" s="6">
        <v>1</v>
      </c>
      <c r="W473" s="6">
        <f t="shared" si="15"/>
        <v>1</v>
      </c>
      <c r="X473" s="6">
        <f t="shared" si="14"/>
        <v>1</v>
      </c>
      <c r="Y473" t="s">
        <v>2748</v>
      </c>
    </row>
    <row r="474" spans="1:26" x14ac:dyDescent="0.25">
      <c r="A474">
        <v>10</v>
      </c>
      <c r="B474" t="s">
        <v>1603</v>
      </c>
      <c r="C474" s="1" t="s">
        <v>2409</v>
      </c>
      <c r="D474" t="s">
        <v>2826</v>
      </c>
      <c r="E474" t="s">
        <v>913</v>
      </c>
      <c r="F474" t="s">
        <v>922</v>
      </c>
      <c r="G474" s="20">
        <v>32377.438852287833</v>
      </c>
      <c r="H474" s="6">
        <f t="shared" si="8"/>
        <v>2</v>
      </c>
      <c r="I474" s="6">
        <v>1</v>
      </c>
      <c r="J474" s="6">
        <v>2</v>
      </c>
      <c r="K474" s="6">
        <v>2</v>
      </c>
      <c r="L474" s="6">
        <f t="shared" si="9"/>
        <v>1</v>
      </c>
      <c r="M474" s="6">
        <v>1</v>
      </c>
      <c r="N474" s="6">
        <v>1</v>
      </c>
      <c r="O474" s="6">
        <v>0</v>
      </c>
      <c r="P474" s="6">
        <f t="shared" si="10"/>
        <v>1</v>
      </c>
      <c r="Q474" s="6">
        <v>1</v>
      </c>
      <c r="R474" s="6">
        <v>1</v>
      </c>
      <c r="S474" s="6">
        <f t="shared" si="11"/>
        <v>1</v>
      </c>
      <c r="T474" s="6">
        <f t="shared" si="12"/>
        <v>1</v>
      </c>
      <c r="U474" s="6">
        <f t="shared" si="13"/>
        <v>1</v>
      </c>
      <c r="V474" s="6">
        <v>1</v>
      </c>
      <c r="W474" s="6">
        <f t="shared" si="15"/>
        <v>1</v>
      </c>
      <c r="X474" s="6">
        <f t="shared" si="14"/>
        <v>1</v>
      </c>
      <c r="Y474" t="s">
        <v>2864</v>
      </c>
    </row>
    <row r="475" spans="1:26" x14ac:dyDescent="0.25">
      <c r="A475">
        <v>11</v>
      </c>
      <c r="B475" t="s">
        <v>1604</v>
      </c>
      <c r="C475" s="1" t="s">
        <v>2409</v>
      </c>
      <c r="D475" t="s">
        <v>2826</v>
      </c>
      <c r="E475" t="s">
        <v>2822</v>
      </c>
      <c r="F475" t="s">
        <v>923</v>
      </c>
      <c r="G475" s="20">
        <v>46258.111376823879</v>
      </c>
      <c r="H475" s="6">
        <f t="shared" si="8"/>
        <v>0</v>
      </c>
      <c r="I475" s="6">
        <v>0</v>
      </c>
      <c r="J475" s="6">
        <v>0</v>
      </c>
      <c r="K475" s="6">
        <v>0</v>
      </c>
      <c r="L475" s="6">
        <f t="shared" si="9"/>
        <v>1</v>
      </c>
      <c r="M475" s="6">
        <v>0</v>
      </c>
      <c r="N475" s="6">
        <v>0</v>
      </c>
      <c r="O475" s="6">
        <v>2</v>
      </c>
      <c r="P475" s="6">
        <f t="shared" si="10"/>
        <v>0</v>
      </c>
      <c r="Q475" s="6">
        <v>0</v>
      </c>
      <c r="R475" s="6">
        <v>0</v>
      </c>
      <c r="S475" s="6">
        <f t="shared" si="11"/>
        <v>0</v>
      </c>
      <c r="T475" s="6">
        <f t="shared" si="12"/>
        <v>0</v>
      </c>
      <c r="U475" s="6">
        <f t="shared" si="13"/>
        <v>2</v>
      </c>
      <c r="V475" s="6">
        <v>2</v>
      </c>
      <c r="W475" s="6">
        <f t="shared" si="15"/>
        <v>2</v>
      </c>
      <c r="X475" s="6">
        <f t="shared" si="14"/>
        <v>2</v>
      </c>
      <c r="Y475" t="s">
        <v>2435</v>
      </c>
    </row>
    <row r="476" spans="1:26" x14ac:dyDescent="0.25">
      <c r="A476">
        <v>12</v>
      </c>
      <c r="B476" t="s">
        <v>1536</v>
      </c>
      <c r="C476" s="1" t="s">
        <v>2409</v>
      </c>
      <c r="D476" t="s">
        <v>2826</v>
      </c>
      <c r="E476" t="s">
        <v>913</v>
      </c>
      <c r="F476" t="s">
        <v>918</v>
      </c>
      <c r="G476" s="20">
        <v>41893.977805321651</v>
      </c>
      <c r="H476" s="6">
        <f t="shared" si="8"/>
        <v>2</v>
      </c>
      <c r="I476" s="6">
        <v>2</v>
      </c>
      <c r="J476" s="6">
        <v>1</v>
      </c>
      <c r="K476" s="6">
        <v>2</v>
      </c>
      <c r="L476" s="6">
        <f t="shared" si="9"/>
        <v>1</v>
      </c>
      <c r="M476" s="6">
        <v>1</v>
      </c>
      <c r="N476" s="6">
        <v>0</v>
      </c>
      <c r="O476" s="6">
        <v>0</v>
      </c>
      <c r="P476" s="6">
        <f t="shared" si="10"/>
        <v>2</v>
      </c>
      <c r="Q476" s="6">
        <v>1</v>
      </c>
      <c r="R476" s="6">
        <v>2</v>
      </c>
      <c r="S476" s="6">
        <f t="shared" si="11"/>
        <v>2</v>
      </c>
      <c r="T476" s="6">
        <f t="shared" si="12"/>
        <v>2</v>
      </c>
      <c r="U476" s="6">
        <f t="shared" si="13"/>
        <v>1</v>
      </c>
      <c r="V476" s="6">
        <v>1</v>
      </c>
      <c r="W476" s="6">
        <f t="shared" si="15"/>
        <v>1</v>
      </c>
      <c r="X476" s="6">
        <f t="shared" si="14"/>
        <v>1</v>
      </c>
      <c r="Y476" t="s">
        <v>2865</v>
      </c>
    </row>
    <row r="477" spans="1:26" x14ac:dyDescent="0.25">
      <c r="A477">
        <v>13</v>
      </c>
      <c r="B477" t="s">
        <v>1605</v>
      </c>
      <c r="C477" s="1" t="s">
        <v>2409</v>
      </c>
      <c r="D477" t="s">
        <v>2826</v>
      </c>
      <c r="E477" t="s">
        <v>2822</v>
      </c>
      <c r="F477" t="s">
        <v>918</v>
      </c>
      <c r="G477" s="20">
        <v>44965.346978118425</v>
      </c>
      <c r="H477" s="6">
        <f t="shared" si="8"/>
        <v>-1</v>
      </c>
      <c r="I477" s="6">
        <v>0</v>
      </c>
      <c r="J477" s="6">
        <v>0</v>
      </c>
      <c r="K477" s="6">
        <v>-1</v>
      </c>
      <c r="L477" s="6">
        <f t="shared" si="9"/>
        <v>-1</v>
      </c>
      <c r="M477" s="6">
        <v>-1</v>
      </c>
      <c r="N477" s="6">
        <v>0</v>
      </c>
      <c r="O477" s="6">
        <v>0</v>
      </c>
      <c r="P477" s="6">
        <f t="shared" si="10"/>
        <v>0</v>
      </c>
      <c r="Q477" s="6">
        <v>0</v>
      </c>
      <c r="R477" s="6">
        <v>0</v>
      </c>
      <c r="S477" s="6">
        <f t="shared" si="11"/>
        <v>0</v>
      </c>
      <c r="T477" s="6">
        <f t="shared" si="12"/>
        <v>0</v>
      </c>
      <c r="U477" s="6">
        <f t="shared" si="13"/>
        <v>0</v>
      </c>
      <c r="V477" s="6">
        <v>0</v>
      </c>
      <c r="W477" s="6">
        <f t="shared" si="15"/>
        <v>0</v>
      </c>
      <c r="X477" s="6">
        <f t="shared" si="14"/>
        <v>0</v>
      </c>
      <c r="Y477" t="s">
        <v>2435</v>
      </c>
    </row>
    <row r="478" spans="1:26" x14ac:dyDescent="0.25">
      <c r="A478">
        <v>14</v>
      </c>
      <c r="B478" t="s">
        <v>1606</v>
      </c>
      <c r="C478" s="1" t="s">
        <v>2409</v>
      </c>
      <c r="D478" t="s">
        <v>2826</v>
      </c>
      <c r="E478" t="s">
        <v>913</v>
      </c>
      <c r="F478" t="s">
        <v>924</v>
      </c>
      <c r="G478" s="20">
        <v>41565.419897919346</v>
      </c>
      <c r="H478" s="6">
        <f t="shared" si="8"/>
        <v>-2</v>
      </c>
      <c r="I478" s="6">
        <v>-2</v>
      </c>
      <c r="J478" s="6">
        <v>0</v>
      </c>
      <c r="K478" s="6">
        <v>-2</v>
      </c>
      <c r="L478" s="6">
        <f t="shared" si="9"/>
        <v>0</v>
      </c>
      <c r="M478" s="6">
        <v>0</v>
      </c>
      <c r="N478" s="6">
        <v>0</v>
      </c>
      <c r="O478" s="6">
        <v>0</v>
      </c>
      <c r="P478" s="6">
        <f t="shared" si="10"/>
        <v>-1</v>
      </c>
      <c r="Q478" s="6">
        <v>0</v>
      </c>
      <c r="R478" s="6">
        <v>-2</v>
      </c>
      <c r="S478" s="6">
        <f t="shared" si="11"/>
        <v>-1</v>
      </c>
      <c r="T478" s="6">
        <f t="shared" si="12"/>
        <v>-1</v>
      </c>
      <c r="U478" s="6">
        <f t="shared" si="13"/>
        <v>0</v>
      </c>
      <c r="V478" s="6">
        <v>0</v>
      </c>
      <c r="W478" s="6">
        <f t="shared" si="15"/>
        <v>0</v>
      </c>
      <c r="X478" s="6">
        <f t="shared" si="14"/>
        <v>0</v>
      </c>
      <c r="Y478" t="s">
        <v>2866</v>
      </c>
    </row>
    <row r="479" spans="1:26" x14ac:dyDescent="0.25">
      <c r="A479">
        <v>15</v>
      </c>
      <c r="B479" t="s">
        <v>1607</v>
      </c>
      <c r="C479" s="1" t="s">
        <v>2409</v>
      </c>
      <c r="D479" t="s">
        <v>2826</v>
      </c>
      <c r="E479" t="s">
        <v>913</v>
      </c>
      <c r="F479" t="s">
        <v>925</v>
      </c>
      <c r="G479" s="20">
        <v>21695.471955914836</v>
      </c>
      <c r="H479" s="6">
        <f t="shared" si="8"/>
        <v>2</v>
      </c>
      <c r="I479" s="6">
        <v>2</v>
      </c>
      <c r="J479" s="6">
        <v>0</v>
      </c>
      <c r="K479" s="6">
        <v>2</v>
      </c>
      <c r="L479" s="6">
        <f t="shared" si="9"/>
        <v>1</v>
      </c>
      <c r="M479" s="6">
        <v>2</v>
      </c>
      <c r="N479" s="6">
        <v>0</v>
      </c>
      <c r="O479" s="6">
        <v>0</v>
      </c>
      <c r="P479" s="6">
        <f t="shared" si="10"/>
        <v>0</v>
      </c>
      <c r="Q479" s="6">
        <v>0</v>
      </c>
      <c r="R479" s="6">
        <v>0</v>
      </c>
      <c r="S479" s="6">
        <f t="shared" si="11"/>
        <v>0</v>
      </c>
      <c r="T479" s="6">
        <f t="shared" si="12"/>
        <v>0</v>
      </c>
      <c r="U479" s="6">
        <f t="shared" si="13"/>
        <v>0</v>
      </c>
      <c r="V479" s="6">
        <v>0</v>
      </c>
      <c r="W479" s="6">
        <f t="shared" si="15"/>
        <v>0</v>
      </c>
      <c r="X479" s="6">
        <f t="shared" si="14"/>
        <v>0</v>
      </c>
      <c r="Y479" t="s">
        <v>2867</v>
      </c>
    </row>
    <row r="480" spans="1:26" x14ac:dyDescent="0.25">
      <c r="A480">
        <v>16</v>
      </c>
      <c r="B480" t="s">
        <v>1608</v>
      </c>
      <c r="C480" s="1" t="s">
        <v>2409</v>
      </c>
      <c r="D480" t="s">
        <v>2826</v>
      </c>
      <c r="E480" t="s">
        <v>2822</v>
      </c>
      <c r="F480" t="s">
        <v>917</v>
      </c>
      <c r="G480" s="20">
        <v>42053.038452517481</v>
      </c>
      <c r="H480" s="6">
        <f t="shared" si="8"/>
        <v>1</v>
      </c>
      <c r="I480" s="6">
        <v>0</v>
      </c>
      <c r="J480" s="6">
        <v>1</v>
      </c>
      <c r="K480" s="6">
        <v>1</v>
      </c>
      <c r="L480" s="6">
        <f t="shared" si="9"/>
        <v>1</v>
      </c>
      <c r="M480" s="6">
        <v>1</v>
      </c>
      <c r="N480" s="6">
        <v>1</v>
      </c>
      <c r="O480" s="6">
        <v>0</v>
      </c>
      <c r="P480" s="6">
        <f t="shared" si="10"/>
        <v>1</v>
      </c>
      <c r="Q480" s="6">
        <v>1</v>
      </c>
      <c r="R480" s="6">
        <v>0</v>
      </c>
      <c r="S480" s="6">
        <f t="shared" si="11"/>
        <v>1</v>
      </c>
      <c r="T480" s="6">
        <f t="shared" si="12"/>
        <v>1</v>
      </c>
      <c r="U480" s="6">
        <f t="shared" si="13"/>
        <v>0</v>
      </c>
      <c r="V480" s="6">
        <v>0</v>
      </c>
      <c r="W480" s="6">
        <f t="shared" si="15"/>
        <v>0</v>
      </c>
      <c r="X480" s="6">
        <f t="shared" si="14"/>
        <v>0</v>
      </c>
      <c r="Y480" t="s">
        <v>3098</v>
      </c>
    </row>
    <row r="481" spans="1:25" x14ac:dyDescent="0.25">
      <c r="A481">
        <v>17</v>
      </c>
      <c r="B481" t="s">
        <v>1609</v>
      </c>
      <c r="C481" s="1" t="s">
        <v>2409</v>
      </c>
      <c r="D481" t="s">
        <v>2826</v>
      </c>
      <c r="E481" t="s">
        <v>2823</v>
      </c>
      <c r="F481" t="s">
        <v>926</v>
      </c>
      <c r="G481" s="20">
        <v>28116.032770166385</v>
      </c>
      <c r="H481" s="6">
        <f t="shared" si="8"/>
        <v>-1</v>
      </c>
      <c r="I481" s="6">
        <v>-1</v>
      </c>
      <c r="J481" s="6">
        <v>0</v>
      </c>
      <c r="K481" s="6">
        <v>-2</v>
      </c>
      <c r="L481" s="6">
        <f t="shared" si="9"/>
        <v>0</v>
      </c>
      <c r="M481" s="6">
        <v>0</v>
      </c>
      <c r="N481" s="6">
        <v>0</v>
      </c>
      <c r="O481" s="6">
        <v>0</v>
      </c>
      <c r="P481" s="6">
        <f t="shared" si="10"/>
        <v>-1</v>
      </c>
      <c r="Q481" s="6">
        <v>0</v>
      </c>
      <c r="R481" s="6">
        <v>-1</v>
      </c>
      <c r="S481" s="6">
        <f t="shared" si="11"/>
        <v>-1</v>
      </c>
      <c r="T481" s="6">
        <f t="shared" si="12"/>
        <v>-1</v>
      </c>
      <c r="U481" s="6">
        <f t="shared" si="13"/>
        <v>0</v>
      </c>
      <c r="V481" s="6">
        <v>0</v>
      </c>
      <c r="W481" s="6">
        <f t="shared" si="15"/>
        <v>0</v>
      </c>
      <c r="X481" s="6">
        <f t="shared" si="14"/>
        <v>0</v>
      </c>
      <c r="Y481" t="s">
        <v>3099</v>
      </c>
    </row>
    <row r="482" spans="1:25" x14ac:dyDescent="0.25">
      <c r="A482">
        <v>18</v>
      </c>
      <c r="B482" t="s">
        <v>1610</v>
      </c>
      <c r="C482" s="1" t="s">
        <v>2409</v>
      </c>
      <c r="D482" t="s">
        <v>2826</v>
      </c>
      <c r="E482" t="s">
        <v>2822</v>
      </c>
      <c r="F482" t="s">
        <v>927</v>
      </c>
      <c r="G482" s="20">
        <v>43241.130355340181</v>
      </c>
      <c r="H482" s="6">
        <f t="shared" si="8"/>
        <v>1</v>
      </c>
      <c r="I482" s="6">
        <v>1</v>
      </c>
      <c r="J482" s="6">
        <v>0</v>
      </c>
      <c r="K482" s="6">
        <v>1</v>
      </c>
      <c r="L482" s="6">
        <f t="shared" si="9"/>
        <v>0</v>
      </c>
      <c r="M482" s="6">
        <v>-2</v>
      </c>
      <c r="N482" s="6">
        <v>1</v>
      </c>
      <c r="O482" s="6">
        <v>1</v>
      </c>
      <c r="P482" s="6">
        <f t="shared" si="10"/>
        <v>0</v>
      </c>
      <c r="Q482" s="6">
        <v>0</v>
      </c>
      <c r="R482" s="6">
        <v>0</v>
      </c>
      <c r="S482" s="6">
        <f t="shared" si="11"/>
        <v>0</v>
      </c>
      <c r="T482" s="6">
        <f t="shared" si="12"/>
        <v>0</v>
      </c>
      <c r="U482" s="6">
        <f t="shared" si="13"/>
        <v>2</v>
      </c>
      <c r="V482" s="6">
        <v>2</v>
      </c>
      <c r="W482" s="6">
        <f t="shared" si="15"/>
        <v>2</v>
      </c>
      <c r="X482" s="6">
        <f t="shared" si="14"/>
        <v>2</v>
      </c>
      <c r="Y482" t="s">
        <v>3100</v>
      </c>
    </row>
    <row r="483" spans="1:25" x14ac:dyDescent="0.25">
      <c r="A483">
        <v>19</v>
      </c>
      <c r="B483" t="s">
        <v>1611</v>
      </c>
      <c r="C483" s="1" t="s">
        <v>2409</v>
      </c>
      <c r="D483" t="s">
        <v>2826</v>
      </c>
      <c r="E483" t="s">
        <v>913</v>
      </c>
      <c r="F483" t="s">
        <v>916</v>
      </c>
      <c r="G483" s="20">
        <v>21027.877360843573</v>
      </c>
      <c r="H483" s="6">
        <f t="shared" si="8"/>
        <v>1</v>
      </c>
      <c r="I483" s="6">
        <v>0</v>
      </c>
      <c r="J483" s="6">
        <v>1</v>
      </c>
      <c r="K483" s="6">
        <v>2</v>
      </c>
      <c r="L483" s="6">
        <f t="shared" si="9"/>
        <v>2</v>
      </c>
      <c r="M483" s="6">
        <v>2</v>
      </c>
      <c r="N483" s="6">
        <v>0</v>
      </c>
      <c r="O483" s="6">
        <v>2</v>
      </c>
      <c r="P483" s="6">
        <f t="shared" si="10"/>
        <v>2</v>
      </c>
      <c r="Q483" s="6">
        <v>2</v>
      </c>
      <c r="R483" s="6">
        <v>2</v>
      </c>
      <c r="S483" s="6">
        <f t="shared" si="11"/>
        <v>2</v>
      </c>
      <c r="T483" s="6">
        <f t="shared" si="12"/>
        <v>2</v>
      </c>
      <c r="U483" s="6">
        <f t="shared" si="13"/>
        <v>2</v>
      </c>
      <c r="V483" s="6">
        <v>2</v>
      </c>
      <c r="W483" s="6">
        <f t="shared" si="15"/>
        <v>2</v>
      </c>
      <c r="X483" s="6">
        <f t="shared" si="14"/>
        <v>2</v>
      </c>
      <c r="Y483" t="s">
        <v>2868</v>
      </c>
    </row>
    <row r="484" spans="1:25" x14ac:dyDescent="0.25">
      <c r="A484">
        <v>20</v>
      </c>
      <c r="B484" t="s">
        <v>1612</v>
      </c>
      <c r="C484" s="1" t="s">
        <v>2409</v>
      </c>
      <c r="D484" t="s">
        <v>2826</v>
      </c>
      <c r="E484" t="s">
        <v>2822</v>
      </c>
      <c r="F484" t="s">
        <v>927</v>
      </c>
      <c r="G484" s="20">
        <v>23359.262031905655</v>
      </c>
      <c r="H484" s="6">
        <f t="shared" si="8"/>
        <v>-1</v>
      </c>
      <c r="I484" s="6">
        <v>-1</v>
      </c>
      <c r="J484" s="6">
        <v>0</v>
      </c>
      <c r="K484" s="6">
        <v>-1</v>
      </c>
      <c r="L484" s="6">
        <f t="shared" si="9"/>
        <v>-1</v>
      </c>
      <c r="M484" s="6">
        <v>-2</v>
      </c>
      <c r="N484" s="6">
        <v>0</v>
      </c>
      <c r="O484" s="6">
        <v>0</v>
      </c>
      <c r="P484" s="6">
        <f t="shared" si="10"/>
        <v>-2</v>
      </c>
      <c r="Q484" s="6">
        <v>-2</v>
      </c>
      <c r="R484" s="6">
        <v>-2</v>
      </c>
      <c r="S484" s="6">
        <f t="shared" si="11"/>
        <v>-2</v>
      </c>
      <c r="T484" s="6">
        <f t="shared" si="12"/>
        <v>-2</v>
      </c>
      <c r="U484" s="6">
        <f t="shared" si="13"/>
        <v>-2</v>
      </c>
      <c r="V484" s="6">
        <v>-2</v>
      </c>
      <c r="W484" s="6">
        <f t="shared" si="15"/>
        <v>-2</v>
      </c>
      <c r="X484" s="6">
        <f t="shared" si="14"/>
        <v>-2</v>
      </c>
      <c r="Y484" t="s">
        <v>3101</v>
      </c>
    </row>
    <row r="485" spans="1:25" x14ac:dyDescent="0.25">
      <c r="A485">
        <v>21</v>
      </c>
      <c r="B485" t="s">
        <v>1613</v>
      </c>
      <c r="C485" s="1" t="s">
        <v>2409</v>
      </c>
      <c r="D485" t="s">
        <v>2826</v>
      </c>
      <c r="E485" t="s">
        <v>913</v>
      </c>
      <c r="F485" t="s">
        <v>916</v>
      </c>
      <c r="G485" s="20">
        <v>39727.066484014897</v>
      </c>
      <c r="H485" s="6">
        <f t="shared" si="8"/>
        <v>1</v>
      </c>
      <c r="I485" s="6">
        <v>1</v>
      </c>
      <c r="J485" s="6">
        <v>0</v>
      </c>
      <c r="K485" s="6">
        <v>2</v>
      </c>
      <c r="L485" s="6">
        <f t="shared" si="9"/>
        <v>1</v>
      </c>
      <c r="M485" s="6">
        <v>0</v>
      </c>
      <c r="N485" s="6">
        <v>1</v>
      </c>
      <c r="O485" s="6">
        <v>2</v>
      </c>
      <c r="P485" s="6">
        <f t="shared" si="10"/>
        <v>2</v>
      </c>
      <c r="Q485" s="6">
        <v>2</v>
      </c>
      <c r="R485" s="6">
        <v>1</v>
      </c>
      <c r="S485" s="6">
        <f t="shared" si="11"/>
        <v>2</v>
      </c>
      <c r="T485" s="6">
        <f t="shared" si="12"/>
        <v>2</v>
      </c>
      <c r="U485" s="6">
        <f t="shared" si="13"/>
        <v>1</v>
      </c>
      <c r="V485" s="6">
        <v>1</v>
      </c>
      <c r="W485" s="6">
        <f t="shared" si="15"/>
        <v>1</v>
      </c>
      <c r="X485" s="6">
        <f t="shared" si="14"/>
        <v>1</v>
      </c>
      <c r="Y485" t="s">
        <v>2869</v>
      </c>
    </row>
    <row r="486" spans="1:25" x14ac:dyDescent="0.25">
      <c r="A486">
        <v>22</v>
      </c>
      <c r="B486" t="s">
        <v>1614</v>
      </c>
      <c r="C486" s="1" t="s">
        <v>2409</v>
      </c>
      <c r="D486" t="s">
        <v>2826</v>
      </c>
      <c r="E486" t="s">
        <v>913</v>
      </c>
      <c r="F486" t="s">
        <v>928</v>
      </c>
      <c r="G486" s="20">
        <v>49693.73475453665</v>
      </c>
      <c r="H486" s="6">
        <f t="shared" si="8"/>
        <v>2</v>
      </c>
      <c r="I486" s="6">
        <v>2</v>
      </c>
      <c r="J486" s="6">
        <v>1</v>
      </c>
      <c r="K486" s="6">
        <v>2</v>
      </c>
      <c r="L486" s="6">
        <f t="shared" si="9"/>
        <v>1</v>
      </c>
      <c r="M486" s="6">
        <v>1</v>
      </c>
      <c r="N486" s="6">
        <v>0</v>
      </c>
      <c r="O486" s="6">
        <v>0</v>
      </c>
      <c r="P486" s="6">
        <f t="shared" si="10"/>
        <v>0</v>
      </c>
      <c r="Q486" s="6">
        <v>0</v>
      </c>
      <c r="R486" s="6">
        <v>0</v>
      </c>
      <c r="S486" s="6">
        <f t="shared" si="11"/>
        <v>0</v>
      </c>
      <c r="T486" s="6">
        <f t="shared" si="12"/>
        <v>0</v>
      </c>
      <c r="U486" s="6">
        <f t="shared" si="13"/>
        <v>0</v>
      </c>
      <c r="V486" s="6">
        <v>0</v>
      </c>
      <c r="W486" s="6">
        <f t="shared" si="15"/>
        <v>0</v>
      </c>
      <c r="X486" s="6">
        <f t="shared" si="14"/>
        <v>0</v>
      </c>
      <c r="Y486" t="s">
        <v>2429</v>
      </c>
    </row>
    <row r="487" spans="1:25" x14ac:dyDescent="0.25">
      <c r="A487">
        <v>23</v>
      </c>
      <c r="B487" t="s">
        <v>1615</v>
      </c>
      <c r="C487" s="1" t="s">
        <v>2409</v>
      </c>
      <c r="D487" t="s">
        <v>2826</v>
      </c>
      <c r="E487" t="s">
        <v>913</v>
      </c>
      <c r="F487" t="s">
        <v>918</v>
      </c>
      <c r="G487" s="20">
        <v>46126.101006768222</v>
      </c>
      <c r="H487" s="6">
        <f t="shared" si="8"/>
        <v>1</v>
      </c>
      <c r="I487" s="6">
        <v>1</v>
      </c>
      <c r="J487" s="6">
        <v>0</v>
      </c>
      <c r="K487" s="6">
        <v>2</v>
      </c>
      <c r="L487" s="6">
        <f t="shared" si="9"/>
        <v>1</v>
      </c>
      <c r="M487" s="6">
        <v>1</v>
      </c>
      <c r="N487" s="6">
        <v>0</v>
      </c>
      <c r="O487" s="6">
        <v>1</v>
      </c>
      <c r="P487" s="6">
        <f t="shared" si="10"/>
        <v>1</v>
      </c>
      <c r="Q487" s="6">
        <v>1</v>
      </c>
      <c r="R487" s="6">
        <v>0</v>
      </c>
      <c r="S487" s="6">
        <f t="shared" si="11"/>
        <v>1</v>
      </c>
      <c r="T487" s="6">
        <f t="shared" si="12"/>
        <v>1</v>
      </c>
      <c r="U487" s="6">
        <f t="shared" si="13"/>
        <v>1</v>
      </c>
      <c r="V487" s="6">
        <v>1</v>
      </c>
      <c r="W487" s="6">
        <f t="shared" si="15"/>
        <v>1</v>
      </c>
      <c r="X487" s="6">
        <f t="shared" si="14"/>
        <v>1</v>
      </c>
      <c r="Y487" t="s">
        <v>2430</v>
      </c>
    </row>
    <row r="488" spans="1:25" x14ac:dyDescent="0.25">
      <c r="A488">
        <v>24</v>
      </c>
      <c r="B488" t="s">
        <v>1521</v>
      </c>
      <c r="C488" s="1" t="s">
        <v>2409</v>
      </c>
      <c r="D488" t="s">
        <v>2826</v>
      </c>
      <c r="E488" t="s">
        <v>2822</v>
      </c>
      <c r="F488" t="s">
        <v>918</v>
      </c>
      <c r="G488" s="20">
        <v>49434.512822969191</v>
      </c>
      <c r="H488" s="6">
        <f t="shared" si="8"/>
        <v>-2</v>
      </c>
      <c r="I488" s="6">
        <v>-2</v>
      </c>
      <c r="J488" s="6">
        <v>-2</v>
      </c>
      <c r="K488" s="6">
        <v>-2</v>
      </c>
      <c r="L488" s="6">
        <f t="shared" si="9"/>
        <v>0</v>
      </c>
      <c r="M488" s="6">
        <v>0</v>
      </c>
      <c r="N488" s="6">
        <v>0</v>
      </c>
      <c r="O488" s="6">
        <v>0</v>
      </c>
      <c r="P488" s="6">
        <f t="shared" si="10"/>
        <v>-1</v>
      </c>
      <c r="Q488" s="6">
        <v>0</v>
      </c>
      <c r="R488" s="6">
        <v>-2</v>
      </c>
      <c r="S488" s="6">
        <f t="shared" si="11"/>
        <v>-1</v>
      </c>
      <c r="T488" s="6">
        <f t="shared" si="12"/>
        <v>-1</v>
      </c>
      <c r="U488" s="6">
        <f t="shared" si="13"/>
        <v>0</v>
      </c>
      <c r="V488" s="6">
        <v>0</v>
      </c>
      <c r="W488" s="6">
        <f t="shared" si="15"/>
        <v>0</v>
      </c>
      <c r="X488" s="6">
        <f t="shared" si="14"/>
        <v>0</v>
      </c>
      <c r="Y488" t="s">
        <v>3102</v>
      </c>
    </row>
    <row r="489" spans="1:25" x14ac:dyDescent="0.25">
      <c r="A489">
        <v>25</v>
      </c>
      <c r="B489" t="s">
        <v>1537</v>
      </c>
      <c r="C489" s="1" t="s">
        <v>2409</v>
      </c>
      <c r="D489" t="s">
        <v>2826</v>
      </c>
      <c r="E489" t="s">
        <v>913</v>
      </c>
      <c r="F489" t="s">
        <v>918</v>
      </c>
      <c r="G489" s="20">
        <v>41143.074372356285</v>
      </c>
      <c r="H489" s="6">
        <f t="shared" si="8"/>
        <v>2</v>
      </c>
      <c r="I489" s="6">
        <v>2</v>
      </c>
      <c r="J489" s="6">
        <v>1</v>
      </c>
      <c r="K489" s="6">
        <v>2</v>
      </c>
      <c r="L489" s="6">
        <f t="shared" si="9"/>
        <v>2</v>
      </c>
      <c r="M489" s="6">
        <v>2</v>
      </c>
      <c r="N489" s="6">
        <v>1</v>
      </c>
      <c r="O489" s="6">
        <v>1</v>
      </c>
      <c r="P489" s="6">
        <f t="shared" si="10"/>
        <v>1</v>
      </c>
      <c r="Q489" s="6">
        <v>1</v>
      </c>
      <c r="R489" s="6">
        <v>1</v>
      </c>
      <c r="S489" s="6">
        <f t="shared" si="11"/>
        <v>1</v>
      </c>
      <c r="T489" s="6">
        <f t="shared" si="12"/>
        <v>1</v>
      </c>
      <c r="U489" s="6">
        <f t="shared" si="13"/>
        <v>1</v>
      </c>
      <c r="V489" s="6">
        <v>1</v>
      </c>
      <c r="W489" s="6">
        <f t="shared" si="15"/>
        <v>1</v>
      </c>
      <c r="X489" s="6">
        <f t="shared" si="14"/>
        <v>1</v>
      </c>
      <c r="Y489" t="s">
        <v>2870</v>
      </c>
    </row>
    <row r="490" spans="1:25" x14ac:dyDescent="0.25">
      <c r="A490">
        <v>26</v>
      </c>
      <c r="B490" t="s">
        <v>1616</v>
      </c>
      <c r="C490" s="1" t="s">
        <v>2409</v>
      </c>
      <c r="D490" t="s">
        <v>2826</v>
      </c>
      <c r="E490" t="s">
        <v>2822</v>
      </c>
      <c r="F490" t="s">
        <v>917</v>
      </c>
      <c r="G490" s="20">
        <v>23540.201607097115</v>
      </c>
      <c r="H490" s="6">
        <f t="shared" si="8"/>
        <v>2</v>
      </c>
      <c r="I490" s="6">
        <v>2</v>
      </c>
      <c r="J490" s="6">
        <v>1</v>
      </c>
      <c r="K490" s="6">
        <v>1</v>
      </c>
      <c r="L490" s="6">
        <f t="shared" si="9"/>
        <v>2</v>
      </c>
      <c r="M490" s="6">
        <v>2</v>
      </c>
      <c r="N490" s="6">
        <v>2</v>
      </c>
      <c r="O490" s="6">
        <v>2</v>
      </c>
      <c r="P490" s="6">
        <f t="shared" si="10"/>
        <v>1</v>
      </c>
      <c r="Q490" s="6">
        <v>1</v>
      </c>
      <c r="R490" s="6">
        <v>1</v>
      </c>
      <c r="S490" s="6">
        <f t="shared" si="11"/>
        <v>1</v>
      </c>
      <c r="T490" s="6">
        <f t="shared" si="12"/>
        <v>1</v>
      </c>
      <c r="U490" s="6">
        <f t="shared" si="13"/>
        <v>1</v>
      </c>
      <c r="V490" s="6">
        <v>1</v>
      </c>
      <c r="W490" s="6">
        <f t="shared" si="15"/>
        <v>1</v>
      </c>
      <c r="X490" s="6">
        <f t="shared" si="14"/>
        <v>1</v>
      </c>
      <c r="Y490" t="s">
        <v>3103</v>
      </c>
    </row>
    <row r="491" spans="1:25" x14ac:dyDescent="0.25">
      <c r="A491">
        <v>27</v>
      </c>
      <c r="B491" t="s">
        <v>1617</v>
      </c>
      <c r="C491" s="1" t="s">
        <v>2409</v>
      </c>
      <c r="D491" t="s">
        <v>2826</v>
      </c>
      <c r="E491" t="s">
        <v>2823</v>
      </c>
      <c r="F491" t="s">
        <v>918</v>
      </c>
      <c r="G491" s="20">
        <v>45653.447003886402</v>
      </c>
      <c r="H491" s="6">
        <f t="shared" si="8"/>
        <v>0</v>
      </c>
      <c r="I491" s="6">
        <v>0</v>
      </c>
      <c r="J491" s="6">
        <v>0</v>
      </c>
      <c r="K491" s="6">
        <v>0</v>
      </c>
      <c r="L491" s="6">
        <f t="shared" si="9"/>
        <v>0</v>
      </c>
      <c r="M491" s="6">
        <v>0</v>
      </c>
      <c r="N491" s="6">
        <v>0</v>
      </c>
      <c r="O491" s="6">
        <v>0</v>
      </c>
      <c r="P491" s="6">
        <f t="shared" si="10"/>
        <v>0</v>
      </c>
      <c r="Q491" s="6">
        <v>0</v>
      </c>
      <c r="R491" s="6">
        <v>0</v>
      </c>
      <c r="S491" s="6">
        <f t="shared" si="11"/>
        <v>0</v>
      </c>
      <c r="T491" s="6">
        <f t="shared" si="12"/>
        <v>0</v>
      </c>
      <c r="U491" s="6">
        <f t="shared" si="13"/>
        <v>0</v>
      </c>
      <c r="V491" s="6">
        <v>0</v>
      </c>
      <c r="W491" s="6">
        <f t="shared" si="15"/>
        <v>0</v>
      </c>
      <c r="X491" s="6">
        <f t="shared" si="14"/>
        <v>0</v>
      </c>
      <c r="Y491" t="s">
        <v>3104</v>
      </c>
    </row>
    <row r="492" spans="1:25" x14ac:dyDescent="0.25">
      <c r="A492">
        <v>28</v>
      </c>
      <c r="B492" t="s">
        <v>1618</v>
      </c>
      <c r="C492" s="1" t="s">
        <v>2409</v>
      </c>
      <c r="D492" t="s">
        <v>2826</v>
      </c>
      <c r="E492" t="s">
        <v>2822</v>
      </c>
      <c r="F492" t="s">
        <v>918</v>
      </c>
      <c r="G492" s="20">
        <v>41893.153194256513</v>
      </c>
      <c r="H492" s="6">
        <f t="shared" si="8"/>
        <v>-1</v>
      </c>
      <c r="I492" s="6">
        <v>1</v>
      </c>
      <c r="J492" s="6">
        <v>-1</v>
      </c>
      <c r="K492" s="6">
        <v>-1</v>
      </c>
      <c r="L492" s="6">
        <f t="shared" si="9"/>
        <v>-1</v>
      </c>
      <c r="M492" s="6">
        <v>-1</v>
      </c>
      <c r="N492" s="6">
        <v>0</v>
      </c>
      <c r="O492" s="6">
        <v>-2</v>
      </c>
      <c r="P492" s="6">
        <f t="shared" si="10"/>
        <v>-1</v>
      </c>
      <c r="Q492" s="6">
        <v>-1</v>
      </c>
      <c r="R492" s="6">
        <v>0</v>
      </c>
      <c r="S492" s="6">
        <f t="shared" si="11"/>
        <v>-1</v>
      </c>
      <c r="T492" s="6">
        <f t="shared" si="12"/>
        <v>-1</v>
      </c>
      <c r="U492" s="6">
        <f t="shared" si="13"/>
        <v>0</v>
      </c>
      <c r="V492" s="6">
        <v>0</v>
      </c>
      <c r="W492" s="6">
        <f t="shared" si="15"/>
        <v>0</v>
      </c>
      <c r="X492" s="6">
        <f t="shared" si="14"/>
        <v>0</v>
      </c>
      <c r="Y492" t="s">
        <v>3105</v>
      </c>
    </row>
    <row r="493" spans="1:25" x14ac:dyDescent="0.25">
      <c r="A493">
        <v>29</v>
      </c>
      <c r="B493" t="s">
        <v>1619</v>
      </c>
      <c r="C493" s="1" t="s">
        <v>2409</v>
      </c>
      <c r="D493" t="s">
        <v>2826</v>
      </c>
      <c r="E493" t="s">
        <v>2822</v>
      </c>
      <c r="F493" t="s">
        <v>929</v>
      </c>
      <c r="G493" s="20">
        <v>37873.09997072033</v>
      </c>
      <c r="H493" s="6">
        <f t="shared" si="8"/>
        <v>1</v>
      </c>
      <c r="I493" s="6">
        <v>0</v>
      </c>
      <c r="J493" s="6">
        <v>0</v>
      </c>
      <c r="K493" s="6">
        <v>2</v>
      </c>
      <c r="L493" s="6">
        <f t="shared" si="9"/>
        <v>-1</v>
      </c>
      <c r="M493" s="6">
        <v>-2</v>
      </c>
      <c r="N493" s="6">
        <v>1</v>
      </c>
      <c r="O493" s="6">
        <v>-2</v>
      </c>
      <c r="P493" s="6">
        <f t="shared" si="10"/>
        <v>0</v>
      </c>
      <c r="Q493" s="6">
        <v>0</v>
      </c>
      <c r="R493" s="6">
        <v>0</v>
      </c>
      <c r="S493" s="6">
        <f t="shared" si="11"/>
        <v>0</v>
      </c>
      <c r="T493" s="6">
        <f t="shared" si="12"/>
        <v>0</v>
      </c>
      <c r="U493" s="6">
        <f t="shared" si="13"/>
        <v>1</v>
      </c>
      <c r="V493" s="6">
        <v>1</v>
      </c>
      <c r="W493" s="6">
        <f t="shared" si="15"/>
        <v>1</v>
      </c>
      <c r="X493" s="6">
        <f t="shared" si="14"/>
        <v>1</v>
      </c>
      <c r="Y493" t="s">
        <v>3106</v>
      </c>
    </row>
    <row r="494" spans="1:25" x14ac:dyDescent="0.25">
      <c r="A494">
        <v>30</v>
      </c>
      <c r="B494" t="s">
        <v>1620</v>
      </c>
      <c r="C494" s="1" t="s">
        <v>2409</v>
      </c>
      <c r="D494" t="s">
        <v>2826</v>
      </c>
      <c r="E494" t="s">
        <v>913</v>
      </c>
      <c r="F494" t="s">
        <v>918</v>
      </c>
      <c r="G494" s="20">
        <v>48096.355590821542</v>
      </c>
      <c r="H494" s="6">
        <f t="shared" si="8"/>
        <v>1</v>
      </c>
      <c r="I494" s="6">
        <v>2</v>
      </c>
      <c r="J494" s="6">
        <v>-1</v>
      </c>
      <c r="K494" s="6">
        <v>2</v>
      </c>
      <c r="L494" s="6">
        <f t="shared" si="9"/>
        <v>1</v>
      </c>
      <c r="M494" s="6">
        <v>0</v>
      </c>
      <c r="N494" s="6">
        <v>2</v>
      </c>
      <c r="O494" s="6">
        <v>0</v>
      </c>
      <c r="P494" s="6">
        <f t="shared" si="10"/>
        <v>2</v>
      </c>
      <c r="Q494" s="6">
        <v>2</v>
      </c>
      <c r="R494" s="6">
        <v>2</v>
      </c>
      <c r="S494" s="6">
        <f t="shared" si="11"/>
        <v>2</v>
      </c>
      <c r="T494" s="6">
        <f t="shared" si="12"/>
        <v>2</v>
      </c>
      <c r="U494" s="6">
        <f t="shared" si="13"/>
        <v>1</v>
      </c>
      <c r="V494" s="6">
        <v>1</v>
      </c>
      <c r="W494" s="6">
        <f t="shared" si="15"/>
        <v>1</v>
      </c>
      <c r="X494" s="6">
        <f t="shared" si="14"/>
        <v>1</v>
      </c>
      <c r="Y494" t="s">
        <v>2440</v>
      </c>
    </row>
    <row r="495" spans="1:25" x14ac:dyDescent="0.25">
      <c r="A495">
        <v>31</v>
      </c>
      <c r="B495" t="s">
        <v>1538</v>
      </c>
      <c r="C495" s="1" t="s">
        <v>2409</v>
      </c>
      <c r="D495" t="s">
        <v>2826</v>
      </c>
      <c r="E495" t="s">
        <v>913</v>
      </c>
      <c r="F495" t="s">
        <v>919</v>
      </c>
      <c r="G495" s="20">
        <v>49867.670819434774</v>
      </c>
      <c r="H495" s="6">
        <f t="shared" si="8"/>
        <v>1</v>
      </c>
      <c r="I495" s="6">
        <v>1</v>
      </c>
      <c r="J495" s="6">
        <v>1</v>
      </c>
      <c r="K495" s="6">
        <v>1</v>
      </c>
      <c r="L495" s="6">
        <f t="shared" si="9"/>
        <v>1</v>
      </c>
      <c r="M495" s="6">
        <v>1</v>
      </c>
      <c r="N495" s="6">
        <v>0</v>
      </c>
      <c r="O495" s="6">
        <v>0</v>
      </c>
      <c r="P495" s="6">
        <f t="shared" si="10"/>
        <v>0</v>
      </c>
      <c r="Q495" s="6">
        <v>0</v>
      </c>
      <c r="R495" s="6">
        <v>0</v>
      </c>
      <c r="S495" s="6">
        <f t="shared" si="11"/>
        <v>0</v>
      </c>
      <c r="T495" s="6">
        <f t="shared" si="12"/>
        <v>0</v>
      </c>
      <c r="U495" s="6">
        <f t="shared" si="13"/>
        <v>1</v>
      </c>
      <c r="V495" s="6">
        <v>1</v>
      </c>
      <c r="W495" s="6">
        <f t="shared" si="15"/>
        <v>1</v>
      </c>
      <c r="X495" s="6">
        <f t="shared" si="14"/>
        <v>1</v>
      </c>
      <c r="Y495" t="s">
        <v>2871</v>
      </c>
    </row>
    <row r="496" spans="1:25" x14ac:dyDescent="0.25">
      <c r="A496">
        <v>32</v>
      </c>
      <c r="B496" t="s">
        <v>1621</v>
      </c>
      <c r="C496" s="1" t="s">
        <v>2409</v>
      </c>
      <c r="D496" t="s">
        <v>2826</v>
      </c>
      <c r="E496" t="s">
        <v>913</v>
      </c>
      <c r="F496" t="s">
        <v>918</v>
      </c>
      <c r="G496" s="20">
        <v>41624.646342979875</v>
      </c>
      <c r="H496" s="6">
        <f t="shared" si="8"/>
        <v>2</v>
      </c>
      <c r="I496" s="6">
        <v>2</v>
      </c>
      <c r="J496" s="6">
        <v>0</v>
      </c>
      <c r="K496" s="6">
        <v>2</v>
      </c>
      <c r="L496" s="6">
        <f t="shared" si="9"/>
        <v>2</v>
      </c>
      <c r="M496" s="6">
        <v>2</v>
      </c>
      <c r="N496" s="6">
        <v>2</v>
      </c>
      <c r="O496" s="6">
        <v>0</v>
      </c>
      <c r="P496" s="6">
        <f t="shared" si="10"/>
        <v>2</v>
      </c>
      <c r="Q496" s="6">
        <v>2</v>
      </c>
      <c r="R496" s="6">
        <v>1</v>
      </c>
      <c r="S496" s="6">
        <f t="shared" si="11"/>
        <v>2</v>
      </c>
      <c r="T496" s="6">
        <f t="shared" si="12"/>
        <v>2</v>
      </c>
      <c r="U496" s="6">
        <f t="shared" si="13"/>
        <v>2</v>
      </c>
      <c r="V496" s="6">
        <v>2</v>
      </c>
      <c r="W496" s="6">
        <f t="shared" si="15"/>
        <v>2</v>
      </c>
      <c r="X496" s="6">
        <f t="shared" si="14"/>
        <v>2</v>
      </c>
      <c r="Y496" t="s">
        <v>2872</v>
      </c>
    </row>
    <row r="497" spans="1:25" x14ac:dyDescent="0.25">
      <c r="A497">
        <v>33</v>
      </c>
      <c r="B497" t="s">
        <v>1622</v>
      </c>
      <c r="C497" s="1" t="s">
        <v>2409</v>
      </c>
      <c r="D497" t="s">
        <v>2826</v>
      </c>
      <c r="E497" t="s">
        <v>2822</v>
      </c>
      <c r="F497" t="s">
        <v>918</v>
      </c>
      <c r="G497" s="20">
        <v>46235.523030801494</v>
      </c>
      <c r="H497" s="6">
        <f t="shared" si="8"/>
        <v>0</v>
      </c>
      <c r="I497" s="6">
        <v>0</v>
      </c>
      <c r="J497" s="6">
        <v>0</v>
      </c>
      <c r="K497" s="6">
        <v>0</v>
      </c>
      <c r="L497" s="6">
        <f t="shared" si="9"/>
        <v>-2</v>
      </c>
      <c r="M497" s="6">
        <v>-2</v>
      </c>
      <c r="N497" s="6">
        <v>-2</v>
      </c>
      <c r="O497" s="6">
        <v>-2</v>
      </c>
      <c r="P497" s="6">
        <f t="shared" si="10"/>
        <v>0</v>
      </c>
      <c r="Q497" s="6">
        <v>0</v>
      </c>
      <c r="R497" s="6">
        <v>0</v>
      </c>
      <c r="S497" s="6">
        <f t="shared" si="11"/>
        <v>0</v>
      </c>
      <c r="T497" s="6">
        <f t="shared" si="12"/>
        <v>0</v>
      </c>
      <c r="U497" s="6">
        <f t="shared" si="13"/>
        <v>0</v>
      </c>
      <c r="V497" s="6">
        <v>0</v>
      </c>
      <c r="W497" s="6">
        <f t="shared" si="15"/>
        <v>0</v>
      </c>
      <c r="X497" s="6">
        <f t="shared" si="14"/>
        <v>0</v>
      </c>
      <c r="Y497" s="15" t="s">
        <v>3107</v>
      </c>
    </row>
    <row r="498" spans="1:25" x14ac:dyDescent="0.25">
      <c r="A498">
        <v>34</v>
      </c>
      <c r="B498" t="s">
        <v>1623</v>
      </c>
      <c r="C498" s="1" t="s">
        <v>2409</v>
      </c>
      <c r="D498" t="s">
        <v>2826</v>
      </c>
      <c r="E498" t="s">
        <v>2822</v>
      </c>
      <c r="F498" t="s">
        <v>918</v>
      </c>
      <c r="G498" s="20">
        <v>28458.797683776214</v>
      </c>
      <c r="H498" s="6">
        <f t="shared" si="8"/>
        <v>1</v>
      </c>
      <c r="I498" s="6">
        <v>1</v>
      </c>
      <c r="J498" s="6">
        <v>0</v>
      </c>
      <c r="K498" s="6">
        <v>0</v>
      </c>
      <c r="L498" s="6">
        <f t="shared" si="9"/>
        <v>0</v>
      </c>
      <c r="M498" s="6">
        <v>0</v>
      </c>
      <c r="N498" s="6">
        <v>0</v>
      </c>
      <c r="O498" s="6">
        <v>0</v>
      </c>
      <c r="P498" s="6">
        <f t="shared" si="10"/>
        <v>-1</v>
      </c>
      <c r="Q498" s="6">
        <v>-1</v>
      </c>
      <c r="R498" s="6">
        <v>-1</v>
      </c>
      <c r="S498" s="6">
        <f t="shared" si="11"/>
        <v>-1</v>
      </c>
      <c r="T498" s="6">
        <f t="shared" si="12"/>
        <v>-1</v>
      </c>
      <c r="U498" s="6">
        <f t="shared" si="13"/>
        <v>0</v>
      </c>
      <c r="V498" s="6">
        <v>0</v>
      </c>
      <c r="W498" s="6">
        <f t="shared" si="15"/>
        <v>0</v>
      </c>
      <c r="X498" s="6">
        <f t="shared" si="14"/>
        <v>0</v>
      </c>
      <c r="Y498" t="s">
        <v>3108</v>
      </c>
    </row>
    <row r="499" spans="1:25" x14ac:dyDescent="0.25">
      <c r="A499">
        <v>35</v>
      </c>
      <c r="B499" t="s">
        <v>1624</v>
      </c>
      <c r="C499" s="1" t="s">
        <v>2409</v>
      </c>
      <c r="D499" t="s">
        <v>2826</v>
      </c>
      <c r="E499" t="s">
        <v>913</v>
      </c>
      <c r="F499" t="s">
        <v>917</v>
      </c>
      <c r="G499" s="20">
        <v>40862.417238472917</v>
      </c>
      <c r="H499" s="6">
        <f t="shared" si="8"/>
        <v>1</v>
      </c>
      <c r="I499" s="6">
        <v>1</v>
      </c>
      <c r="J499" s="6">
        <v>0</v>
      </c>
      <c r="K499" s="6">
        <v>2</v>
      </c>
      <c r="L499" s="6">
        <f t="shared" si="9"/>
        <v>2</v>
      </c>
      <c r="M499" s="6">
        <v>2</v>
      </c>
      <c r="N499" s="6">
        <v>2</v>
      </c>
      <c r="O499" s="6">
        <v>1</v>
      </c>
      <c r="P499" s="6">
        <f t="shared" si="10"/>
        <v>2</v>
      </c>
      <c r="Q499" s="6">
        <v>1</v>
      </c>
      <c r="R499" s="6">
        <v>2</v>
      </c>
      <c r="S499" s="6">
        <f t="shared" si="11"/>
        <v>2</v>
      </c>
      <c r="T499" s="6">
        <f t="shared" si="12"/>
        <v>2</v>
      </c>
      <c r="U499" s="6">
        <f t="shared" si="13"/>
        <v>0</v>
      </c>
      <c r="V499" s="6">
        <v>0</v>
      </c>
      <c r="W499" s="6">
        <f t="shared" si="15"/>
        <v>0</v>
      </c>
      <c r="X499" s="6">
        <f t="shared" si="14"/>
        <v>0</v>
      </c>
      <c r="Y499" t="s">
        <v>2444</v>
      </c>
    </row>
    <row r="500" spans="1:25" x14ac:dyDescent="0.25">
      <c r="A500">
        <v>36</v>
      </c>
      <c r="B500" t="s">
        <v>1625</v>
      </c>
      <c r="C500" s="1" t="s">
        <v>2409</v>
      </c>
      <c r="D500" t="s">
        <v>2826</v>
      </c>
      <c r="E500" t="s">
        <v>913</v>
      </c>
      <c r="F500" t="s">
        <v>920</v>
      </c>
      <c r="G500" s="20">
        <v>39288.745928313372</v>
      </c>
      <c r="H500" s="6">
        <f t="shared" si="8"/>
        <v>1</v>
      </c>
      <c r="I500" s="6">
        <v>2</v>
      </c>
      <c r="J500" s="6">
        <v>-2</v>
      </c>
      <c r="K500" s="6">
        <v>1</v>
      </c>
      <c r="L500" s="6">
        <f t="shared" si="9"/>
        <v>1</v>
      </c>
      <c r="M500" s="6">
        <v>2</v>
      </c>
      <c r="N500" s="6">
        <v>-1</v>
      </c>
      <c r="O500" s="6">
        <v>2</v>
      </c>
      <c r="P500" s="6">
        <f t="shared" si="10"/>
        <v>2</v>
      </c>
      <c r="Q500" s="6">
        <v>1</v>
      </c>
      <c r="R500" s="6">
        <v>2</v>
      </c>
      <c r="S500" s="6">
        <f t="shared" si="11"/>
        <v>2</v>
      </c>
      <c r="T500" s="6">
        <f t="shared" si="12"/>
        <v>2</v>
      </c>
      <c r="U500" s="6">
        <f t="shared" si="13"/>
        <v>0</v>
      </c>
      <c r="V500" s="6">
        <v>0</v>
      </c>
      <c r="W500" s="6">
        <f t="shared" si="15"/>
        <v>0</v>
      </c>
      <c r="X500" s="6">
        <f t="shared" si="14"/>
        <v>0</v>
      </c>
      <c r="Y500" t="s">
        <v>2445</v>
      </c>
    </row>
    <row r="501" spans="1:25" x14ac:dyDescent="0.25">
      <c r="A501">
        <v>37</v>
      </c>
      <c r="B501" t="s">
        <v>1626</v>
      </c>
      <c r="C501" s="1" t="s">
        <v>2409</v>
      </c>
      <c r="D501" t="s">
        <v>2826</v>
      </c>
      <c r="E501" t="s">
        <v>913</v>
      </c>
      <c r="F501" t="s">
        <v>918</v>
      </c>
      <c r="G501" s="20">
        <v>47924.585139288109</v>
      </c>
      <c r="H501" s="6">
        <f t="shared" si="8"/>
        <v>1</v>
      </c>
      <c r="I501" s="6">
        <v>0</v>
      </c>
      <c r="J501" s="6">
        <v>1</v>
      </c>
      <c r="K501" s="6">
        <v>2</v>
      </c>
      <c r="L501" s="6">
        <f t="shared" si="9"/>
        <v>1</v>
      </c>
      <c r="M501" s="6">
        <v>1</v>
      </c>
      <c r="N501" s="6">
        <v>1</v>
      </c>
      <c r="O501" s="6">
        <v>0</v>
      </c>
      <c r="P501" s="6">
        <f t="shared" si="10"/>
        <v>0</v>
      </c>
      <c r="Q501" s="6">
        <v>0</v>
      </c>
      <c r="R501" s="6">
        <v>0</v>
      </c>
      <c r="S501" s="6">
        <f t="shared" si="11"/>
        <v>0</v>
      </c>
      <c r="T501" s="6">
        <f t="shared" si="12"/>
        <v>0</v>
      </c>
      <c r="U501" s="6">
        <f t="shared" si="13"/>
        <v>0</v>
      </c>
      <c r="V501" s="6">
        <v>0</v>
      </c>
      <c r="W501" s="6">
        <f t="shared" si="15"/>
        <v>0</v>
      </c>
      <c r="X501" s="6">
        <f t="shared" si="14"/>
        <v>0</v>
      </c>
      <c r="Y501" t="s">
        <v>2873</v>
      </c>
    </row>
    <row r="502" spans="1:25" x14ac:dyDescent="0.25">
      <c r="A502">
        <v>38</v>
      </c>
      <c r="B502" t="s">
        <v>1539</v>
      </c>
      <c r="C502" s="1" t="s">
        <v>2409</v>
      </c>
      <c r="D502" t="s">
        <v>2826</v>
      </c>
      <c r="E502" t="s">
        <v>913</v>
      </c>
      <c r="F502" t="s">
        <v>916</v>
      </c>
      <c r="G502" s="20">
        <v>26604.819165068791</v>
      </c>
      <c r="H502" s="6">
        <f t="shared" si="8"/>
        <v>1</v>
      </c>
      <c r="I502" s="6">
        <v>1</v>
      </c>
      <c r="J502" s="6">
        <v>0</v>
      </c>
      <c r="K502" s="6">
        <v>2</v>
      </c>
      <c r="L502" s="6">
        <f t="shared" si="9"/>
        <v>1</v>
      </c>
      <c r="M502" s="6">
        <v>1</v>
      </c>
      <c r="N502" s="6">
        <v>1</v>
      </c>
      <c r="O502" s="6">
        <v>0</v>
      </c>
      <c r="P502" s="6">
        <f t="shared" si="10"/>
        <v>0</v>
      </c>
      <c r="Q502" s="6">
        <v>0</v>
      </c>
      <c r="R502" s="6">
        <v>0</v>
      </c>
      <c r="S502" s="6">
        <f t="shared" si="11"/>
        <v>0</v>
      </c>
      <c r="T502" s="6">
        <f t="shared" si="12"/>
        <v>0</v>
      </c>
      <c r="U502" s="6">
        <f t="shared" si="13"/>
        <v>1</v>
      </c>
      <c r="V502" s="6">
        <v>1</v>
      </c>
      <c r="W502" s="6">
        <f t="shared" si="15"/>
        <v>1</v>
      </c>
      <c r="X502" s="6">
        <f t="shared" si="14"/>
        <v>1</v>
      </c>
      <c r="Y502" t="s">
        <v>2446</v>
      </c>
    </row>
    <row r="503" spans="1:25" x14ac:dyDescent="0.25">
      <c r="A503">
        <v>39</v>
      </c>
      <c r="B503" t="s">
        <v>1540</v>
      </c>
      <c r="C503" s="1" t="s">
        <v>2409</v>
      </c>
      <c r="D503" t="s">
        <v>2826</v>
      </c>
      <c r="E503" t="s">
        <v>2822</v>
      </c>
      <c r="F503" t="s">
        <v>918</v>
      </c>
      <c r="G503" s="20">
        <v>23234.896269729605</v>
      </c>
      <c r="H503" s="6">
        <f t="shared" si="8"/>
        <v>-1</v>
      </c>
      <c r="I503" s="6">
        <v>-1</v>
      </c>
      <c r="J503" s="6">
        <v>0</v>
      </c>
      <c r="K503" s="6">
        <v>-1</v>
      </c>
      <c r="L503" s="6">
        <f t="shared" si="9"/>
        <v>-1</v>
      </c>
      <c r="M503" s="6">
        <v>-1</v>
      </c>
      <c r="N503" s="6">
        <v>0</v>
      </c>
      <c r="O503" s="6">
        <v>-1</v>
      </c>
      <c r="P503" s="6">
        <f t="shared" si="10"/>
        <v>-1</v>
      </c>
      <c r="Q503" s="6">
        <v>-1</v>
      </c>
      <c r="R503" s="6">
        <v>0</v>
      </c>
      <c r="S503" s="6">
        <f t="shared" si="11"/>
        <v>-1</v>
      </c>
      <c r="T503" s="6">
        <f t="shared" si="12"/>
        <v>-1</v>
      </c>
      <c r="U503" s="6">
        <f t="shared" si="13"/>
        <v>0</v>
      </c>
      <c r="V503" s="6">
        <v>0</v>
      </c>
      <c r="W503" s="6">
        <f t="shared" si="15"/>
        <v>0</v>
      </c>
      <c r="X503" s="6">
        <f t="shared" si="14"/>
        <v>0</v>
      </c>
      <c r="Y503" t="s">
        <v>3109</v>
      </c>
    </row>
    <row r="504" spans="1:25" x14ac:dyDescent="0.25">
      <c r="A504">
        <v>40</v>
      </c>
      <c r="B504" t="s">
        <v>1627</v>
      </c>
      <c r="C504" s="1" t="s">
        <v>2409</v>
      </c>
      <c r="D504" t="s">
        <v>2826</v>
      </c>
      <c r="E504" t="s">
        <v>913</v>
      </c>
      <c r="F504" t="s">
        <v>918</v>
      </c>
      <c r="G504" s="20">
        <v>21316.006160502773</v>
      </c>
      <c r="H504" s="6">
        <f t="shared" si="8"/>
        <v>1</v>
      </c>
      <c r="I504" s="6">
        <v>1</v>
      </c>
      <c r="J504" s="6">
        <v>0</v>
      </c>
      <c r="K504" s="6">
        <v>1</v>
      </c>
      <c r="L504" s="6">
        <f t="shared" si="9"/>
        <v>1</v>
      </c>
      <c r="M504" s="6">
        <v>1</v>
      </c>
      <c r="N504" s="6">
        <v>1</v>
      </c>
      <c r="O504" s="6">
        <v>0</v>
      </c>
      <c r="P504" s="6">
        <f t="shared" si="10"/>
        <v>0</v>
      </c>
      <c r="Q504" s="6">
        <v>0</v>
      </c>
      <c r="R504" s="6">
        <v>0</v>
      </c>
      <c r="S504" s="6">
        <f t="shared" si="11"/>
        <v>0</v>
      </c>
      <c r="T504" s="6">
        <f t="shared" si="12"/>
        <v>0</v>
      </c>
      <c r="U504" s="6">
        <f t="shared" si="13"/>
        <v>0</v>
      </c>
      <c r="V504" s="6">
        <v>0</v>
      </c>
      <c r="W504" s="6">
        <f t="shared" si="15"/>
        <v>0</v>
      </c>
      <c r="X504" s="6">
        <f t="shared" si="14"/>
        <v>0</v>
      </c>
      <c r="Y504" t="s">
        <v>2447</v>
      </c>
    </row>
    <row r="505" spans="1:25" x14ac:dyDescent="0.25">
      <c r="A505">
        <v>41</v>
      </c>
      <c r="B505" t="s">
        <v>1628</v>
      </c>
      <c r="C505" s="1" t="s">
        <v>2409</v>
      </c>
      <c r="D505" t="s">
        <v>2826</v>
      </c>
      <c r="E505" t="s">
        <v>913</v>
      </c>
      <c r="F505" t="s">
        <v>930</v>
      </c>
      <c r="G505" s="20">
        <v>34635.775022333873</v>
      </c>
      <c r="H505" s="6">
        <f t="shared" si="8"/>
        <v>2</v>
      </c>
      <c r="I505" s="6">
        <v>2</v>
      </c>
      <c r="J505" s="6">
        <v>0</v>
      </c>
      <c r="K505" s="6">
        <v>2</v>
      </c>
      <c r="L505" s="6">
        <f t="shared" si="9"/>
        <v>1</v>
      </c>
      <c r="M505" s="6">
        <v>1</v>
      </c>
      <c r="N505" s="6">
        <v>0</v>
      </c>
      <c r="O505" s="6">
        <v>0</v>
      </c>
      <c r="P505" s="6">
        <f t="shared" si="10"/>
        <v>2</v>
      </c>
      <c r="Q505" s="6">
        <v>2</v>
      </c>
      <c r="R505" s="6">
        <v>2</v>
      </c>
      <c r="S505" s="6">
        <f t="shared" si="11"/>
        <v>2</v>
      </c>
      <c r="T505" s="6">
        <f t="shared" si="12"/>
        <v>2</v>
      </c>
      <c r="U505" s="6">
        <f t="shared" si="13"/>
        <v>0</v>
      </c>
      <c r="V505" s="6">
        <v>0</v>
      </c>
      <c r="W505" s="6">
        <f t="shared" si="15"/>
        <v>0</v>
      </c>
      <c r="X505" s="6">
        <f t="shared" si="14"/>
        <v>0</v>
      </c>
      <c r="Y505" t="s">
        <v>2448</v>
      </c>
    </row>
    <row r="506" spans="1:25" x14ac:dyDescent="0.25">
      <c r="A506">
        <v>42</v>
      </c>
      <c r="B506" t="s">
        <v>1541</v>
      </c>
      <c r="C506" s="1" t="s">
        <v>2409</v>
      </c>
      <c r="D506" t="s">
        <v>2826</v>
      </c>
      <c r="E506" t="s">
        <v>913</v>
      </c>
      <c r="F506" t="s">
        <v>931</v>
      </c>
      <c r="G506" s="20">
        <v>21312.731223528364</v>
      </c>
      <c r="H506" s="6">
        <f t="shared" si="8"/>
        <v>2</v>
      </c>
      <c r="I506" s="6">
        <v>1</v>
      </c>
      <c r="J506" s="6">
        <v>2</v>
      </c>
      <c r="K506" s="6">
        <v>2</v>
      </c>
      <c r="L506" s="6">
        <f t="shared" si="9"/>
        <v>2</v>
      </c>
      <c r="M506" s="6">
        <v>2</v>
      </c>
      <c r="N506" s="6">
        <v>1</v>
      </c>
      <c r="O506" s="6">
        <v>1</v>
      </c>
      <c r="P506" s="6">
        <f t="shared" si="10"/>
        <v>2</v>
      </c>
      <c r="Q506" s="6">
        <v>2</v>
      </c>
      <c r="R506" s="6">
        <v>1</v>
      </c>
      <c r="S506" s="6">
        <f t="shared" si="11"/>
        <v>2</v>
      </c>
      <c r="T506" s="6">
        <f t="shared" si="12"/>
        <v>2</v>
      </c>
      <c r="U506" s="6">
        <f t="shared" si="13"/>
        <v>1</v>
      </c>
      <c r="V506" s="6">
        <v>1</v>
      </c>
      <c r="W506" s="6">
        <f t="shared" si="15"/>
        <v>1</v>
      </c>
      <c r="X506" s="6">
        <f t="shared" si="14"/>
        <v>1</v>
      </c>
      <c r="Y506" t="s">
        <v>2874</v>
      </c>
    </row>
    <row r="507" spans="1:25" x14ac:dyDescent="0.25">
      <c r="A507">
        <v>43</v>
      </c>
      <c r="B507" t="s">
        <v>1629</v>
      </c>
      <c r="C507" s="1" t="s">
        <v>2409</v>
      </c>
      <c r="D507" t="s">
        <v>2826</v>
      </c>
      <c r="E507" t="s">
        <v>2822</v>
      </c>
      <c r="F507" t="s">
        <v>916</v>
      </c>
      <c r="G507" s="20">
        <v>22874.064412676464</v>
      </c>
      <c r="H507" s="6">
        <f t="shared" si="8"/>
        <v>1</v>
      </c>
      <c r="I507" s="6">
        <v>2</v>
      </c>
      <c r="J507" s="6">
        <v>0</v>
      </c>
      <c r="K507" s="6">
        <v>1</v>
      </c>
      <c r="L507" s="6">
        <f t="shared" si="9"/>
        <v>1</v>
      </c>
      <c r="M507" s="6">
        <v>1</v>
      </c>
      <c r="N507" s="6">
        <v>0</v>
      </c>
      <c r="O507" s="6">
        <v>1</v>
      </c>
      <c r="P507" s="6">
        <f t="shared" si="10"/>
        <v>-1</v>
      </c>
      <c r="Q507" s="6">
        <v>-1</v>
      </c>
      <c r="R507" s="6">
        <v>0</v>
      </c>
      <c r="S507" s="6">
        <f t="shared" si="11"/>
        <v>-1</v>
      </c>
      <c r="T507" s="6">
        <f t="shared" si="12"/>
        <v>-1</v>
      </c>
      <c r="U507" s="6">
        <f t="shared" si="13"/>
        <v>0</v>
      </c>
      <c r="V507" s="6">
        <v>0</v>
      </c>
      <c r="W507" s="6">
        <f t="shared" si="15"/>
        <v>0</v>
      </c>
      <c r="X507" s="6">
        <f t="shared" si="14"/>
        <v>0</v>
      </c>
      <c r="Y507" t="s">
        <v>3110</v>
      </c>
    </row>
    <row r="508" spans="1:25" x14ac:dyDescent="0.25">
      <c r="A508">
        <v>44</v>
      </c>
      <c r="B508" t="s">
        <v>1630</v>
      </c>
      <c r="C508" s="1" t="s">
        <v>2409</v>
      </c>
      <c r="D508" t="s">
        <v>2826</v>
      </c>
      <c r="E508" t="s">
        <v>2822</v>
      </c>
      <c r="F508" t="s">
        <v>932</v>
      </c>
      <c r="G508" s="20">
        <v>42672.292477254377</v>
      </c>
      <c r="H508" s="6">
        <f t="shared" si="8"/>
        <v>0</v>
      </c>
      <c r="I508" s="6">
        <v>0</v>
      </c>
      <c r="J508" s="6">
        <v>0</v>
      </c>
      <c r="K508" s="6">
        <v>0</v>
      </c>
      <c r="L508" s="6">
        <f t="shared" si="9"/>
        <v>-1</v>
      </c>
      <c r="M508" s="6">
        <v>0</v>
      </c>
      <c r="N508" s="6">
        <v>-2</v>
      </c>
      <c r="O508" s="6">
        <v>0</v>
      </c>
      <c r="P508" s="6">
        <f t="shared" si="10"/>
        <v>0</v>
      </c>
      <c r="Q508" s="6">
        <v>0</v>
      </c>
      <c r="R508" s="6">
        <v>0</v>
      </c>
      <c r="S508" s="6">
        <f t="shared" si="11"/>
        <v>0</v>
      </c>
      <c r="T508" s="6">
        <f t="shared" si="12"/>
        <v>0</v>
      </c>
      <c r="U508" s="6">
        <f t="shared" si="13"/>
        <v>0</v>
      </c>
      <c r="V508" s="6">
        <v>0</v>
      </c>
      <c r="W508" s="6">
        <f t="shared" si="15"/>
        <v>0</v>
      </c>
      <c r="X508" s="6">
        <f t="shared" si="14"/>
        <v>0</v>
      </c>
      <c r="Y508" t="s">
        <v>3111</v>
      </c>
    </row>
    <row r="509" spans="1:25" x14ac:dyDescent="0.25">
      <c r="A509">
        <v>45</v>
      </c>
      <c r="B509" t="s">
        <v>1542</v>
      </c>
      <c r="C509" s="1" t="s">
        <v>2409</v>
      </c>
      <c r="D509" t="s">
        <v>2826</v>
      </c>
      <c r="E509" t="s">
        <v>2822</v>
      </c>
      <c r="F509" t="s">
        <v>933</v>
      </c>
      <c r="G509" s="20">
        <v>36880.90150122856</v>
      </c>
      <c r="H509" s="6">
        <f t="shared" si="8"/>
        <v>2</v>
      </c>
      <c r="I509" s="6">
        <v>1</v>
      </c>
      <c r="J509" s="6">
        <v>1</v>
      </c>
      <c r="K509" s="6">
        <v>2</v>
      </c>
      <c r="L509" s="6">
        <f t="shared" si="9"/>
        <v>1</v>
      </c>
      <c r="M509" s="6">
        <v>0</v>
      </c>
      <c r="N509" s="6">
        <v>0</v>
      </c>
      <c r="O509" s="6">
        <v>1</v>
      </c>
      <c r="P509" s="6">
        <f t="shared" si="10"/>
        <v>1</v>
      </c>
      <c r="Q509" s="6">
        <v>1</v>
      </c>
      <c r="R509" s="6">
        <v>1</v>
      </c>
      <c r="S509" s="6">
        <f t="shared" si="11"/>
        <v>1</v>
      </c>
      <c r="T509" s="6">
        <f t="shared" si="12"/>
        <v>1</v>
      </c>
      <c r="U509" s="6">
        <f t="shared" si="13"/>
        <v>2</v>
      </c>
      <c r="V509" s="6">
        <v>2</v>
      </c>
      <c r="W509" s="6">
        <f t="shared" si="15"/>
        <v>2</v>
      </c>
      <c r="X509" s="6">
        <f t="shared" si="14"/>
        <v>2</v>
      </c>
      <c r="Y509" t="s">
        <v>3112</v>
      </c>
    </row>
    <row r="510" spans="1:25" x14ac:dyDescent="0.25">
      <c r="A510">
        <v>46</v>
      </c>
      <c r="B510" t="s">
        <v>1631</v>
      </c>
      <c r="C510" s="1" t="s">
        <v>2409</v>
      </c>
      <c r="D510" t="s">
        <v>2826</v>
      </c>
      <c r="E510" t="s">
        <v>2822</v>
      </c>
      <c r="F510" t="s">
        <v>918</v>
      </c>
      <c r="G510" s="20">
        <v>34577.669766336759</v>
      </c>
      <c r="H510" s="6">
        <f t="shared" si="8"/>
        <v>2</v>
      </c>
      <c r="I510" s="6">
        <v>2</v>
      </c>
      <c r="J510" s="6">
        <v>2</v>
      </c>
      <c r="K510" s="6">
        <v>2</v>
      </c>
      <c r="L510" s="6">
        <f t="shared" si="9"/>
        <v>2</v>
      </c>
      <c r="M510" s="6">
        <v>2</v>
      </c>
      <c r="N510" s="6">
        <v>2</v>
      </c>
      <c r="O510" s="6">
        <v>2</v>
      </c>
      <c r="P510" s="6">
        <f t="shared" si="10"/>
        <v>2</v>
      </c>
      <c r="Q510" s="6">
        <v>2</v>
      </c>
      <c r="R510" s="6">
        <v>2</v>
      </c>
      <c r="S510" s="6">
        <f t="shared" si="11"/>
        <v>2</v>
      </c>
      <c r="T510" s="6">
        <f t="shared" si="12"/>
        <v>2</v>
      </c>
      <c r="U510" s="6">
        <f t="shared" si="13"/>
        <v>2</v>
      </c>
      <c r="V510" s="6">
        <v>2</v>
      </c>
      <c r="W510" s="6">
        <f t="shared" si="15"/>
        <v>2</v>
      </c>
      <c r="X510" s="6">
        <f t="shared" si="14"/>
        <v>2</v>
      </c>
      <c r="Y510" t="s">
        <v>3113</v>
      </c>
    </row>
    <row r="511" spans="1:25" x14ac:dyDescent="0.25">
      <c r="A511">
        <v>47</v>
      </c>
      <c r="B511" t="s">
        <v>1522</v>
      </c>
      <c r="C511" s="1" t="s">
        <v>2409</v>
      </c>
      <c r="D511" t="s">
        <v>2826</v>
      </c>
      <c r="E511" t="s">
        <v>913</v>
      </c>
      <c r="F511" t="s">
        <v>934</v>
      </c>
      <c r="G511" s="20">
        <v>38002.800268478</v>
      </c>
      <c r="H511" s="6">
        <f t="shared" si="8"/>
        <v>2</v>
      </c>
      <c r="I511" s="6">
        <v>2</v>
      </c>
      <c r="J511" s="6">
        <v>1</v>
      </c>
      <c r="K511" s="6">
        <v>2</v>
      </c>
      <c r="L511" s="6">
        <f t="shared" si="9"/>
        <v>1</v>
      </c>
      <c r="M511" s="6">
        <v>1</v>
      </c>
      <c r="N511" s="6">
        <v>1</v>
      </c>
      <c r="O511" s="6">
        <v>0</v>
      </c>
      <c r="P511" s="6">
        <f t="shared" si="10"/>
        <v>1</v>
      </c>
      <c r="Q511" s="6">
        <v>1</v>
      </c>
      <c r="R511" s="6">
        <v>1</v>
      </c>
      <c r="S511" s="6">
        <f t="shared" si="11"/>
        <v>1</v>
      </c>
      <c r="T511" s="6">
        <f t="shared" si="12"/>
        <v>1</v>
      </c>
      <c r="U511" s="6">
        <f t="shared" si="13"/>
        <v>1</v>
      </c>
      <c r="V511" s="6">
        <v>1</v>
      </c>
      <c r="W511" s="6">
        <f t="shared" si="15"/>
        <v>1</v>
      </c>
      <c r="X511" s="6">
        <f t="shared" si="14"/>
        <v>1</v>
      </c>
      <c r="Y511" t="s">
        <v>2450</v>
      </c>
    </row>
    <row r="512" spans="1:25" x14ac:dyDescent="0.25">
      <c r="A512">
        <v>48</v>
      </c>
      <c r="B512" t="s">
        <v>1632</v>
      </c>
      <c r="C512" s="1" t="s">
        <v>2409</v>
      </c>
      <c r="D512" t="s">
        <v>2826</v>
      </c>
      <c r="E512" t="s">
        <v>2822</v>
      </c>
      <c r="F512" t="s">
        <v>935</v>
      </c>
      <c r="G512" s="20">
        <v>36494.96865855762</v>
      </c>
      <c r="H512" s="6">
        <f t="shared" si="8"/>
        <v>2</v>
      </c>
      <c r="I512" s="6">
        <v>2</v>
      </c>
      <c r="J512" s="6">
        <v>1</v>
      </c>
      <c r="K512" s="6">
        <v>1</v>
      </c>
      <c r="L512" s="6">
        <f t="shared" si="9"/>
        <v>-1</v>
      </c>
      <c r="M512" s="6">
        <v>-1</v>
      </c>
      <c r="N512" s="6">
        <v>0</v>
      </c>
      <c r="O512" s="6">
        <v>-2</v>
      </c>
      <c r="P512" s="6">
        <f t="shared" si="10"/>
        <v>1</v>
      </c>
      <c r="Q512" s="6">
        <v>1</v>
      </c>
      <c r="R512" s="6">
        <v>0</v>
      </c>
      <c r="S512" s="6">
        <f t="shared" si="11"/>
        <v>1</v>
      </c>
      <c r="T512" s="6">
        <f t="shared" si="12"/>
        <v>1</v>
      </c>
      <c r="U512" s="6">
        <f t="shared" si="13"/>
        <v>0</v>
      </c>
      <c r="V512" s="6">
        <v>0</v>
      </c>
      <c r="W512" s="6">
        <f t="shared" si="15"/>
        <v>0</v>
      </c>
      <c r="X512" s="6">
        <f t="shared" si="14"/>
        <v>0</v>
      </c>
      <c r="Y512" t="s">
        <v>3114</v>
      </c>
    </row>
    <row r="513" spans="1:25" x14ac:dyDescent="0.25">
      <c r="A513">
        <v>49</v>
      </c>
      <c r="B513" t="s">
        <v>1633</v>
      </c>
      <c r="C513" s="1" t="s">
        <v>2409</v>
      </c>
      <c r="D513" t="s">
        <v>2826</v>
      </c>
      <c r="E513" t="s">
        <v>2822</v>
      </c>
      <c r="F513" t="s">
        <v>936</v>
      </c>
      <c r="G513" s="20">
        <v>38608.114990222668</v>
      </c>
      <c r="H513" s="6">
        <f t="shared" si="8"/>
        <v>1</v>
      </c>
      <c r="I513" s="6">
        <v>1</v>
      </c>
      <c r="J513" s="6">
        <v>1</v>
      </c>
      <c r="K513" s="6">
        <v>1</v>
      </c>
      <c r="L513" s="6">
        <f t="shared" si="9"/>
        <v>1</v>
      </c>
      <c r="M513" s="6">
        <v>2</v>
      </c>
      <c r="N513" s="6">
        <v>0</v>
      </c>
      <c r="O513" s="6">
        <v>1</v>
      </c>
      <c r="P513" s="6">
        <f t="shared" si="10"/>
        <v>0</v>
      </c>
      <c r="Q513" s="6">
        <v>0</v>
      </c>
      <c r="R513" s="6">
        <v>0</v>
      </c>
      <c r="S513" s="6">
        <f t="shared" si="11"/>
        <v>0</v>
      </c>
      <c r="T513" s="6">
        <f t="shared" si="12"/>
        <v>0</v>
      </c>
      <c r="U513" s="6">
        <f t="shared" si="13"/>
        <v>-1</v>
      </c>
      <c r="V513" s="6">
        <v>-1</v>
      </c>
      <c r="W513" s="6">
        <f t="shared" si="15"/>
        <v>-1</v>
      </c>
      <c r="X513" s="6">
        <f t="shared" si="14"/>
        <v>-1</v>
      </c>
      <c r="Y513" t="s">
        <v>3115</v>
      </c>
    </row>
    <row r="514" spans="1:25" x14ac:dyDescent="0.25">
      <c r="A514">
        <v>50</v>
      </c>
      <c r="B514" t="s">
        <v>1634</v>
      </c>
      <c r="C514" s="1" t="s">
        <v>2409</v>
      </c>
      <c r="D514" t="s">
        <v>2826</v>
      </c>
      <c r="E514" t="s">
        <v>2822</v>
      </c>
      <c r="F514" t="s">
        <v>937</v>
      </c>
      <c r="G514" s="20">
        <v>39599.215251594287</v>
      </c>
      <c r="H514" s="6">
        <f t="shared" si="8"/>
        <v>-2</v>
      </c>
      <c r="I514" s="6">
        <v>-1</v>
      </c>
      <c r="J514" s="6">
        <v>-1</v>
      </c>
      <c r="K514" s="6">
        <v>-2</v>
      </c>
      <c r="L514" s="6">
        <f t="shared" si="9"/>
        <v>-1</v>
      </c>
      <c r="M514" s="6">
        <v>-1</v>
      </c>
      <c r="N514" s="6">
        <v>-1</v>
      </c>
      <c r="O514" s="6">
        <v>-1</v>
      </c>
      <c r="P514" s="6">
        <f t="shared" si="10"/>
        <v>0</v>
      </c>
      <c r="Q514" s="6">
        <v>0</v>
      </c>
      <c r="R514" s="6">
        <v>0</v>
      </c>
      <c r="S514" s="6">
        <f t="shared" si="11"/>
        <v>0</v>
      </c>
      <c r="T514" s="6">
        <f t="shared" si="12"/>
        <v>0</v>
      </c>
      <c r="U514" s="6">
        <f t="shared" si="13"/>
        <v>0</v>
      </c>
      <c r="V514" s="6">
        <v>0</v>
      </c>
      <c r="W514" s="6">
        <f t="shared" si="15"/>
        <v>0</v>
      </c>
      <c r="X514" s="6">
        <f t="shared" si="14"/>
        <v>0</v>
      </c>
      <c r="Y514" t="s">
        <v>3116</v>
      </c>
    </row>
    <row r="515" spans="1:25" x14ac:dyDescent="0.25">
      <c r="A515">
        <v>51</v>
      </c>
      <c r="B515" t="s">
        <v>56</v>
      </c>
      <c r="C515" s="1" t="s">
        <v>2410</v>
      </c>
      <c r="D515" t="s">
        <v>2842</v>
      </c>
      <c r="E515" t="s">
        <v>2822</v>
      </c>
      <c r="F515" t="s">
        <v>918</v>
      </c>
      <c r="G515" s="20">
        <v>49597.292002988048</v>
      </c>
      <c r="H515" s="6">
        <f t="shared" si="8"/>
        <v>1</v>
      </c>
      <c r="I515" s="6">
        <v>0</v>
      </c>
      <c r="J515" s="6">
        <v>2</v>
      </c>
      <c r="K515" s="6">
        <v>0</v>
      </c>
      <c r="L515" s="6">
        <f t="shared" si="9"/>
        <v>1</v>
      </c>
      <c r="M515" s="6">
        <v>-1</v>
      </c>
      <c r="N515" s="6">
        <v>0</v>
      </c>
      <c r="O515" s="6">
        <v>2</v>
      </c>
      <c r="P515" s="6">
        <f t="shared" si="10"/>
        <v>1</v>
      </c>
      <c r="Q515" s="6">
        <v>1</v>
      </c>
      <c r="R515" s="6">
        <v>0</v>
      </c>
      <c r="S515" s="6">
        <f t="shared" si="11"/>
        <v>1</v>
      </c>
      <c r="T515" s="6">
        <f t="shared" si="12"/>
        <v>1</v>
      </c>
      <c r="U515" s="6">
        <f t="shared" si="13"/>
        <v>0</v>
      </c>
      <c r="V515" s="6">
        <v>0</v>
      </c>
      <c r="W515" s="6">
        <f t="shared" si="15"/>
        <v>0</v>
      </c>
      <c r="X515" s="6">
        <f t="shared" si="14"/>
        <v>0</v>
      </c>
      <c r="Y515" t="s">
        <v>3117</v>
      </c>
    </row>
    <row r="516" spans="1:25" x14ac:dyDescent="0.25">
      <c r="A516">
        <v>52</v>
      </c>
      <c r="B516" t="s">
        <v>1635</v>
      </c>
      <c r="C516" s="1" t="s">
        <v>2410</v>
      </c>
      <c r="D516" t="s">
        <v>2842</v>
      </c>
      <c r="E516" t="s">
        <v>913</v>
      </c>
      <c r="F516" t="s">
        <v>918</v>
      </c>
      <c r="G516" s="20">
        <v>29841.386579491467</v>
      </c>
      <c r="H516" s="6">
        <f t="shared" si="8"/>
        <v>1</v>
      </c>
      <c r="I516" s="6">
        <v>1</v>
      </c>
      <c r="J516" s="6">
        <v>0</v>
      </c>
      <c r="K516" s="6">
        <v>2</v>
      </c>
      <c r="L516" s="6">
        <f t="shared" si="9"/>
        <v>2</v>
      </c>
      <c r="M516" s="6">
        <v>2</v>
      </c>
      <c r="N516" s="6">
        <v>2</v>
      </c>
      <c r="O516" s="6">
        <v>2</v>
      </c>
      <c r="P516" s="6">
        <f t="shared" si="10"/>
        <v>2</v>
      </c>
      <c r="Q516" s="6">
        <v>2</v>
      </c>
      <c r="R516" s="6">
        <v>1</v>
      </c>
      <c r="S516" s="6">
        <f t="shared" si="11"/>
        <v>2</v>
      </c>
      <c r="T516" s="6">
        <f t="shared" si="12"/>
        <v>2</v>
      </c>
      <c r="U516" s="6">
        <f t="shared" si="13"/>
        <v>2</v>
      </c>
      <c r="V516" s="6">
        <v>2</v>
      </c>
      <c r="W516" s="6">
        <f t="shared" si="15"/>
        <v>2</v>
      </c>
      <c r="X516" s="6">
        <f t="shared" si="14"/>
        <v>2</v>
      </c>
      <c r="Y516" t="s">
        <v>2875</v>
      </c>
    </row>
    <row r="517" spans="1:25" x14ac:dyDescent="0.25">
      <c r="A517">
        <v>53</v>
      </c>
      <c r="B517" t="s">
        <v>1636</v>
      </c>
      <c r="C517" s="1" t="s">
        <v>2410</v>
      </c>
      <c r="D517" t="s">
        <v>2842</v>
      </c>
      <c r="E517" t="s">
        <v>913</v>
      </c>
      <c r="F517" t="s">
        <v>938</v>
      </c>
      <c r="G517" s="20">
        <v>39222.190808485764</v>
      </c>
      <c r="H517" s="6">
        <f t="shared" si="8"/>
        <v>1</v>
      </c>
      <c r="I517" s="6">
        <v>1</v>
      </c>
      <c r="J517" s="6">
        <v>0</v>
      </c>
      <c r="K517" s="6">
        <v>1</v>
      </c>
      <c r="L517" s="6">
        <f t="shared" si="9"/>
        <v>1</v>
      </c>
      <c r="M517" s="6">
        <v>1</v>
      </c>
      <c r="N517" s="6">
        <v>1</v>
      </c>
      <c r="O517" s="6">
        <v>1</v>
      </c>
      <c r="P517" s="6">
        <f t="shared" si="10"/>
        <v>1</v>
      </c>
      <c r="Q517" s="6">
        <v>1</v>
      </c>
      <c r="R517" s="6">
        <v>0</v>
      </c>
      <c r="S517" s="6">
        <f t="shared" si="11"/>
        <v>1</v>
      </c>
      <c r="T517" s="6">
        <f t="shared" si="12"/>
        <v>1</v>
      </c>
      <c r="U517" s="6">
        <f t="shared" si="13"/>
        <v>1</v>
      </c>
      <c r="V517" s="6">
        <v>1</v>
      </c>
      <c r="W517" s="6">
        <f t="shared" si="15"/>
        <v>1</v>
      </c>
      <c r="X517" s="6">
        <f t="shared" si="14"/>
        <v>1</v>
      </c>
      <c r="Y517" t="s">
        <v>2455</v>
      </c>
    </row>
    <row r="518" spans="1:25" x14ac:dyDescent="0.25">
      <c r="A518">
        <v>54</v>
      </c>
      <c r="B518" t="s">
        <v>1637</v>
      </c>
      <c r="C518" s="1" t="s">
        <v>2410</v>
      </c>
      <c r="D518" t="s">
        <v>2842</v>
      </c>
      <c r="E518" t="s">
        <v>2822</v>
      </c>
      <c r="F518" t="s">
        <v>917</v>
      </c>
      <c r="G518" s="20">
        <v>26869.051910054917</v>
      </c>
      <c r="H518" s="6">
        <f t="shared" si="8"/>
        <v>-1</v>
      </c>
      <c r="I518" s="6">
        <v>-1</v>
      </c>
      <c r="J518" s="6">
        <v>0</v>
      </c>
      <c r="K518" s="6">
        <v>-1</v>
      </c>
      <c r="L518" s="6">
        <f t="shared" si="9"/>
        <v>-1</v>
      </c>
      <c r="M518" s="6">
        <v>-1</v>
      </c>
      <c r="N518" s="6">
        <v>0</v>
      </c>
      <c r="O518" s="6">
        <v>-1</v>
      </c>
      <c r="P518" s="6">
        <f t="shared" si="10"/>
        <v>-2</v>
      </c>
      <c r="Q518" s="6">
        <v>-2</v>
      </c>
      <c r="R518" s="6">
        <v>-1</v>
      </c>
      <c r="S518" s="6">
        <f t="shared" si="11"/>
        <v>-2</v>
      </c>
      <c r="T518" s="6">
        <f t="shared" si="12"/>
        <v>-2</v>
      </c>
      <c r="U518" s="6">
        <f t="shared" si="13"/>
        <v>-1</v>
      </c>
      <c r="V518" s="6">
        <v>-1</v>
      </c>
      <c r="W518" s="6">
        <f t="shared" si="15"/>
        <v>-1</v>
      </c>
      <c r="X518" s="6">
        <f t="shared" si="14"/>
        <v>-1</v>
      </c>
      <c r="Y518" t="s">
        <v>3118</v>
      </c>
    </row>
    <row r="519" spans="1:25" x14ac:dyDescent="0.25">
      <c r="A519">
        <v>55</v>
      </c>
      <c r="B519" t="s">
        <v>1638</v>
      </c>
      <c r="C519" s="1" t="s">
        <v>2410</v>
      </c>
      <c r="D519" t="s">
        <v>2842</v>
      </c>
      <c r="E519" t="s">
        <v>2822</v>
      </c>
      <c r="F519" t="s">
        <v>918</v>
      </c>
      <c r="G519" s="20">
        <v>21997.375331170766</v>
      </c>
      <c r="H519" s="6">
        <f t="shared" si="8"/>
        <v>2</v>
      </c>
      <c r="I519" s="6">
        <v>1</v>
      </c>
      <c r="J519" s="6">
        <v>1</v>
      </c>
      <c r="K519" s="6">
        <v>2</v>
      </c>
      <c r="L519" s="6">
        <f t="shared" si="9"/>
        <v>1</v>
      </c>
      <c r="M519" s="6">
        <v>1</v>
      </c>
      <c r="N519" s="6">
        <v>1</v>
      </c>
      <c r="O519" s="6">
        <v>0</v>
      </c>
      <c r="P519" s="6">
        <f t="shared" si="10"/>
        <v>1</v>
      </c>
      <c r="Q519" s="6">
        <v>0</v>
      </c>
      <c r="R519" s="6">
        <v>1</v>
      </c>
      <c r="S519" s="6">
        <f t="shared" si="11"/>
        <v>1</v>
      </c>
      <c r="T519" s="6">
        <f t="shared" si="12"/>
        <v>1</v>
      </c>
      <c r="U519" s="6">
        <f t="shared" si="13"/>
        <v>1</v>
      </c>
      <c r="V519" s="6">
        <v>1</v>
      </c>
      <c r="W519" s="6">
        <f t="shared" si="15"/>
        <v>1</v>
      </c>
      <c r="X519" s="6">
        <f t="shared" si="14"/>
        <v>1</v>
      </c>
      <c r="Y519" t="s">
        <v>3119</v>
      </c>
    </row>
    <row r="520" spans="1:25" x14ac:dyDescent="0.25">
      <c r="A520">
        <v>56</v>
      </c>
      <c r="B520" t="s">
        <v>1543</v>
      </c>
      <c r="C520" s="1" t="s">
        <v>2410</v>
      </c>
      <c r="D520" t="s">
        <v>2842</v>
      </c>
      <c r="E520" t="s">
        <v>913</v>
      </c>
      <c r="F520" t="s">
        <v>916</v>
      </c>
      <c r="G520" s="20">
        <v>28198.259461170604</v>
      </c>
      <c r="H520" s="6">
        <f t="shared" si="8"/>
        <v>1</v>
      </c>
      <c r="I520" s="6">
        <v>1</v>
      </c>
      <c r="J520" s="6">
        <v>1</v>
      </c>
      <c r="K520" s="6">
        <v>1</v>
      </c>
      <c r="L520" s="6">
        <f t="shared" si="9"/>
        <v>1</v>
      </c>
      <c r="M520" s="6">
        <v>1</v>
      </c>
      <c r="N520" s="6">
        <v>0</v>
      </c>
      <c r="O520" s="6">
        <v>1</v>
      </c>
      <c r="P520" s="6">
        <f t="shared" si="10"/>
        <v>0</v>
      </c>
      <c r="Q520" s="6">
        <v>0</v>
      </c>
      <c r="R520" s="6">
        <v>0</v>
      </c>
      <c r="S520" s="6">
        <f t="shared" si="11"/>
        <v>0</v>
      </c>
      <c r="T520" s="6">
        <f t="shared" si="12"/>
        <v>0</v>
      </c>
      <c r="U520" s="6">
        <f t="shared" si="13"/>
        <v>0</v>
      </c>
      <c r="V520" s="6">
        <v>0</v>
      </c>
      <c r="W520" s="6">
        <f t="shared" si="15"/>
        <v>0</v>
      </c>
      <c r="X520" s="6">
        <f t="shared" si="14"/>
        <v>0</v>
      </c>
      <c r="Y520" t="s">
        <v>2456</v>
      </c>
    </row>
    <row r="521" spans="1:25" x14ac:dyDescent="0.25">
      <c r="A521">
        <v>57</v>
      </c>
      <c r="B521" t="s">
        <v>1639</v>
      </c>
      <c r="C521" s="1" t="s">
        <v>2410</v>
      </c>
      <c r="D521" t="s">
        <v>2842</v>
      </c>
      <c r="E521" t="s">
        <v>2822</v>
      </c>
      <c r="F521" t="s">
        <v>917</v>
      </c>
      <c r="G521" s="20">
        <v>37962.555168131599</v>
      </c>
      <c r="H521" s="6">
        <f t="shared" si="8"/>
        <v>-1</v>
      </c>
      <c r="I521" s="6">
        <v>0</v>
      </c>
      <c r="J521" s="6">
        <v>0</v>
      </c>
      <c r="K521" s="6">
        <v>-1</v>
      </c>
      <c r="L521" s="6">
        <f t="shared" si="9"/>
        <v>-2</v>
      </c>
      <c r="M521" s="6">
        <v>-2</v>
      </c>
      <c r="N521" s="6">
        <v>-1</v>
      </c>
      <c r="O521" s="6">
        <v>-1</v>
      </c>
      <c r="P521" s="6">
        <f t="shared" si="10"/>
        <v>-1</v>
      </c>
      <c r="Q521" s="6">
        <v>-1</v>
      </c>
      <c r="R521" s="6">
        <v>0</v>
      </c>
      <c r="S521" s="6">
        <f t="shared" si="11"/>
        <v>-1</v>
      </c>
      <c r="T521" s="6">
        <f t="shared" si="12"/>
        <v>-1</v>
      </c>
      <c r="U521" s="6">
        <f t="shared" si="13"/>
        <v>0</v>
      </c>
      <c r="V521" s="6">
        <v>0</v>
      </c>
      <c r="W521" s="6">
        <f t="shared" si="15"/>
        <v>0</v>
      </c>
      <c r="X521" s="6">
        <f t="shared" si="14"/>
        <v>0</v>
      </c>
      <c r="Y521" t="s">
        <v>3120</v>
      </c>
    </row>
    <row r="522" spans="1:25" x14ac:dyDescent="0.25">
      <c r="A522">
        <v>58</v>
      </c>
      <c r="B522" t="s">
        <v>1544</v>
      </c>
      <c r="C522" s="1" t="s">
        <v>2410</v>
      </c>
      <c r="D522" t="s">
        <v>2842</v>
      </c>
      <c r="E522" t="s">
        <v>913</v>
      </c>
      <c r="F522" t="s">
        <v>939</v>
      </c>
      <c r="G522" s="20">
        <v>47274.393781284693</v>
      </c>
      <c r="H522" s="6">
        <f t="shared" si="8"/>
        <v>2</v>
      </c>
      <c r="I522" s="6">
        <v>2</v>
      </c>
      <c r="J522" s="6">
        <v>2</v>
      </c>
      <c r="K522" s="6">
        <v>2</v>
      </c>
      <c r="L522" s="6">
        <f t="shared" si="9"/>
        <v>2</v>
      </c>
      <c r="M522" s="6">
        <v>2</v>
      </c>
      <c r="N522" s="6">
        <v>2</v>
      </c>
      <c r="O522" s="6">
        <v>2</v>
      </c>
      <c r="P522" s="6">
        <f t="shared" si="10"/>
        <v>2</v>
      </c>
      <c r="Q522" s="6">
        <v>2</v>
      </c>
      <c r="R522" s="6">
        <v>2</v>
      </c>
      <c r="S522" s="6">
        <f t="shared" si="11"/>
        <v>2</v>
      </c>
      <c r="T522" s="6">
        <f t="shared" si="12"/>
        <v>2</v>
      </c>
      <c r="U522" s="6">
        <f t="shared" si="13"/>
        <v>2</v>
      </c>
      <c r="V522" s="6">
        <v>2</v>
      </c>
      <c r="W522" s="6">
        <f t="shared" si="15"/>
        <v>2</v>
      </c>
      <c r="X522" s="6">
        <f t="shared" si="14"/>
        <v>2</v>
      </c>
      <c r="Y522" t="s">
        <v>2457</v>
      </c>
    </row>
    <row r="523" spans="1:25" x14ac:dyDescent="0.25">
      <c r="A523">
        <v>59</v>
      </c>
      <c r="B523" t="s">
        <v>1640</v>
      </c>
      <c r="C523" s="1" t="s">
        <v>2410</v>
      </c>
      <c r="D523" t="s">
        <v>2842</v>
      </c>
      <c r="E523" t="s">
        <v>2822</v>
      </c>
      <c r="F523" t="s">
        <v>918</v>
      </c>
      <c r="G523" s="20">
        <v>42817.956204000795</v>
      </c>
      <c r="H523" s="6">
        <f t="shared" si="8"/>
        <v>1</v>
      </c>
      <c r="I523" s="6">
        <v>1</v>
      </c>
      <c r="J523" s="6">
        <v>1</v>
      </c>
      <c r="K523" s="6">
        <v>1</v>
      </c>
      <c r="L523" s="6">
        <f t="shared" si="9"/>
        <v>1</v>
      </c>
      <c r="M523" s="6">
        <v>1</v>
      </c>
      <c r="N523" s="6">
        <v>1</v>
      </c>
      <c r="O523" s="6">
        <v>1</v>
      </c>
      <c r="P523" s="6">
        <f t="shared" si="10"/>
        <v>0</v>
      </c>
      <c r="Q523" s="6">
        <v>0</v>
      </c>
      <c r="R523" s="6">
        <v>0</v>
      </c>
      <c r="S523" s="6">
        <f t="shared" si="11"/>
        <v>0</v>
      </c>
      <c r="T523" s="6">
        <f t="shared" si="12"/>
        <v>0</v>
      </c>
      <c r="U523" s="6">
        <f t="shared" si="13"/>
        <v>0</v>
      </c>
      <c r="V523" s="6">
        <v>0</v>
      </c>
      <c r="W523" s="6">
        <f t="shared" si="15"/>
        <v>0</v>
      </c>
      <c r="X523" s="6">
        <f t="shared" si="14"/>
        <v>0</v>
      </c>
      <c r="Y523" t="s">
        <v>3121</v>
      </c>
    </row>
    <row r="524" spans="1:25" x14ac:dyDescent="0.25">
      <c r="A524">
        <v>60</v>
      </c>
      <c r="B524" t="s">
        <v>65</v>
      </c>
      <c r="C524" s="1" t="s">
        <v>2410</v>
      </c>
      <c r="D524" t="s">
        <v>2842</v>
      </c>
      <c r="E524" t="s">
        <v>913</v>
      </c>
      <c r="F524" t="s">
        <v>940</v>
      </c>
      <c r="G524" s="20">
        <v>28935.686858512934</v>
      </c>
      <c r="H524" s="6">
        <f t="shared" si="8"/>
        <v>0</v>
      </c>
      <c r="I524" s="6">
        <v>0</v>
      </c>
      <c r="J524" s="6">
        <v>0</v>
      </c>
      <c r="K524" s="6">
        <v>0</v>
      </c>
      <c r="L524" s="6">
        <f t="shared" si="9"/>
        <v>0</v>
      </c>
      <c r="M524" s="6">
        <v>0</v>
      </c>
      <c r="N524" s="6">
        <v>0</v>
      </c>
      <c r="O524" s="6">
        <v>0</v>
      </c>
      <c r="P524" s="6">
        <f t="shared" si="10"/>
        <v>0</v>
      </c>
      <c r="Q524" s="6">
        <v>0</v>
      </c>
      <c r="R524" s="6">
        <v>0</v>
      </c>
      <c r="S524" s="6">
        <f t="shared" si="11"/>
        <v>0</v>
      </c>
      <c r="T524" s="6">
        <f t="shared" si="12"/>
        <v>0</v>
      </c>
      <c r="U524" s="6">
        <f t="shared" si="13"/>
        <v>1</v>
      </c>
      <c r="V524" s="6">
        <v>1</v>
      </c>
      <c r="W524" s="6">
        <f t="shared" si="15"/>
        <v>1</v>
      </c>
      <c r="X524" s="6">
        <f t="shared" si="14"/>
        <v>1</v>
      </c>
      <c r="Y524" t="s">
        <v>2876</v>
      </c>
    </row>
    <row r="525" spans="1:25" x14ac:dyDescent="0.25">
      <c r="A525">
        <v>61</v>
      </c>
      <c r="B525" t="s">
        <v>1641</v>
      </c>
      <c r="C525" s="1" t="s">
        <v>2410</v>
      </c>
      <c r="D525" t="s">
        <v>2842</v>
      </c>
      <c r="E525" t="s">
        <v>913</v>
      </c>
      <c r="F525" t="s">
        <v>918</v>
      </c>
      <c r="G525" s="20">
        <v>40884.71414156392</v>
      </c>
      <c r="H525" s="6">
        <f t="shared" si="8"/>
        <v>-1</v>
      </c>
      <c r="I525" s="6">
        <v>-1</v>
      </c>
      <c r="J525" s="6">
        <v>-1</v>
      </c>
      <c r="K525" s="6">
        <v>0</v>
      </c>
      <c r="L525" s="6">
        <f t="shared" si="9"/>
        <v>1</v>
      </c>
      <c r="M525" s="6">
        <v>1</v>
      </c>
      <c r="N525" s="6">
        <v>0</v>
      </c>
      <c r="O525" s="6">
        <v>0</v>
      </c>
      <c r="P525" s="6">
        <f t="shared" si="10"/>
        <v>-1</v>
      </c>
      <c r="Q525" s="6">
        <v>-1</v>
      </c>
      <c r="R525" s="6">
        <v>-1</v>
      </c>
      <c r="S525" s="6">
        <f t="shared" si="11"/>
        <v>-1</v>
      </c>
      <c r="T525" s="6">
        <f t="shared" si="12"/>
        <v>-1</v>
      </c>
      <c r="U525" s="6">
        <f t="shared" si="13"/>
        <v>0</v>
      </c>
      <c r="V525" s="6">
        <v>0</v>
      </c>
      <c r="W525" s="6">
        <f t="shared" si="15"/>
        <v>0</v>
      </c>
      <c r="X525" s="6">
        <f t="shared" si="14"/>
        <v>0</v>
      </c>
      <c r="Y525" t="s">
        <v>2458</v>
      </c>
    </row>
    <row r="526" spans="1:25" x14ac:dyDescent="0.25">
      <c r="A526">
        <v>62</v>
      </c>
      <c r="B526" t="s">
        <v>1642</v>
      </c>
      <c r="C526" s="1" t="s">
        <v>2410</v>
      </c>
      <c r="D526" t="s">
        <v>2842</v>
      </c>
      <c r="E526" t="s">
        <v>913</v>
      </c>
      <c r="F526" t="s">
        <v>941</v>
      </c>
      <c r="G526" s="20">
        <v>47245.905207860786</v>
      </c>
      <c r="H526" s="6">
        <f t="shared" si="8"/>
        <v>2</v>
      </c>
      <c r="I526" s="6">
        <v>2</v>
      </c>
      <c r="J526" s="6">
        <v>1</v>
      </c>
      <c r="K526" s="6">
        <v>2</v>
      </c>
      <c r="L526" s="6">
        <f t="shared" si="9"/>
        <v>0</v>
      </c>
      <c r="M526" s="6">
        <v>0</v>
      </c>
      <c r="N526" s="6">
        <v>0</v>
      </c>
      <c r="O526" s="6">
        <v>0</v>
      </c>
      <c r="P526" s="6">
        <f t="shared" si="10"/>
        <v>1</v>
      </c>
      <c r="Q526" s="6">
        <v>0</v>
      </c>
      <c r="R526" s="6">
        <v>2</v>
      </c>
      <c r="S526" s="6">
        <f t="shared" si="11"/>
        <v>1</v>
      </c>
      <c r="T526" s="6">
        <f t="shared" si="12"/>
        <v>1</v>
      </c>
      <c r="U526" s="6">
        <f t="shared" si="13"/>
        <v>0</v>
      </c>
      <c r="V526" s="6">
        <v>0</v>
      </c>
      <c r="W526" s="6">
        <f t="shared" si="15"/>
        <v>0</v>
      </c>
      <c r="X526" s="6">
        <f t="shared" si="14"/>
        <v>0</v>
      </c>
      <c r="Y526" t="s">
        <v>2877</v>
      </c>
    </row>
    <row r="527" spans="1:25" x14ac:dyDescent="0.25">
      <c r="A527">
        <v>63</v>
      </c>
      <c r="B527" t="s">
        <v>1643</v>
      </c>
      <c r="C527" s="1" t="s">
        <v>2410</v>
      </c>
      <c r="D527" t="s">
        <v>2842</v>
      </c>
      <c r="E527" t="s">
        <v>2822</v>
      </c>
      <c r="F527" t="s">
        <v>919</v>
      </c>
      <c r="G527" s="20">
        <v>44515.795540515566</v>
      </c>
      <c r="H527" s="6">
        <f t="shared" si="8"/>
        <v>1</v>
      </c>
      <c r="I527" s="6">
        <v>2</v>
      </c>
      <c r="J527" s="6">
        <v>0</v>
      </c>
      <c r="K527" s="6">
        <v>1</v>
      </c>
      <c r="L527" s="6">
        <f t="shared" si="9"/>
        <v>1</v>
      </c>
      <c r="M527" s="6">
        <v>0</v>
      </c>
      <c r="N527" s="6">
        <v>2</v>
      </c>
      <c r="O527" s="6">
        <v>0</v>
      </c>
      <c r="P527" s="6">
        <f t="shared" si="10"/>
        <v>2</v>
      </c>
      <c r="Q527" s="6">
        <v>2</v>
      </c>
      <c r="R527" s="6">
        <v>2</v>
      </c>
      <c r="S527" s="6">
        <f t="shared" si="11"/>
        <v>2</v>
      </c>
      <c r="T527" s="6">
        <f t="shared" si="12"/>
        <v>2</v>
      </c>
      <c r="U527" s="6">
        <f t="shared" si="13"/>
        <v>1</v>
      </c>
      <c r="V527" s="6">
        <v>1</v>
      </c>
      <c r="W527" s="6">
        <f t="shared" si="15"/>
        <v>1</v>
      </c>
      <c r="X527" s="6">
        <f t="shared" si="14"/>
        <v>1</v>
      </c>
      <c r="Y527" t="s">
        <v>3122</v>
      </c>
    </row>
    <row r="528" spans="1:25" x14ac:dyDescent="0.25">
      <c r="A528">
        <v>64</v>
      </c>
      <c r="B528" t="s">
        <v>1644</v>
      </c>
      <c r="C528" s="1" t="s">
        <v>2410</v>
      </c>
      <c r="D528" t="s">
        <v>2842</v>
      </c>
      <c r="E528" t="s">
        <v>2822</v>
      </c>
      <c r="F528" t="s">
        <v>918</v>
      </c>
      <c r="G528" s="20">
        <v>30435.164094512307</v>
      </c>
      <c r="H528" s="6">
        <f t="shared" si="8"/>
        <v>-2</v>
      </c>
      <c r="I528" s="6">
        <v>-1</v>
      </c>
      <c r="J528" s="6">
        <v>-1</v>
      </c>
      <c r="K528" s="6">
        <v>-2</v>
      </c>
      <c r="L528" s="6">
        <f t="shared" si="9"/>
        <v>-1</v>
      </c>
      <c r="M528" s="6">
        <v>-1</v>
      </c>
      <c r="N528" s="6">
        <v>0</v>
      </c>
      <c r="O528" s="6">
        <v>0</v>
      </c>
      <c r="P528" s="6">
        <f t="shared" si="10"/>
        <v>-1</v>
      </c>
      <c r="Q528" s="6">
        <v>-1</v>
      </c>
      <c r="R528" s="6">
        <v>-1</v>
      </c>
      <c r="S528" s="6">
        <f t="shared" si="11"/>
        <v>-1</v>
      </c>
      <c r="T528" s="6">
        <f t="shared" si="12"/>
        <v>-1</v>
      </c>
      <c r="U528" s="6">
        <f t="shared" si="13"/>
        <v>0</v>
      </c>
      <c r="V528" s="6">
        <v>0</v>
      </c>
      <c r="W528" s="6">
        <f t="shared" si="15"/>
        <v>0</v>
      </c>
      <c r="X528" s="6">
        <f t="shared" si="14"/>
        <v>0</v>
      </c>
      <c r="Y528" t="s">
        <v>3123</v>
      </c>
    </row>
    <row r="529" spans="1:25" x14ac:dyDescent="0.25">
      <c r="A529">
        <v>65</v>
      </c>
      <c r="B529" t="s">
        <v>1645</v>
      </c>
      <c r="C529" s="1" t="s">
        <v>2410</v>
      </c>
      <c r="D529" t="s">
        <v>2842</v>
      </c>
      <c r="E529" t="s">
        <v>913</v>
      </c>
      <c r="F529" t="s">
        <v>942</v>
      </c>
      <c r="G529" s="20">
        <v>21560.883983246709</v>
      </c>
      <c r="H529" s="6">
        <f t="shared" si="8"/>
        <v>-1</v>
      </c>
      <c r="I529" s="6">
        <v>-1</v>
      </c>
      <c r="J529" s="6">
        <v>-1</v>
      </c>
      <c r="K529" s="6">
        <v>-1</v>
      </c>
      <c r="L529" s="6">
        <f t="shared" si="9"/>
        <v>-1</v>
      </c>
      <c r="M529" s="6">
        <v>-1</v>
      </c>
      <c r="N529" s="6">
        <v>0</v>
      </c>
      <c r="O529" s="6">
        <v>-1</v>
      </c>
      <c r="P529" s="6">
        <f t="shared" si="10"/>
        <v>0</v>
      </c>
      <c r="Q529" s="6">
        <v>0</v>
      </c>
      <c r="R529" s="6">
        <v>0</v>
      </c>
      <c r="S529" s="6">
        <f t="shared" si="11"/>
        <v>0</v>
      </c>
      <c r="T529" s="6">
        <f t="shared" si="12"/>
        <v>0</v>
      </c>
      <c r="U529" s="6">
        <f t="shared" si="13"/>
        <v>-1</v>
      </c>
      <c r="V529" s="6">
        <v>-1</v>
      </c>
      <c r="W529" s="6">
        <f t="shared" si="15"/>
        <v>-1</v>
      </c>
      <c r="X529" s="6">
        <f t="shared" si="14"/>
        <v>-1</v>
      </c>
      <c r="Y529" t="s">
        <v>2878</v>
      </c>
    </row>
    <row r="530" spans="1:25" x14ac:dyDescent="0.25">
      <c r="A530">
        <v>66</v>
      </c>
      <c r="B530" t="s">
        <v>1646</v>
      </c>
      <c r="C530" s="1" t="s">
        <v>2410</v>
      </c>
      <c r="D530" t="s">
        <v>2842</v>
      </c>
      <c r="E530" t="s">
        <v>913</v>
      </c>
      <c r="F530" t="s">
        <v>943</v>
      </c>
      <c r="G530" s="20">
        <v>46654.551439757292</v>
      </c>
      <c r="H530" s="6">
        <f t="shared" si="8"/>
        <v>1</v>
      </c>
      <c r="I530" s="6">
        <v>0</v>
      </c>
      <c r="J530" s="6">
        <v>0</v>
      </c>
      <c r="K530" s="6">
        <v>2</v>
      </c>
      <c r="L530" s="6">
        <f t="shared" si="9"/>
        <v>1</v>
      </c>
      <c r="M530" s="6">
        <v>2</v>
      </c>
      <c r="N530" s="6">
        <v>0</v>
      </c>
      <c r="O530" s="6">
        <v>1</v>
      </c>
      <c r="P530" s="6">
        <f t="shared" si="10"/>
        <v>1</v>
      </c>
      <c r="Q530" s="6">
        <v>0</v>
      </c>
      <c r="R530" s="6">
        <v>2</v>
      </c>
      <c r="S530" s="6">
        <f t="shared" si="11"/>
        <v>1</v>
      </c>
      <c r="T530" s="6">
        <f t="shared" si="12"/>
        <v>1</v>
      </c>
      <c r="U530" s="6">
        <f t="shared" si="13"/>
        <v>-1</v>
      </c>
      <c r="V530" s="6">
        <v>-1</v>
      </c>
      <c r="W530" s="6">
        <f t="shared" si="15"/>
        <v>-1</v>
      </c>
      <c r="X530" s="6">
        <f t="shared" si="14"/>
        <v>-1</v>
      </c>
      <c r="Y530" t="s">
        <v>2879</v>
      </c>
    </row>
    <row r="531" spans="1:25" x14ac:dyDescent="0.25">
      <c r="A531">
        <v>67</v>
      </c>
      <c r="B531" t="s">
        <v>1647</v>
      </c>
      <c r="C531" s="1" t="s">
        <v>2410</v>
      </c>
      <c r="D531" t="s">
        <v>2842</v>
      </c>
      <c r="E531" t="s">
        <v>2822</v>
      </c>
      <c r="F531" t="s">
        <v>918</v>
      </c>
      <c r="G531" s="20">
        <v>38909.442192845207</v>
      </c>
      <c r="H531" s="6">
        <f t="shared" si="8"/>
        <v>-2</v>
      </c>
      <c r="I531" s="6">
        <v>-2</v>
      </c>
      <c r="J531" s="6">
        <v>-2</v>
      </c>
      <c r="K531" s="6">
        <v>-2</v>
      </c>
      <c r="L531" s="6">
        <f t="shared" si="9"/>
        <v>-2</v>
      </c>
      <c r="M531" s="6">
        <v>-2</v>
      </c>
      <c r="N531" s="6">
        <v>-2</v>
      </c>
      <c r="O531" s="6">
        <v>-1</v>
      </c>
      <c r="P531" s="6">
        <f t="shared" si="10"/>
        <v>0</v>
      </c>
      <c r="Q531" s="6">
        <v>1</v>
      </c>
      <c r="R531" s="6">
        <v>-1</v>
      </c>
      <c r="S531" s="6">
        <f t="shared" si="11"/>
        <v>0</v>
      </c>
      <c r="T531" s="6">
        <f t="shared" si="12"/>
        <v>0</v>
      </c>
      <c r="U531" s="6">
        <f t="shared" si="13"/>
        <v>1</v>
      </c>
      <c r="V531" s="6">
        <v>1</v>
      </c>
      <c r="W531" s="6">
        <f t="shared" si="15"/>
        <v>1</v>
      </c>
      <c r="X531" s="6">
        <f t="shared" si="14"/>
        <v>1</v>
      </c>
      <c r="Y531" t="s">
        <v>2439</v>
      </c>
    </row>
    <row r="532" spans="1:25" x14ac:dyDescent="0.25">
      <c r="A532">
        <v>68</v>
      </c>
      <c r="B532" t="s">
        <v>1648</v>
      </c>
      <c r="C532" s="1" t="s">
        <v>2410</v>
      </c>
      <c r="D532" t="s">
        <v>2842</v>
      </c>
      <c r="E532" t="s">
        <v>913</v>
      </c>
      <c r="F532" t="s">
        <v>918</v>
      </c>
      <c r="G532" s="20">
        <v>22147.580926747843</v>
      </c>
      <c r="H532" s="6">
        <f t="shared" si="8"/>
        <v>1</v>
      </c>
      <c r="I532" s="6">
        <v>1</v>
      </c>
      <c r="J532" s="6">
        <v>0</v>
      </c>
      <c r="K532" s="6">
        <v>1</v>
      </c>
      <c r="L532" s="6">
        <f t="shared" si="9"/>
        <v>1</v>
      </c>
      <c r="M532" s="6">
        <v>1</v>
      </c>
      <c r="N532" s="6">
        <v>0</v>
      </c>
      <c r="O532" s="6">
        <v>0</v>
      </c>
      <c r="P532" s="6">
        <f t="shared" si="10"/>
        <v>1</v>
      </c>
      <c r="Q532" s="6">
        <v>1</v>
      </c>
      <c r="R532" s="6">
        <v>0</v>
      </c>
      <c r="S532" s="6">
        <f t="shared" si="11"/>
        <v>1</v>
      </c>
      <c r="T532" s="6">
        <f t="shared" si="12"/>
        <v>1</v>
      </c>
      <c r="U532" s="6">
        <f t="shared" si="13"/>
        <v>1</v>
      </c>
      <c r="V532" s="6">
        <v>1</v>
      </c>
      <c r="W532" s="6">
        <f t="shared" si="15"/>
        <v>1</v>
      </c>
      <c r="X532" s="6">
        <f t="shared" si="14"/>
        <v>1</v>
      </c>
      <c r="Y532" t="s">
        <v>2464</v>
      </c>
    </row>
    <row r="533" spans="1:25" x14ac:dyDescent="0.25">
      <c r="A533">
        <v>69</v>
      </c>
      <c r="B533" t="s">
        <v>1649</v>
      </c>
      <c r="C533" s="1" t="s">
        <v>2410</v>
      </c>
      <c r="D533" t="s">
        <v>2842</v>
      </c>
      <c r="E533" t="s">
        <v>913</v>
      </c>
      <c r="F533" t="s">
        <v>918</v>
      </c>
      <c r="G533" s="20">
        <v>37034.625842189744</v>
      </c>
      <c r="H533" s="6">
        <f t="shared" si="8"/>
        <v>1</v>
      </c>
      <c r="I533" s="6">
        <v>1</v>
      </c>
      <c r="J533" s="6">
        <v>0</v>
      </c>
      <c r="K533" s="6">
        <v>1</v>
      </c>
      <c r="L533" s="6">
        <f t="shared" si="9"/>
        <v>1</v>
      </c>
      <c r="M533" s="6">
        <v>0</v>
      </c>
      <c r="N533" s="6">
        <v>1</v>
      </c>
      <c r="O533" s="6">
        <v>2</v>
      </c>
      <c r="P533" s="6">
        <f t="shared" si="10"/>
        <v>2</v>
      </c>
      <c r="Q533" s="6">
        <v>1</v>
      </c>
      <c r="R533" s="6">
        <v>2</v>
      </c>
      <c r="S533" s="6">
        <f t="shared" si="11"/>
        <v>2</v>
      </c>
      <c r="T533" s="6">
        <f t="shared" si="12"/>
        <v>2</v>
      </c>
      <c r="U533" s="6">
        <f t="shared" si="13"/>
        <v>1</v>
      </c>
      <c r="V533" s="6">
        <v>1</v>
      </c>
      <c r="W533" s="6">
        <f t="shared" si="15"/>
        <v>1</v>
      </c>
      <c r="X533" s="6">
        <f t="shared" si="14"/>
        <v>1</v>
      </c>
      <c r="Y533" t="s">
        <v>2880</v>
      </c>
    </row>
    <row r="534" spans="1:25" x14ac:dyDescent="0.25">
      <c r="A534">
        <v>70</v>
      </c>
      <c r="B534" t="s">
        <v>1650</v>
      </c>
      <c r="C534" s="1" t="s">
        <v>2410</v>
      </c>
      <c r="D534" t="s">
        <v>2842</v>
      </c>
      <c r="E534" t="s">
        <v>913</v>
      </c>
      <c r="F534" t="s">
        <v>918</v>
      </c>
      <c r="G534" s="20">
        <v>22898.806405962652</v>
      </c>
      <c r="H534" s="6">
        <f t="shared" si="8"/>
        <v>0</v>
      </c>
      <c r="I534" s="6">
        <v>0</v>
      </c>
      <c r="J534" s="6">
        <v>0</v>
      </c>
      <c r="K534" s="6">
        <v>0</v>
      </c>
      <c r="L534" s="6">
        <f t="shared" si="9"/>
        <v>0</v>
      </c>
      <c r="M534" s="6">
        <v>0</v>
      </c>
      <c r="N534" s="6">
        <v>0</v>
      </c>
      <c r="O534" s="6">
        <v>0</v>
      </c>
      <c r="P534" s="6">
        <f t="shared" si="10"/>
        <v>0</v>
      </c>
      <c r="Q534" s="6">
        <v>0</v>
      </c>
      <c r="R534" s="6">
        <v>0</v>
      </c>
      <c r="S534" s="6">
        <f t="shared" si="11"/>
        <v>0</v>
      </c>
      <c r="T534" s="6">
        <f t="shared" si="12"/>
        <v>0</v>
      </c>
      <c r="U534" s="6">
        <f t="shared" si="13"/>
        <v>0</v>
      </c>
      <c r="V534" s="6">
        <v>0</v>
      </c>
      <c r="W534" s="6">
        <f t="shared" si="15"/>
        <v>0</v>
      </c>
      <c r="X534" s="6">
        <f t="shared" si="14"/>
        <v>0</v>
      </c>
      <c r="Y534" t="s">
        <v>2465</v>
      </c>
    </row>
    <row r="535" spans="1:25" x14ac:dyDescent="0.25">
      <c r="A535">
        <v>71</v>
      </c>
      <c r="B535" t="s">
        <v>1651</v>
      </c>
      <c r="C535" s="1" t="s">
        <v>2410</v>
      </c>
      <c r="D535" t="s">
        <v>2842</v>
      </c>
      <c r="E535" t="s">
        <v>2823</v>
      </c>
      <c r="F535" t="s">
        <v>918</v>
      </c>
      <c r="G535" s="20">
        <v>43099.067686228031</v>
      </c>
      <c r="H535" s="6">
        <f t="shared" ref="H535:H598" si="16">IF(AVERAGE(I535:K535)&gt;1,2,IF(AVERAGE(I535:K535)&gt;0,1,IF(AVERAGE(I535:K535)&lt;-1,-2,IF(AVERAGE(I535:K535)&lt;0,-1,0))))</f>
        <v>1</v>
      </c>
      <c r="I535" s="6">
        <v>0</v>
      </c>
      <c r="J535" s="6">
        <v>1</v>
      </c>
      <c r="K535" s="6">
        <v>1</v>
      </c>
      <c r="L535" s="6">
        <f t="shared" ref="L535:L598" si="17">IF(AVERAGE(M535:O535)&gt;1,2,IF(AVERAGE(M535:O535)&gt;0,1,IF(AVERAGE(M535:O535)&lt;-1,-2,IF(AVERAGE(M535:O535)&lt;0,-1,0))))</f>
        <v>1</v>
      </c>
      <c r="M535" s="6">
        <v>1</v>
      </c>
      <c r="N535" s="6">
        <v>0</v>
      </c>
      <c r="O535" s="6">
        <v>0</v>
      </c>
      <c r="P535" s="6">
        <f t="shared" ref="P535:P598" si="18">IF(AVERAGE(Q535:T535)&gt;1,2,IF(AVERAGE(Q535:T535)&gt;0,1,IF(AVERAGE(Q535:T535)&lt;-1,-2,IF(AVERAGE(Q535:T535)&lt;0,-1,0))))</f>
        <v>0</v>
      </c>
      <c r="Q535" s="6">
        <v>0</v>
      </c>
      <c r="R535" s="6">
        <v>0</v>
      </c>
      <c r="S535" s="6">
        <f t="shared" ref="S535:S598" si="19">IF(AVERAGE(Q535:R535)&gt;1,2,IF(AVERAGE(Q535:R535)&gt;0,1,IF(AVERAGE(Q535:R535)&lt;-1,-2,IF(AVERAGE(Q535:R535)&lt;0,-1,0))))</f>
        <v>0</v>
      </c>
      <c r="T535" s="6">
        <f t="shared" ref="T535:T598" si="20">IF(AVERAGE(Q535:S535)&gt;1,2,IF(AVERAGE(Q535:S535)&gt;0,1,IF(AVERAGE(Q535:S535)&lt;-1,-2,IF(AVERAGE(Q535:S535)&lt;0,-1,0))))</f>
        <v>0</v>
      </c>
      <c r="U535" s="6">
        <f t="shared" ref="U535:U598" si="21">IF(AVERAGE(V535:X535)&gt;1,2,IF(AVERAGE(V535:X535)&gt;0,1,IF(AVERAGE(V535:X535)&lt;-1,-2,IF(AVERAGE(V535:X535)&lt;0,-1,0))))</f>
        <v>1</v>
      </c>
      <c r="V535" s="6">
        <v>1</v>
      </c>
      <c r="W535" s="6">
        <f t="shared" si="15"/>
        <v>1</v>
      </c>
      <c r="X535" s="6">
        <f t="shared" ref="X535:X598" si="22">IF(AVERAGE(V535:W535)&gt;1,2,IF(AVERAGE(V535:W535)&gt;0,1,IF(AVERAGE(V535:W535)&lt;-1,-2,IF(AVERAGE(V535:W535)&lt;0,-1,0))))</f>
        <v>1</v>
      </c>
      <c r="Y535" t="s">
        <v>2683</v>
      </c>
    </row>
    <row r="536" spans="1:25" x14ac:dyDescent="0.25">
      <c r="A536">
        <v>72</v>
      </c>
      <c r="B536" t="s">
        <v>1545</v>
      </c>
      <c r="C536" s="1" t="s">
        <v>2410</v>
      </c>
      <c r="D536" t="s">
        <v>2842</v>
      </c>
      <c r="E536" t="s">
        <v>913</v>
      </c>
      <c r="F536" t="s">
        <v>919</v>
      </c>
      <c r="G536" s="20">
        <v>42254.159800406844</v>
      </c>
      <c r="H536" s="6">
        <f t="shared" si="16"/>
        <v>-1</v>
      </c>
      <c r="I536" s="6">
        <v>-2</v>
      </c>
      <c r="J536" s="6">
        <v>0</v>
      </c>
      <c r="K536" s="6">
        <v>-1</v>
      </c>
      <c r="L536" s="6">
        <f t="shared" si="17"/>
        <v>1</v>
      </c>
      <c r="M536" s="6">
        <v>1</v>
      </c>
      <c r="N536" s="6">
        <v>0</v>
      </c>
      <c r="O536" s="6">
        <v>1</v>
      </c>
      <c r="P536" s="6">
        <f t="shared" si="18"/>
        <v>1</v>
      </c>
      <c r="Q536" s="6">
        <v>1</v>
      </c>
      <c r="R536" s="6">
        <v>1</v>
      </c>
      <c r="S536" s="6">
        <f t="shared" si="19"/>
        <v>1</v>
      </c>
      <c r="T536" s="6">
        <f t="shared" si="20"/>
        <v>1</v>
      </c>
      <c r="U536" s="6">
        <f t="shared" si="21"/>
        <v>0</v>
      </c>
      <c r="V536" s="6">
        <v>0</v>
      </c>
      <c r="W536" s="6">
        <f t="shared" ref="W536:W599" si="23">V536</f>
        <v>0</v>
      </c>
      <c r="X536" s="6">
        <f t="shared" si="22"/>
        <v>0</v>
      </c>
      <c r="Y536" t="s">
        <v>2881</v>
      </c>
    </row>
    <row r="537" spans="1:25" x14ac:dyDescent="0.25">
      <c r="A537">
        <v>73</v>
      </c>
      <c r="B537" t="s">
        <v>1652</v>
      </c>
      <c r="C537" s="1" t="s">
        <v>2410</v>
      </c>
      <c r="D537" t="s">
        <v>2842</v>
      </c>
      <c r="E537" t="s">
        <v>913</v>
      </c>
      <c r="F537" t="s">
        <v>918</v>
      </c>
      <c r="G537" s="20">
        <v>49677.735943501997</v>
      </c>
      <c r="H537" s="6">
        <f t="shared" si="16"/>
        <v>1</v>
      </c>
      <c r="I537" s="6">
        <v>1</v>
      </c>
      <c r="J537" s="6">
        <v>0</v>
      </c>
      <c r="K537" s="6">
        <v>2</v>
      </c>
      <c r="L537" s="6">
        <f t="shared" si="17"/>
        <v>-1</v>
      </c>
      <c r="M537" s="6">
        <v>1</v>
      </c>
      <c r="N537" s="6">
        <v>-2</v>
      </c>
      <c r="O537" s="6">
        <v>0</v>
      </c>
      <c r="P537" s="6">
        <f t="shared" si="18"/>
        <v>-1</v>
      </c>
      <c r="Q537" s="6">
        <v>1</v>
      </c>
      <c r="R537" s="6">
        <v>-2</v>
      </c>
      <c r="S537" s="6">
        <f t="shared" si="19"/>
        <v>-1</v>
      </c>
      <c r="T537" s="6">
        <f t="shared" si="20"/>
        <v>-1</v>
      </c>
      <c r="U537" s="6">
        <f t="shared" si="21"/>
        <v>2</v>
      </c>
      <c r="V537" s="6">
        <v>2</v>
      </c>
      <c r="W537" s="6">
        <f t="shared" si="23"/>
        <v>2</v>
      </c>
      <c r="X537" s="6">
        <f t="shared" si="22"/>
        <v>2</v>
      </c>
      <c r="Y537" t="s">
        <v>2882</v>
      </c>
    </row>
    <row r="538" spans="1:25" x14ac:dyDescent="0.25">
      <c r="A538">
        <v>74</v>
      </c>
      <c r="B538" t="s">
        <v>1653</v>
      </c>
      <c r="C538" s="1" t="s">
        <v>2410</v>
      </c>
      <c r="D538" t="s">
        <v>2842</v>
      </c>
      <c r="E538" t="s">
        <v>2822</v>
      </c>
      <c r="F538" t="s">
        <v>944</v>
      </c>
      <c r="G538" s="20">
        <v>49453.830092630546</v>
      </c>
      <c r="H538" s="6">
        <f t="shared" si="16"/>
        <v>-2</v>
      </c>
      <c r="I538" s="6">
        <v>-1</v>
      </c>
      <c r="J538" s="6">
        <v>-2</v>
      </c>
      <c r="K538" s="6">
        <v>-1</v>
      </c>
      <c r="L538" s="6">
        <f t="shared" si="17"/>
        <v>1</v>
      </c>
      <c r="M538" s="6">
        <v>2</v>
      </c>
      <c r="N538" s="6">
        <v>-1</v>
      </c>
      <c r="O538" s="6">
        <v>0</v>
      </c>
      <c r="P538" s="6">
        <f t="shared" si="18"/>
        <v>-2</v>
      </c>
      <c r="Q538" s="6">
        <v>-1</v>
      </c>
      <c r="R538" s="6">
        <v>-2</v>
      </c>
      <c r="S538" s="6">
        <f t="shared" si="19"/>
        <v>-2</v>
      </c>
      <c r="T538" s="6">
        <f t="shared" si="20"/>
        <v>-2</v>
      </c>
      <c r="U538" s="6">
        <f t="shared" si="21"/>
        <v>0</v>
      </c>
      <c r="V538" s="6">
        <v>0</v>
      </c>
      <c r="W538" s="6">
        <f t="shared" si="23"/>
        <v>0</v>
      </c>
      <c r="X538" s="6">
        <f t="shared" si="22"/>
        <v>0</v>
      </c>
      <c r="Y538" t="s">
        <v>2442</v>
      </c>
    </row>
    <row r="539" spans="1:25" x14ac:dyDescent="0.25">
      <c r="A539">
        <v>75</v>
      </c>
      <c r="B539" t="s">
        <v>1546</v>
      </c>
      <c r="C539" s="1" t="s">
        <v>2410</v>
      </c>
      <c r="D539" t="s">
        <v>2842</v>
      </c>
      <c r="E539" t="s">
        <v>913</v>
      </c>
      <c r="F539" t="s">
        <v>945</v>
      </c>
      <c r="G539" s="20">
        <v>28314.971096700599</v>
      </c>
      <c r="H539" s="6">
        <f t="shared" si="16"/>
        <v>-2</v>
      </c>
      <c r="I539" s="6">
        <v>-2</v>
      </c>
      <c r="J539" s="6">
        <v>-1</v>
      </c>
      <c r="K539" s="6">
        <v>-2</v>
      </c>
      <c r="L539" s="6">
        <f t="shared" si="17"/>
        <v>-1</v>
      </c>
      <c r="M539" s="6">
        <v>-1</v>
      </c>
      <c r="N539" s="6">
        <v>-1</v>
      </c>
      <c r="O539" s="6">
        <v>-1</v>
      </c>
      <c r="P539" s="6">
        <f t="shared" si="18"/>
        <v>-1</v>
      </c>
      <c r="Q539" s="6">
        <v>-1</v>
      </c>
      <c r="R539" s="6">
        <v>-1</v>
      </c>
      <c r="S539" s="6">
        <f t="shared" si="19"/>
        <v>-1</v>
      </c>
      <c r="T539" s="6">
        <f t="shared" si="20"/>
        <v>-1</v>
      </c>
      <c r="U539" s="6">
        <f t="shared" si="21"/>
        <v>-1</v>
      </c>
      <c r="V539" s="6">
        <v>-1</v>
      </c>
      <c r="W539" s="6">
        <f t="shared" si="23"/>
        <v>-1</v>
      </c>
      <c r="X539" s="6">
        <f t="shared" si="22"/>
        <v>-1</v>
      </c>
      <c r="Y539" t="s">
        <v>2883</v>
      </c>
    </row>
    <row r="540" spans="1:25" x14ac:dyDescent="0.25">
      <c r="A540">
        <v>76</v>
      </c>
      <c r="B540" t="s">
        <v>1654</v>
      </c>
      <c r="C540" s="1" t="s">
        <v>2410</v>
      </c>
      <c r="D540" t="s">
        <v>2842</v>
      </c>
      <c r="E540" t="s">
        <v>913</v>
      </c>
      <c r="F540" t="s">
        <v>916</v>
      </c>
      <c r="G540" s="20">
        <v>47953.594606410872</v>
      </c>
      <c r="H540" s="6">
        <f t="shared" si="16"/>
        <v>-2</v>
      </c>
      <c r="I540" s="6">
        <v>-2</v>
      </c>
      <c r="J540" s="6">
        <v>-2</v>
      </c>
      <c r="K540" s="6">
        <v>-2</v>
      </c>
      <c r="L540" s="6">
        <f t="shared" si="17"/>
        <v>-1</v>
      </c>
      <c r="M540" s="6">
        <v>-1</v>
      </c>
      <c r="N540" s="6">
        <v>-1</v>
      </c>
      <c r="O540" s="6">
        <v>-1</v>
      </c>
      <c r="P540" s="6">
        <f t="shared" si="18"/>
        <v>-2</v>
      </c>
      <c r="Q540" s="6">
        <v>-1</v>
      </c>
      <c r="R540" s="6">
        <v>-2</v>
      </c>
      <c r="S540" s="6">
        <f t="shared" si="19"/>
        <v>-2</v>
      </c>
      <c r="T540" s="6">
        <f t="shared" si="20"/>
        <v>-2</v>
      </c>
      <c r="U540" s="6">
        <f t="shared" si="21"/>
        <v>-1</v>
      </c>
      <c r="V540" s="6">
        <v>-1</v>
      </c>
      <c r="W540" s="6">
        <f t="shared" si="23"/>
        <v>-1</v>
      </c>
      <c r="X540" s="6">
        <f t="shared" si="22"/>
        <v>-1</v>
      </c>
      <c r="Y540" t="s">
        <v>2884</v>
      </c>
    </row>
    <row r="541" spans="1:25" x14ac:dyDescent="0.25">
      <c r="A541">
        <v>77</v>
      </c>
      <c r="B541" t="s">
        <v>1547</v>
      </c>
      <c r="C541" s="1" t="s">
        <v>2410</v>
      </c>
      <c r="D541" t="s">
        <v>2842</v>
      </c>
      <c r="E541" t="s">
        <v>913</v>
      </c>
      <c r="F541" t="s">
        <v>916</v>
      </c>
      <c r="G541" s="20">
        <v>45759.822599956489</v>
      </c>
      <c r="H541" s="6">
        <f t="shared" si="16"/>
        <v>2</v>
      </c>
      <c r="I541" s="6">
        <v>2</v>
      </c>
      <c r="J541" s="6">
        <v>1</v>
      </c>
      <c r="K541" s="6">
        <v>1</v>
      </c>
      <c r="L541" s="6">
        <f t="shared" si="17"/>
        <v>1</v>
      </c>
      <c r="M541" s="6">
        <v>1</v>
      </c>
      <c r="N541" s="6">
        <v>1</v>
      </c>
      <c r="O541" s="6">
        <v>0</v>
      </c>
      <c r="P541" s="6">
        <f t="shared" si="18"/>
        <v>1</v>
      </c>
      <c r="Q541" s="6">
        <v>0</v>
      </c>
      <c r="R541" s="6">
        <v>1</v>
      </c>
      <c r="S541" s="6">
        <f t="shared" si="19"/>
        <v>1</v>
      </c>
      <c r="T541" s="6">
        <f t="shared" si="20"/>
        <v>1</v>
      </c>
      <c r="U541" s="6">
        <f t="shared" si="21"/>
        <v>1</v>
      </c>
      <c r="V541" s="6">
        <v>1</v>
      </c>
      <c r="W541" s="6">
        <f t="shared" si="23"/>
        <v>1</v>
      </c>
      <c r="X541" s="6">
        <f t="shared" si="22"/>
        <v>1</v>
      </c>
      <c r="Y541" t="s">
        <v>2885</v>
      </c>
    </row>
    <row r="542" spans="1:25" x14ac:dyDescent="0.25">
      <c r="A542">
        <v>78</v>
      </c>
      <c r="B542" t="s">
        <v>1655</v>
      </c>
      <c r="C542" s="1" t="s">
        <v>2410</v>
      </c>
      <c r="D542" t="s">
        <v>2842</v>
      </c>
      <c r="E542" t="s">
        <v>913</v>
      </c>
      <c r="F542" t="s">
        <v>946</v>
      </c>
      <c r="G542" s="20">
        <v>32841.826338405226</v>
      </c>
      <c r="H542" s="6">
        <f t="shared" si="16"/>
        <v>2</v>
      </c>
      <c r="I542" s="6">
        <v>2</v>
      </c>
      <c r="J542" s="6">
        <v>1</v>
      </c>
      <c r="K542" s="6">
        <v>2</v>
      </c>
      <c r="L542" s="6">
        <f t="shared" si="17"/>
        <v>1</v>
      </c>
      <c r="M542" s="6">
        <v>1</v>
      </c>
      <c r="N542" s="6">
        <v>1</v>
      </c>
      <c r="O542" s="6">
        <v>0</v>
      </c>
      <c r="P542" s="6">
        <f t="shared" si="18"/>
        <v>1</v>
      </c>
      <c r="Q542" s="6">
        <v>1</v>
      </c>
      <c r="R542" s="6">
        <v>1</v>
      </c>
      <c r="S542" s="6">
        <f t="shared" si="19"/>
        <v>1</v>
      </c>
      <c r="T542" s="6">
        <f t="shared" si="20"/>
        <v>1</v>
      </c>
      <c r="U542" s="6">
        <f t="shared" si="21"/>
        <v>0</v>
      </c>
      <c r="V542" s="6">
        <v>0</v>
      </c>
      <c r="W542" s="6">
        <f t="shared" si="23"/>
        <v>0</v>
      </c>
      <c r="X542" s="6">
        <f t="shared" si="22"/>
        <v>0</v>
      </c>
      <c r="Y542" t="s">
        <v>2886</v>
      </c>
    </row>
    <row r="543" spans="1:25" x14ac:dyDescent="0.25">
      <c r="A543">
        <v>79</v>
      </c>
      <c r="B543" t="s">
        <v>1656</v>
      </c>
      <c r="C543" s="1" t="s">
        <v>2410</v>
      </c>
      <c r="D543" t="s">
        <v>2842</v>
      </c>
      <c r="E543" t="s">
        <v>2822</v>
      </c>
      <c r="F543" t="s">
        <v>918</v>
      </c>
      <c r="G543" s="20">
        <v>40067.002192879547</v>
      </c>
      <c r="H543" s="6">
        <f t="shared" si="16"/>
        <v>-2</v>
      </c>
      <c r="I543" s="6">
        <v>-2</v>
      </c>
      <c r="J543" s="6">
        <v>-1</v>
      </c>
      <c r="K543" s="6">
        <v>-1</v>
      </c>
      <c r="L543" s="6">
        <f t="shared" si="17"/>
        <v>1</v>
      </c>
      <c r="M543" s="6">
        <v>1</v>
      </c>
      <c r="N543" s="6">
        <v>1</v>
      </c>
      <c r="O543" s="6">
        <v>0</v>
      </c>
      <c r="P543" s="6">
        <f t="shared" si="18"/>
        <v>-1</v>
      </c>
      <c r="Q543" s="6">
        <v>0</v>
      </c>
      <c r="R543" s="6">
        <v>-1</v>
      </c>
      <c r="S543" s="6">
        <f t="shared" si="19"/>
        <v>-1</v>
      </c>
      <c r="T543" s="6">
        <f t="shared" si="20"/>
        <v>-1</v>
      </c>
      <c r="U543" s="6">
        <f t="shared" si="21"/>
        <v>-1</v>
      </c>
      <c r="V543" s="6">
        <v>-1</v>
      </c>
      <c r="W543" s="6">
        <f t="shared" si="23"/>
        <v>-1</v>
      </c>
      <c r="X543" s="6">
        <f t="shared" si="22"/>
        <v>-1</v>
      </c>
      <c r="Y543" t="s">
        <v>3124</v>
      </c>
    </row>
    <row r="544" spans="1:25" x14ac:dyDescent="0.25">
      <c r="A544">
        <v>80</v>
      </c>
      <c r="B544" t="s">
        <v>1548</v>
      </c>
      <c r="C544" s="1" t="s">
        <v>2410</v>
      </c>
      <c r="D544" t="s">
        <v>2842</v>
      </c>
      <c r="E544" t="s">
        <v>913</v>
      </c>
      <c r="F544" t="s">
        <v>947</v>
      </c>
      <c r="G544" s="20">
        <v>27328.119101343997</v>
      </c>
      <c r="H544" s="6">
        <f t="shared" si="16"/>
        <v>2</v>
      </c>
      <c r="I544" s="6">
        <v>2</v>
      </c>
      <c r="J544" s="6">
        <v>1</v>
      </c>
      <c r="K544" s="6">
        <v>1</v>
      </c>
      <c r="L544" s="6">
        <f t="shared" si="17"/>
        <v>2</v>
      </c>
      <c r="M544" s="6">
        <v>2</v>
      </c>
      <c r="N544" s="6">
        <v>1</v>
      </c>
      <c r="O544" s="6">
        <v>1</v>
      </c>
      <c r="P544" s="6">
        <f t="shared" si="18"/>
        <v>1</v>
      </c>
      <c r="Q544" s="6">
        <v>1</v>
      </c>
      <c r="R544" s="6">
        <v>1</v>
      </c>
      <c r="S544" s="6">
        <f t="shared" si="19"/>
        <v>1</v>
      </c>
      <c r="T544" s="6">
        <f t="shared" si="20"/>
        <v>1</v>
      </c>
      <c r="U544" s="6">
        <f t="shared" si="21"/>
        <v>2</v>
      </c>
      <c r="V544" s="6">
        <v>2</v>
      </c>
      <c r="W544" s="6">
        <f t="shared" si="23"/>
        <v>2</v>
      </c>
      <c r="X544" s="6">
        <f t="shared" si="22"/>
        <v>2</v>
      </c>
      <c r="Y544" t="s">
        <v>2887</v>
      </c>
    </row>
    <row r="545" spans="1:25" x14ac:dyDescent="0.25">
      <c r="A545">
        <v>81</v>
      </c>
      <c r="B545" t="s">
        <v>1657</v>
      </c>
      <c r="C545" s="1" t="s">
        <v>2410</v>
      </c>
      <c r="D545" t="s">
        <v>2842</v>
      </c>
      <c r="E545" t="s">
        <v>913</v>
      </c>
      <c r="F545" t="s">
        <v>918</v>
      </c>
      <c r="G545" s="20">
        <v>35010.938456517528</v>
      </c>
      <c r="H545" s="6">
        <f t="shared" si="16"/>
        <v>1</v>
      </c>
      <c r="I545" s="6">
        <v>1</v>
      </c>
      <c r="J545" s="6">
        <v>1</v>
      </c>
      <c r="K545" s="6">
        <v>1</v>
      </c>
      <c r="L545" s="6">
        <f t="shared" si="17"/>
        <v>2</v>
      </c>
      <c r="M545" s="6">
        <v>2</v>
      </c>
      <c r="N545" s="6">
        <v>1</v>
      </c>
      <c r="O545" s="6">
        <v>2</v>
      </c>
      <c r="P545" s="6">
        <f t="shared" si="18"/>
        <v>1</v>
      </c>
      <c r="Q545" s="6">
        <v>1</v>
      </c>
      <c r="R545" s="6">
        <v>1</v>
      </c>
      <c r="S545" s="6">
        <f t="shared" si="19"/>
        <v>1</v>
      </c>
      <c r="T545" s="6">
        <f t="shared" si="20"/>
        <v>1</v>
      </c>
      <c r="U545" s="6">
        <f t="shared" si="21"/>
        <v>1</v>
      </c>
      <c r="V545" s="6">
        <v>1</v>
      </c>
      <c r="W545" s="6">
        <f t="shared" si="23"/>
        <v>1</v>
      </c>
      <c r="X545" s="6">
        <f t="shared" si="22"/>
        <v>1</v>
      </c>
      <c r="Y545" t="s">
        <v>2467</v>
      </c>
    </row>
    <row r="546" spans="1:25" x14ac:dyDescent="0.25">
      <c r="A546">
        <v>82</v>
      </c>
      <c r="B546" t="s">
        <v>1658</v>
      </c>
      <c r="C546" s="1" t="s">
        <v>2410</v>
      </c>
      <c r="D546" t="s">
        <v>2842</v>
      </c>
      <c r="E546" t="s">
        <v>913</v>
      </c>
      <c r="F546" t="s">
        <v>918</v>
      </c>
      <c r="G546" s="20">
        <v>30676.74367699456</v>
      </c>
      <c r="H546" s="6">
        <f t="shared" si="16"/>
        <v>1</v>
      </c>
      <c r="I546" s="6">
        <v>1</v>
      </c>
      <c r="J546" s="6">
        <v>0</v>
      </c>
      <c r="K546" s="6">
        <v>2</v>
      </c>
      <c r="L546" s="6">
        <f t="shared" si="17"/>
        <v>2</v>
      </c>
      <c r="M546" s="6">
        <v>2</v>
      </c>
      <c r="N546" s="6">
        <v>1</v>
      </c>
      <c r="O546" s="6">
        <v>2</v>
      </c>
      <c r="P546" s="6">
        <f t="shared" si="18"/>
        <v>1</v>
      </c>
      <c r="Q546" s="6">
        <v>1</v>
      </c>
      <c r="R546" s="6">
        <v>1</v>
      </c>
      <c r="S546" s="6">
        <f t="shared" si="19"/>
        <v>1</v>
      </c>
      <c r="T546" s="6">
        <f t="shared" si="20"/>
        <v>1</v>
      </c>
      <c r="U546" s="6">
        <f t="shared" si="21"/>
        <v>1</v>
      </c>
      <c r="V546" s="6">
        <v>1</v>
      </c>
      <c r="W546" s="6">
        <f t="shared" si="23"/>
        <v>1</v>
      </c>
      <c r="X546" s="6">
        <f t="shared" si="22"/>
        <v>1</v>
      </c>
      <c r="Y546" t="s">
        <v>2888</v>
      </c>
    </row>
    <row r="547" spans="1:25" x14ac:dyDescent="0.25">
      <c r="A547">
        <v>83</v>
      </c>
      <c r="B547" t="s">
        <v>1549</v>
      </c>
      <c r="C547" s="1" t="s">
        <v>2410</v>
      </c>
      <c r="D547" t="s">
        <v>2842</v>
      </c>
      <c r="E547" t="s">
        <v>2822</v>
      </c>
      <c r="F547" t="s">
        <v>917</v>
      </c>
      <c r="G547" s="20">
        <v>40838.886574898635</v>
      </c>
      <c r="H547" s="6">
        <f t="shared" si="16"/>
        <v>0</v>
      </c>
      <c r="I547" s="6">
        <v>0</v>
      </c>
      <c r="J547" s="6">
        <v>0</v>
      </c>
      <c r="K547" s="6">
        <v>0</v>
      </c>
      <c r="L547" s="6">
        <f t="shared" si="17"/>
        <v>-1</v>
      </c>
      <c r="M547" s="6">
        <v>-1</v>
      </c>
      <c r="N547" s="6">
        <v>0</v>
      </c>
      <c r="O547" s="6">
        <v>-1</v>
      </c>
      <c r="P547" s="6">
        <f t="shared" si="18"/>
        <v>0</v>
      </c>
      <c r="Q547" s="6">
        <v>0</v>
      </c>
      <c r="R547" s="6">
        <v>0</v>
      </c>
      <c r="S547" s="6">
        <f t="shared" si="19"/>
        <v>0</v>
      </c>
      <c r="T547" s="6">
        <f t="shared" si="20"/>
        <v>0</v>
      </c>
      <c r="U547" s="6">
        <f t="shared" si="21"/>
        <v>0</v>
      </c>
      <c r="V547" s="6">
        <v>0</v>
      </c>
      <c r="W547" s="6">
        <f t="shared" si="23"/>
        <v>0</v>
      </c>
      <c r="X547" s="6">
        <f t="shared" si="22"/>
        <v>0</v>
      </c>
      <c r="Y547" t="s">
        <v>3125</v>
      </c>
    </row>
    <row r="548" spans="1:25" x14ac:dyDescent="0.25">
      <c r="A548">
        <v>84</v>
      </c>
      <c r="B548" t="s">
        <v>1659</v>
      </c>
      <c r="C548" s="1" t="s">
        <v>2410</v>
      </c>
      <c r="D548" t="s">
        <v>2842</v>
      </c>
      <c r="E548" t="s">
        <v>913</v>
      </c>
      <c r="F548" t="s">
        <v>918</v>
      </c>
      <c r="G548" s="20">
        <v>42627.864014243634</v>
      </c>
      <c r="H548" s="6">
        <f t="shared" si="16"/>
        <v>2</v>
      </c>
      <c r="I548" s="6">
        <v>2</v>
      </c>
      <c r="J548" s="6">
        <v>1</v>
      </c>
      <c r="K548" s="6">
        <v>2</v>
      </c>
      <c r="L548" s="6">
        <f t="shared" si="17"/>
        <v>2</v>
      </c>
      <c r="M548" s="6">
        <v>2</v>
      </c>
      <c r="N548" s="6">
        <v>1</v>
      </c>
      <c r="O548" s="6">
        <v>1</v>
      </c>
      <c r="P548" s="6">
        <f t="shared" si="18"/>
        <v>2</v>
      </c>
      <c r="Q548" s="6">
        <v>2</v>
      </c>
      <c r="R548" s="6">
        <v>2</v>
      </c>
      <c r="S548" s="6">
        <f t="shared" si="19"/>
        <v>2</v>
      </c>
      <c r="T548" s="6">
        <f t="shared" si="20"/>
        <v>2</v>
      </c>
      <c r="U548" s="6">
        <f t="shared" si="21"/>
        <v>2</v>
      </c>
      <c r="V548" s="6">
        <v>2</v>
      </c>
      <c r="W548" s="6">
        <f t="shared" si="23"/>
        <v>2</v>
      </c>
      <c r="X548" s="6">
        <f t="shared" si="22"/>
        <v>2</v>
      </c>
      <c r="Y548" t="s">
        <v>2889</v>
      </c>
    </row>
    <row r="549" spans="1:25" x14ac:dyDescent="0.25">
      <c r="A549">
        <v>85</v>
      </c>
      <c r="B549" t="s">
        <v>1660</v>
      </c>
      <c r="C549" s="1" t="s">
        <v>2410</v>
      </c>
      <c r="D549" t="s">
        <v>2842</v>
      </c>
      <c r="E549" t="s">
        <v>2822</v>
      </c>
      <c r="F549" t="s">
        <v>948</v>
      </c>
      <c r="G549" s="20">
        <v>34189.064171784405</v>
      </c>
      <c r="H549" s="6">
        <f t="shared" si="16"/>
        <v>0</v>
      </c>
      <c r="I549" s="6">
        <v>0</v>
      </c>
      <c r="J549" s="6">
        <v>0</v>
      </c>
      <c r="K549" s="6">
        <v>0</v>
      </c>
      <c r="L549" s="6">
        <f t="shared" si="17"/>
        <v>0</v>
      </c>
      <c r="M549" s="6">
        <v>0</v>
      </c>
      <c r="N549" s="6">
        <v>0</v>
      </c>
      <c r="O549" s="6">
        <v>0</v>
      </c>
      <c r="P549" s="6">
        <f t="shared" si="18"/>
        <v>0</v>
      </c>
      <c r="Q549" s="6">
        <v>0</v>
      </c>
      <c r="R549" s="6">
        <v>0</v>
      </c>
      <c r="S549" s="6">
        <f t="shared" si="19"/>
        <v>0</v>
      </c>
      <c r="T549" s="6">
        <f t="shared" si="20"/>
        <v>0</v>
      </c>
      <c r="U549" s="6">
        <f t="shared" si="21"/>
        <v>0</v>
      </c>
      <c r="V549" s="6">
        <v>0</v>
      </c>
      <c r="W549" s="6">
        <f t="shared" si="23"/>
        <v>0</v>
      </c>
      <c r="X549" s="6">
        <f t="shared" si="22"/>
        <v>0</v>
      </c>
      <c r="Y549" t="s">
        <v>3126</v>
      </c>
    </row>
    <row r="550" spans="1:25" x14ac:dyDescent="0.25">
      <c r="A550">
        <v>86</v>
      </c>
      <c r="B550" t="s">
        <v>1661</v>
      </c>
      <c r="C550" s="1" t="s">
        <v>2410</v>
      </c>
      <c r="D550" t="s">
        <v>2842</v>
      </c>
      <c r="E550" t="s">
        <v>913</v>
      </c>
      <c r="F550" t="s">
        <v>949</v>
      </c>
      <c r="G550" s="20">
        <v>43711.500118741853</v>
      </c>
      <c r="H550" s="6">
        <f t="shared" si="16"/>
        <v>1</v>
      </c>
      <c r="I550" s="6">
        <v>1</v>
      </c>
      <c r="J550" s="6">
        <v>0</v>
      </c>
      <c r="K550" s="6">
        <v>1</v>
      </c>
      <c r="L550" s="6">
        <f t="shared" si="17"/>
        <v>1</v>
      </c>
      <c r="M550" s="6">
        <v>0</v>
      </c>
      <c r="N550" s="6">
        <v>1</v>
      </c>
      <c r="O550" s="6">
        <v>0</v>
      </c>
      <c r="P550" s="6">
        <f t="shared" si="18"/>
        <v>1</v>
      </c>
      <c r="Q550" s="6">
        <v>2</v>
      </c>
      <c r="R550" s="6">
        <v>0</v>
      </c>
      <c r="S550" s="6">
        <f t="shared" si="19"/>
        <v>1</v>
      </c>
      <c r="T550" s="6">
        <f t="shared" si="20"/>
        <v>1</v>
      </c>
      <c r="U550" s="6">
        <f t="shared" si="21"/>
        <v>0</v>
      </c>
      <c r="V550" s="6">
        <v>0</v>
      </c>
      <c r="W550" s="6">
        <f t="shared" si="23"/>
        <v>0</v>
      </c>
      <c r="X550" s="6">
        <f t="shared" si="22"/>
        <v>0</v>
      </c>
      <c r="Y550" t="s">
        <v>2890</v>
      </c>
    </row>
    <row r="551" spans="1:25" x14ac:dyDescent="0.25">
      <c r="A551">
        <v>87</v>
      </c>
      <c r="B551" t="s">
        <v>1662</v>
      </c>
      <c r="C551" s="1" t="s">
        <v>2410</v>
      </c>
      <c r="D551" t="s">
        <v>2842</v>
      </c>
      <c r="E551" t="s">
        <v>913</v>
      </c>
      <c r="F551" t="s">
        <v>950</v>
      </c>
      <c r="G551" s="20">
        <v>30861.056985956835</v>
      </c>
      <c r="H551" s="6">
        <f t="shared" si="16"/>
        <v>1</v>
      </c>
      <c r="I551" s="6">
        <v>1</v>
      </c>
      <c r="J551" s="6">
        <v>0</v>
      </c>
      <c r="K551" s="6">
        <v>2</v>
      </c>
      <c r="L551" s="6">
        <f t="shared" si="17"/>
        <v>1</v>
      </c>
      <c r="M551" s="6">
        <v>1</v>
      </c>
      <c r="N551" s="6">
        <v>2</v>
      </c>
      <c r="O551" s="6">
        <v>0</v>
      </c>
      <c r="P551" s="6">
        <f t="shared" si="18"/>
        <v>2</v>
      </c>
      <c r="Q551" s="6">
        <v>2</v>
      </c>
      <c r="R551" s="6">
        <v>2</v>
      </c>
      <c r="S551" s="6">
        <f t="shared" si="19"/>
        <v>2</v>
      </c>
      <c r="T551" s="6">
        <f t="shared" si="20"/>
        <v>2</v>
      </c>
      <c r="U551" s="6">
        <f t="shared" si="21"/>
        <v>0</v>
      </c>
      <c r="V551" s="6">
        <v>0</v>
      </c>
      <c r="W551" s="6">
        <f t="shared" si="23"/>
        <v>0</v>
      </c>
      <c r="X551" s="6">
        <f t="shared" si="22"/>
        <v>0</v>
      </c>
      <c r="Y551" t="s">
        <v>2891</v>
      </c>
    </row>
    <row r="552" spans="1:25" x14ac:dyDescent="0.25">
      <c r="A552">
        <v>88</v>
      </c>
      <c r="B552" t="s">
        <v>1663</v>
      </c>
      <c r="C552" s="1" t="s">
        <v>2410</v>
      </c>
      <c r="D552" t="s">
        <v>2842</v>
      </c>
      <c r="E552" t="s">
        <v>2822</v>
      </c>
      <c r="F552" t="s">
        <v>951</v>
      </c>
      <c r="G552" s="20">
        <v>33632.84642647655</v>
      </c>
      <c r="H552" s="6">
        <f t="shared" si="16"/>
        <v>2</v>
      </c>
      <c r="I552" s="6">
        <v>2</v>
      </c>
      <c r="J552" s="6">
        <v>0</v>
      </c>
      <c r="K552" s="6">
        <v>2</v>
      </c>
      <c r="L552" s="6">
        <f t="shared" si="17"/>
        <v>1</v>
      </c>
      <c r="M552" s="6">
        <v>1</v>
      </c>
      <c r="N552" s="6">
        <v>2</v>
      </c>
      <c r="O552" s="6">
        <v>0</v>
      </c>
      <c r="P552" s="6">
        <f t="shared" si="18"/>
        <v>2</v>
      </c>
      <c r="Q552" s="6">
        <v>2</v>
      </c>
      <c r="R552" s="6">
        <v>1</v>
      </c>
      <c r="S552" s="6">
        <f t="shared" si="19"/>
        <v>2</v>
      </c>
      <c r="T552" s="6">
        <f t="shared" si="20"/>
        <v>2</v>
      </c>
      <c r="U552" s="6">
        <f t="shared" si="21"/>
        <v>0</v>
      </c>
      <c r="V552" s="6">
        <v>0</v>
      </c>
      <c r="W552" s="6">
        <f t="shared" si="23"/>
        <v>0</v>
      </c>
      <c r="X552" s="6">
        <f t="shared" si="22"/>
        <v>0</v>
      </c>
      <c r="Y552" t="s">
        <v>3127</v>
      </c>
    </row>
    <row r="553" spans="1:25" x14ac:dyDescent="0.25">
      <c r="A553">
        <v>89</v>
      </c>
      <c r="B553" t="s">
        <v>1664</v>
      </c>
      <c r="C553" s="1" t="s">
        <v>2410</v>
      </c>
      <c r="D553" t="s">
        <v>2842</v>
      </c>
      <c r="E553" t="s">
        <v>913</v>
      </c>
      <c r="F553" t="s">
        <v>952</v>
      </c>
      <c r="G553" s="20">
        <v>44747.850998733011</v>
      </c>
      <c r="H553" s="6">
        <f t="shared" si="16"/>
        <v>2</v>
      </c>
      <c r="I553" s="6">
        <v>2</v>
      </c>
      <c r="J553" s="6">
        <v>2</v>
      </c>
      <c r="K553" s="6">
        <v>2</v>
      </c>
      <c r="L553" s="6">
        <f t="shared" si="17"/>
        <v>2</v>
      </c>
      <c r="M553" s="6">
        <v>2</v>
      </c>
      <c r="N553" s="6">
        <v>2</v>
      </c>
      <c r="O553" s="6">
        <v>2</v>
      </c>
      <c r="P553" s="6">
        <f t="shared" si="18"/>
        <v>2</v>
      </c>
      <c r="Q553" s="6">
        <v>2</v>
      </c>
      <c r="R553" s="6">
        <v>2</v>
      </c>
      <c r="S553" s="6">
        <f t="shared" si="19"/>
        <v>2</v>
      </c>
      <c r="T553" s="6">
        <f t="shared" si="20"/>
        <v>2</v>
      </c>
      <c r="U553" s="6">
        <f t="shared" si="21"/>
        <v>2</v>
      </c>
      <c r="V553" s="6">
        <v>2</v>
      </c>
      <c r="W553" s="6">
        <f t="shared" si="23"/>
        <v>2</v>
      </c>
      <c r="X553" s="6">
        <f t="shared" si="22"/>
        <v>2</v>
      </c>
      <c r="Y553" t="s">
        <v>2892</v>
      </c>
    </row>
    <row r="554" spans="1:25" x14ac:dyDescent="0.25">
      <c r="A554">
        <v>90</v>
      </c>
      <c r="B554" t="s">
        <v>1665</v>
      </c>
      <c r="C554" s="1" t="s">
        <v>2410</v>
      </c>
      <c r="D554" t="s">
        <v>2842</v>
      </c>
      <c r="E554" t="s">
        <v>913</v>
      </c>
      <c r="F554" t="s">
        <v>919</v>
      </c>
      <c r="G554" s="20">
        <v>46679.992610490306</v>
      </c>
      <c r="H554" s="6">
        <f t="shared" si="16"/>
        <v>2</v>
      </c>
      <c r="I554" s="6">
        <v>2</v>
      </c>
      <c r="J554" s="6">
        <v>2</v>
      </c>
      <c r="K554" s="6">
        <v>2</v>
      </c>
      <c r="L554" s="6">
        <f t="shared" si="17"/>
        <v>1</v>
      </c>
      <c r="M554" s="6">
        <v>1</v>
      </c>
      <c r="N554" s="6">
        <v>0</v>
      </c>
      <c r="O554" s="6">
        <v>0</v>
      </c>
      <c r="P554" s="6">
        <f t="shared" si="18"/>
        <v>0</v>
      </c>
      <c r="Q554" s="6">
        <v>0</v>
      </c>
      <c r="R554" s="6">
        <v>0</v>
      </c>
      <c r="S554" s="6">
        <f t="shared" si="19"/>
        <v>0</v>
      </c>
      <c r="T554" s="6">
        <f t="shared" si="20"/>
        <v>0</v>
      </c>
      <c r="U554" s="6">
        <f t="shared" si="21"/>
        <v>1</v>
      </c>
      <c r="V554" s="6">
        <v>1</v>
      </c>
      <c r="W554" s="6">
        <f t="shared" si="23"/>
        <v>1</v>
      </c>
      <c r="X554" s="6">
        <f t="shared" si="22"/>
        <v>1</v>
      </c>
      <c r="Y554" t="s">
        <v>2893</v>
      </c>
    </row>
    <row r="555" spans="1:25" x14ac:dyDescent="0.25">
      <c r="A555">
        <v>91</v>
      </c>
      <c r="B555" t="s">
        <v>1550</v>
      </c>
      <c r="C555" s="1" t="s">
        <v>2410</v>
      </c>
      <c r="D555" t="s">
        <v>2842</v>
      </c>
      <c r="E555" t="s">
        <v>913</v>
      </c>
      <c r="F555" t="s">
        <v>918</v>
      </c>
      <c r="G555" s="20">
        <v>47754.700976132779</v>
      </c>
      <c r="H555" s="6">
        <f t="shared" si="16"/>
        <v>1</v>
      </c>
      <c r="I555" s="6">
        <v>2</v>
      </c>
      <c r="J555" s="6">
        <v>0</v>
      </c>
      <c r="K555" s="6">
        <v>1</v>
      </c>
      <c r="L555" s="6">
        <f t="shared" si="17"/>
        <v>1</v>
      </c>
      <c r="M555" s="6">
        <v>2</v>
      </c>
      <c r="N555" s="6">
        <v>0</v>
      </c>
      <c r="O555" s="6">
        <v>0</v>
      </c>
      <c r="P555" s="6">
        <f t="shared" si="18"/>
        <v>1</v>
      </c>
      <c r="Q555" s="6">
        <v>0</v>
      </c>
      <c r="R555" s="6">
        <v>2</v>
      </c>
      <c r="S555" s="6">
        <f t="shared" si="19"/>
        <v>1</v>
      </c>
      <c r="T555" s="6">
        <f t="shared" si="20"/>
        <v>1</v>
      </c>
      <c r="U555" s="6">
        <f t="shared" si="21"/>
        <v>0</v>
      </c>
      <c r="V555" s="6">
        <v>0</v>
      </c>
      <c r="W555" s="6">
        <f t="shared" si="23"/>
        <v>0</v>
      </c>
      <c r="X555" s="6">
        <f t="shared" si="22"/>
        <v>0</v>
      </c>
      <c r="Y555" t="s">
        <v>2894</v>
      </c>
    </row>
    <row r="556" spans="1:25" x14ac:dyDescent="0.25">
      <c r="A556">
        <v>92</v>
      </c>
      <c r="B556" t="s">
        <v>1551</v>
      </c>
      <c r="C556" s="1" t="s">
        <v>2411</v>
      </c>
      <c r="D556" t="s">
        <v>2843</v>
      </c>
      <c r="E556" t="s">
        <v>913</v>
      </c>
      <c r="F556" t="s">
        <v>953</v>
      </c>
      <c r="G556" s="20">
        <v>37523.993404813264</v>
      </c>
      <c r="H556" s="6">
        <f t="shared" si="16"/>
        <v>2</v>
      </c>
      <c r="I556" s="6">
        <v>2</v>
      </c>
      <c r="J556" s="6">
        <v>2</v>
      </c>
      <c r="K556" s="6">
        <v>2</v>
      </c>
      <c r="L556" s="6">
        <f t="shared" si="17"/>
        <v>2</v>
      </c>
      <c r="M556" s="6">
        <v>2</v>
      </c>
      <c r="N556" s="6">
        <v>2</v>
      </c>
      <c r="O556" s="6">
        <v>2</v>
      </c>
      <c r="P556" s="6">
        <f t="shared" si="18"/>
        <v>2</v>
      </c>
      <c r="Q556" s="6">
        <v>2</v>
      </c>
      <c r="R556" s="6">
        <v>2</v>
      </c>
      <c r="S556" s="6">
        <f t="shared" si="19"/>
        <v>2</v>
      </c>
      <c r="T556" s="6">
        <f t="shared" si="20"/>
        <v>2</v>
      </c>
      <c r="U556" s="6">
        <f t="shared" si="21"/>
        <v>2</v>
      </c>
      <c r="V556" s="6">
        <v>2</v>
      </c>
      <c r="W556" s="6">
        <f t="shared" si="23"/>
        <v>2</v>
      </c>
      <c r="X556" s="6">
        <f t="shared" si="22"/>
        <v>2</v>
      </c>
      <c r="Y556" t="s">
        <v>2895</v>
      </c>
    </row>
    <row r="557" spans="1:25" x14ac:dyDescent="0.25">
      <c r="A557">
        <v>93</v>
      </c>
      <c r="B557" t="s">
        <v>1666</v>
      </c>
      <c r="C557" s="1" t="s">
        <v>2411</v>
      </c>
      <c r="D557" t="s">
        <v>2843</v>
      </c>
      <c r="E557" t="s">
        <v>913</v>
      </c>
      <c r="F557" t="s">
        <v>954</v>
      </c>
      <c r="G557" s="20">
        <v>25993.575953110558</v>
      </c>
      <c r="H557" s="6">
        <f t="shared" si="16"/>
        <v>1</v>
      </c>
      <c r="I557" s="6">
        <v>1</v>
      </c>
      <c r="J557" s="6">
        <v>1</v>
      </c>
      <c r="K557" s="6">
        <v>1</v>
      </c>
      <c r="L557" s="6">
        <f t="shared" si="17"/>
        <v>1</v>
      </c>
      <c r="M557" s="6">
        <v>2</v>
      </c>
      <c r="N557" s="6">
        <v>0</v>
      </c>
      <c r="O557" s="6">
        <v>0</v>
      </c>
      <c r="P557" s="6">
        <f t="shared" si="18"/>
        <v>1</v>
      </c>
      <c r="Q557" s="6">
        <v>1</v>
      </c>
      <c r="R557" s="6">
        <v>1</v>
      </c>
      <c r="S557" s="6">
        <f t="shared" si="19"/>
        <v>1</v>
      </c>
      <c r="T557" s="6">
        <f t="shared" si="20"/>
        <v>1</v>
      </c>
      <c r="U557" s="6">
        <f t="shared" si="21"/>
        <v>0</v>
      </c>
      <c r="V557" s="6">
        <v>0</v>
      </c>
      <c r="W557" s="6">
        <f t="shared" si="23"/>
        <v>0</v>
      </c>
      <c r="X557" s="6">
        <f t="shared" si="22"/>
        <v>0</v>
      </c>
      <c r="Y557" t="s">
        <v>2896</v>
      </c>
    </row>
    <row r="558" spans="1:25" x14ac:dyDescent="0.25">
      <c r="A558">
        <v>94</v>
      </c>
      <c r="B558" t="s">
        <v>1667</v>
      </c>
      <c r="C558" s="1" t="s">
        <v>2411</v>
      </c>
      <c r="D558" t="s">
        <v>2843</v>
      </c>
      <c r="E558" t="s">
        <v>913</v>
      </c>
      <c r="F558" t="s">
        <v>918</v>
      </c>
      <c r="G558" s="20">
        <v>41277.431163499648</v>
      </c>
      <c r="H558" s="6">
        <f t="shared" si="16"/>
        <v>1</v>
      </c>
      <c r="I558" s="6">
        <v>1</v>
      </c>
      <c r="J558" s="6">
        <v>0</v>
      </c>
      <c r="K558" s="6">
        <v>1</v>
      </c>
      <c r="L558" s="6">
        <f t="shared" si="17"/>
        <v>1</v>
      </c>
      <c r="M558" s="6">
        <v>1</v>
      </c>
      <c r="N558" s="6">
        <v>0</v>
      </c>
      <c r="O558" s="6">
        <v>0</v>
      </c>
      <c r="P558" s="6">
        <f t="shared" si="18"/>
        <v>0</v>
      </c>
      <c r="Q558" s="6">
        <v>0</v>
      </c>
      <c r="R558" s="6">
        <v>0</v>
      </c>
      <c r="S558" s="6">
        <f t="shared" si="19"/>
        <v>0</v>
      </c>
      <c r="T558" s="6">
        <f t="shared" si="20"/>
        <v>0</v>
      </c>
      <c r="U558" s="6">
        <f t="shared" si="21"/>
        <v>0</v>
      </c>
      <c r="V558" s="6">
        <v>0</v>
      </c>
      <c r="W558" s="6">
        <f t="shared" si="23"/>
        <v>0</v>
      </c>
      <c r="X558" s="6">
        <f t="shared" si="22"/>
        <v>0</v>
      </c>
      <c r="Y558" t="s">
        <v>2897</v>
      </c>
    </row>
    <row r="559" spans="1:25" x14ac:dyDescent="0.25">
      <c r="A559">
        <v>95</v>
      </c>
      <c r="B559" t="s">
        <v>1668</v>
      </c>
      <c r="C559" s="1" t="s">
        <v>2411</v>
      </c>
      <c r="D559" t="s">
        <v>2843</v>
      </c>
      <c r="E559" t="s">
        <v>913</v>
      </c>
      <c r="F559" t="s">
        <v>918</v>
      </c>
      <c r="G559" s="20">
        <v>47408.708571109797</v>
      </c>
      <c r="H559" s="6">
        <f t="shared" si="16"/>
        <v>1</v>
      </c>
      <c r="I559" s="6">
        <v>1</v>
      </c>
      <c r="J559" s="6">
        <v>0</v>
      </c>
      <c r="K559" s="6">
        <v>1</v>
      </c>
      <c r="L559" s="6">
        <f t="shared" si="17"/>
        <v>1</v>
      </c>
      <c r="M559" s="6">
        <v>1</v>
      </c>
      <c r="N559" s="6">
        <v>1</v>
      </c>
      <c r="O559" s="6">
        <v>1</v>
      </c>
      <c r="P559" s="6">
        <f t="shared" si="18"/>
        <v>1</v>
      </c>
      <c r="Q559" s="6">
        <v>0</v>
      </c>
      <c r="R559" s="6">
        <v>1</v>
      </c>
      <c r="S559" s="6">
        <f t="shared" si="19"/>
        <v>1</v>
      </c>
      <c r="T559" s="6">
        <f t="shared" si="20"/>
        <v>1</v>
      </c>
      <c r="U559" s="6">
        <f t="shared" si="21"/>
        <v>1</v>
      </c>
      <c r="V559" s="6">
        <v>1</v>
      </c>
      <c r="W559" s="6">
        <f t="shared" si="23"/>
        <v>1</v>
      </c>
      <c r="X559" s="6">
        <f t="shared" si="22"/>
        <v>1</v>
      </c>
      <c r="Y559" t="s">
        <v>2898</v>
      </c>
    </row>
    <row r="560" spans="1:25" x14ac:dyDescent="0.25">
      <c r="A560">
        <v>96</v>
      </c>
      <c r="B560" t="s">
        <v>1669</v>
      </c>
      <c r="C560" s="1" t="s">
        <v>2411</v>
      </c>
      <c r="D560" t="s">
        <v>2843</v>
      </c>
      <c r="E560" t="s">
        <v>913</v>
      </c>
      <c r="F560" t="s">
        <v>918</v>
      </c>
      <c r="G560" s="20">
        <v>37971.978446386966</v>
      </c>
      <c r="H560" s="6">
        <f t="shared" si="16"/>
        <v>2</v>
      </c>
      <c r="I560" s="6">
        <v>2</v>
      </c>
      <c r="J560" s="6">
        <v>0</v>
      </c>
      <c r="K560" s="6">
        <v>2</v>
      </c>
      <c r="L560" s="6">
        <f t="shared" si="17"/>
        <v>1</v>
      </c>
      <c r="M560" s="6">
        <v>1</v>
      </c>
      <c r="N560" s="6">
        <v>0</v>
      </c>
      <c r="O560" s="6">
        <v>0</v>
      </c>
      <c r="P560" s="6">
        <f t="shared" si="18"/>
        <v>2</v>
      </c>
      <c r="Q560" s="6">
        <v>2</v>
      </c>
      <c r="R560" s="6">
        <v>2</v>
      </c>
      <c r="S560" s="6">
        <f t="shared" si="19"/>
        <v>2</v>
      </c>
      <c r="T560" s="6">
        <f t="shared" si="20"/>
        <v>2</v>
      </c>
      <c r="U560" s="6">
        <f t="shared" si="21"/>
        <v>0</v>
      </c>
      <c r="V560" s="6">
        <v>0</v>
      </c>
      <c r="W560" s="6">
        <f t="shared" si="23"/>
        <v>0</v>
      </c>
      <c r="X560" s="6">
        <f t="shared" si="22"/>
        <v>0</v>
      </c>
      <c r="Y560" t="s">
        <v>2899</v>
      </c>
    </row>
    <row r="561" spans="1:25" x14ac:dyDescent="0.25">
      <c r="A561">
        <v>97</v>
      </c>
      <c r="B561" t="s">
        <v>1670</v>
      </c>
      <c r="C561" s="1" t="s">
        <v>2411</v>
      </c>
      <c r="D561" t="s">
        <v>2843</v>
      </c>
      <c r="E561" t="s">
        <v>913</v>
      </c>
      <c r="F561" t="s">
        <v>955</v>
      </c>
      <c r="G561" s="20">
        <v>36205.819584886798</v>
      </c>
      <c r="H561" s="6">
        <f t="shared" si="16"/>
        <v>2</v>
      </c>
      <c r="I561" s="6">
        <v>2</v>
      </c>
      <c r="J561" s="6">
        <v>0</v>
      </c>
      <c r="K561" s="6">
        <v>2</v>
      </c>
      <c r="L561" s="6">
        <f t="shared" si="17"/>
        <v>1</v>
      </c>
      <c r="M561" s="6">
        <v>1</v>
      </c>
      <c r="N561" s="6">
        <v>0</v>
      </c>
      <c r="O561" s="6">
        <v>2</v>
      </c>
      <c r="P561" s="6">
        <f t="shared" si="18"/>
        <v>1</v>
      </c>
      <c r="Q561" s="6">
        <v>1</v>
      </c>
      <c r="R561" s="6">
        <v>1</v>
      </c>
      <c r="S561" s="6">
        <f t="shared" si="19"/>
        <v>1</v>
      </c>
      <c r="T561" s="6">
        <f t="shared" si="20"/>
        <v>1</v>
      </c>
      <c r="U561" s="6">
        <f t="shared" si="21"/>
        <v>1</v>
      </c>
      <c r="V561" s="6">
        <v>1</v>
      </c>
      <c r="W561" s="6">
        <f t="shared" si="23"/>
        <v>1</v>
      </c>
      <c r="X561" s="6">
        <f t="shared" si="22"/>
        <v>1</v>
      </c>
      <c r="Y561" t="s">
        <v>2468</v>
      </c>
    </row>
    <row r="562" spans="1:25" x14ac:dyDescent="0.25">
      <c r="A562">
        <v>98</v>
      </c>
      <c r="B562" t="s">
        <v>1671</v>
      </c>
      <c r="C562" s="1" t="s">
        <v>2411</v>
      </c>
      <c r="D562" t="s">
        <v>2843</v>
      </c>
      <c r="E562" t="s">
        <v>2822</v>
      </c>
      <c r="F562" t="s">
        <v>918</v>
      </c>
      <c r="G562" s="20">
        <v>31774.190863433134</v>
      </c>
      <c r="H562" s="6">
        <f t="shared" si="16"/>
        <v>2</v>
      </c>
      <c r="I562" s="6">
        <v>0</v>
      </c>
      <c r="J562" s="6">
        <v>2</v>
      </c>
      <c r="K562" s="6">
        <v>2</v>
      </c>
      <c r="L562" s="6">
        <f t="shared" si="17"/>
        <v>1</v>
      </c>
      <c r="M562" s="6">
        <v>2</v>
      </c>
      <c r="N562" s="6">
        <v>2</v>
      </c>
      <c r="O562" s="6">
        <v>-2</v>
      </c>
      <c r="P562" s="6">
        <f t="shared" si="18"/>
        <v>-2</v>
      </c>
      <c r="Q562" s="6">
        <v>-2</v>
      </c>
      <c r="R562" s="6">
        <v>-2</v>
      </c>
      <c r="S562" s="6">
        <f t="shared" si="19"/>
        <v>-2</v>
      </c>
      <c r="T562" s="6">
        <f t="shared" si="20"/>
        <v>-2</v>
      </c>
      <c r="U562" s="6">
        <f t="shared" si="21"/>
        <v>2</v>
      </c>
      <c r="V562" s="6">
        <v>2</v>
      </c>
      <c r="W562" s="6">
        <f t="shared" si="23"/>
        <v>2</v>
      </c>
      <c r="X562" s="6">
        <f t="shared" si="22"/>
        <v>2</v>
      </c>
      <c r="Y562" t="s">
        <v>3128</v>
      </c>
    </row>
    <row r="563" spans="1:25" x14ac:dyDescent="0.25">
      <c r="A563">
        <v>99</v>
      </c>
      <c r="B563" t="s">
        <v>104</v>
      </c>
      <c r="C563" s="1" t="s">
        <v>2411</v>
      </c>
      <c r="D563" t="s">
        <v>2843</v>
      </c>
      <c r="E563" t="s">
        <v>2822</v>
      </c>
      <c r="F563" t="s">
        <v>918</v>
      </c>
      <c r="G563" s="20">
        <v>29229.478807604999</v>
      </c>
      <c r="H563" s="6">
        <f t="shared" si="16"/>
        <v>-1</v>
      </c>
      <c r="I563" s="6">
        <v>-1</v>
      </c>
      <c r="J563" s="6">
        <v>-1</v>
      </c>
      <c r="K563" s="6">
        <v>1</v>
      </c>
      <c r="L563" s="6">
        <f t="shared" si="17"/>
        <v>-1</v>
      </c>
      <c r="M563" s="6">
        <v>-1</v>
      </c>
      <c r="N563" s="6">
        <v>1</v>
      </c>
      <c r="O563" s="6">
        <v>-2</v>
      </c>
      <c r="P563" s="6">
        <f t="shared" si="18"/>
        <v>-1</v>
      </c>
      <c r="Q563" s="6">
        <v>-1</v>
      </c>
      <c r="R563" s="6">
        <v>0</v>
      </c>
      <c r="S563" s="6">
        <f t="shared" si="19"/>
        <v>-1</v>
      </c>
      <c r="T563" s="6">
        <f t="shared" si="20"/>
        <v>-1</v>
      </c>
      <c r="U563" s="6">
        <f t="shared" si="21"/>
        <v>-1</v>
      </c>
      <c r="V563" s="6">
        <v>-1</v>
      </c>
      <c r="W563" s="6">
        <f t="shared" si="23"/>
        <v>-1</v>
      </c>
      <c r="X563" s="6">
        <f t="shared" si="22"/>
        <v>-1</v>
      </c>
      <c r="Y563" t="s">
        <v>3129</v>
      </c>
    </row>
    <row r="564" spans="1:25" x14ac:dyDescent="0.25">
      <c r="A564">
        <v>100</v>
      </c>
      <c r="B564" t="s">
        <v>1672</v>
      </c>
      <c r="C564" s="1" t="s">
        <v>2411</v>
      </c>
      <c r="D564" t="s">
        <v>2843</v>
      </c>
      <c r="E564" t="s">
        <v>2822</v>
      </c>
      <c r="F564" t="s">
        <v>918</v>
      </c>
      <c r="G564" s="20">
        <v>41658.25739320206</v>
      </c>
      <c r="H564" s="6">
        <f t="shared" si="16"/>
        <v>-1</v>
      </c>
      <c r="I564" s="6">
        <v>1</v>
      </c>
      <c r="J564" s="6">
        <v>0</v>
      </c>
      <c r="K564" s="6">
        <v>-2</v>
      </c>
      <c r="L564" s="6">
        <f t="shared" si="17"/>
        <v>1</v>
      </c>
      <c r="M564" s="6">
        <v>1</v>
      </c>
      <c r="N564" s="6">
        <v>1</v>
      </c>
      <c r="O564" s="6">
        <v>1</v>
      </c>
      <c r="P564" s="6">
        <f t="shared" si="18"/>
        <v>1</v>
      </c>
      <c r="Q564" s="6">
        <v>0</v>
      </c>
      <c r="R564" s="6">
        <v>1</v>
      </c>
      <c r="S564" s="6">
        <f t="shared" si="19"/>
        <v>1</v>
      </c>
      <c r="T564" s="6">
        <f t="shared" si="20"/>
        <v>1</v>
      </c>
      <c r="U564" s="6">
        <f t="shared" si="21"/>
        <v>1</v>
      </c>
      <c r="V564" s="6">
        <v>1</v>
      </c>
      <c r="W564" s="6">
        <f t="shared" si="23"/>
        <v>1</v>
      </c>
      <c r="X564" s="6">
        <f t="shared" si="22"/>
        <v>1</v>
      </c>
      <c r="Y564" t="s">
        <v>2431</v>
      </c>
    </row>
    <row r="565" spans="1:25" x14ac:dyDescent="0.25">
      <c r="A565">
        <v>101</v>
      </c>
      <c r="B565" t="s">
        <v>1552</v>
      </c>
      <c r="C565" s="1" t="s">
        <v>2411</v>
      </c>
      <c r="D565" t="s">
        <v>2843</v>
      </c>
      <c r="E565" t="s">
        <v>913</v>
      </c>
      <c r="F565" t="s">
        <v>956</v>
      </c>
      <c r="G565" s="20">
        <v>47974.383426710527</v>
      </c>
      <c r="H565" s="6">
        <f t="shared" si="16"/>
        <v>2</v>
      </c>
      <c r="I565" s="6">
        <v>2</v>
      </c>
      <c r="J565" s="6">
        <v>2</v>
      </c>
      <c r="K565" s="6">
        <v>2</v>
      </c>
      <c r="L565" s="6">
        <f t="shared" si="17"/>
        <v>2</v>
      </c>
      <c r="M565" s="6">
        <v>2</v>
      </c>
      <c r="N565" s="6">
        <v>0</v>
      </c>
      <c r="O565" s="6">
        <v>2</v>
      </c>
      <c r="P565" s="6">
        <f t="shared" si="18"/>
        <v>2</v>
      </c>
      <c r="Q565" s="6">
        <v>1</v>
      </c>
      <c r="R565" s="6">
        <v>2</v>
      </c>
      <c r="S565" s="6">
        <f t="shared" si="19"/>
        <v>2</v>
      </c>
      <c r="T565" s="6">
        <f t="shared" si="20"/>
        <v>2</v>
      </c>
      <c r="U565" s="6">
        <f t="shared" si="21"/>
        <v>2</v>
      </c>
      <c r="V565" s="6">
        <v>2</v>
      </c>
      <c r="W565" s="6">
        <f t="shared" si="23"/>
        <v>2</v>
      </c>
      <c r="X565" s="6">
        <f t="shared" si="22"/>
        <v>2</v>
      </c>
      <c r="Y565" t="s">
        <v>2900</v>
      </c>
    </row>
    <row r="566" spans="1:25" x14ac:dyDescent="0.25">
      <c r="A566">
        <v>102</v>
      </c>
      <c r="B566" t="s">
        <v>1673</v>
      </c>
      <c r="C566" s="1" t="s">
        <v>2411</v>
      </c>
      <c r="D566" t="s">
        <v>2843</v>
      </c>
      <c r="E566" t="s">
        <v>913</v>
      </c>
      <c r="F566" t="s">
        <v>918</v>
      </c>
      <c r="G566" s="20">
        <v>29088.412233669354</v>
      </c>
      <c r="H566" s="6">
        <f t="shared" si="16"/>
        <v>2</v>
      </c>
      <c r="I566" s="6">
        <v>1</v>
      </c>
      <c r="J566" s="6">
        <v>1</v>
      </c>
      <c r="K566" s="6">
        <v>2</v>
      </c>
      <c r="L566" s="6">
        <f t="shared" si="17"/>
        <v>2</v>
      </c>
      <c r="M566" s="6">
        <v>1</v>
      </c>
      <c r="N566" s="6">
        <v>2</v>
      </c>
      <c r="O566" s="6">
        <v>2</v>
      </c>
      <c r="P566" s="6">
        <f t="shared" si="18"/>
        <v>2</v>
      </c>
      <c r="Q566" s="6">
        <v>1</v>
      </c>
      <c r="R566" s="6">
        <v>2</v>
      </c>
      <c r="S566" s="6">
        <f t="shared" si="19"/>
        <v>2</v>
      </c>
      <c r="T566" s="6">
        <f t="shared" si="20"/>
        <v>2</v>
      </c>
      <c r="U566" s="6">
        <f t="shared" si="21"/>
        <v>1</v>
      </c>
      <c r="V566" s="6">
        <v>1</v>
      </c>
      <c r="W566" s="6">
        <f t="shared" si="23"/>
        <v>1</v>
      </c>
      <c r="X566" s="6">
        <f t="shared" si="22"/>
        <v>1</v>
      </c>
      <c r="Y566" t="s">
        <v>2901</v>
      </c>
    </row>
    <row r="567" spans="1:25" x14ac:dyDescent="0.25">
      <c r="A567">
        <v>103</v>
      </c>
      <c r="B567" t="s">
        <v>1674</v>
      </c>
      <c r="C567" s="1" t="s">
        <v>2411</v>
      </c>
      <c r="D567" t="s">
        <v>2843</v>
      </c>
      <c r="E567" t="s">
        <v>913</v>
      </c>
      <c r="F567" t="s">
        <v>919</v>
      </c>
      <c r="G567" s="20">
        <v>36664.24712668905</v>
      </c>
      <c r="H567" s="6">
        <f t="shared" si="16"/>
        <v>2</v>
      </c>
      <c r="I567" s="6">
        <v>1</v>
      </c>
      <c r="J567" s="6">
        <v>1</v>
      </c>
      <c r="K567" s="6">
        <v>2</v>
      </c>
      <c r="L567" s="6">
        <f t="shared" si="17"/>
        <v>2</v>
      </c>
      <c r="M567" s="6">
        <v>2</v>
      </c>
      <c r="N567" s="6">
        <v>1</v>
      </c>
      <c r="O567" s="6">
        <v>2</v>
      </c>
      <c r="P567" s="6">
        <f t="shared" si="18"/>
        <v>1</v>
      </c>
      <c r="Q567" s="6">
        <v>1</v>
      </c>
      <c r="R567" s="6">
        <v>1</v>
      </c>
      <c r="S567" s="6">
        <f t="shared" si="19"/>
        <v>1</v>
      </c>
      <c r="T567" s="6">
        <f t="shared" si="20"/>
        <v>1</v>
      </c>
      <c r="U567" s="6">
        <f t="shared" si="21"/>
        <v>2</v>
      </c>
      <c r="V567" s="6">
        <v>2</v>
      </c>
      <c r="W567" s="6">
        <f t="shared" si="23"/>
        <v>2</v>
      </c>
      <c r="X567" s="6">
        <f t="shared" si="22"/>
        <v>2</v>
      </c>
      <c r="Y567" t="s">
        <v>2902</v>
      </c>
    </row>
    <row r="568" spans="1:25" x14ac:dyDescent="0.25">
      <c r="A568">
        <v>104</v>
      </c>
      <c r="B568" t="s">
        <v>1675</v>
      </c>
      <c r="C568" s="1" t="s">
        <v>2411</v>
      </c>
      <c r="D568" t="s">
        <v>2843</v>
      </c>
      <c r="E568" t="s">
        <v>913</v>
      </c>
      <c r="F568" t="s">
        <v>916</v>
      </c>
      <c r="G568" s="20">
        <v>47543.165102154206</v>
      </c>
      <c r="H568" s="6">
        <f t="shared" si="16"/>
        <v>2</v>
      </c>
      <c r="I568" s="6">
        <v>1</v>
      </c>
      <c r="J568" s="6">
        <v>1</v>
      </c>
      <c r="K568" s="6">
        <v>2</v>
      </c>
      <c r="L568" s="6">
        <f t="shared" si="17"/>
        <v>1</v>
      </c>
      <c r="M568" s="6">
        <v>1</v>
      </c>
      <c r="N568" s="6">
        <v>1</v>
      </c>
      <c r="O568" s="6">
        <v>0</v>
      </c>
      <c r="P568" s="6">
        <f t="shared" si="18"/>
        <v>1</v>
      </c>
      <c r="Q568" s="6">
        <v>1</v>
      </c>
      <c r="R568" s="6">
        <v>0</v>
      </c>
      <c r="S568" s="6">
        <f t="shared" si="19"/>
        <v>1</v>
      </c>
      <c r="T568" s="6">
        <f t="shared" si="20"/>
        <v>1</v>
      </c>
      <c r="U568" s="6">
        <f t="shared" si="21"/>
        <v>0</v>
      </c>
      <c r="V568" s="6">
        <v>0</v>
      </c>
      <c r="W568" s="6">
        <f t="shared" si="23"/>
        <v>0</v>
      </c>
      <c r="X568" s="6">
        <f t="shared" si="22"/>
        <v>0</v>
      </c>
      <c r="Y568" t="s">
        <v>2471</v>
      </c>
    </row>
    <row r="569" spans="1:25" x14ac:dyDescent="0.25">
      <c r="A569">
        <v>105</v>
      </c>
      <c r="B569" t="s">
        <v>110</v>
      </c>
      <c r="C569" s="1" t="s">
        <v>2411</v>
      </c>
      <c r="D569" t="s">
        <v>2843</v>
      </c>
      <c r="E569" t="s">
        <v>2822</v>
      </c>
      <c r="F569" t="s">
        <v>916</v>
      </c>
      <c r="G569" s="20">
        <v>21304.289137456362</v>
      </c>
      <c r="H569" s="6">
        <f t="shared" si="16"/>
        <v>-1</v>
      </c>
      <c r="I569" s="6">
        <v>-1</v>
      </c>
      <c r="J569" s="6">
        <v>0</v>
      </c>
      <c r="K569" s="6">
        <v>-1</v>
      </c>
      <c r="L569" s="6">
        <f t="shared" si="17"/>
        <v>-1</v>
      </c>
      <c r="M569" s="6">
        <v>-1</v>
      </c>
      <c r="N569" s="6">
        <v>-1</v>
      </c>
      <c r="O569" s="6">
        <v>-1</v>
      </c>
      <c r="P569" s="6">
        <f t="shared" si="18"/>
        <v>1</v>
      </c>
      <c r="Q569" s="6">
        <v>0</v>
      </c>
      <c r="R569" s="6">
        <v>1</v>
      </c>
      <c r="S569" s="6">
        <f t="shared" si="19"/>
        <v>1</v>
      </c>
      <c r="T569" s="6">
        <f t="shared" si="20"/>
        <v>1</v>
      </c>
      <c r="U569" s="6">
        <f t="shared" si="21"/>
        <v>0</v>
      </c>
      <c r="V569" s="6">
        <v>0</v>
      </c>
      <c r="W569" s="6">
        <f t="shared" si="23"/>
        <v>0</v>
      </c>
      <c r="X569" s="6">
        <f t="shared" si="22"/>
        <v>0</v>
      </c>
      <c r="Y569" t="s">
        <v>3130</v>
      </c>
    </row>
    <row r="570" spans="1:25" x14ac:dyDescent="0.25">
      <c r="A570">
        <v>106</v>
      </c>
      <c r="B570" t="s">
        <v>1676</v>
      </c>
      <c r="C570" s="1" t="s">
        <v>2411</v>
      </c>
      <c r="D570" t="s">
        <v>2843</v>
      </c>
      <c r="E570" t="s">
        <v>913</v>
      </c>
      <c r="F570" t="s">
        <v>957</v>
      </c>
      <c r="G570" s="20">
        <v>26808.566169601927</v>
      </c>
      <c r="H570" s="6">
        <f t="shared" si="16"/>
        <v>1</v>
      </c>
      <c r="I570" s="6">
        <v>1</v>
      </c>
      <c r="J570" s="6">
        <v>0</v>
      </c>
      <c r="K570" s="6">
        <v>2</v>
      </c>
      <c r="L570" s="6">
        <f t="shared" si="17"/>
        <v>1</v>
      </c>
      <c r="M570" s="6">
        <v>1</v>
      </c>
      <c r="N570" s="6">
        <v>2</v>
      </c>
      <c r="O570" s="6">
        <v>0</v>
      </c>
      <c r="P570" s="6">
        <f t="shared" si="18"/>
        <v>1</v>
      </c>
      <c r="Q570" s="6">
        <v>0</v>
      </c>
      <c r="R570" s="6">
        <v>2</v>
      </c>
      <c r="S570" s="6">
        <f t="shared" si="19"/>
        <v>1</v>
      </c>
      <c r="T570" s="6">
        <f t="shared" si="20"/>
        <v>1</v>
      </c>
      <c r="U570" s="6">
        <f t="shared" si="21"/>
        <v>0</v>
      </c>
      <c r="V570" s="6">
        <v>0</v>
      </c>
      <c r="W570" s="6">
        <f t="shared" si="23"/>
        <v>0</v>
      </c>
      <c r="X570" s="6">
        <f t="shared" si="22"/>
        <v>0</v>
      </c>
      <c r="Y570" t="s">
        <v>2903</v>
      </c>
    </row>
    <row r="571" spans="1:25" x14ac:dyDescent="0.25">
      <c r="A571">
        <v>107</v>
      </c>
      <c r="B571" t="s">
        <v>1677</v>
      </c>
      <c r="C571" s="1" t="s">
        <v>2411</v>
      </c>
      <c r="D571" t="s">
        <v>2843</v>
      </c>
      <c r="E571" t="s">
        <v>913</v>
      </c>
      <c r="F571" t="s">
        <v>920</v>
      </c>
      <c r="G571" s="20">
        <v>24970.038753167119</v>
      </c>
      <c r="H571" s="6">
        <f t="shared" si="16"/>
        <v>2</v>
      </c>
      <c r="I571" s="6">
        <v>2</v>
      </c>
      <c r="J571" s="6">
        <v>2</v>
      </c>
      <c r="K571" s="6">
        <v>2</v>
      </c>
      <c r="L571" s="6">
        <f t="shared" si="17"/>
        <v>2</v>
      </c>
      <c r="M571" s="6">
        <v>2</v>
      </c>
      <c r="N571" s="6">
        <v>2</v>
      </c>
      <c r="O571" s="6">
        <v>2</v>
      </c>
      <c r="P571" s="6">
        <f t="shared" si="18"/>
        <v>2</v>
      </c>
      <c r="Q571" s="6">
        <v>2</v>
      </c>
      <c r="R571" s="6">
        <v>2</v>
      </c>
      <c r="S571" s="6">
        <f t="shared" si="19"/>
        <v>2</v>
      </c>
      <c r="T571" s="6">
        <f t="shared" si="20"/>
        <v>2</v>
      </c>
      <c r="U571" s="6">
        <f t="shared" si="21"/>
        <v>2</v>
      </c>
      <c r="V571" s="6">
        <v>2</v>
      </c>
      <c r="W571" s="6">
        <f t="shared" si="23"/>
        <v>2</v>
      </c>
      <c r="X571" s="6">
        <f t="shared" si="22"/>
        <v>2</v>
      </c>
      <c r="Y571" t="s">
        <v>2904</v>
      </c>
    </row>
    <row r="572" spans="1:25" x14ac:dyDescent="0.25">
      <c r="A572">
        <v>108</v>
      </c>
      <c r="B572" t="s">
        <v>1678</v>
      </c>
      <c r="C572" s="1" t="s">
        <v>2411</v>
      </c>
      <c r="D572" t="s">
        <v>2843</v>
      </c>
      <c r="E572" t="s">
        <v>913</v>
      </c>
      <c r="F572" t="s">
        <v>918</v>
      </c>
      <c r="G572" s="20">
        <v>48544.508954131212</v>
      </c>
      <c r="H572" s="6">
        <f t="shared" si="16"/>
        <v>1</v>
      </c>
      <c r="I572" s="6">
        <v>1</v>
      </c>
      <c r="J572" s="6">
        <v>0</v>
      </c>
      <c r="K572" s="6">
        <v>2</v>
      </c>
      <c r="L572" s="6">
        <f t="shared" si="17"/>
        <v>2</v>
      </c>
      <c r="M572" s="6">
        <v>2</v>
      </c>
      <c r="N572" s="6">
        <v>1</v>
      </c>
      <c r="O572" s="6">
        <v>1</v>
      </c>
      <c r="P572" s="6">
        <f t="shared" si="18"/>
        <v>1</v>
      </c>
      <c r="Q572" s="6">
        <v>1</v>
      </c>
      <c r="R572" s="6">
        <v>0</v>
      </c>
      <c r="S572" s="6">
        <f t="shared" si="19"/>
        <v>1</v>
      </c>
      <c r="T572" s="6">
        <f t="shared" si="20"/>
        <v>1</v>
      </c>
      <c r="U572" s="6">
        <f t="shared" si="21"/>
        <v>0</v>
      </c>
      <c r="V572" s="6">
        <v>0</v>
      </c>
      <c r="W572" s="6">
        <f t="shared" si="23"/>
        <v>0</v>
      </c>
      <c r="X572" s="6">
        <f t="shared" si="22"/>
        <v>0</v>
      </c>
      <c r="Y572" t="s">
        <v>2473</v>
      </c>
    </row>
    <row r="573" spans="1:25" x14ac:dyDescent="0.25">
      <c r="A573">
        <v>109</v>
      </c>
      <c r="B573" t="s">
        <v>114</v>
      </c>
      <c r="C573" s="1" t="s">
        <v>2411</v>
      </c>
      <c r="D573" t="s">
        <v>2843</v>
      </c>
      <c r="E573" t="s">
        <v>913</v>
      </c>
      <c r="F573" t="s">
        <v>958</v>
      </c>
      <c r="G573" s="20">
        <v>21195.757796012203</v>
      </c>
      <c r="H573" s="6">
        <f t="shared" si="16"/>
        <v>1</v>
      </c>
      <c r="I573" s="6">
        <v>0</v>
      </c>
      <c r="J573" s="6">
        <v>0</v>
      </c>
      <c r="K573" s="6">
        <v>1</v>
      </c>
      <c r="L573" s="6">
        <f t="shared" si="17"/>
        <v>-1</v>
      </c>
      <c r="M573" s="6">
        <v>-1</v>
      </c>
      <c r="N573" s="6">
        <v>0</v>
      </c>
      <c r="O573" s="6">
        <v>0</v>
      </c>
      <c r="P573" s="6">
        <f t="shared" si="18"/>
        <v>1</v>
      </c>
      <c r="Q573" s="6">
        <v>0</v>
      </c>
      <c r="R573" s="6">
        <v>1</v>
      </c>
      <c r="S573" s="6">
        <f t="shared" si="19"/>
        <v>1</v>
      </c>
      <c r="T573" s="6">
        <f t="shared" si="20"/>
        <v>1</v>
      </c>
      <c r="U573" s="6">
        <f t="shared" si="21"/>
        <v>0</v>
      </c>
      <c r="V573" s="6">
        <v>0</v>
      </c>
      <c r="W573" s="6">
        <f t="shared" si="23"/>
        <v>0</v>
      </c>
      <c r="X573" s="6">
        <f t="shared" si="22"/>
        <v>0</v>
      </c>
      <c r="Y573" t="s">
        <v>2905</v>
      </c>
    </row>
    <row r="574" spans="1:25" x14ac:dyDescent="0.25">
      <c r="A574">
        <v>110</v>
      </c>
      <c r="B574" t="s">
        <v>1679</v>
      </c>
      <c r="C574" s="1" t="s">
        <v>2411</v>
      </c>
      <c r="D574" t="s">
        <v>2843</v>
      </c>
      <c r="E574" t="s">
        <v>913</v>
      </c>
      <c r="F574" t="s">
        <v>917</v>
      </c>
      <c r="G574" s="20">
        <v>31096.690443932388</v>
      </c>
      <c r="H574" s="6">
        <f t="shared" si="16"/>
        <v>1</v>
      </c>
      <c r="I574" s="6">
        <v>-1</v>
      </c>
      <c r="J574" s="6">
        <v>1</v>
      </c>
      <c r="K574" s="6">
        <v>1</v>
      </c>
      <c r="L574" s="6">
        <f t="shared" si="17"/>
        <v>2</v>
      </c>
      <c r="M574" s="6">
        <v>2</v>
      </c>
      <c r="N574" s="6">
        <v>1</v>
      </c>
      <c r="O574" s="6">
        <v>1</v>
      </c>
      <c r="P574" s="6">
        <f t="shared" si="18"/>
        <v>2</v>
      </c>
      <c r="Q574" s="6">
        <v>2</v>
      </c>
      <c r="R574" s="6">
        <v>1</v>
      </c>
      <c r="S574" s="6">
        <f t="shared" si="19"/>
        <v>2</v>
      </c>
      <c r="T574" s="6">
        <f t="shared" si="20"/>
        <v>2</v>
      </c>
      <c r="U574" s="6">
        <f t="shared" si="21"/>
        <v>1</v>
      </c>
      <c r="V574" s="6">
        <v>1</v>
      </c>
      <c r="W574" s="6">
        <f t="shared" si="23"/>
        <v>1</v>
      </c>
      <c r="X574" s="6">
        <f t="shared" si="22"/>
        <v>1</v>
      </c>
      <c r="Y574" t="s">
        <v>2906</v>
      </c>
    </row>
    <row r="575" spans="1:25" x14ac:dyDescent="0.25">
      <c r="A575">
        <v>111</v>
      </c>
      <c r="B575" t="s">
        <v>1680</v>
      </c>
      <c r="C575" s="1" t="s">
        <v>2411</v>
      </c>
      <c r="D575" t="s">
        <v>2843</v>
      </c>
      <c r="E575" t="s">
        <v>913</v>
      </c>
      <c r="F575" t="s">
        <v>916</v>
      </c>
      <c r="G575" s="20">
        <v>46524.410194974007</v>
      </c>
      <c r="H575" s="6">
        <f t="shared" si="16"/>
        <v>1</v>
      </c>
      <c r="I575" s="6">
        <v>1</v>
      </c>
      <c r="J575" s="6">
        <v>0</v>
      </c>
      <c r="K575" s="6">
        <v>2</v>
      </c>
      <c r="L575" s="6">
        <f t="shared" si="17"/>
        <v>1</v>
      </c>
      <c r="M575" s="6">
        <v>0</v>
      </c>
      <c r="N575" s="6">
        <v>1</v>
      </c>
      <c r="O575" s="6">
        <v>0</v>
      </c>
      <c r="P575" s="6">
        <f t="shared" si="18"/>
        <v>1</v>
      </c>
      <c r="Q575" s="6">
        <v>1</v>
      </c>
      <c r="R575" s="6">
        <v>1</v>
      </c>
      <c r="S575" s="6">
        <f t="shared" si="19"/>
        <v>1</v>
      </c>
      <c r="T575" s="6">
        <f t="shared" si="20"/>
        <v>1</v>
      </c>
      <c r="U575" s="6">
        <f t="shared" si="21"/>
        <v>0</v>
      </c>
      <c r="V575" s="6">
        <v>0</v>
      </c>
      <c r="W575" s="6">
        <f t="shared" si="23"/>
        <v>0</v>
      </c>
      <c r="X575" s="6">
        <f t="shared" si="22"/>
        <v>0</v>
      </c>
      <c r="Y575" t="s">
        <v>2907</v>
      </c>
    </row>
    <row r="576" spans="1:25" x14ac:dyDescent="0.25">
      <c r="A576">
        <v>112</v>
      </c>
      <c r="B576" t="s">
        <v>1681</v>
      </c>
      <c r="C576" s="1" t="s">
        <v>2411</v>
      </c>
      <c r="D576" t="s">
        <v>2843</v>
      </c>
      <c r="E576" t="s">
        <v>2822</v>
      </c>
      <c r="F576" t="s">
        <v>959</v>
      </c>
      <c r="G576" s="20">
        <v>35377.752981045931</v>
      </c>
      <c r="H576" s="6">
        <f t="shared" si="16"/>
        <v>2</v>
      </c>
      <c r="I576" s="6">
        <v>2</v>
      </c>
      <c r="J576" s="6">
        <v>0</v>
      </c>
      <c r="K576" s="6">
        <v>2</v>
      </c>
      <c r="L576" s="6">
        <f t="shared" si="17"/>
        <v>0</v>
      </c>
      <c r="M576" s="6">
        <v>-1</v>
      </c>
      <c r="N576" s="6">
        <v>1</v>
      </c>
      <c r="O576" s="6">
        <v>0</v>
      </c>
      <c r="P576" s="6">
        <f t="shared" si="18"/>
        <v>2</v>
      </c>
      <c r="Q576" s="6">
        <v>2</v>
      </c>
      <c r="R576" s="6">
        <v>1</v>
      </c>
      <c r="S576" s="6">
        <f t="shared" si="19"/>
        <v>2</v>
      </c>
      <c r="T576" s="6">
        <f t="shared" si="20"/>
        <v>2</v>
      </c>
      <c r="U576" s="6">
        <f t="shared" si="21"/>
        <v>-1</v>
      </c>
      <c r="V576" s="6">
        <v>-1</v>
      </c>
      <c r="W576" s="6">
        <f t="shared" si="23"/>
        <v>-1</v>
      </c>
      <c r="X576" s="6">
        <f t="shared" si="22"/>
        <v>-1</v>
      </c>
      <c r="Y576" t="s">
        <v>2435</v>
      </c>
    </row>
    <row r="577" spans="1:25" x14ac:dyDescent="0.25">
      <c r="A577">
        <v>113</v>
      </c>
      <c r="B577" t="s">
        <v>1682</v>
      </c>
      <c r="C577" s="1" t="s">
        <v>2411</v>
      </c>
      <c r="D577" t="s">
        <v>2843</v>
      </c>
      <c r="E577" t="s">
        <v>913</v>
      </c>
      <c r="F577" t="s">
        <v>918</v>
      </c>
      <c r="G577" s="20">
        <v>49098.718414126946</v>
      </c>
      <c r="H577" s="6">
        <f t="shared" si="16"/>
        <v>1</v>
      </c>
      <c r="I577" s="6">
        <v>1</v>
      </c>
      <c r="J577" s="6">
        <v>0</v>
      </c>
      <c r="K577" s="6">
        <v>1</v>
      </c>
      <c r="L577" s="6">
        <f t="shared" si="17"/>
        <v>2</v>
      </c>
      <c r="M577" s="6">
        <v>2</v>
      </c>
      <c r="N577" s="6">
        <v>2</v>
      </c>
      <c r="O577" s="6">
        <v>2</v>
      </c>
      <c r="P577" s="6">
        <f t="shared" si="18"/>
        <v>-1</v>
      </c>
      <c r="Q577" s="6">
        <v>-1</v>
      </c>
      <c r="R577" s="6">
        <v>0</v>
      </c>
      <c r="S577" s="6">
        <f t="shared" si="19"/>
        <v>-1</v>
      </c>
      <c r="T577" s="6">
        <f t="shared" si="20"/>
        <v>-1</v>
      </c>
      <c r="U577" s="6">
        <f t="shared" si="21"/>
        <v>1</v>
      </c>
      <c r="V577" s="6">
        <v>1</v>
      </c>
      <c r="W577" s="6">
        <f t="shared" si="23"/>
        <v>1</v>
      </c>
      <c r="X577" s="6">
        <f t="shared" si="22"/>
        <v>1</v>
      </c>
      <c r="Y577" t="s">
        <v>2908</v>
      </c>
    </row>
    <row r="578" spans="1:25" x14ac:dyDescent="0.25">
      <c r="A578">
        <v>114</v>
      </c>
      <c r="B578" t="s">
        <v>1553</v>
      </c>
      <c r="C578" s="1" t="s">
        <v>2411</v>
      </c>
      <c r="D578" t="s">
        <v>2843</v>
      </c>
      <c r="E578" t="s">
        <v>2822</v>
      </c>
      <c r="F578" t="s">
        <v>918</v>
      </c>
      <c r="G578" s="20">
        <v>34417.813634732745</v>
      </c>
      <c r="H578" s="6">
        <f t="shared" si="16"/>
        <v>-1</v>
      </c>
      <c r="I578" s="6">
        <v>-1</v>
      </c>
      <c r="J578" s="6">
        <v>-1</v>
      </c>
      <c r="K578" s="6">
        <v>1</v>
      </c>
      <c r="L578" s="6">
        <f t="shared" si="17"/>
        <v>0</v>
      </c>
      <c r="M578" s="6">
        <v>0</v>
      </c>
      <c r="N578" s="6">
        <v>0</v>
      </c>
      <c r="O578" s="6">
        <v>0</v>
      </c>
      <c r="P578" s="6">
        <f t="shared" si="18"/>
        <v>0</v>
      </c>
      <c r="Q578" s="6">
        <v>0</v>
      </c>
      <c r="R578" s="6">
        <v>0</v>
      </c>
      <c r="S578" s="6">
        <f t="shared" si="19"/>
        <v>0</v>
      </c>
      <c r="T578" s="6">
        <f t="shared" si="20"/>
        <v>0</v>
      </c>
      <c r="U578" s="6">
        <f t="shared" si="21"/>
        <v>1</v>
      </c>
      <c r="V578" s="6">
        <v>1</v>
      </c>
      <c r="W578" s="6">
        <f t="shared" si="23"/>
        <v>1</v>
      </c>
      <c r="X578" s="6">
        <f t="shared" si="22"/>
        <v>1</v>
      </c>
      <c r="Y578" t="s">
        <v>3131</v>
      </c>
    </row>
    <row r="579" spans="1:25" x14ac:dyDescent="0.25">
      <c r="A579">
        <v>115</v>
      </c>
      <c r="B579" t="s">
        <v>1683</v>
      </c>
      <c r="C579" s="1" t="s">
        <v>2411</v>
      </c>
      <c r="D579" t="s">
        <v>2843</v>
      </c>
      <c r="E579" t="s">
        <v>2822</v>
      </c>
      <c r="F579" t="s">
        <v>917</v>
      </c>
      <c r="G579" s="20">
        <v>30151.117821227701</v>
      </c>
      <c r="H579" s="6">
        <f t="shared" si="16"/>
        <v>1</v>
      </c>
      <c r="I579" s="6">
        <v>0</v>
      </c>
      <c r="J579" s="6">
        <v>0</v>
      </c>
      <c r="K579" s="6">
        <v>1</v>
      </c>
      <c r="L579" s="6">
        <f t="shared" si="17"/>
        <v>1</v>
      </c>
      <c r="M579" s="6">
        <v>1</v>
      </c>
      <c r="N579" s="6">
        <v>0</v>
      </c>
      <c r="O579" s="6">
        <v>1</v>
      </c>
      <c r="P579" s="6">
        <f t="shared" si="18"/>
        <v>1</v>
      </c>
      <c r="Q579" s="6">
        <v>0</v>
      </c>
      <c r="R579" s="6">
        <v>1</v>
      </c>
      <c r="S579" s="6">
        <f t="shared" si="19"/>
        <v>1</v>
      </c>
      <c r="T579" s="6">
        <f t="shared" si="20"/>
        <v>1</v>
      </c>
      <c r="U579" s="6">
        <f t="shared" si="21"/>
        <v>1</v>
      </c>
      <c r="V579" s="6">
        <v>1</v>
      </c>
      <c r="W579" s="6">
        <f t="shared" si="23"/>
        <v>1</v>
      </c>
      <c r="X579" s="6">
        <f t="shared" si="22"/>
        <v>1</v>
      </c>
      <c r="Y579" t="s">
        <v>2432</v>
      </c>
    </row>
    <row r="580" spans="1:25" x14ac:dyDescent="0.25">
      <c r="A580">
        <v>116</v>
      </c>
      <c r="B580" t="s">
        <v>1554</v>
      </c>
      <c r="C580" s="1" t="s">
        <v>2411</v>
      </c>
      <c r="D580" t="s">
        <v>2843</v>
      </c>
      <c r="E580" t="s">
        <v>2822</v>
      </c>
      <c r="F580" t="s">
        <v>917</v>
      </c>
      <c r="G580" s="20">
        <v>20795.048958642743</v>
      </c>
      <c r="H580" s="6">
        <f t="shared" si="16"/>
        <v>-1</v>
      </c>
      <c r="I580" s="6">
        <v>0</v>
      </c>
      <c r="J580" s="6">
        <v>-2</v>
      </c>
      <c r="K580" s="6">
        <v>-1</v>
      </c>
      <c r="L580" s="6">
        <f t="shared" si="17"/>
        <v>0</v>
      </c>
      <c r="M580" s="6">
        <v>0</v>
      </c>
      <c r="N580" s="6">
        <v>0</v>
      </c>
      <c r="O580" s="6">
        <v>0</v>
      </c>
      <c r="P580" s="6">
        <f t="shared" si="18"/>
        <v>0</v>
      </c>
      <c r="Q580" s="6">
        <v>0</v>
      </c>
      <c r="R580" s="6">
        <v>0</v>
      </c>
      <c r="S580" s="6">
        <f t="shared" si="19"/>
        <v>0</v>
      </c>
      <c r="T580" s="6">
        <f t="shared" si="20"/>
        <v>0</v>
      </c>
      <c r="U580" s="6">
        <f t="shared" si="21"/>
        <v>0</v>
      </c>
      <c r="V580" s="6">
        <v>0</v>
      </c>
      <c r="W580" s="6">
        <f t="shared" si="23"/>
        <v>0</v>
      </c>
      <c r="X580" s="6">
        <f t="shared" si="22"/>
        <v>0</v>
      </c>
      <c r="Y580" t="s">
        <v>3132</v>
      </c>
    </row>
    <row r="581" spans="1:25" x14ac:dyDescent="0.25">
      <c r="A581">
        <v>117</v>
      </c>
      <c r="B581" t="s">
        <v>1684</v>
      </c>
      <c r="C581" s="1" t="s">
        <v>2411</v>
      </c>
      <c r="D581" t="s">
        <v>2843</v>
      </c>
      <c r="E581" t="s">
        <v>913</v>
      </c>
      <c r="F581" t="s">
        <v>918</v>
      </c>
      <c r="G581" s="20">
        <v>35169.170202105845</v>
      </c>
      <c r="H581" s="6">
        <f t="shared" si="16"/>
        <v>2</v>
      </c>
      <c r="I581" s="6">
        <v>2</v>
      </c>
      <c r="J581" s="6">
        <v>2</v>
      </c>
      <c r="K581" s="6">
        <v>1</v>
      </c>
      <c r="L581" s="6">
        <f t="shared" si="17"/>
        <v>2</v>
      </c>
      <c r="M581" s="6">
        <v>2</v>
      </c>
      <c r="N581" s="6">
        <v>2</v>
      </c>
      <c r="O581" s="6">
        <v>1</v>
      </c>
      <c r="P581" s="6">
        <f t="shared" si="18"/>
        <v>2</v>
      </c>
      <c r="Q581" s="6">
        <v>2</v>
      </c>
      <c r="R581" s="6">
        <v>1</v>
      </c>
      <c r="S581" s="6">
        <f t="shared" si="19"/>
        <v>2</v>
      </c>
      <c r="T581" s="6">
        <f t="shared" si="20"/>
        <v>2</v>
      </c>
      <c r="U581" s="6">
        <f t="shared" si="21"/>
        <v>0</v>
      </c>
      <c r="V581" s="6">
        <v>0</v>
      </c>
      <c r="W581" s="6">
        <f t="shared" si="23"/>
        <v>0</v>
      </c>
      <c r="X581" s="6">
        <f t="shared" si="22"/>
        <v>0</v>
      </c>
      <c r="Y581" t="s">
        <v>2909</v>
      </c>
    </row>
    <row r="582" spans="1:25" x14ac:dyDescent="0.25">
      <c r="A582">
        <v>118</v>
      </c>
      <c r="B582" t="s">
        <v>1685</v>
      </c>
      <c r="C582" s="1" t="s">
        <v>2411</v>
      </c>
      <c r="D582" t="s">
        <v>2843</v>
      </c>
      <c r="E582" t="s">
        <v>913</v>
      </c>
      <c r="F582" t="s">
        <v>944</v>
      </c>
      <c r="G582" s="20">
        <v>36681.07890334991</v>
      </c>
      <c r="H582" s="6">
        <f t="shared" si="16"/>
        <v>2</v>
      </c>
      <c r="I582" s="6">
        <v>2</v>
      </c>
      <c r="J582" s="6">
        <v>1</v>
      </c>
      <c r="K582" s="6">
        <v>2</v>
      </c>
      <c r="L582" s="6">
        <f t="shared" si="17"/>
        <v>2</v>
      </c>
      <c r="M582" s="6">
        <v>2</v>
      </c>
      <c r="N582" s="6">
        <v>2</v>
      </c>
      <c r="O582" s="6">
        <v>1</v>
      </c>
      <c r="P582" s="6">
        <f t="shared" si="18"/>
        <v>1</v>
      </c>
      <c r="Q582" s="6">
        <v>1</v>
      </c>
      <c r="R582" s="6">
        <v>1</v>
      </c>
      <c r="S582" s="6">
        <f t="shared" si="19"/>
        <v>1</v>
      </c>
      <c r="T582" s="6">
        <f t="shared" si="20"/>
        <v>1</v>
      </c>
      <c r="U582" s="6">
        <f t="shared" si="21"/>
        <v>2</v>
      </c>
      <c r="V582" s="6">
        <v>2</v>
      </c>
      <c r="W582" s="6">
        <f t="shared" si="23"/>
        <v>2</v>
      </c>
      <c r="X582" s="6">
        <f t="shared" si="22"/>
        <v>2</v>
      </c>
      <c r="Y582" t="s">
        <v>2910</v>
      </c>
    </row>
    <row r="583" spans="1:25" x14ac:dyDescent="0.25">
      <c r="A583">
        <v>119</v>
      </c>
      <c r="B583" t="s">
        <v>1686</v>
      </c>
      <c r="C583" s="1" t="s">
        <v>2411</v>
      </c>
      <c r="D583" t="s">
        <v>2843</v>
      </c>
      <c r="E583" t="s">
        <v>913</v>
      </c>
      <c r="F583" t="s">
        <v>918</v>
      </c>
      <c r="G583" s="20">
        <v>31893.113023970131</v>
      </c>
      <c r="H583" s="6">
        <f t="shared" si="16"/>
        <v>1</v>
      </c>
      <c r="I583" s="6">
        <v>2</v>
      </c>
      <c r="J583" s="6">
        <v>0</v>
      </c>
      <c r="K583" s="6">
        <v>1</v>
      </c>
      <c r="L583" s="6">
        <f t="shared" si="17"/>
        <v>1</v>
      </c>
      <c r="M583" s="6">
        <v>1</v>
      </c>
      <c r="N583" s="6">
        <v>0</v>
      </c>
      <c r="O583" s="6">
        <v>0</v>
      </c>
      <c r="P583" s="6">
        <f t="shared" si="18"/>
        <v>0</v>
      </c>
      <c r="Q583" s="6">
        <v>0</v>
      </c>
      <c r="R583" s="6">
        <v>0</v>
      </c>
      <c r="S583" s="6">
        <f t="shared" si="19"/>
        <v>0</v>
      </c>
      <c r="T583" s="6">
        <f t="shared" si="20"/>
        <v>0</v>
      </c>
      <c r="U583" s="6">
        <f t="shared" si="21"/>
        <v>0</v>
      </c>
      <c r="V583" s="6">
        <v>0</v>
      </c>
      <c r="W583" s="6">
        <f t="shared" si="23"/>
        <v>0</v>
      </c>
      <c r="X583" s="6">
        <f t="shared" si="22"/>
        <v>0</v>
      </c>
      <c r="Y583" t="s">
        <v>2911</v>
      </c>
    </row>
    <row r="584" spans="1:25" x14ac:dyDescent="0.25">
      <c r="A584">
        <v>120</v>
      </c>
      <c r="B584" t="s">
        <v>1523</v>
      </c>
      <c r="C584" s="1" t="s">
        <v>2411</v>
      </c>
      <c r="D584" t="s">
        <v>2843</v>
      </c>
      <c r="E584" t="s">
        <v>2822</v>
      </c>
      <c r="F584" t="s">
        <v>960</v>
      </c>
      <c r="G584" s="20">
        <v>28583.543722087445</v>
      </c>
      <c r="H584" s="6">
        <f t="shared" si="16"/>
        <v>0</v>
      </c>
      <c r="I584" s="6">
        <v>0</v>
      </c>
      <c r="J584" s="6">
        <v>0</v>
      </c>
      <c r="K584" s="6">
        <v>0</v>
      </c>
      <c r="L584" s="6">
        <f t="shared" si="17"/>
        <v>-1</v>
      </c>
      <c r="M584" s="6">
        <v>-1</v>
      </c>
      <c r="N584" s="6">
        <v>0</v>
      </c>
      <c r="O584" s="6">
        <v>0</v>
      </c>
      <c r="P584" s="6">
        <f t="shared" si="18"/>
        <v>-1</v>
      </c>
      <c r="Q584" s="6">
        <v>-1</v>
      </c>
      <c r="R584" s="6">
        <v>0</v>
      </c>
      <c r="S584" s="6">
        <f t="shared" si="19"/>
        <v>-1</v>
      </c>
      <c r="T584" s="6">
        <f t="shared" si="20"/>
        <v>-1</v>
      </c>
      <c r="U584" s="6">
        <f t="shared" si="21"/>
        <v>0</v>
      </c>
      <c r="V584" s="6">
        <v>0</v>
      </c>
      <c r="W584" s="6">
        <f t="shared" si="23"/>
        <v>0</v>
      </c>
      <c r="X584" s="6">
        <f t="shared" si="22"/>
        <v>0</v>
      </c>
      <c r="Y584" t="s">
        <v>3133</v>
      </c>
    </row>
    <row r="585" spans="1:25" x14ac:dyDescent="0.25">
      <c r="A585">
        <v>121</v>
      </c>
      <c r="B585" t="s">
        <v>126</v>
      </c>
      <c r="C585" s="1" t="s">
        <v>2411</v>
      </c>
      <c r="D585" t="s">
        <v>2843</v>
      </c>
      <c r="E585" t="s">
        <v>2822</v>
      </c>
      <c r="F585" t="s">
        <v>917</v>
      </c>
      <c r="G585" s="20">
        <v>47933.40516920323</v>
      </c>
      <c r="H585" s="6">
        <f t="shared" si="16"/>
        <v>1</v>
      </c>
      <c r="I585" s="6">
        <v>1</v>
      </c>
      <c r="J585" s="6">
        <v>0</v>
      </c>
      <c r="K585" s="6">
        <v>1</v>
      </c>
      <c r="L585" s="6">
        <f t="shared" si="17"/>
        <v>-1</v>
      </c>
      <c r="M585" s="6">
        <v>-1</v>
      </c>
      <c r="N585" s="6">
        <v>-1</v>
      </c>
      <c r="O585" s="6">
        <v>0</v>
      </c>
      <c r="P585" s="6">
        <f t="shared" si="18"/>
        <v>1</v>
      </c>
      <c r="Q585" s="6">
        <v>1</v>
      </c>
      <c r="R585" s="6">
        <v>0</v>
      </c>
      <c r="S585" s="6">
        <f t="shared" si="19"/>
        <v>1</v>
      </c>
      <c r="T585" s="6">
        <f t="shared" si="20"/>
        <v>1</v>
      </c>
      <c r="U585" s="6">
        <f t="shared" si="21"/>
        <v>0</v>
      </c>
      <c r="V585" s="6">
        <v>0</v>
      </c>
      <c r="W585" s="6">
        <f t="shared" si="23"/>
        <v>0</v>
      </c>
      <c r="X585" s="6">
        <f t="shared" si="22"/>
        <v>0</v>
      </c>
      <c r="Y585" t="s">
        <v>2431</v>
      </c>
    </row>
    <row r="586" spans="1:25" x14ac:dyDescent="0.25">
      <c r="A586">
        <v>122</v>
      </c>
      <c r="B586" t="s">
        <v>1687</v>
      </c>
      <c r="C586" s="1" t="s">
        <v>2411</v>
      </c>
      <c r="D586" t="s">
        <v>2843</v>
      </c>
      <c r="E586" t="s">
        <v>913</v>
      </c>
      <c r="F586" t="s">
        <v>918</v>
      </c>
      <c r="G586" s="20">
        <v>40533.34329635703</v>
      </c>
      <c r="H586" s="6">
        <f t="shared" si="16"/>
        <v>1</v>
      </c>
      <c r="I586" s="6">
        <v>0</v>
      </c>
      <c r="J586" s="6">
        <v>0</v>
      </c>
      <c r="K586" s="6">
        <v>2</v>
      </c>
      <c r="L586" s="6">
        <f t="shared" si="17"/>
        <v>2</v>
      </c>
      <c r="M586" s="6">
        <v>1</v>
      </c>
      <c r="N586" s="6">
        <v>2</v>
      </c>
      <c r="O586" s="6">
        <v>1</v>
      </c>
      <c r="P586" s="6">
        <f t="shared" si="18"/>
        <v>2</v>
      </c>
      <c r="Q586" s="6">
        <v>1</v>
      </c>
      <c r="R586" s="6">
        <v>2</v>
      </c>
      <c r="S586" s="6">
        <f t="shared" si="19"/>
        <v>2</v>
      </c>
      <c r="T586" s="6">
        <f t="shared" si="20"/>
        <v>2</v>
      </c>
      <c r="U586" s="6">
        <f t="shared" si="21"/>
        <v>0</v>
      </c>
      <c r="V586" s="6">
        <v>0</v>
      </c>
      <c r="W586" s="6">
        <f t="shared" si="23"/>
        <v>0</v>
      </c>
      <c r="X586" s="6">
        <f t="shared" si="22"/>
        <v>0</v>
      </c>
      <c r="Y586" t="s">
        <v>2912</v>
      </c>
    </row>
    <row r="587" spans="1:25" x14ac:dyDescent="0.25">
      <c r="A587">
        <v>123</v>
      </c>
      <c r="B587" t="s">
        <v>1688</v>
      </c>
      <c r="C587" s="1" t="s">
        <v>2411</v>
      </c>
      <c r="D587" t="s">
        <v>2843</v>
      </c>
      <c r="E587" t="s">
        <v>913</v>
      </c>
      <c r="F587" t="s">
        <v>961</v>
      </c>
      <c r="G587" s="20">
        <v>42472.12272033935</v>
      </c>
      <c r="H587" s="6">
        <f t="shared" si="16"/>
        <v>2</v>
      </c>
      <c r="I587" s="6">
        <v>2</v>
      </c>
      <c r="J587" s="6">
        <v>2</v>
      </c>
      <c r="K587" s="6">
        <v>2</v>
      </c>
      <c r="L587" s="6">
        <f t="shared" si="17"/>
        <v>2</v>
      </c>
      <c r="M587" s="6">
        <v>2</v>
      </c>
      <c r="N587" s="6">
        <v>2</v>
      </c>
      <c r="O587" s="6">
        <v>1</v>
      </c>
      <c r="P587" s="6">
        <f t="shared" si="18"/>
        <v>1</v>
      </c>
      <c r="Q587" s="6">
        <v>1</v>
      </c>
      <c r="R587" s="6">
        <v>1</v>
      </c>
      <c r="S587" s="6">
        <f t="shared" si="19"/>
        <v>1</v>
      </c>
      <c r="T587" s="6">
        <f t="shared" si="20"/>
        <v>1</v>
      </c>
      <c r="U587" s="6">
        <f t="shared" si="21"/>
        <v>0</v>
      </c>
      <c r="V587" s="6">
        <v>0</v>
      </c>
      <c r="W587" s="6">
        <f t="shared" si="23"/>
        <v>0</v>
      </c>
      <c r="X587" s="6">
        <f t="shared" si="22"/>
        <v>0</v>
      </c>
      <c r="Y587" t="s">
        <v>2913</v>
      </c>
    </row>
    <row r="588" spans="1:25" x14ac:dyDescent="0.25">
      <c r="A588">
        <v>124</v>
      </c>
      <c r="B588" t="s">
        <v>1524</v>
      </c>
      <c r="C588" s="1" t="s">
        <v>2411</v>
      </c>
      <c r="D588" t="s">
        <v>2843</v>
      </c>
      <c r="E588" t="s">
        <v>2822</v>
      </c>
      <c r="F588" t="s">
        <v>944</v>
      </c>
      <c r="G588" s="20">
        <v>42958.923969892559</v>
      </c>
      <c r="H588" s="6">
        <f t="shared" si="16"/>
        <v>-1</v>
      </c>
      <c r="I588" s="6">
        <v>-2</v>
      </c>
      <c r="J588" s="6">
        <v>0</v>
      </c>
      <c r="K588" s="6">
        <v>-1</v>
      </c>
      <c r="L588" s="6">
        <f t="shared" si="17"/>
        <v>0</v>
      </c>
      <c r="M588" s="6">
        <v>0</v>
      </c>
      <c r="N588" s="6">
        <v>0</v>
      </c>
      <c r="O588" s="6">
        <v>0</v>
      </c>
      <c r="P588" s="6">
        <f t="shared" si="18"/>
        <v>-1</v>
      </c>
      <c r="Q588" s="6">
        <v>-1</v>
      </c>
      <c r="R588" s="6">
        <v>0</v>
      </c>
      <c r="S588" s="6">
        <f t="shared" si="19"/>
        <v>-1</v>
      </c>
      <c r="T588" s="6">
        <f t="shared" si="20"/>
        <v>-1</v>
      </c>
      <c r="U588" s="6">
        <f t="shared" si="21"/>
        <v>-1</v>
      </c>
      <c r="V588" s="6">
        <v>-1</v>
      </c>
      <c r="W588" s="6">
        <f t="shared" si="23"/>
        <v>-1</v>
      </c>
      <c r="X588" s="6">
        <f t="shared" si="22"/>
        <v>-1</v>
      </c>
      <c r="Y588" t="s">
        <v>2433</v>
      </c>
    </row>
    <row r="589" spans="1:25" x14ac:dyDescent="0.25">
      <c r="A589">
        <v>125</v>
      </c>
      <c r="B589" t="s">
        <v>1689</v>
      </c>
      <c r="C589" s="1" t="s">
        <v>2411</v>
      </c>
      <c r="D589" t="s">
        <v>2843</v>
      </c>
      <c r="E589" t="s">
        <v>2822</v>
      </c>
      <c r="F589" t="s">
        <v>962</v>
      </c>
      <c r="G589" s="20">
        <v>49270.688725219617</v>
      </c>
      <c r="H589" s="6">
        <f t="shared" si="16"/>
        <v>-2</v>
      </c>
      <c r="I589" s="6">
        <v>-2</v>
      </c>
      <c r="J589" s="6">
        <v>-2</v>
      </c>
      <c r="K589" s="6">
        <v>-2</v>
      </c>
      <c r="L589" s="6">
        <f t="shared" si="17"/>
        <v>-2</v>
      </c>
      <c r="M589" s="6">
        <v>-2</v>
      </c>
      <c r="N589" s="6">
        <v>-2</v>
      </c>
      <c r="O589" s="6">
        <v>-2</v>
      </c>
      <c r="P589" s="6">
        <f t="shared" si="18"/>
        <v>-2</v>
      </c>
      <c r="Q589" s="6">
        <v>-2</v>
      </c>
      <c r="R589" s="6">
        <v>-2</v>
      </c>
      <c r="S589" s="6">
        <f t="shared" si="19"/>
        <v>-2</v>
      </c>
      <c r="T589" s="6">
        <f t="shared" si="20"/>
        <v>-2</v>
      </c>
      <c r="U589" s="6">
        <f t="shared" si="21"/>
        <v>-2</v>
      </c>
      <c r="V589" s="6">
        <v>-2</v>
      </c>
      <c r="W589" s="6">
        <f t="shared" si="23"/>
        <v>-2</v>
      </c>
      <c r="X589" s="6">
        <f t="shared" si="22"/>
        <v>-2</v>
      </c>
      <c r="Y589" t="s">
        <v>2434</v>
      </c>
    </row>
    <row r="590" spans="1:25" x14ac:dyDescent="0.25">
      <c r="A590">
        <v>126</v>
      </c>
      <c r="B590" t="s">
        <v>1690</v>
      </c>
      <c r="C590" s="1" t="s">
        <v>2411</v>
      </c>
      <c r="D590" t="s">
        <v>2843</v>
      </c>
      <c r="E590" t="s">
        <v>913</v>
      </c>
      <c r="F590" t="s">
        <v>924</v>
      </c>
      <c r="G590" s="20">
        <v>35677.07283811317</v>
      </c>
      <c r="H590" s="6">
        <f t="shared" si="16"/>
        <v>1</v>
      </c>
      <c r="I590" s="6">
        <v>1</v>
      </c>
      <c r="J590" s="6">
        <v>1</v>
      </c>
      <c r="K590" s="6">
        <v>1</v>
      </c>
      <c r="L590" s="6">
        <f t="shared" si="17"/>
        <v>1</v>
      </c>
      <c r="M590" s="6">
        <v>1</v>
      </c>
      <c r="N590" s="6">
        <v>0</v>
      </c>
      <c r="O590" s="6">
        <v>0</v>
      </c>
      <c r="P590" s="6">
        <f t="shared" si="18"/>
        <v>1</v>
      </c>
      <c r="Q590" s="6">
        <v>0</v>
      </c>
      <c r="R590" s="6">
        <v>1</v>
      </c>
      <c r="S590" s="6">
        <f t="shared" si="19"/>
        <v>1</v>
      </c>
      <c r="T590" s="6">
        <f t="shared" si="20"/>
        <v>1</v>
      </c>
      <c r="U590" s="6">
        <f t="shared" si="21"/>
        <v>0</v>
      </c>
      <c r="V590" s="6">
        <v>0</v>
      </c>
      <c r="W590" s="6">
        <f t="shared" si="23"/>
        <v>0</v>
      </c>
      <c r="X590" s="6">
        <f t="shared" si="22"/>
        <v>0</v>
      </c>
      <c r="Y590" t="s">
        <v>2914</v>
      </c>
    </row>
    <row r="591" spans="1:25" x14ac:dyDescent="0.25">
      <c r="A591">
        <v>127</v>
      </c>
      <c r="B591" t="s">
        <v>1691</v>
      </c>
      <c r="C591" s="1" t="s">
        <v>2411</v>
      </c>
      <c r="D591" t="s">
        <v>2843</v>
      </c>
      <c r="E591" t="s">
        <v>2822</v>
      </c>
      <c r="F591" t="s">
        <v>963</v>
      </c>
      <c r="G591" s="20">
        <v>36255.954236494013</v>
      </c>
      <c r="H591" s="6">
        <f t="shared" si="16"/>
        <v>0</v>
      </c>
      <c r="I591" s="6">
        <v>0</v>
      </c>
      <c r="J591" s="6">
        <v>0</v>
      </c>
      <c r="K591" s="6">
        <v>0</v>
      </c>
      <c r="L591" s="6">
        <f t="shared" si="17"/>
        <v>0</v>
      </c>
      <c r="M591" s="6">
        <v>0</v>
      </c>
      <c r="N591" s="6">
        <v>0</v>
      </c>
      <c r="O591" s="6">
        <v>0</v>
      </c>
      <c r="P591" s="6">
        <f t="shared" si="18"/>
        <v>0</v>
      </c>
      <c r="Q591" s="6">
        <v>0</v>
      </c>
      <c r="R591" s="6">
        <v>0</v>
      </c>
      <c r="S591" s="6">
        <f t="shared" si="19"/>
        <v>0</v>
      </c>
      <c r="T591" s="6">
        <f t="shared" si="20"/>
        <v>0</v>
      </c>
      <c r="U591" s="6">
        <f t="shared" si="21"/>
        <v>0</v>
      </c>
      <c r="V591" s="6">
        <v>0</v>
      </c>
      <c r="W591" s="6">
        <f t="shared" si="23"/>
        <v>0</v>
      </c>
      <c r="X591" s="6">
        <f t="shared" si="22"/>
        <v>0</v>
      </c>
      <c r="Y591" t="s">
        <v>2435</v>
      </c>
    </row>
    <row r="592" spans="1:25" x14ac:dyDescent="0.25">
      <c r="A592">
        <v>128</v>
      </c>
      <c r="B592" t="s">
        <v>1692</v>
      </c>
      <c r="C592" s="1" t="s">
        <v>2411</v>
      </c>
      <c r="D592" t="s">
        <v>2843</v>
      </c>
      <c r="E592" t="s">
        <v>913</v>
      </c>
      <c r="F592" t="s">
        <v>918</v>
      </c>
      <c r="G592" s="20">
        <v>41561.281046113654</v>
      </c>
      <c r="H592" s="6">
        <f t="shared" si="16"/>
        <v>1</v>
      </c>
      <c r="I592" s="6">
        <v>1</v>
      </c>
      <c r="J592" s="6">
        <v>0</v>
      </c>
      <c r="K592" s="6">
        <v>2</v>
      </c>
      <c r="L592" s="6">
        <f t="shared" si="17"/>
        <v>1</v>
      </c>
      <c r="M592" s="6">
        <v>1</v>
      </c>
      <c r="N592" s="6">
        <v>1</v>
      </c>
      <c r="O592" s="6">
        <v>0</v>
      </c>
      <c r="P592" s="6">
        <f t="shared" si="18"/>
        <v>0</v>
      </c>
      <c r="Q592" s="6">
        <v>0</v>
      </c>
      <c r="R592" s="6">
        <v>0</v>
      </c>
      <c r="S592" s="6">
        <f t="shared" si="19"/>
        <v>0</v>
      </c>
      <c r="T592" s="6">
        <f t="shared" si="20"/>
        <v>0</v>
      </c>
      <c r="U592" s="6">
        <f t="shared" si="21"/>
        <v>1</v>
      </c>
      <c r="V592" s="6">
        <v>1</v>
      </c>
      <c r="W592" s="6">
        <f t="shared" si="23"/>
        <v>1</v>
      </c>
      <c r="X592" s="6">
        <f t="shared" si="22"/>
        <v>1</v>
      </c>
      <c r="Y592" t="s">
        <v>2915</v>
      </c>
    </row>
    <row r="593" spans="1:25" x14ac:dyDescent="0.25">
      <c r="A593">
        <v>129</v>
      </c>
      <c r="B593" t="s">
        <v>134</v>
      </c>
      <c r="C593" s="1" t="s">
        <v>2411</v>
      </c>
      <c r="D593" t="s">
        <v>2843</v>
      </c>
      <c r="E593" t="s">
        <v>913</v>
      </c>
      <c r="F593" t="s">
        <v>918</v>
      </c>
      <c r="G593" s="20">
        <v>37321.309582476213</v>
      </c>
      <c r="H593" s="6">
        <f t="shared" si="16"/>
        <v>-1</v>
      </c>
      <c r="I593" s="6">
        <v>2</v>
      </c>
      <c r="J593" s="6">
        <v>-2</v>
      </c>
      <c r="K593" s="6">
        <v>-2</v>
      </c>
      <c r="L593" s="6">
        <f t="shared" si="17"/>
        <v>-2</v>
      </c>
      <c r="M593" s="6">
        <v>-2</v>
      </c>
      <c r="N593" s="6">
        <v>-2</v>
      </c>
      <c r="O593" s="6">
        <v>-2</v>
      </c>
      <c r="P593" s="6">
        <f t="shared" si="18"/>
        <v>0</v>
      </c>
      <c r="Q593" s="6">
        <v>-2</v>
      </c>
      <c r="R593" s="6">
        <v>2</v>
      </c>
      <c r="S593" s="6">
        <f t="shared" si="19"/>
        <v>0</v>
      </c>
      <c r="T593" s="6">
        <f t="shared" si="20"/>
        <v>0</v>
      </c>
      <c r="U593" s="6">
        <f t="shared" si="21"/>
        <v>-2</v>
      </c>
      <c r="V593" s="6">
        <v>-2</v>
      </c>
      <c r="W593" s="6">
        <f t="shared" si="23"/>
        <v>-2</v>
      </c>
      <c r="X593" s="6">
        <f t="shared" si="22"/>
        <v>-2</v>
      </c>
      <c r="Y593" t="s">
        <v>2916</v>
      </c>
    </row>
    <row r="594" spans="1:25" x14ac:dyDescent="0.25">
      <c r="A594">
        <v>130</v>
      </c>
      <c r="B594" t="s">
        <v>1693</v>
      </c>
      <c r="C594" s="1" t="s">
        <v>2411</v>
      </c>
      <c r="D594" t="s">
        <v>2843</v>
      </c>
      <c r="E594" t="s">
        <v>913</v>
      </c>
      <c r="F594" t="s">
        <v>918</v>
      </c>
      <c r="G594" s="20">
        <v>24553.125712927947</v>
      </c>
      <c r="H594" s="6">
        <f t="shared" si="16"/>
        <v>1</v>
      </c>
      <c r="I594" s="6">
        <v>1</v>
      </c>
      <c r="J594" s="6">
        <v>-1</v>
      </c>
      <c r="K594" s="6">
        <v>1</v>
      </c>
      <c r="L594" s="6">
        <f t="shared" si="17"/>
        <v>1</v>
      </c>
      <c r="M594" s="6">
        <v>2</v>
      </c>
      <c r="N594" s="6">
        <v>-1</v>
      </c>
      <c r="O594" s="6">
        <v>1</v>
      </c>
      <c r="P594" s="6">
        <f t="shared" si="18"/>
        <v>1</v>
      </c>
      <c r="Q594" s="6">
        <v>1</v>
      </c>
      <c r="R594" s="6">
        <v>1</v>
      </c>
      <c r="S594" s="6">
        <f t="shared" si="19"/>
        <v>1</v>
      </c>
      <c r="T594" s="6">
        <f t="shared" si="20"/>
        <v>1</v>
      </c>
      <c r="U594" s="6">
        <f t="shared" si="21"/>
        <v>0</v>
      </c>
      <c r="V594" s="6">
        <v>0</v>
      </c>
      <c r="W594" s="6">
        <f t="shared" si="23"/>
        <v>0</v>
      </c>
      <c r="X594" s="6">
        <f t="shared" si="22"/>
        <v>0</v>
      </c>
      <c r="Y594" t="s">
        <v>2482</v>
      </c>
    </row>
    <row r="595" spans="1:25" x14ac:dyDescent="0.25">
      <c r="A595">
        <v>131</v>
      </c>
      <c r="B595" t="s">
        <v>1694</v>
      </c>
      <c r="C595" s="1" t="s">
        <v>2411</v>
      </c>
      <c r="D595" t="s">
        <v>2843</v>
      </c>
      <c r="E595" t="s">
        <v>913</v>
      </c>
      <c r="F595" t="s">
        <v>964</v>
      </c>
      <c r="G595" s="20">
        <v>23256.807421949565</v>
      </c>
      <c r="H595" s="6">
        <f t="shared" si="16"/>
        <v>2</v>
      </c>
      <c r="I595" s="6">
        <v>2</v>
      </c>
      <c r="J595" s="6">
        <v>0</v>
      </c>
      <c r="K595" s="6">
        <v>2</v>
      </c>
      <c r="L595" s="6">
        <f t="shared" si="17"/>
        <v>2</v>
      </c>
      <c r="M595" s="6">
        <v>2</v>
      </c>
      <c r="N595" s="6">
        <v>2</v>
      </c>
      <c r="O595" s="6">
        <v>2</v>
      </c>
      <c r="P595" s="6">
        <f t="shared" si="18"/>
        <v>2</v>
      </c>
      <c r="Q595" s="6">
        <v>2</v>
      </c>
      <c r="R595" s="6">
        <v>1</v>
      </c>
      <c r="S595" s="6">
        <f t="shared" si="19"/>
        <v>2</v>
      </c>
      <c r="T595" s="6">
        <f t="shared" si="20"/>
        <v>2</v>
      </c>
      <c r="U595" s="6">
        <f t="shared" si="21"/>
        <v>0</v>
      </c>
      <c r="V595" s="6">
        <v>0</v>
      </c>
      <c r="W595" s="6">
        <f t="shared" si="23"/>
        <v>0</v>
      </c>
      <c r="X595" s="6">
        <f t="shared" si="22"/>
        <v>0</v>
      </c>
      <c r="Y595" t="s">
        <v>2917</v>
      </c>
    </row>
    <row r="596" spans="1:25" x14ac:dyDescent="0.25">
      <c r="A596">
        <v>132</v>
      </c>
      <c r="B596" t="s">
        <v>137</v>
      </c>
      <c r="C596" s="1" t="s">
        <v>2411</v>
      </c>
      <c r="D596" t="s">
        <v>2843</v>
      </c>
      <c r="E596" t="s">
        <v>913</v>
      </c>
      <c r="F596" t="s">
        <v>918</v>
      </c>
      <c r="G596" s="20">
        <v>23024.842077278601</v>
      </c>
      <c r="H596" s="6">
        <f t="shared" si="16"/>
        <v>1</v>
      </c>
      <c r="I596" s="6">
        <v>1</v>
      </c>
      <c r="J596" s="6">
        <v>0</v>
      </c>
      <c r="K596" s="6">
        <v>2</v>
      </c>
      <c r="L596" s="6">
        <f t="shared" si="17"/>
        <v>1</v>
      </c>
      <c r="M596" s="6">
        <v>1</v>
      </c>
      <c r="N596" s="6">
        <v>-1</v>
      </c>
      <c r="O596" s="6">
        <v>1</v>
      </c>
      <c r="P596" s="6">
        <f t="shared" si="18"/>
        <v>0</v>
      </c>
      <c r="Q596" s="6">
        <v>0</v>
      </c>
      <c r="R596" s="6">
        <v>0</v>
      </c>
      <c r="S596" s="6">
        <f t="shared" si="19"/>
        <v>0</v>
      </c>
      <c r="T596" s="6">
        <f t="shared" si="20"/>
        <v>0</v>
      </c>
      <c r="U596" s="6">
        <f t="shared" si="21"/>
        <v>1</v>
      </c>
      <c r="V596" s="6">
        <v>1</v>
      </c>
      <c r="W596" s="6">
        <f t="shared" si="23"/>
        <v>1</v>
      </c>
      <c r="X596" s="6">
        <f t="shared" si="22"/>
        <v>1</v>
      </c>
      <c r="Y596" t="s">
        <v>2918</v>
      </c>
    </row>
    <row r="597" spans="1:25" x14ac:dyDescent="0.25">
      <c r="A597">
        <v>133</v>
      </c>
      <c r="B597" t="s">
        <v>1695</v>
      </c>
      <c r="C597" s="1" t="s">
        <v>2411</v>
      </c>
      <c r="D597" t="s">
        <v>2843</v>
      </c>
      <c r="E597" t="s">
        <v>2822</v>
      </c>
      <c r="F597" t="s">
        <v>918</v>
      </c>
      <c r="G597" s="20">
        <v>22493.349895193962</v>
      </c>
      <c r="H597" s="6">
        <f t="shared" si="16"/>
        <v>0</v>
      </c>
      <c r="I597" s="6">
        <v>0</v>
      </c>
      <c r="J597" s="6">
        <v>0</v>
      </c>
      <c r="K597" s="6">
        <v>0</v>
      </c>
      <c r="L597" s="6">
        <f t="shared" si="17"/>
        <v>0</v>
      </c>
      <c r="M597" s="6">
        <v>-1</v>
      </c>
      <c r="N597" s="6">
        <v>0</v>
      </c>
      <c r="O597" s="6">
        <v>1</v>
      </c>
      <c r="P597" s="6">
        <f t="shared" si="18"/>
        <v>1</v>
      </c>
      <c r="Q597" s="6">
        <v>1</v>
      </c>
      <c r="R597" s="6">
        <v>1</v>
      </c>
      <c r="S597" s="6">
        <f t="shared" si="19"/>
        <v>1</v>
      </c>
      <c r="T597" s="6">
        <f t="shared" si="20"/>
        <v>1</v>
      </c>
      <c r="U597" s="6">
        <f t="shared" si="21"/>
        <v>1</v>
      </c>
      <c r="V597" s="6">
        <v>1</v>
      </c>
      <c r="W597" s="6">
        <f t="shared" si="23"/>
        <v>1</v>
      </c>
      <c r="X597" s="6">
        <f t="shared" si="22"/>
        <v>1</v>
      </c>
      <c r="Y597" t="s">
        <v>3134</v>
      </c>
    </row>
    <row r="598" spans="1:25" x14ac:dyDescent="0.25">
      <c r="A598">
        <v>134</v>
      </c>
      <c r="B598" t="s">
        <v>1696</v>
      </c>
      <c r="C598" s="1" t="s">
        <v>2411</v>
      </c>
      <c r="D598" t="s">
        <v>2843</v>
      </c>
      <c r="E598" t="s">
        <v>913</v>
      </c>
      <c r="F598" t="s">
        <v>918</v>
      </c>
      <c r="G598" s="20">
        <v>44417.775493221605</v>
      </c>
      <c r="H598" s="6">
        <f t="shared" si="16"/>
        <v>2</v>
      </c>
      <c r="I598" s="6">
        <v>1</v>
      </c>
      <c r="J598" s="6">
        <v>2</v>
      </c>
      <c r="K598" s="6">
        <v>2</v>
      </c>
      <c r="L598" s="6">
        <f t="shared" si="17"/>
        <v>2</v>
      </c>
      <c r="M598" s="6">
        <v>2</v>
      </c>
      <c r="N598" s="6">
        <v>2</v>
      </c>
      <c r="O598" s="6">
        <v>0</v>
      </c>
      <c r="P598" s="6">
        <f t="shared" si="18"/>
        <v>1</v>
      </c>
      <c r="Q598" s="6">
        <v>1</v>
      </c>
      <c r="R598" s="6">
        <v>1</v>
      </c>
      <c r="S598" s="6">
        <f t="shared" si="19"/>
        <v>1</v>
      </c>
      <c r="T598" s="6">
        <f t="shared" si="20"/>
        <v>1</v>
      </c>
      <c r="U598" s="6">
        <f t="shared" si="21"/>
        <v>1</v>
      </c>
      <c r="V598" s="6">
        <v>1</v>
      </c>
      <c r="W598" s="6">
        <f t="shared" si="23"/>
        <v>1</v>
      </c>
      <c r="X598" s="6">
        <f t="shared" si="22"/>
        <v>1</v>
      </c>
      <c r="Y598" t="s">
        <v>2919</v>
      </c>
    </row>
    <row r="599" spans="1:25" x14ac:dyDescent="0.25">
      <c r="A599">
        <v>135</v>
      </c>
      <c r="B599" t="s">
        <v>1697</v>
      </c>
      <c r="C599" s="1" t="s">
        <v>2411</v>
      </c>
      <c r="D599" t="s">
        <v>2843</v>
      </c>
      <c r="E599" t="s">
        <v>913</v>
      </c>
      <c r="F599" t="s">
        <v>918</v>
      </c>
      <c r="G599" s="20">
        <v>35984.494163201576</v>
      </c>
      <c r="H599" s="6">
        <f t="shared" ref="H599:H662" si="24">IF(AVERAGE(I599:K599)&gt;1,2,IF(AVERAGE(I599:K599)&gt;0,1,IF(AVERAGE(I599:K599)&lt;-1,-2,IF(AVERAGE(I599:K599)&lt;0,-1,0))))</f>
        <v>-2</v>
      </c>
      <c r="I599" s="6">
        <v>-2</v>
      </c>
      <c r="J599" s="6">
        <v>-1</v>
      </c>
      <c r="K599" s="6">
        <v>-1</v>
      </c>
      <c r="L599" s="6">
        <f t="shared" ref="L599:L662" si="25">IF(AVERAGE(M599:O599)&gt;1,2,IF(AVERAGE(M599:O599)&gt;0,1,IF(AVERAGE(M599:O599)&lt;-1,-2,IF(AVERAGE(M599:O599)&lt;0,-1,0))))</f>
        <v>-2</v>
      </c>
      <c r="M599" s="6">
        <v>-1</v>
      </c>
      <c r="N599" s="6">
        <v>-2</v>
      </c>
      <c r="O599" s="6">
        <v>-1</v>
      </c>
      <c r="P599" s="6">
        <f t="shared" ref="P599:P662" si="26">IF(AVERAGE(Q599:T599)&gt;1,2,IF(AVERAGE(Q599:T599)&gt;0,1,IF(AVERAGE(Q599:T599)&lt;-1,-2,IF(AVERAGE(Q599:T599)&lt;0,-1,0))))</f>
        <v>0</v>
      </c>
      <c r="Q599" s="6">
        <v>0</v>
      </c>
      <c r="R599" s="6">
        <v>0</v>
      </c>
      <c r="S599" s="6">
        <f t="shared" ref="S599:S662" si="27">IF(AVERAGE(Q599:R599)&gt;1,2,IF(AVERAGE(Q599:R599)&gt;0,1,IF(AVERAGE(Q599:R599)&lt;-1,-2,IF(AVERAGE(Q599:R599)&lt;0,-1,0))))</f>
        <v>0</v>
      </c>
      <c r="T599" s="6">
        <f t="shared" ref="T599:T662" si="28">IF(AVERAGE(Q599:S599)&gt;1,2,IF(AVERAGE(Q599:S599)&gt;0,1,IF(AVERAGE(Q599:S599)&lt;-1,-2,IF(AVERAGE(Q599:S599)&lt;0,-1,0))))</f>
        <v>0</v>
      </c>
      <c r="U599" s="6">
        <f t="shared" ref="U599:U662" si="29">IF(AVERAGE(V599:X599)&gt;1,2,IF(AVERAGE(V599:X599)&gt;0,1,IF(AVERAGE(V599:X599)&lt;-1,-2,IF(AVERAGE(V599:X599)&lt;0,-1,0))))</f>
        <v>0</v>
      </c>
      <c r="V599" s="6">
        <v>0</v>
      </c>
      <c r="W599" s="6">
        <f t="shared" si="23"/>
        <v>0</v>
      </c>
      <c r="X599" s="6">
        <f t="shared" ref="X599:X662" si="30">IF(AVERAGE(V599:W599)&gt;1,2,IF(AVERAGE(V599:W599)&gt;0,1,IF(AVERAGE(V599:W599)&lt;-1,-2,IF(AVERAGE(V599:W599)&lt;0,-1,0))))</f>
        <v>0</v>
      </c>
      <c r="Y599" t="s">
        <v>2484</v>
      </c>
    </row>
    <row r="600" spans="1:25" x14ac:dyDescent="0.25">
      <c r="A600">
        <v>136</v>
      </c>
      <c r="B600" t="s">
        <v>1698</v>
      </c>
      <c r="C600" s="1" t="s">
        <v>2412</v>
      </c>
      <c r="D600" t="s">
        <v>2844</v>
      </c>
      <c r="E600" t="s">
        <v>913</v>
      </c>
      <c r="F600" t="s">
        <v>965</v>
      </c>
      <c r="G600" s="20">
        <v>29979.922530246589</v>
      </c>
      <c r="H600" s="6">
        <f t="shared" si="24"/>
        <v>0</v>
      </c>
      <c r="I600" s="6">
        <v>0</v>
      </c>
      <c r="J600" s="6">
        <v>0</v>
      </c>
      <c r="K600" s="6">
        <v>0</v>
      </c>
      <c r="L600" s="6">
        <f t="shared" si="25"/>
        <v>0</v>
      </c>
      <c r="M600" s="6">
        <v>0</v>
      </c>
      <c r="N600" s="6">
        <v>0</v>
      </c>
      <c r="O600" s="6">
        <v>0</v>
      </c>
      <c r="P600" s="6">
        <f t="shared" si="26"/>
        <v>0</v>
      </c>
      <c r="Q600" s="6">
        <v>0</v>
      </c>
      <c r="R600" s="6">
        <v>0</v>
      </c>
      <c r="S600" s="6">
        <f t="shared" si="27"/>
        <v>0</v>
      </c>
      <c r="T600" s="6">
        <f t="shared" si="28"/>
        <v>0</v>
      </c>
      <c r="U600" s="6">
        <f t="shared" si="29"/>
        <v>0</v>
      </c>
      <c r="V600" s="6">
        <v>0</v>
      </c>
      <c r="W600" s="6">
        <f t="shared" ref="W600:W663" si="31">V600</f>
        <v>0</v>
      </c>
      <c r="X600" s="6">
        <f t="shared" si="30"/>
        <v>0</v>
      </c>
      <c r="Y600" t="s">
        <v>2920</v>
      </c>
    </row>
    <row r="601" spans="1:25" x14ac:dyDescent="0.25">
      <c r="A601">
        <v>137</v>
      </c>
      <c r="B601" t="s">
        <v>1699</v>
      </c>
      <c r="C601" s="1" t="s">
        <v>2412</v>
      </c>
      <c r="D601" t="s">
        <v>2844</v>
      </c>
      <c r="E601" t="s">
        <v>913</v>
      </c>
      <c r="F601" t="s">
        <v>966</v>
      </c>
      <c r="G601" s="20">
        <v>44478.366527020342</v>
      </c>
      <c r="H601" s="6">
        <f t="shared" si="24"/>
        <v>1</v>
      </c>
      <c r="I601" s="6">
        <v>1</v>
      </c>
      <c r="J601" s="6">
        <v>0</v>
      </c>
      <c r="K601" s="6">
        <v>2</v>
      </c>
      <c r="L601" s="6">
        <f t="shared" si="25"/>
        <v>1</v>
      </c>
      <c r="M601" s="6">
        <v>1</v>
      </c>
      <c r="N601" s="6">
        <v>1</v>
      </c>
      <c r="O601" s="6">
        <v>0</v>
      </c>
      <c r="P601" s="6">
        <f t="shared" si="26"/>
        <v>1</v>
      </c>
      <c r="Q601" s="6">
        <v>1</v>
      </c>
      <c r="R601" s="6">
        <v>0</v>
      </c>
      <c r="S601" s="6">
        <f t="shared" si="27"/>
        <v>1</v>
      </c>
      <c r="T601" s="6">
        <f t="shared" si="28"/>
        <v>1</v>
      </c>
      <c r="U601" s="6">
        <f t="shared" si="29"/>
        <v>2</v>
      </c>
      <c r="V601" s="6">
        <v>2</v>
      </c>
      <c r="W601" s="6">
        <f t="shared" si="31"/>
        <v>2</v>
      </c>
      <c r="X601" s="6">
        <f t="shared" si="30"/>
        <v>2</v>
      </c>
      <c r="Y601" t="s">
        <v>2486</v>
      </c>
    </row>
    <row r="602" spans="1:25" x14ac:dyDescent="0.25">
      <c r="A602">
        <v>138</v>
      </c>
      <c r="B602" t="s">
        <v>1700</v>
      </c>
      <c r="C602" s="1" t="s">
        <v>2412</v>
      </c>
      <c r="D602" t="s">
        <v>2844</v>
      </c>
      <c r="E602" t="s">
        <v>913</v>
      </c>
      <c r="F602" t="s">
        <v>918</v>
      </c>
      <c r="G602" s="20">
        <v>48326.709314141226</v>
      </c>
      <c r="H602" s="6">
        <f t="shared" si="24"/>
        <v>2</v>
      </c>
      <c r="I602" s="6">
        <v>2</v>
      </c>
      <c r="J602" s="6">
        <v>0</v>
      </c>
      <c r="K602" s="6">
        <v>2</v>
      </c>
      <c r="L602" s="6">
        <f t="shared" si="25"/>
        <v>2</v>
      </c>
      <c r="M602" s="6">
        <v>2</v>
      </c>
      <c r="N602" s="6">
        <v>1</v>
      </c>
      <c r="O602" s="6">
        <v>1</v>
      </c>
      <c r="P602" s="6">
        <f t="shared" si="26"/>
        <v>2</v>
      </c>
      <c r="Q602" s="6">
        <v>2</v>
      </c>
      <c r="R602" s="6">
        <v>1</v>
      </c>
      <c r="S602" s="6">
        <f t="shared" si="27"/>
        <v>2</v>
      </c>
      <c r="T602" s="6">
        <f t="shared" si="28"/>
        <v>2</v>
      </c>
      <c r="U602" s="6">
        <f t="shared" si="29"/>
        <v>1</v>
      </c>
      <c r="V602" s="6">
        <v>1</v>
      </c>
      <c r="W602" s="6">
        <f t="shared" si="31"/>
        <v>1</v>
      </c>
      <c r="X602" s="6">
        <f t="shared" si="30"/>
        <v>1</v>
      </c>
      <c r="Y602" t="s">
        <v>2921</v>
      </c>
    </row>
    <row r="603" spans="1:25" x14ac:dyDescent="0.25">
      <c r="A603">
        <v>139</v>
      </c>
      <c r="B603" t="s">
        <v>1701</v>
      </c>
      <c r="C603" s="1" t="s">
        <v>2412</v>
      </c>
      <c r="D603" t="s">
        <v>2844</v>
      </c>
      <c r="E603" t="s">
        <v>913</v>
      </c>
      <c r="F603" t="s">
        <v>917</v>
      </c>
      <c r="G603" s="20">
        <v>47696.6906121832</v>
      </c>
      <c r="H603" s="6">
        <f t="shared" si="24"/>
        <v>1</v>
      </c>
      <c r="I603" s="6">
        <v>1</v>
      </c>
      <c r="J603" s="6">
        <v>1</v>
      </c>
      <c r="K603" s="6">
        <v>1</v>
      </c>
      <c r="L603" s="6">
        <f t="shared" si="25"/>
        <v>1</v>
      </c>
      <c r="M603" s="6">
        <v>2</v>
      </c>
      <c r="N603" s="6">
        <v>-1</v>
      </c>
      <c r="O603" s="6">
        <v>0</v>
      </c>
      <c r="P603" s="6">
        <f t="shared" si="26"/>
        <v>1</v>
      </c>
      <c r="Q603" s="6">
        <v>1</v>
      </c>
      <c r="R603" s="6">
        <v>0</v>
      </c>
      <c r="S603" s="6">
        <f t="shared" si="27"/>
        <v>1</v>
      </c>
      <c r="T603" s="6">
        <f t="shared" si="28"/>
        <v>1</v>
      </c>
      <c r="U603" s="6">
        <f t="shared" si="29"/>
        <v>1</v>
      </c>
      <c r="V603" s="6">
        <v>1</v>
      </c>
      <c r="W603" s="6">
        <f t="shared" si="31"/>
        <v>1</v>
      </c>
      <c r="X603" s="6">
        <f t="shared" si="30"/>
        <v>1</v>
      </c>
      <c r="Y603" t="s">
        <v>2488</v>
      </c>
    </row>
    <row r="604" spans="1:25" x14ac:dyDescent="0.25">
      <c r="A604">
        <v>140</v>
      </c>
      <c r="B604" t="s">
        <v>1702</v>
      </c>
      <c r="C604" s="1" t="s">
        <v>2412</v>
      </c>
      <c r="D604" t="s">
        <v>2844</v>
      </c>
      <c r="E604" t="s">
        <v>2822</v>
      </c>
      <c r="F604" t="s">
        <v>919</v>
      </c>
      <c r="G604" s="20">
        <v>46493.84820606107</v>
      </c>
      <c r="H604" s="6">
        <f t="shared" si="24"/>
        <v>2</v>
      </c>
      <c r="I604" s="6">
        <v>2</v>
      </c>
      <c r="J604" s="6">
        <v>1</v>
      </c>
      <c r="K604" s="6">
        <v>1</v>
      </c>
      <c r="L604" s="6">
        <f t="shared" si="25"/>
        <v>2</v>
      </c>
      <c r="M604" s="6">
        <v>1</v>
      </c>
      <c r="N604" s="6">
        <v>1</v>
      </c>
      <c r="O604" s="6">
        <v>2</v>
      </c>
      <c r="P604" s="6">
        <f t="shared" si="26"/>
        <v>2</v>
      </c>
      <c r="Q604" s="6">
        <v>2</v>
      </c>
      <c r="R604" s="6">
        <v>2</v>
      </c>
      <c r="S604" s="6">
        <f t="shared" si="27"/>
        <v>2</v>
      </c>
      <c r="T604" s="6">
        <f t="shared" si="28"/>
        <v>2</v>
      </c>
      <c r="U604" s="6">
        <f t="shared" si="29"/>
        <v>2</v>
      </c>
      <c r="V604" s="6">
        <v>2</v>
      </c>
      <c r="W604" s="6">
        <f t="shared" si="31"/>
        <v>2</v>
      </c>
      <c r="X604" s="6">
        <f t="shared" si="30"/>
        <v>2</v>
      </c>
      <c r="Y604" t="s">
        <v>3135</v>
      </c>
    </row>
    <row r="605" spans="1:25" x14ac:dyDescent="0.25">
      <c r="A605">
        <v>141</v>
      </c>
      <c r="B605" t="s">
        <v>1703</v>
      </c>
      <c r="C605" s="1" t="s">
        <v>2412</v>
      </c>
      <c r="D605" t="s">
        <v>2844</v>
      </c>
      <c r="E605" t="s">
        <v>913</v>
      </c>
      <c r="F605" t="s">
        <v>916</v>
      </c>
      <c r="G605" s="20">
        <v>44407.593860684217</v>
      </c>
      <c r="H605" s="6">
        <f t="shared" si="24"/>
        <v>2</v>
      </c>
      <c r="I605" s="6">
        <v>2</v>
      </c>
      <c r="J605" s="6">
        <v>0</v>
      </c>
      <c r="K605" s="6">
        <v>2</v>
      </c>
      <c r="L605" s="6">
        <f t="shared" si="25"/>
        <v>2</v>
      </c>
      <c r="M605" s="6">
        <v>2</v>
      </c>
      <c r="N605" s="6">
        <v>1</v>
      </c>
      <c r="O605" s="6">
        <v>1</v>
      </c>
      <c r="P605" s="6">
        <f t="shared" si="26"/>
        <v>0</v>
      </c>
      <c r="Q605" s="6">
        <v>2</v>
      </c>
      <c r="R605" s="6">
        <v>-2</v>
      </c>
      <c r="S605" s="6">
        <f t="shared" si="27"/>
        <v>0</v>
      </c>
      <c r="T605" s="6">
        <f t="shared" si="28"/>
        <v>0</v>
      </c>
      <c r="U605" s="6">
        <f t="shared" si="29"/>
        <v>2</v>
      </c>
      <c r="V605" s="6">
        <v>2</v>
      </c>
      <c r="W605" s="6">
        <f t="shared" si="31"/>
        <v>2</v>
      </c>
      <c r="X605" s="6">
        <f t="shared" si="30"/>
        <v>2</v>
      </c>
      <c r="Y605" t="s">
        <v>2922</v>
      </c>
    </row>
    <row r="606" spans="1:25" x14ac:dyDescent="0.25">
      <c r="A606">
        <v>142</v>
      </c>
      <c r="B606" t="s">
        <v>1704</v>
      </c>
      <c r="C606" s="1" t="s">
        <v>2412</v>
      </c>
      <c r="D606" t="s">
        <v>2844</v>
      </c>
      <c r="E606" t="s">
        <v>913</v>
      </c>
      <c r="F606" t="s">
        <v>918</v>
      </c>
      <c r="G606" s="20">
        <v>39365.645359053378</v>
      </c>
      <c r="H606" s="6">
        <f t="shared" si="24"/>
        <v>2</v>
      </c>
      <c r="I606" s="6">
        <v>2</v>
      </c>
      <c r="J606" s="6">
        <v>1</v>
      </c>
      <c r="K606" s="6">
        <v>2</v>
      </c>
      <c r="L606" s="6">
        <f t="shared" si="25"/>
        <v>1</v>
      </c>
      <c r="M606" s="6">
        <v>1</v>
      </c>
      <c r="N606" s="6">
        <v>1</v>
      </c>
      <c r="O606" s="6">
        <v>1</v>
      </c>
      <c r="P606" s="6">
        <f t="shared" si="26"/>
        <v>0</v>
      </c>
      <c r="Q606" s="6">
        <v>0</v>
      </c>
      <c r="R606" s="6">
        <v>0</v>
      </c>
      <c r="S606" s="6">
        <f t="shared" si="27"/>
        <v>0</v>
      </c>
      <c r="T606" s="6">
        <f t="shared" si="28"/>
        <v>0</v>
      </c>
      <c r="U606" s="6">
        <f t="shared" si="29"/>
        <v>2</v>
      </c>
      <c r="V606" s="6">
        <v>2</v>
      </c>
      <c r="W606" s="6">
        <f t="shared" si="31"/>
        <v>2</v>
      </c>
      <c r="X606" s="6">
        <f t="shared" si="30"/>
        <v>2</v>
      </c>
      <c r="Y606" t="s">
        <v>2923</v>
      </c>
    </row>
    <row r="607" spans="1:25" x14ac:dyDescent="0.25">
      <c r="A607">
        <v>143</v>
      </c>
      <c r="B607" t="s">
        <v>1555</v>
      </c>
      <c r="C607" s="1" t="s">
        <v>2412</v>
      </c>
      <c r="D607" t="s">
        <v>2844</v>
      </c>
      <c r="E607" t="s">
        <v>2822</v>
      </c>
      <c r="F607" t="s">
        <v>967</v>
      </c>
      <c r="G607" s="20">
        <v>26869.23324948447</v>
      </c>
      <c r="H607" s="6">
        <f t="shared" si="24"/>
        <v>-1</v>
      </c>
      <c r="I607" s="6">
        <v>-1</v>
      </c>
      <c r="J607" s="6">
        <v>-1</v>
      </c>
      <c r="K607" s="6">
        <v>-1</v>
      </c>
      <c r="L607" s="6">
        <f t="shared" si="25"/>
        <v>0</v>
      </c>
      <c r="M607" s="6">
        <v>0</v>
      </c>
      <c r="N607" s="6">
        <v>0</v>
      </c>
      <c r="O607" s="6">
        <v>0</v>
      </c>
      <c r="P607" s="6">
        <f t="shared" si="26"/>
        <v>-1</v>
      </c>
      <c r="Q607" s="6">
        <v>-1</v>
      </c>
      <c r="R607" s="6">
        <v>-1</v>
      </c>
      <c r="S607" s="6">
        <f t="shared" si="27"/>
        <v>-1</v>
      </c>
      <c r="T607" s="6">
        <f t="shared" si="28"/>
        <v>-1</v>
      </c>
      <c r="U607" s="6">
        <f t="shared" si="29"/>
        <v>0</v>
      </c>
      <c r="V607" s="6">
        <v>0</v>
      </c>
      <c r="W607" s="6">
        <f t="shared" si="31"/>
        <v>0</v>
      </c>
      <c r="X607" s="6">
        <f t="shared" si="30"/>
        <v>0</v>
      </c>
      <c r="Y607" t="s">
        <v>3136</v>
      </c>
    </row>
    <row r="608" spans="1:25" x14ac:dyDescent="0.25">
      <c r="A608">
        <v>144</v>
      </c>
      <c r="B608" t="s">
        <v>1705</v>
      </c>
      <c r="C608" s="1" t="s">
        <v>2412</v>
      </c>
      <c r="D608" t="s">
        <v>2844</v>
      </c>
      <c r="E608" t="s">
        <v>913</v>
      </c>
      <c r="F608" t="s">
        <v>918</v>
      </c>
      <c r="G608" s="20">
        <v>30690.701596435552</v>
      </c>
      <c r="H608" s="6">
        <f t="shared" si="24"/>
        <v>2</v>
      </c>
      <c r="I608" s="6">
        <v>2</v>
      </c>
      <c r="J608" s="6">
        <v>1</v>
      </c>
      <c r="K608" s="6">
        <v>2</v>
      </c>
      <c r="L608" s="6">
        <f t="shared" si="25"/>
        <v>2</v>
      </c>
      <c r="M608" s="6">
        <v>2</v>
      </c>
      <c r="N608" s="6">
        <v>1</v>
      </c>
      <c r="O608" s="6">
        <v>1</v>
      </c>
      <c r="P608" s="6">
        <f t="shared" si="26"/>
        <v>2</v>
      </c>
      <c r="Q608" s="6">
        <v>2</v>
      </c>
      <c r="R608" s="6">
        <v>2</v>
      </c>
      <c r="S608" s="6">
        <f t="shared" si="27"/>
        <v>2</v>
      </c>
      <c r="T608" s="6">
        <f t="shared" si="28"/>
        <v>2</v>
      </c>
      <c r="U608" s="6">
        <f t="shared" si="29"/>
        <v>1</v>
      </c>
      <c r="V608" s="6">
        <v>1</v>
      </c>
      <c r="W608" s="6">
        <f t="shared" si="31"/>
        <v>1</v>
      </c>
      <c r="X608" s="6">
        <f t="shared" si="30"/>
        <v>1</v>
      </c>
      <c r="Y608" t="s">
        <v>2924</v>
      </c>
    </row>
    <row r="609" spans="1:25" x14ac:dyDescent="0.25">
      <c r="A609">
        <v>145</v>
      </c>
      <c r="B609" t="s">
        <v>1706</v>
      </c>
      <c r="C609" s="1" t="s">
        <v>2412</v>
      </c>
      <c r="D609" t="s">
        <v>2844</v>
      </c>
      <c r="E609" t="s">
        <v>2822</v>
      </c>
      <c r="F609" t="s">
        <v>916</v>
      </c>
      <c r="G609" s="20">
        <v>31527.544766269864</v>
      </c>
      <c r="H609" s="6">
        <f t="shared" si="24"/>
        <v>-2</v>
      </c>
      <c r="I609" s="6">
        <v>-1</v>
      </c>
      <c r="J609" s="6">
        <v>-1</v>
      </c>
      <c r="K609" s="6">
        <v>-2</v>
      </c>
      <c r="L609" s="6">
        <f t="shared" si="25"/>
        <v>-1</v>
      </c>
      <c r="M609" s="6">
        <v>-1</v>
      </c>
      <c r="N609" s="6">
        <v>0</v>
      </c>
      <c r="O609" s="6">
        <v>0</v>
      </c>
      <c r="P609" s="6">
        <f t="shared" si="26"/>
        <v>-2</v>
      </c>
      <c r="Q609" s="6">
        <v>-2</v>
      </c>
      <c r="R609" s="6">
        <v>-1</v>
      </c>
      <c r="S609" s="6">
        <f t="shared" si="27"/>
        <v>-2</v>
      </c>
      <c r="T609" s="6">
        <f t="shared" si="28"/>
        <v>-2</v>
      </c>
      <c r="U609" s="6">
        <f t="shared" si="29"/>
        <v>-2</v>
      </c>
      <c r="V609" s="6">
        <v>-2</v>
      </c>
      <c r="W609" s="6">
        <f t="shared" si="31"/>
        <v>-2</v>
      </c>
      <c r="X609" s="6">
        <f t="shared" si="30"/>
        <v>-2</v>
      </c>
      <c r="Y609" t="s">
        <v>2435</v>
      </c>
    </row>
    <row r="610" spans="1:25" x14ac:dyDescent="0.25">
      <c r="A610">
        <v>146</v>
      </c>
      <c r="B610" t="s">
        <v>1707</v>
      </c>
      <c r="C610" s="1" t="s">
        <v>2412</v>
      </c>
      <c r="D610" t="s">
        <v>2844</v>
      </c>
      <c r="E610" t="s">
        <v>913</v>
      </c>
      <c r="F610" t="s">
        <v>917</v>
      </c>
      <c r="G610" s="20">
        <v>46477.59989953995</v>
      </c>
      <c r="H610" s="6">
        <f t="shared" si="24"/>
        <v>-1</v>
      </c>
      <c r="I610" s="6">
        <v>-2</v>
      </c>
      <c r="J610" s="6">
        <v>0</v>
      </c>
      <c r="K610" s="6">
        <v>-1</v>
      </c>
      <c r="L610" s="6">
        <f t="shared" si="25"/>
        <v>-2</v>
      </c>
      <c r="M610" s="6">
        <v>-1</v>
      </c>
      <c r="N610" s="6">
        <v>-2</v>
      </c>
      <c r="O610" s="6">
        <v>-2</v>
      </c>
      <c r="P610" s="6">
        <f t="shared" si="26"/>
        <v>-1</v>
      </c>
      <c r="Q610" s="6">
        <v>-1</v>
      </c>
      <c r="R610" s="6">
        <v>-1</v>
      </c>
      <c r="S610" s="6">
        <f t="shared" si="27"/>
        <v>-1</v>
      </c>
      <c r="T610" s="6">
        <f t="shared" si="28"/>
        <v>-1</v>
      </c>
      <c r="U610" s="6">
        <f t="shared" si="29"/>
        <v>0</v>
      </c>
      <c r="V610" s="6">
        <v>0</v>
      </c>
      <c r="W610" s="6">
        <f t="shared" si="31"/>
        <v>0</v>
      </c>
      <c r="X610" s="6">
        <f t="shared" si="30"/>
        <v>0</v>
      </c>
      <c r="Y610" t="s">
        <v>2493</v>
      </c>
    </row>
    <row r="611" spans="1:25" x14ac:dyDescent="0.25">
      <c r="A611">
        <v>147</v>
      </c>
      <c r="B611" t="s">
        <v>1708</v>
      </c>
      <c r="C611" s="1" t="s">
        <v>2412</v>
      </c>
      <c r="D611" t="s">
        <v>2844</v>
      </c>
      <c r="E611" t="s">
        <v>2822</v>
      </c>
      <c r="F611" t="s">
        <v>944</v>
      </c>
      <c r="G611" s="20">
        <v>33196.069003083699</v>
      </c>
      <c r="H611" s="6">
        <f t="shared" si="24"/>
        <v>0</v>
      </c>
      <c r="I611" s="6">
        <v>0</v>
      </c>
      <c r="J611" s="6">
        <v>0</v>
      </c>
      <c r="K611" s="6">
        <v>0</v>
      </c>
      <c r="L611" s="6">
        <f t="shared" si="25"/>
        <v>-2</v>
      </c>
      <c r="M611" s="6">
        <v>-2</v>
      </c>
      <c r="N611" s="6">
        <v>-2</v>
      </c>
      <c r="O611" s="6">
        <v>-1</v>
      </c>
      <c r="P611" s="6">
        <f t="shared" si="26"/>
        <v>0</v>
      </c>
      <c r="Q611" s="6">
        <v>0</v>
      </c>
      <c r="R611" s="6">
        <v>0</v>
      </c>
      <c r="S611" s="6">
        <f t="shared" si="27"/>
        <v>0</v>
      </c>
      <c r="T611" s="6">
        <f t="shared" si="28"/>
        <v>0</v>
      </c>
      <c r="U611" s="6">
        <f t="shared" si="29"/>
        <v>-2</v>
      </c>
      <c r="V611" s="6">
        <v>-2</v>
      </c>
      <c r="W611" s="6">
        <f t="shared" si="31"/>
        <v>-2</v>
      </c>
      <c r="X611" s="6">
        <f t="shared" si="30"/>
        <v>-2</v>
      </c>
      <c r="Y611" t="s">
        <v>3137</v>
      </c>
    </row>
    <row r="612" spans="1:25" x14ac:dyDescent="0.25">
      <c r="A612">
        <v>148</v>
      </c>
      <c r="B612" t="s">
        <v>1709</v>
      </c>
      <c r="C612" s="1" t="s">
        <v>2412</v>
      </c>
      <c r="D612" t="s">
        <v>2844</v>
      </c>
      <c r="E612" t="s">
        <v>913</v>
      </c>
      <c r="F612" t="s">
        <v>917</v>
      </c>
      <c r="G612" s="20">
        <v>26485.519056801404</v>
      </c>
      <c r="H612" s="6">
        <f t="shared" si="24"/>
        <v>2</v>
      </c>
      <c r="I612" s="6">
        <v>2</v>
      </c>
      <c r="J612" s="6">
        <v>0</v>
      </c>
      <c r="K612" s="6">
        <v>2</v>
      </c>
      <c r="L612" s="6">
        <f t="shared" si="25"/>
        <v>2</v>
      </c>
      <c r="M612" s="6">
        <v>2</v>
      </c>
      <c r="N612" s="6">
        <v>1</v>
      </c>
      <c r="O612" s="6">
        <v>2</v>
      </c>
      <c r="P612" s="6">
        <f t="shared" si="26"/>
        <v>1</v>
      </c>
      <c r="Q612" s="6">
        <v>1</v>
      </c>
      <c r="R612" s="6">
        <v>0</v>
      </c>
      <c r="S612" s="6">
        <f t="shared" si="27"/>
        <v>1</v>
      </c>
      <c r="T612" s="6">
        <f t="shared" si="28"/>
        <v>1</v>
      </c>
      <c r="U612" s="6">
        <f t="shared" si="29"/>
        <v>1</v>
      </c>
      <c r="V612" s="6">
        <v>1</v>
      </c>
      <c r="W612" s="6">
        <f t="shared" si="31"/>
        <v>1</v>
      </c>
      <c r="X612" s="6">
        <f t="shared" si="30"/>
        <v>1</v>
      </c>
      <c r="Y612" t="s">
        <v>2925</v>
      </c>
    </row>
    <row r="613" spans="1:25" x14ac:dyDescent="0.25">
      <c r="A613">
        <v>149</v>
      </c>
      <c r="B613" t="s">
        <v>1710</v>
      </c>
      <c r="C613" s="1" t="s">
        <v>2412</v>
      </c>
      <c r="D613" t="s">
        <v>2844</v>
      </c>
      <c r="E613" t="s">
        <v>913</v>
      </c>
      <c r="F613" t="s">
        <v>968</v>
      </c>
      <c r="G613" s="20">
        <v>24374.7695308324</v>
      </c>
      <c r="H613" s="6">
        <f t="shared" si="24"/>
        <v>1</v>
      </c>
      <c r="I613" s="6">
        <v>1</v>
      </c>
      <c r="J613" s="6">
        <v>0</v>
      </c>
      <c r="K613" s="6">
        <v>2</v>
      </c>
      <c r="L613" s="6">
        <f t="shared" si="25"/>
        <v>1</v>
      </c>
      <c r="M613" s="6">
        <v>1</v>
      </c>
      <c r="N613" s="6">
        <v>1</v>
      </c>
      <c r="O613" s="6">
        <v>-1</v>
      </c>
      <c r="P613" s="6">
        <f t="shared" si="26"/>
        <v>1</v>
      </c>
      <c r="Q613" s="6">
        <v>0</v>
      </c>
      <c r="R613" s="6">
        <v>1</v>
      </c>
      <c r="S613" s="6">
        <f t="shared" si="27"/>
        <v>1</v>
      </c>
      <c r="T613" s="6">
        <f t="shared" si="28"/>
        <v>1</v>
      </c>
      <c r="U613" s="6">
        <f t="shared" si="29"/>
        <v>-1</v>
      </c>
      <c r="V613" s="6">
        <v>-1</v>
      </c>
      <c r="W613" s="6">
        <f t="shared" si="31"/>
        <v>-1</v>
      </c>
      <c r="X613" s="6">
        <f t="shared" si="30"/>
        <v>-1</v>
      </c>
      <c r="Y613" t="s">
        <v>2926</v>
      </c>
    </row>
    <row r="614" spans="1:25" x14ac:dyDescent="0.25">
      <c r="A614">
        <v>150</v>
      </c>
      <c r="B614" t="s">
        <v>155</v>
      </c>
      <c r="C614" s="1" t="s">
        <v>2412</v>
      </c>
      <c r="D614" t="s">
        <v>2844</v>
      </c>
      <c r="E614" t="s">
        <v>913</v>
      </c>
      <c r="F614" t="s">
        <v>919</v>
      </c>
      <c r="G614" s="20">
        <v>28883.093447936764</v>
      </c>
      <c r="H614" s="6">
        <f t="shared" si="24"/>
        <v>2</v>
      </c>
      <c r="I614" s="6">
        <v>2</v>
      </c>
      <c r="J614" s="6">
        <v>2</v>
      </c>
      <c r="K614" s="6">
        <v>2</v>
      </c>
      <c r="L614" s="6">
        <f t="shared" si="25"/>
        <v>2</v>
      </c>
      <c r="M614" s="6">
        <v>2</v>
      </c>
      <c r="N614" s="6">
        <v>2</v>
      </c>
      <c r="O614" s="6">
        <v>2</v>
      </c>
      <c r="P614" s="6">
        <f t="shared" si="26"/>
        <v>2</v>
      </c>
      <c r="Q614" s="6">
        <v>2</v>
      </c>
      <c r="R614" s="6">
        <v>2</v>
      </c>
      <c r="S614" s="6">
        <f t="shared" si="27"/>
        <v>2</v>
      </c>
      <c r="T614" s="6">
        <f t="shared" si="28"/>
        <v>2</v>
      </c>
      <c r="U614" s="6">
        <f t="shared" si="29"/>
        <v>2</v>
      </c>
      <c r="V614" s="6">
        <v>2</v>
      </c>
      <c r="W614" s="6">
        <f t="shared" si="31"/>
        <v>2</v>
      </c>
      <c r="X614" s="6">
        <f t="shared" si="30"/>
        <v>2</v>
      </c>
      <c r="Y614" t="s">
        <v>2499</v>
      </c>
    </row>
    <row r="615" spans="1:25" x14ac:dyDescent="0.25">
      <c r="A615">
        <v>151</v>
      </c>
      <c r="B615" t="s">
        <v>1556</v>
      </c>
      <c r="C615" s="1" t="s">
        <v>2412</v>
      </c>
      <c r="D615" t="s">
        <v>2844</v>
      </c>
      <c r="E615" t="s">
        <v>913</v>
      </c>
      <c r="F615" t="s">
        <v>918</v>
      </c>
      <c r="G615" s="20">
        <v>27633.292649416577</v>
      </c>
      <c r="H615" s="6">
        <f t="shared" si="24"/>
        <v>1</v>
      </c>
      <c r="I615" s="6">
        <v>0</v>
      </c>
      <c r="J615" s="6">
        <v>0</v>
      </c>
      <c r="K615" s="6">
        <v>1</v>
      </c>
      <c r="L615" s="6">
        <f t="shared" si="25"/>
        <v>1</v>
      </c>
      <c r="M615" s="6">
        <v>2</v>
      </c>
      <c r="N615" s="6">
        <v>1</v>
      </c>
      <c r="O615" s="6">
        <v>0</v>
      </c>
      <c r="P615" s="6">
        <f t="shared" si="26"/>
        <v>1</v>
      </c>
      <c r="Q615" s="6">
        <v>0</v>
      </c>
      <c r="R615" s="6">
        <v>1</v>
      </c>
      <c r="S615" s="6">
        <f t="shared" si="27"/>
        <v>1</v>
      </c>
      <c r="T615" s="6">
        <f t="shared" si="28"/>
        <v>1</v>
      </c>
      <c r="U615" s="6">
        <f t="shared" si="29"/>
        <v>0</v>
      </c>
      <c r="V615" s="6">
        <v>0</v>
      </c>
      <c r="W615" s="6">
        <f t="shared" si="31"/>
        <v>0</v>
      </c>
      <c r="X615" s="6">
        <f t="shared" si="30"/>
        <v>0</v>
      </c>
      <c r="Y615" t="s">
        <v>2501</v>
      </c>
    </row>
    <row r="616" spans="1:25" x14ac:dyDescent="0.25">
      <c r="A616">
        <v>152</v>
      </c>
      <c r="B616" t="s">
        <v>1665</v>
      </c>
      <c r="C616" s="1" t="s">
        <v>2412</v>
      </c>
      <c r="D616" t="s">
        <v>2844</v>
      </c>
      <c r="E616" t="s">
        <v>913</v>
      </c>
      <c r="F616" t="s">
        <v>925</v>
      </c>
      <c r="G616" s="20">
        <v>25158.489608515105</v>
      </c>
      <c r="H616" s="6">
        <f t="shared" si="24"/>
        <v>2</v>
      </c>
      <c r="I616" s="6">
        <v>2</v>
      </c>
      <c r="J616" s="6">
        <v>2</v>
      </c>
      <c r="K616" s="6">
        <v>1</v>
      </c>
      <c r="L616" s="6">
        <f t="shared" si="25"/>
        <v>2</v>
      </c>
      <c r="M616" s="6">
        <v>1</v>
      </c>
      <c r="N616" s="6">
        <v>1</v>
      </c>
      <c r="O616" s="6">
        <v>2</v>
      </c>
      <c r="P616" s="6">
        <f t="shared" si="26"/>
        <v>1</v>
      </c>
      <c r="Q616" s="6">
        <v>2</v>
      </c>
      <c r="R616" s="6">
        <v>0</v>
      </c>
      <c r="S616" s="6">
        <f t="shared" si="27"/>
        <v>1</v>
      </c>
      <c r="T616" s="6">
        <f t="shared" si="28"/>
        <v>1</v>
      </c>
      <c r="U616" s="6">
        <f t="shared" si="29"/>
        <v>1</v>
      </c>
      <c r="V616" s="6">
        <v>1</v>
      </c>
      <c r="W616" s="6">
        <f t="shared" si="31"/>
        <v>1</v>
      </c>
      <c r="X616" s="6">
        <f t="shared" si="30"/>
        <v>1</v>
      </c>
      <c r="Y616" t="s">
        <v>2503</v>
      </c>
    </row>
    <row r="617" spans="1:25" x14ac:dyDescent="0.25">
      <c r="A617">
        <v>153</v>
      </c>
      <c r="B617" t="s">
        <v>1711</v>
      </c>
      <c r="C617" s="1" t="s">
        <v>2412</v>
      </c>
      <c r="D617" t="s">
        <v>2844</v>
      </c>
      <c r="E617" t="s">
        <v>2823</v>
      </c>
      <c r="F617" t="s">
        <v>969</v>
      </c>
      <c r="G617" s="20">
        <v>22419.851761250866</v>
      </c>
      <c r="H617" s="6">
        <f t="shared" si="24"/>
        <v>1</v>
      </c>
      <c r="I617" s="6">
        <v>1</v>
      </c>
      <c r="J617" s="6">
        <v>1</v>
      </c>
      <c r="K617" s="6">
        <v>1</v>
      </c>
      <c r="L617" s="6">
        <f t="shared" si="25"/>
        <v>1</v>
      </c>
      <c r="M617" s="6">
        <v>1</v>
      </c>
      <c r="N617" s="6">
        <v>0</v>
      </c>
      <c r="O617" s="6">
        <v>0</v>
      </c>
      <c r="P617" s="6">
        <f t="shared" si="26"/>
        <v>1</v>
      </c>
      <c r="Q617" s="6">
        <v>1</v>
      </c>
      <c r="R617" s="6">
        <v>1</v>
      </c>
      <c r="S617" s="6">
        <f t="shared" si="27"/>
        <v>1</v>
      </c>
      <c r="T617" s="6">
        <f t="shared" si="28"/>
        <v>1</v>
      </c>
      <c r="U617" s="6">
        <f t="shared" si="29"/>
        <v>1</v>
      </c>
      <c r="V617" s="6">
        <v>1</v>
      </c>
      <c r="W617" s="6">
        <f t="shared" si="31"/>
        <v>1</v>
      </c>
      <c r="X617" s="6">
        <f t="shared" si="30"/>
        <v>1</v>
      </c>
      <c r="Y617" t="s">
        <v>3138</v>
      </c>
    </row>
    <row r="618" spans="1:25" x14ac:dyDescent="0.25">
      <c r="A618">
        <v>154</v>
      </c>
      <c r="B618" t="s">
        <v>1712</v>
      </c>
      <c r="C618" s="1" t="s">
        <v>2412</v>
      </c>
      <c r="D618" t="s">
        <v>2844</v>
      </c>
      <c r="E618" t="s">
        <v>2822</v>
      </c>
      <c r="F618" t="s">
        <v>970</v>
      </c>
      <c r="G618" s="20">
        <v>42089.047755189524</v>
      </c>
      <c r="H618" s="6">
        <f t="shared" si="24"/>
        <v>2</v>
      </c>
      <c r="I618" s="6">
        <v>2</v>
      </c>
      <c r="J618" s="6">
        <v>0</v>
      </c>
      <c r="K618" s="6">
        <v>2</v>
      </c>
      <c r="L618" s="6">
        <f t="shared" si="25"/>
        <v>-1</v>
      </c>
      <c r="M618" s="6">
        <v>1</v>
      </c>
      <c r="N618" s="6">
        <v>-2</v>
      </c>
      <c r="O618" s="6">
        <v>0</v>
      </c>
      <c r="P618" s="6">
        <f t="shared" si="26"/>
        <v>-2</v>
      </c>
      <c r="Q618" s="6">
        <v>-2</v>
      </c>
      <c r="R618" s="6">
        <v>-2</v>
      </c>
      <c r="S618" s="6">
        <f t="shared" si="27"/>
        <v>-2</v>
      </c>
      <c r="T618" s="6">
        <f t="shared" si="28"/>
        <v>-2</v>
      </c>
      <c r="U618" s="6">
        <f t="shared" si="29"/>
        <v>-2</v>
      </c>
      <c r="V618" s="6">
        <v>-2</v>
      </c>
      <c r="W618" s="6">
        <f t="shared" si="31"/>
        <v>-2</v>
      </c>
      <c r="X618" s="6">
        <f t="shared" si="30"/>
        <v>-2</v>
      </c>
      <c r="Y618" t="s">
        <v>3139</v>
      </c>
    </row>
    <row r="619" spans="1:25" x14ac:dyDescent="0.25">
      <c r="A619">
        <v>155</v>
      </c>
      <c r="B619" t="s">
        <v>1713</v>
      </c>
      <c r="C619" s="1" t="s">
        <v>2412</v>
      </c>
      <c r="D619" t="s">
        <v>2844</v>
      </c>
      <c r="E619" t="s">
        <v>2822</v>
      </c>
      <c r="F619" t="s">
        <v>918</v>
      </c>
      <c r="G619" s="20">
        <v>42887.474572321895</v>
      </c>
      <c r="H619" s="6">
        <f t="shared" si="24"/>
        <v>1</v>
      </c>
      <c r="I619" s="6">
        <v>0</v>
      </c>
      <c r="J619" s="6">
        <v>0</v>
      </c>
      <c r="K619" s="6">
        <v>2</v>
      </c>
      <c r="L619" s="6">
        <f t="shared" si="25"/>
        <v>1</v>
      </c>
      <c r="M619" s="6">
        <v>1</v>
      </c>
      <c r="N619" s="6">
        <v>0</v>
      </c>
      <c r="O619" s="6">
        <v>0</v>
      </c>
      <c r="P619" s="6">
        <f t="shared" si="26"/>
        <v>0</v>
      </c>
      <c r="Q619" s="6">
        <v>0</v>
      </c>
      <c r="R619" s="6">
        <v>0</v>
      </c>
      <c r="S619" s="6">
        <f t="shared" si="27"/>
        <v>0</v>
      </c>
      <c r="T619" s="6">
        <f t="shared" si="28"/>
        <v>0</v>
      </c>
      <c r="U619" s="6">
        <f t="shared" si="29"/>
        <v>1</v>
      </c>
      <c r="V619" s="6">
        <v>1</v>
      </c>
      <c r="W619" s="6">
        <f t="shared" si="31"/>
        <v>1</v>
      </c>
      <c r="X619" s="6">
        <f t="shared" si="30"/>
        <v>1</v>
      </c>
      <c r="Y619" t="s">
        <v>3140</v>
      </c>
    </row>
    <row r="620" spans="1:25" x14ac:dyDescent="0.25">
      <c r="A620">
        <v>156</v>
      </c>
      <c r="B620" t="s">
        <v>1714</v>
      </c>
      <c r="C620" s="1" t="s">
        <v>2412</v>
      </c>
      <c r="D620" t="s">
        <v>2844</v>
      </c>
      <c r="E620" t="s">
        <v>913</v>
      </c>
      <c r="F620" t="s">
        <v>918</v>
      </c>
      <c r="G620" s="20">
        <v>49709.099915246021</v>
      </c>
      <c r="H620" s="6">
        <f t="shared" si="24"/>
        <v>2</v>
      </c>
      <c r="I620" s="6">
        <v>2</v>
      </c>
      <c r="J620" s="6">
        <v>1</v>
      </c>
      <c r="K620" s="6">
        <v>2</v>
      </c>
      <c r="L620" s="6">
        <f t="shared" si="25"/>
        <v>1</v>
      </c>
      <c r="M620" s="6">
        <v>2</v>
      </c>
      <c r="N620" s="6">
        <v>1</v>
      </c>
      <c r="O620" s="6">
        <v>0</v>
      </c>
      <c r="P620" s="6">
        <f t="shared" si="26"/>
        <v>2</v>
      </c>
      <c r="Q620" s="6">
        <v>2</v>
      </c>
      <c r="R620" s="6">
        <v>2</v>
      </c>
      <c r="S620" s="6">
        <f t="shared" si="27"/>
        <v>2</v>
      </c>
      <c r="T620" s="6">
        <f t="shared" si="28"/>
        <v>2</v>
      </c>
      <c r="U620" s="6">
        <f t="shared" si="29"/>
        <v>1</v>
      </c>
      <c r="V620" s="6">
        <v>1</v>
      </c>
      <c r="W620" s="6">
        <f t="shared" si="31"/>
        <v>1</v>
      </c>
      <c r="X620" s="6">
        <f t="shared" si="30"/>
        <v>1</v>
      </c>
      <c r="Y620" t="s">
        <v>2927</v>
      </c>
    </row>
    <row r="621" spans="1:25" x14ac:dyDescent="0.25">
      <c r="A621">
        <v>157</v>
      </c>
      <c r="B621" t="s">
        <v>162</v>
      </c>
      <c r="C621" s="1" t="s">
        <v>2412</v>
      </c>
      <c r="D621" t="s">
        <v>2844</v>
      </c>
      <c r="E621" t="s">
        <v>913</v>
      </c>
      <c r="F621" t="s">
        <v>971</v>
      </c>
      <c r="G621" s="20">
        <v>21922.682468552826</v>
      </c>
      <c r="H621" s="6">
        <f t="shared" si="24"/>
        <v>0</v>
      </c>
      <c r="I621" s="6">
        <v>0</v>
      </c>
      <c r="J621" s="6">
        <v>0</v>
      </c>
      <c r="K621" s="6">
        <v>0</v>
      </c>
      <c r="L621" s="6">
        <f t="shared" si="25"/>
        <v>0</v>
      </c>
      <c r="M621" s="6">
        <v>0</v>
      </c>
      <c r="N621" s="6">
        <v>0</v>
      </c>
      <c r="O621" s="6">
        <v>0</v>
      </c>
      <c r="P621" s="6">
        <f t="shared" si="26"/>
        <v>0</v>
      </c>
      <c r="Q621" s="6">
        <v>0</v>
      </c>
      <c r="R621" s="6">
        <v>0</v>
      </c>
      <c r="S621" s="6">
        <f t="shared" si="27"/>
        <v>0</v>
      </c>
      <c r="T621" s="6">
        <f t="shared" si="28"/>
        <v>0</v>
      </c>
      <c r="U621" s="6">
        <f t="shared" si="29"/>
        <v>0</v>
      </c>
      <c r="V621" s="6">
        <v>0</v>
      </c>
      <c r="W621" s="6">
        <f t="shared" si="31"/>
        <v>0</v>
      </c>
      <c r="X621" s="6">
        <f t="shared" si="30"/>
        <v>0</v>
      </c>
      <c r="Y621" t="s">
        <v>2928</v>
      </c>
    </row>
    <row r="622" spans="1:25" x14ac:dyDescent="0.25">
      <c r="A622">
        <v>158</v>
      </c>
      <c r="B622" t="s">
        <v>1715</v>
      </c>
      <c r="C622" s="1" t="s">
        <v>2412</v>
      </c>
      <c r="D622" t="s">
        <v>2844</v>
      </c>
      <c r="E622" t="s">
        <v>913</v>
      </c>
      <c r="F622" t="s">
        <v>918</v>
      </c>
      <c r="G622" s="20">
        <v>41837.264104280097</v>
      </c>
      <c r="H622" s="6">
        <f t="shared" si="24"/>
        <v>1</v>
      </c>
      <c r="I622" s="6">
        <v>1</v>
      </c>
      <c r="J622" s="6">
        <v>0</v>
      </c>
      <c r="K622" s="6">
        <v>1</v>
      </c>
      <c r="L622" s="6">
        <f t="shared" si="25"/>
        <v>1</v>
      </c>
      <c r="M622" s="6">
        <v>1</v>
      </c>
      <c r="N622" s="6">
        <v>1</v>
      </c>
      <c r="O622" s="6">
        <v>1</v>
      </c>
      <c r="P622" s="6">
        <f t="shared" si="26"/>
        <v>1</v>
      </c>
      <c r="Q622" s="6">
        <v>1</v>
      </c>
      <c r="R622" s="6">
        <v>0</v>
      </c>
      <c r="S622" s="6">
        <f t="shared" si="27"/>
        <v>1</v>
      </c>
      <c r="T622" s="6">
        <f t="shared" si="28"/>
        <v>1</v>
      </c>
      <c r="U622" s="6">
        <f t="shared" si="29"/>
        <v>2</v>
      </c>
      <c r="V622" s="6">
        <v>2</v>
      </c>
      <c r="W622" s="6">
        <f t="shared" si="31"/>
        <v>2</v>
      </c>
      <c r="X622" s="6">
        <f t="shared" si="30"/>
        <v>2</v>
      </c>
      <c r="Y622" t="s">
        <v>2929</v>
      </c>
    </row>
    <row r="623" spans="1:25" x14ac:dyDescent="0.25">
      <c r="A623">
        <v>159</v>
      </c>
      <c r="B623" t="s">
        <v>164</v>
      </c>
      <c r="C623" s="1" t="s">
        <v>2412</v>
      </c>
      <c r="D623" t="s">
        <v>2844</v>
      </c>
      <c r="E623" t="s">
        <v>2822</v>
      </c>
      <c r="F623" t="s">
        <v>917</v>
      </c>
      <c r="G623" s="20">
        <v>46923.419884967872</v>
      </c>
      <c r="H623" s="6">
        <f t="shared" si="24"/>
        <v>0</v>
      </c>
      <c r="I623" s="6">
        <v>0</v>
      </c>
      <c r="J623" s="6">
        <v>0</v>
      </c>
      <c r="K623" s="6">
        <v>0</v>
      </c>
      <c r="L623" s="6">
        <f t="shared" si="25"/>
        <v>0</v>
      </c>
      <c r="M623" s="6">
        <v>0</v>
      </c>
      <c r="N623" s="6">
        <v>0</v>
      </c>
      <c r="O623" s="6">
        <v>0</v>
      </c>
      <c r="P623" s="6">
        <f t="shared" si="26"/>
        <v>0</v>
      </c>
      <c r="Q623" s="6">
        <v>0</v>
      </c>
      <c r="R623" s="6">
        <v>0</v>
      </c>
      <c r="S623" s="6">
        <f t="shared" si="27"/>
        <v>0</v>
      </c>
      <c r="T623" s="6">
        <f t="shared" si="28"/>
        <v>0</v>
      </c>
      <c r="U623" s="6">
        <f t="shared" si="29"/>
        <v>0</v>
      </c>
      <c r="V623" s="6">
        <v>0</v>
      </c>
      <c r="W623" s="6">
        <f t="shared" si="31"/>
        <v>0</v>
      </c>
      <c r="X623" s="6">
        <f t="shared" si="30"/>
        <v>0</v>
      </c>
      <c r="Y623" t="s">
        <v>3141</v>
      </c>
    </row>
    <row r="624" spans="1:25" x14ac:dyDescent="0.25">
      <c r="A624">
        <v>160</v>
      </c>
      <c r="B624" t="s">
        <v>1716</v>
      </c>
      <c r="C624" s="1" t="s">
        <v>2412</v>
      </c>
      <c r="D624" t="s">
        <v>2844</v>
      </c>
      <c r="E624" t="s">
        <v>913</v>
      </c>
      <c r="F624" t="s">
        <v>919</v>
      </c>
      <c r="G624" s="20">
        <v>31898.250233238487</v>
      </c>
      <c r="H624" s="6">
        <f t="shared" si="24"/>
        <v>2</v>
      </c>
      <c r="I624" s="6">
        <v>2</v>
      </c>
      <c r="J624" s="6">
        <v>0</v>
      </c>
      <c r="K624" s="6">
        <v>2</v>
      </c>
      <c r="L624" s="6">
        <f t="shared" si="25"/>
        <v>2</v>
      </c>
      <c r="M624" s="6">
        <v>2</v>
      </c>
      <c r="N624" s="6">
        <v>1</v>
      </c>
      <c r="O624" s="6">
        <v>2</v>
      </c>
      <c r="P624" s="6">
        <f t="shared" si="26"/>
        <v>2</v>
      </c>
      <c r="Q624" s="6">
        <v>2</v>
      </c>
      <c r="R624" s="6">
        <v>1</v>
      </c>
      <c r="S624" s="6">
        <f t="shared" si="27"/>
        <v>2</v>
      </c>
      <c r="T624" s="6">
        <f t="shared" si="28"/>
        <v>2</v>
      </c>
      <c r="U624" s="6">
        <f t="shared" si="29"/>
        <v>2</v>
      </c>
      <c r="V624" s="6">
        <v>2</v>
      </c>
      <c r="W624" s="6">
        <f t="shared" si="31"/>
        <v>2</v>
      </c>
      <c r="X624" s="6">
        <f t="shared" si="30"/>
        <v>2</v>
      </c>
      <c r="Y624" t="s">
        <v>2930</v>
      </c>
    </row>
    <row r="625" spans="1:25" x14ac:dyDescent="0.25">
      <c r="A625">
        <v>161</v>
      </c>
      <c r="B625" t="s">
        <v>1717</v>
      </c>
      <c r="C625" s="1" t="s">
        <v>2413</v>
      </c>
      <c r="D625" t="s">
        <v>2828</v>
      </c>
      <c r="E625" t="s">
        <v>913</v>
      </c>
      <c r="F625" t="s">
        <v>918</v>
      </c>
      <c r="G625" s="20">
        <v>38614.029874307496</v>
      </c>
      <c r="H625" s="6">
        <f t="shared" si="24"/>
        <v>2</v>
      </c>
      <c r="I625" s="6">
        <v>2</v>
      </c>
      <c r="J625" s="6">
        <v>1</v>
      </c>
      <c r="K625" s="6">
        <v>2</v>
      </c>
      <c r="L625" s="6">
        <f t="shared" si="25"/>
        <v>2</v>
      </c>
      <c r="M625" s="6">
        <v>2</v>
      </c>
      <c r="N625" s="6">
        <v>2</v>
      </c>
      <c r="O625" s="6">
        <v>2</v>
      </c>
      <c r="P625" s="6">
        <f t="shared" si="26"/>
        <v>2</v>
      </c>
      <c r="Q625" s="6">
        <v>2</v>
      </c>
      <c r="R625" s="6">
        <v>2</v>
      </c>
      <c r="S625" s="6">
        <f t="shared" si="27"/>
        <v>2</v>
      </c>
      <c r="T625" s="6">
        <f t="shared" si="28"/>
        <v>2</v>
      </c>
      <c r="U625" s="6">
        <f t="shared" si="29"/>
        <v>1</v>
      </c>
      <c r="V625" s="6">
        <v>1</v>
      </c>
      <c r="W625" s="6">
        <f t="shared" si="31"/>
        <v>1</v>
      </c>
      <c r="X625" s="6">
        <f t="shared" si="30"/>
        <v>1</v>
      </c>
      <c r="Y625" t="s">
        <v>2931</v>
      </c>
    </row>
    <row r="626" spans="1:25" x14ac:dyDescent="0.25">
      <c r="A626">
        <v>162</v>
      </c>
      <c r="B626" t="s">
        <v>1557</v>
      </c>
      <c r="C626" s="1" t="s">
        <v>2413</v>
      </c>
      <c r="D626" t="s">
        <v>2828</v>
      </c>
      <c r="E626" t="s">
        <v>2822</v>
      </c>
      <c r="F626" t="s">
        <v>917</v>
      </c>
      <c r="G626" s="20">
        <v>20610.251328809492</v>
      </c>
      <c r="H626" s="6">
        <f t="shared" si="24"/>
        <v>-1</v>
      </c>
      <c r="I626" s="6">
        <v>-1</v>
      </c>
      <c r="J626" s="6">
        <v>-1</v>
      </c>
      <c r="K626" s="6">
        <v>-1</v>
      </c>
      <c r="L626" s="6">
        <f t="shared" si="25"/>
        <v>-1</v>
      </c>
      <c r="M626" s="6">
        <v>-1</v>
      </c>
      <c r="N626" s="6">
        <v>0</v>
      </c>
      <c r="O626" s="6">
        <v>-1</v>
      </c>
      <c r="P626" s="6">
        <f t="shared" si="26"/>
        <v>-1</v>
      </c>
      <c r="Q626" s="6">
        <v>-1</v>
      </c>
      <c r="R626" s="6">
        <v>-1</v>
      </c>
      <c r="S626" s="6">
        <f t="shared" si="27"/>
        <v>-1</v>
      </c>
      <c r="T626" s="6">
        <f t="shared" si="28"/>
        <v>-1</v>
      </c>
      <c r="U626" s="6">
        <f t="shared" si="29"/>
        <v>0</v>
      </c>
      <c r="V626" s="6">
        <v>0</v>
      </c>
      <c r="W626" s="6">
        <f t="shared" si="31"/>
        <v>0</v>
      </c>
      <c r="X626" s="6">
        <f t="shared" si="30"/>
        <v>0</v>
      </c>
      <c r="Y626" t="s">
        <v>2436</v>
      </c>
    </row>
    <row r="627" spans="1:25" x14ac:dyDescent="0.25">
      <c r="A627">
        <v>163</v>
      </c>
      <c r="B627" t="s">
        <v>1718</v>
      </c>
      <c r="C627" s="1" t="s">
        <v>2413</v>
      </c>
      <c r="D627" t="s">
        <v>2828</v>
      </c>
      <c r="E627" t="s">
        <v>913</v>
      </c>
      <c r="F627" t="s">
        <v>972</v>
      </c>
      <c r="G627" s="20">
        <v>45058.847902888228</v>
      </c>
      <c r="H627" s="6">
        <f t="shared" si="24"/>
        <v>1</v>
      </c>
      <c r="I627" s="6">
        <v>1</v>
      </c>
      <c r="J627" s="6">
        <v>1</v>
      </c>
      <c r="K627" s="6">
        <v>1</v>
      </c>
      <c r="L627" s="6">
        <f t="shared" si="25"/>
        <v>1</v>
      </c>
      <c r="M627" s="6">
        <v>2</v>
      </c>
      <c r="N627" s="6">
        <v>1</v>
      </c>
      <c r="O627" s="6">
        <v>0</v>
      </c>
      <c r="P627" s="6">
        <f t="shared" si="26"/>
        <v>0</v>
      </c>
      <c r="Q627" s="6">
        <v>0</v>
      </c>
      <c r="R627" s="6">
        <v>0</v>
      </c>
      <c r="S627" s="6">
        <f t="shared" si="27"/>
        <v>0</v>
      </c>
      <c r="T627" s="6">
        <f t="shared" si="28"/>
        <v>0</v>
      </c>
      <c r="U627" s="6">
        <f t="shared" si="29"/>
        <v>1</v>
      </c>
      <c r="V627" s="6">
        <v>1</v>
      </c>
      <c r="W627" s="6">
        <f t="shared" si="31"/>
        <v>1</v>
      </c>
      <c r="X627" s="6">
        <f t="shared" si="30"/>
        <v>1</v>
      </c>
      <c r="Y627" t="s">
        <v>2932</v>
      </c>
    </row>
    <row r="628" spans="1:25" x14ac:dyDescent="0.25">
      <c r="A628">
        <v>164</v>
      </c>
      <c r="B628" t="s">
        <v>169</v>
      </c>
      <c r="C628" s="1" t="s">
        <v>2413</v>
      </c>
      <c r="D628" t="s">
        <v>2828</v>
      </c>
      <c r="E628" t="s">
        <v>913</v>
      </c>
      <c r="F628" t="s">
        <v>973</v>
      </c>
      <c r="G628" s="20">
        <v>46095.409217038032</v>
      </c>
      <c r="H628" s="6">
        <f t="shared" si="24"/>
        <v>-1</v>
      </c>
      <c r="I628" s="6">
        <v>-2</v>
      </c>
      <c r="J628" s="6">
        <v>0</v>
      </c>
      <c r="K628" s="6">
        <v>-1</v>
      </c>
      <c r="L628" s="6">
        <f t="shared" si="25"/>
        <v>0</v>
      </c>
      <c r="M628" s="6">
        <v>0</v>
      </c>
      <c r="N628" s="6">
        <v>0</v>
      </c>
      <c r="O628" s="6">
        <v>0</v>
      </c>
      <c r="P628" s="6">
        <f t="shared" si="26"/>
        <v>0</v>
      </c>
      <c r="Q628" s="6">
        <v>2</v>
      </c>
      <c r="R628" s="6">
        <v>-2</v>
      </c>
      <c r="S628" s="6">
        <f t="shared" si="27"/>
        <v>0</v>
      </c>
      <c r="T628" s="6">
        <f t="shared" si="28"/>
        <v>0</v>
      </c>
      <c r="U628" s="6">
        <f t="shared" si="29"/>
        <v>0</v>
      </c>
      <c r="V628" s="6">
        <v>0</v>
      </c>
      <c r="W628" s="6">
        <f t="shared" si="31"/>
        <v>0</v>
      </c>
      <c r="X628" s="6">
        <f t="shared" si="30"/>
        <v>0</v>
      </c>
      <c r="Y628" t="s">
        <v>2933</v>
      </c>
    </row>
    <row r="629" spans="1:25" x14ac:dyDescent="0.25">
      <c r="A629">
        <v>165</v>
      </c>
      <c r="B629" t="s">
        <v>170</v>
      </c>
      <c r="C629" s="1" t="s">
        <v>2413</v>
      </c>
      <c r="D629" t="s">
        <v>2828</v>
      </c>
      <c r="E629" t="s">
        <v>913</v>
      </c>
      <c r="F629" t="s">
        <v>918</v>
      </c>
      <c r="G629" s="20">
        <v>37678.016598246766</v>
      </c>
      <c r="H629" s="6">
        <f t="shared" si="24"/>
        <v>1</v>
      </c>
      <c r="I629" s="6">
        <v>2</v>
      </c>
      <c r="J629" s="6">
        <v>-2</v>
      </c>
      <c r="K629" s="6">
        <v>1</v>
      </c>
      <c r="L629" s="6">
        <f t="shared" si="25"/>
        <v>2</v>
      </c>
      <c r="M629" s="6">
        <v>2</v>
      </c>
      <c r="N629" s="6">
        <v>1</v>
      </c>
      <c r="O629" s="6">
        <v>1</v>
      </c>
      <c r="P629" s="6">
        <f t="shared" si="26"/>
        <v>-1</v>
      </c>
      <c r="Q629" s="6">
        <v>-1</v>
      </c>
      <c r="R629" s="6">
        <v>-1</v>
      </c>
      <c r="S629" s="6">
        <f t="shared" si="27"/>
        <v>-1</v>
      </c>
      <c r="T629" s="6">
        <f t="shared" si="28"/>
        <v>-1</v>
      </c>
      <c r="U629" s="6">
        <f t="shared" si="29"/>
        <v>0</v>
      </c>
      <c r="V629" s="6">
        <v>0</v>
      </c>
      <c r="W629" s="6">
        <f t="shared" si="31"/>
        <v>0</v>
      </c>
      <c r="X629" s="6">
        <f t="shared" si="30"/>
        <v>0</v>
      </c>
      <c r="Y629" t="s">
        <v>2934</v>
      </c>
    </row>
    <row r="630" spans="1:25" x14ac:dyDescent="0.25">
      <c r="A630">
        <v>166</v>
      </c>
      <c r="B630" t="s">
        <v>1719</v>
      </c>
      <c r="C630" s="1" t="s">
        <v>2413</v>
      </c>
      <c r="D630" t="s">
        <v>2828</v>
      </c>
      <c r="E630" t="s">
        <v>913</v>
      </c>
      <c r="F630" t="s">
        <v>974</v>
      </c>
      <c r="G630" s="20">
        <v>48592.692496557538</v>
      </c>
      <c r="H630" s="6">
        <f t="shared" si="24"/>
        <v>1</v>
      </c>
      <c r="I630" s="6">
        <v>0</v>
      </c>
      <c r="J630" s="6">
        <v>0</v>
      </c>
      <c r="K630" s="6">
        <v>1</v>
      </c>
      <c r="L630" s="6">
        <f t="shared" si="25"/>
        <v>0</v>
      </c>
      <c r="M630" s="6">
        <v>0</v>
      </c>
      <c r="N630" s="6">
        <v>0</v>
      </c>
      <c r="O630" s="6">
        <v>0</v>
      </c>
      <c r="P630" s="6">
        <f t="shared" si="26"/>
        <v>1</v>
      </c>
      <c r="Q630" s="6">
        <v>1</v>
      </c>
      <c r="R630" s="6">
        <v>1</v>
      </c>
      <c r="S630" s="6">
        <f t="shared" si="27"/>
        <v>1</v>
      </c>
      <c r="T630" s="6">
        <f t="shared" si="28"/>
        <v>1</v>
      </c>
      <c r="U630" s="6">
        <f t="shared" si="29"/>
        <v>1</v>
      </c>
      <c r="V630" s="6">
        <v>1</v>
      </c>
      <c r="W630" s="6">
        <f t="shared" si="31"/>
        <v>1</v>
      </c>
      <c r="X630" s="6">
        <f t="shared" si="30"/>
        <v>1</v>
      </c>
      <c r="Y630" t="s">
        <v>2935</v>
      </c>
    </row>
    <row r="631" spans="1:25" x14ac:dyDescent="0.25">
      <c r="A631">
        <v>167</v>
      </c>
      <c r="B631" t="s">
        <v>1720</v>
      </c>
      <c r="C631" s="1" t="s">
        <v>2413</v>
      </c>
      <c r="D631" t="s">
        <v>2828</v>
      </c>
      <c r="E631" t="s">
        <v>2822</v>
      </c>
      <c r="F631" t="s">
        <v>944</v>
      </c>
      <c r="G631" s="20">
        <v>34234.703340000364</v>
      </c>
      <c r="H631" s="6">
        <f t="shared" si="24"/>
        <v>1</v>
      </c>
      <c r="I631" s="6">
        <v>0</v>
      </c>
      <c r="J631" s="6">
        <v>0</v>
      </c>
      <c r="K631" s="6">
        <v>1</v>
      </c>
      <c r="L631" s="6">
        <f t="shared" si="25"/>
        <v>1</v>
      </c>
      <c r="M631" s="6">
        <v>1</v>
      </c>
      <c r="N631" s="6">
        <v>0</v>
      </c>
      <c r="O631" s="6">
        <v>0</v>
      </c>
      <c r="P631" s="6">
        <f t="shared" si="26"/>
        <v>1</v>
      </c>
      <c r="Q631" s="6">
        <v>1</v>
      </c>
      <c r="R631" s="6">
        <v>0</v>
      </c>
      <c r="S631" s="6">
        <f t="shared" si="27"/>
        <v>1</v>
      </c>
      <c r="T631" s="6">
        <f t="shared" si="28"/>
        <v>1</v>
      </c>
      <c r="U631" s="6">
        <f t="shared" si="29"/>
        <v>0</v>
      </c>
      <c r="V631" s="6">
        <v>0</v>
      </c>
      <c r="W631" s="6">
        <f t="shared" si="31"/>
        <v>0</v>
      </c>
      <c r="X631" s="6">
        <f t="shared" si="30"/>
        <v>0</v>
      </c>
      <c r="Y631" t="s">
        <v>2435</v>
      </c>
    </row>
    <row r="632" spans="1:25" x14ac:dyDescent="0.25">
      <c r="A632">
        <v>168</v>
      </c>
      <c r="B632" t="s">
        <v>1721</v>
      </c>
      <c r="C632" s="1" t="s">
        <v>2413</v>
      </c>
      <c r="D632" t="s">
        <v>2828</v>
      </c>
      <c r="E632" t="s">
        <v>913</v>
      </c>
      <c r="F632" t="s">
        <v>916</v>
      </c>
      <c r="G632" s="20">
        <v>41260.82807366117</v>
      </c>
      <c r="H632" s="6">
        <f t="shared" si="24"/>
        <v>1</v>
      </c>
      <c r="I632" s="6">
        <v>1</v>
      </c>
      <c r="J632" s="6">
        <v>0</v>
      </c>
      <c r="K632" s="6">
        <v>1</v>
      </c>
      <c r="L632" s="6">
        <f t="shared" si="25"/>
        <v>1</v>
      </c>
      <c r="M632" s="6">
        <v>1</v>
      </c>
      <c r="N632" s="6">
        <v>1</v>
      </c>
      <c r="O632" s="6">
        <v>1</v>
      </c>
      <c r="P632" s="6">
        <f t="shared" si="26"/>
        <v>-1</v>
      </c>
      <c r="Q632" s="6">
        <v>-1</v>
      </c>
      <c r="R632" s="6">
        <v>-1</v>
      </c>
      <c r="S632" s="6">
        <f t="shared" si="27"/>
        <v>-1</v>
      </c>
      <c r="T632" s="6">
        <f t="shared" si="28"/>
        <v>-1</v>
      </c>
      <c r="U632" s="6">
        <f t="shared" si="29"/>
        <v>0</v>
      </c>
      <c r="V632" s="6">
        <v>0</v>
      </c>
      <c r="W632" s="6">
        <f t="shared" si="31"/>
        <v>0</v>
      </c>
      <c r="X632" s="6">
        <f t="shared" si="30"/>
        <v>0</v>
      </c>
      <c r="Y632" t="s">
        <v>2936</v>
      </c>
    </row>
    <row r="633" spans="1:25" x14ac:dyDescent="0.25">
      <c r="A633">
        <v>169</v>
      </c>
      <c r="B633" t="s">
        <v>1722</v>
      </c>
      <c r="C633" s="1" t="s">
        <v>2413</v>
      </c>
      <c r="D633" t="s">
        <v>2828</v>
      </c>
      <c r="E633" t="s">
        <v>913</v>
      </c>
      <c r="F633" t="s">
        <v>919</v>
      </c>
      <c r="G633" s="20">
        <v>33700.613885451981</v>
      </c>
      <c r="H633" s="6">
        <f t="shared" si="24"/>
        <v>2</v>
      </c>
      <c r="I633" s="6">
        <v>2</v>
      </c>
      <c r="J633" s="6">
        <v>2</v>
      </c>
      <c r="K633" s="6">
        <v>2</v>
      </c>
      <c r="L633" s="6">
        <f t="shared" si="25"/>
        <v>1</v>
      </c>
      <c r="M633" s="6">
        <v>1</v>
      </c>
      <c r="N633" s="6">
        <v>1</v>
      </c>
      <c r="O633" s="6">
        <v>1</v>
      </c>
      <c r="P633" s="6">
        <f t="shared" si="26"/>
        <v>0</v>
      </c>
      <c r="Q633" s="6">
        <v>0</v>
      </c>
      <c r="R633" s="6">
        <v>0</v>
      </c>
      <c r="S633" s="6">
        <f t="shared" si="27"/>
        <v>0</v>
      </c>
      <c r="T633" s="6">
        <f t="shared" si="28"/>
        <v>0</v>
      </c>
      <c r="U633" s="6">
        <f t="shared" si="29"/>
        <v>1</v>
      </c>
      <c r="V633" s="6">
        <v>1</v>
      </c>
      <c r="W633" s="6">
        <f t="shared" si="31"/>
        <v>1</v>
      </c>
      <c r="X633" s="6">
        <f t="shared" si="30"/>
        <v>1</v>
      </c>
      <c r="Y633" t="s">
        <v>2937</v>
      </c>
    </row>
    <row r="634" spans="1:25" x14ac:dyDescent="0.25">
      <c r="A634">
        <v>170</v>
      </c>
      <c r="B634" t="s">
        <v>1723</v>
      </c>
      <c r="C634" s="1" t="s">
        <v>2413</v>
      </c>
      <c r="D634" t="s">
        <v>2828</v>
      </c>
      <c r="E634" t="s">
        <v>913</v>
      </c>
      <c r="F634" t="s">
        <v>975</v>
      </c>
      <c r="G634" s="20">
        <v>28200.488445487546</v>
      </c>
      <c r="H634" s="6">
        <f t="shared" si="24"/>
        <v>1</v>
      </c>
      <c r="I634" s="6">
        <v>1</v>
      </c>
      <c r="J634" s="6">
        <v>0</v>
      </c>
      <c r="K634" s="6">
        <v>0</v>
      </c>
      <c r="L634" s="6">
        <f t="shared" si="25"/>
        <v>1</v>
      </c>
      <c r="M634" s="6">
        <v>1</v>
      </c>
      <c r="N634" s="6">
        <v>1</v>
      </c>
      <c r="O634" s="6">
        <v>0</v>
      </c>
      <c r="P634" s="6">
        <f t="shared" si="26"/>
        <v>0</v>
      </c>
      <c r="Q634" s="6">
        <v>0</v>
      </c>
      <c r="R634" s="6">
        <v>0</v>
      </c>
      <c r="S634" s="6">
        <f t="shared" si="27"/>
        <v>0</v>
      </c>
      <c r="T634" s="6">
        <f t="shared" si="28"/>
        <v>0</v>
      </c>
      <c r="U634" s="6">
        <f t="shared" si="29"/>
        <v>1</v>
      </c>
      <c r="V634" s="6">
        <v>1</v>
      </c>
      <c r="W634" s="6">
        <f t="shared" si="31"/>
        <v>1</v>
      </c>
      <c r="X634" s="6">
        <f t="shared" si="30"/>
        <v>1</v>
      </c>
      <c r="Y634" t="s">
        <v>2938</v>
      </c>
    </row>
    <row r="635" spans="1:25" x14ac:dyDescent="0.25">
      <c r="A635">
        <v>171</v>
      </c>
      <c r="B635" t="s">
        <v>1558</v>
      </c>
      <c r="C635" s="1" t="s">
        <v>2413</v>
      </c>
      <c r="D635" t="s">
        <v>2828</v>
      </c>
      <c r="E635" t="s">
        <v>913</v>
      </c>
      <c r="F635" t="s">
        <v>976</v>
      </c>
      <c r="G635" s="20">
        <v>30258.476413560416</v>
      </c>
      <c r="H635" s="6">
        <f t="shared" si="24"/>
        <v>1</v>
      </c>
      <c r="I635" s="6">
        <v>1</v>
      </c>
      <c r="J635" s="6">
        <v>1</v>
      </c>
      <c r="K635" s="6">
        <v>1</v>
      </c>
      <c r="L635" s="6">
        <f t="shared" si="25"/>
        <v>1</v>
      </c>
      <c r="M635" s="6">
        <v>1</v>
      </c>
      <c r="N635" s="6">
        <v>1</v>
      </c>
      <c r="O635" s="6">
        <v>1</v>
      </c>
      <c r="P635" s="6">
        <f t="shared" si="26"/>
        <v>1</v>
      </c>
      <c r="Q635" s="6">
        <v>1</v>
      </c>
      <c r="R635" s="6">
        <v>1</v>
      </c>
      <c r="S635" s="6">
        <f t="shared" si="27"/>
        <v>1</v>
      </c>
      <c r="T635" s="6">
        <f t="shared" si="28"/>
        <v>1</v>
      </c>
      <c r="U635" s="6">
        <f t="shared" si="29"/>
        <v>1</v>
      </c>
      <c r="V635" s="6">
        <v>1</v>
      </c>
      <c r="W635" s="6">
        <f t="shared" si="31"/>
        <v>1</v>
      </c>
      <c r="X635" s="6">
        <f t="shared" si="30"/>
        <v>1</v>
      </c>
      <c r="Y635" t="s">
        <v>2939</v>
      </c>
    </row>
    <row r="636" spans="1:25" x14ac:dyDescent="0.25">
      <c r="A636">
        <v>172</v>
      </c>
      <c r="B636" t="s">
        <v>1665</v>
      </c>
      <c r="C636" s="1" t="s">
        <v>2413</v>
      </c>
      <c r="D636" t="s">
        <v>2828</v>
      </c>
      <c r="E636" t="s">
        <v>913</v>
      </c>
      <c r="F636" t="s">
        <v>977</v>
      </c>
      <c r="G636" s="20">
        <v>24116.945067727884</v>
      </c>
      <c r="H636" s="6">
        <f t="shared" si="24"/>
        <v>1</v>
      </c>
      <c r="I636" s="6">
        <v>1</v>
      </c>
      <c r="J636" s="6">
        <v>1</v>
      </c>
      <c r="K636" s="6">
        <v>1</v>
      </c>
      <c r="L636" s="6">
        <f t="shared" si="25"/>
        <v>-1</v>
      </c>
      <c r="M636" s="6">
        <v>-1</v>
      </c>
      <c r="N636" s="6">
        <v>0</v>
      </c>
      <c r="O636" s="6">
        <v>0</v>
      </c>
      <c r="P636" s="6">
        <f t="shared" si="26"/>
        <v>1</v>
      </c>
      <c r="Q636" s="6">
        <v>1</v>
      </c>
      <c r="R636" s="6">
        <v>1</v>
      </c>
      <c r="S636" s="6">
        <f t="shared" si="27"/>
        <v>1</v>
      </c>
      <c r="T636" s="6">
        <f t="shared" si="28"/>
        <v>1</v>
      </c>
      <c r="U636" s="6">
        <f t="shared" si="29"/>
        <v>0</v>
      </c>
      <c r="V636" s="6">
        <v>0</v>
      </c>
      <c r="W636" s="6">
        <f t="shared" si="31"/>
        <v>0</v>
      </c>
      <c r="X636" s="6">
        <f t="shared" si="30"/>
        <v>0</v>
      </c>
      <c r="Y636" t="s">
        <v>2940</v>
      </c>
    </row>
    <row r="637" spans="1:25" x14ac:dyDescent="0.25">
      <c r="A637">
        <v>173</v>
      </c>
      <c r="B637" t="s">
        <v>178</v>
      </c>
      <c r="C637" s="1" t="s">
        <v>2413</v>
      </c>
      <c r="D637" t="s">
        <v>2828</v>
      </c>
      <c r="E637" t="s">
        <v>2822</v>
      </c>
      <c r="F637" t="s">
        <v>978</v>
      </c>
      <c r="G637" s="20">
        <v>25627.853310917406</v>
      </c>
      <c r="H637" s="6">
        <f t="shared" si="24"/>
        <v>0</v>
      </c>
      <c r="I637" s="6">
        <v>0</v>
      </c>
      <c r="J637" s="6">
        <v>0</v>
      </c>
      <c r="K637" s="6">
        <v>0</v>
      </c>
      <c r="L637" s="6">
        <f t="shared" si="25"/>
        <v>-1</v>
      </c>
      <c r="M637" s="6">
        <v>-1</v>
      </c>
      <c r="N637" s="6">
        <v>-1</v>
      </c>
      <c r="O637" s="6">
        <v>0</v>
      </c>
      <c r="P637" s="6">
        <f t="shared" si="26"/>
        <v>0</v>
      </c>
      <c r="Q637" s="6">
        <v>0</v>
      </c>
      <c r="R637" s="6">
        <v>0</v>
      </c>
      <c r="S637" s="6">
        <f t="shared" si="27"/>
        <v>0</v>
      </c>
      <c r="T637" s="6">
        <f t="shared" si="28"/>
        <v>0</v>
      </c>
      <c r="U637" s="6">
        <f t="shared" si="29"/>
        <v>1</v>
      </c>
      <c r="V637" s="6">
        <v>1</v>
      </c>
      <c r="W637" s="6">
        <f t="shared" si="31"/>
        <v>1</v>
      </c>
      <c r="X637" s="6">
        <f t="shared" si="30"/>
        <v>1</v>
      </c>
      <c r="Y637" t="s">
        <v>2435</v>
      </c>
    </row>
    <row r="638" spans="1:25" x14ac:dyDescent="0.25">
      <c r="A638">
        <v>174</v>
      </c>
      <c r="B638" t="s">
        <v>1724</v>
      </c>
      <c r="C638" s="1" t="s">
        <v>2413</v>
      </c>
      <c r="D638" t="s">
        <v>2828</v>
      </c>
      <c r="E638" t="s">
        <v>913</v>
      </c>
      <c r="F638" t="s">
        <v>979</v>
      </c>
      <c r="G638" s="20">
        <v>28198.927697199379</v>
      </c>
      <c r="H638" s="6">
        <f t="shared" si="24"/>
        <v>2</v>
      </c>
      <c r="I638" s="6">
        <v>2</v>
      </c>
      <c r="J638" s="6">
        <v>1</v>
      </c>
      <c r="K638" s="6">
        <v>1</v>
      </c>
      <c r="L638" s="6">
        <f t="shared" si="25"/>
        <v>1</v>
      </c>
      <c r="M638" s="6">
        <v>2</v>
      </c>
      <c r="N638" s="6">
        <v>0</v>
      </c>
      <c r="O638" s="6">
        <v>1</v>
      </c>
      <c r="P638" s="6">
        <f t="shared" si="26"/>
        <v>1</v>
      </c>
      <c r="Q638" s="6">
        <v>0</v>
      </c>
      <c r="R638" s="6">
        <v>1</v>
      </c>
      <c r="S638" s="6">
        <f t="shared" si="27"/>
        <v>1</v>
      </c>
      <c r="T638" s="6">
        <f t="shared" si="28"/>
        <v>1</v>
      </c>
      <c r="U638" s="6">
        <f t="shared" si="29"/>
        <v>1</v>
      </c>
      <c r="V638" s="6">
        <v>1</v>
      </c>
      <c r="W638" s="6">
        <f t="shared" si="31"/>
        <v>1</v>
      </c>
      <c r="X638" s="6">
        <f t="shared" si="30"/>
        <v>1</v>
      </c>
      <c r="Y638" t="s">
        <v>2941</v>
      </c>
    </row>
    <row r="639" spans="1:25" x14ac:dyDescent="0.25">
      <c r="A639">
        <v>175</v>
      </c>
      <c r="B639" t="s">
        <v>1725</v>
      </c>
      <c r="C639" s="1" t="s">
        <v>2413</v>
      </c>
      <c r="D639" t="s">
        <v>2828</v>
      </c>
      <c r="E639" t="s">
        <v>913</v>
      </c>
      <c r="F639" t="s">
        <v>917</v>
      </c>
      <c r="G639" s="20">
        <v>47095.939019875288</v>
      </c>
      <c r="H639" s="6">
        <f t="shared" si="24"/>
        <v>1</v>
      </c>
      <c r="I639" s="6">
        <v>1</v>
      </c>
      <c r="J639" s="6">
        <v>1</v>
      </c>
      <c r="K639" s="6">
        <v>1</v>
      </c>
      <c r="L639" s="6">
        <f t="shared" si="25"/>
        <v>2</v>
      </c>
      <c r="M639" s="6">
        <v>2</v>
      </c>
      <c r="N639" s="6">
        <v>1</v>
      </c>
      <c r="O639" s="6">
        <v>1</v>
      </c>
      <c r="P639" s="6">
        <f t="shared" si="26"/>
        <v>2</v>
      </c>
      <c r="Q639" s="6">
        <v>2</v>
      </c>
      <c r="R639" s="6">
        <v>2</v>
      </c>
      <c r="S639" s="6">
        <f t="shared" si="27"/>
        <v>2</v>
      </c>
      <c r="T639" s="6">
        <f t="shared" si="28"/>
        <v>2</v>
      </c>
      <c r="U639" s="6">
        <f t="shared" si="29"/>
        <v>1</v>
      </c>
      <c r="V639" s="6">
        <v>1</v>
      </c>
      <c r="W639" s="6">
        <f t="shared" si="31"/>
        <v>1</v>
      </c>
      <c r="X639" s="6">
        <f t="shared" si="30"/>
        <v>1</v>
      </c>
      <c r="Y639" t="s">
        <v>2942</v>
      </c>
    </row>
    <row r="640" spans="1:25" x14ac:dyDescent="0.25">
      <c r="A640">
        <v>176</v>
      </c>
      <c r="B640" t="s">
        <v>1726</v>
      </c>
      <c r="C640" s="1" t="s">
        <v>2413</v>
      </c>
      <c r="D640" t="s">
        <v>2828</v>
      </c>
      <c r="E640" t="s">
        <v>2822</v>
      </c>
      <c r="F640" t="s">
        <v>918</v>
      </c>
      <c r="G640" s="20">
        <v>36624.441645386745</v>
      </c>
      <c r="H640" s="6">
        <f t="shared" si="24"/>
        <v>0</v>
      </c>
      <c r="I640" s="6">
        <v>1</v>
      </c>
      <c r="J640" s="6">
        <v>0</v>
      </c>
      <c r="K640" s="6">
        <v>-1</v>
      </c>
      <c r="L640" s="6">
        <f t="shared" si="25"/>
        <v>0</v>
      </c>
      <c r="M640" s="6">
        <v>-1</v>
      </c>
      <c r="N640" s="6">
        <v>1</v>
      </c>
      <c r="O640" s="6">
        <v>0</v>
      </c>
      <c r="P640" s="6">
        <f t="shared" si="26"/>
        <v>1</v>
      </c>
      <c r="Q640" s="6">
        <v>1</v>
      </c>
      <c r="R640" s="6">
        <v>1</v>
      </c>
      <c r="S640" s="6">
        <f t="shared" si="27"/>
        <v>1</v>
      </c>
      <c r="T640" s="6">
        <f t="shared" si="28"/>
        <v>1</v>
      </c>
      <c r="U640" s="6">
        <f t="shared" si="29"/>
        <v>2</v>
      </c>
      <c r="V640" s="6">
        <v>2</v>
      </c>
      <c r="W640" s="6">
        <f t="shared" si="31"/>
        <v>2</v>
      </c>
      <c r="X640" s="6">
        <f t="shared" si="30"/>
        <v>2</v>
      </c>
      <c r="Y640" t="s">
        <v>3142</v>
      </c>
    </row>
    <row r="641" spans="1:25" x14ac:dyDescent="0.25">
      <c r="A641">
        <v>177</v>
      </c>
      <c r="B641" t="s">
        <v>1727</v>
      </c>
      <c r="C641" s="1" t="s">
        <v>2413</v>
      </c>
      <c r="D641" t="s">
        <v>2828</v>
      </c>
      <c r="E641" t="s">
        <v>2822</v>
      </c>
      <c r="F641" t="s">
        <v>916</v>
      </c>
      <c r="G641" s="20">
        <v>49548.931266087609</v>
      </c>
      <c r="H641" s="6">
        <f t="shared" si="24"/>
        <v>1</v>
      </c>
      <c r="I641" s="6">
        <v>0</v>
      </c>
      <c r="J641" s="6">
        <v>0</v>
      </c>
      <c r="K641" s="6">
        <v>2</v>
      </c>
      <c r="L641" s="6">
        <f t="shared" si="25"/>
        <v>1</v>
      </c>
      <c r="M641" s="6">
        <v>1</v>
      </c>
      <c r="N641" s="6">
        <v>0</v>
      </c>
      <c r="O641" s="6">
        <v>0</v>
      </c>
      <c r="P641" s="6">
        <f t="shared" si="26"/>
        <v>0</v>
      </c>
      <c r="Q641" s="6">
        <v>0</v>
      </c>
      <c r="R641" s="6">
        <v>0</v>
      </c>
      <c r="S641" s="6">
        <f t="shared" si="27"/>
        <v>0</v>
      </c>
      <c r="T641" s="6">
        <f t="shared" si="28"/>
        <v>0</v>
      </c>
      <c r="U641" s="6">
        <f t="shared" si="29"/>
        <v>0</v>
      </c>
      <c r="V641" s="6">
        <v>0</v>
      </c>
      <c r="W641" s="6">
        <f t="shared" si="31"/>
        <v>0</v>
      </c>
      <c r="X641" s="6">
        <f t="shared" si="30"/>
        <v>0</v>
      </c>
      <c r="Y641" t="s">
        <v>2435</v>
      </c>
    </row>
    <row r="642" spans="1:25" x14ac:dyDescent="0.25">
      <c r="A642">
        <v>178</v>
      </c>
      <c r="B642" t="s">
        <v>1559</v>
      </c>
      <c r="C642" s="1" t="s">
        <v>2413</v>
      </c>
      <c r="D642" t="s">
        <v>2828</v>
      </c>
      <c r="E642" t="s">
        <v>2822</v>
      </c>
      <c r="F642" t="s">
        <v>918</v>
      </c>
      <c r="G642" s="20">
        <v>38008.308049210682</v>
      </c>
      <c r="H642" s="6">
        <f t="shared" si="24"/>
        <v>1</v>
      </c>
      <c r="I642" s="6">
        <v>1</v>
      </c>
      <c r="J642" s="6">
        <v>0</v>
      </c>
      <c r="K642" s="6">
        <v>2</v>
      </c>
      <c r="L642" s="6">
        <f t="shared" si="25"/>
        <v>1</v>
      </c>
      <c r="M642" s="6">
        <v>2</v>
      </c>
      <c r="N642" s="6">
        <v>1</v>
      </c>
      <c r="O642" s="6">
        <v>0</v>
      </c>
      <c r="P642" s="6">
        <f t="shared" si="26"/>
        <v>1</v>
      </c>
      <c r="Q642" s="6">
        <v>1</v>
      </c>
      <c r="R642" s="6">
        <v>1</v>
      </c>
      <c r="S642" s="6">
        <f t="shared" si="27"/>
        <v>1</v>
      </c>
      <c r="T642" s="6">
        <f t="shared" si="28"/>
        <v>1</v>
      </c>
      <c r="U642" s="6">
        <f t="shared" si="29"/>
        <v>1</v>
      </c>
      <c r="V642" s="6">
        <v>1</v>
      </c>
      <c r="W642" s="6">
        <f t="shared" si="31"/>
        <v>1</v>
      </c>
      <c r="X642" s="6">
        <f t="shared" si="30"/>
        <v>1</v>
      </c>
      <c r="Y642" t="s">
        <v>3143</v>
      </c>
    </row>
    <row r="643" spans="1:25" x14ac:dyDescent="0.25">
      <c r="A643">
        <v>179</v>
      </c>
      <c r="B643" t="s">
        <v>1728</v>
      </c>
      <c r="C643" s="1" t="s">
        <v>2413</v>
      </c>
      <c r="D643" t="s">
        <v>2828</v>
      </c>
      <c r="E643" t="s">
        <v>913</v>
      </c>
      <c r="F643" t="s">
        <v>918</v>
      </c>
      <c r="G643" s="20">
        <v>38211.348914608279</v>
      </c>
      <c r="H643" s="6">
        <f t="shared" si="24"/>
        <v>1</v>
      </c>
      <c r="I643" s="6">
        <v>1</v>
      </c>
      <c r="J643" s="6">
        <v>1</v>
      </c>
      <c r="K643" s="6">
        <v>1</v>
      </c>
      <c r="L643" s="6">
        <f t="shared" si="25"/>
        <v>1</v>
      </c>
      <c r="M643" s="6">
        <v>0</v>
      </c>
      <c r="N643" s="6">
        <v>2</v>
      </c>
      <c r="O643" s="6">
        <v>0</v>
      </c>
      <c r="P643" s="6">
        <f t="shared" si="26"/>
        <v>1</v>
      </c>
      <c r="Q643" s="6">
        <v>1</v>
      </c>
      <c r="R643" s="6">
        <v>0</v>
      </c>
      <c r="S643" s="6">
        <f t="shared" si="27"/>
        <v>1</v>
      </c>
      <c r="T643" s="6">
        <f t="shared" si="28"/>
        <v>1</v>
      </c>
      <c r="U643" s="6">
        <f t="shared" si="29"/>
        <v>2</v>
      </c>
      <c r="V643" s="6">
        <v>2</v>
      </c>
      <c r="W643" s="6">
        <f t="shared" si="31"/>
        <v>2</v>
      </c>
      <c r="X643" s="6">
        <f t="shared" si="30"/>
        <v>2</v>
      </c>
      <c r="Y643" t="s">
        <v>2943</v>
      </c>
    </row>
    <row r="644" spans="1:25" x14ac:dyDescent="0.25">
      <c r="A644">
        <v>180</v>
      </c>
      <c r="B644" t="s">
        <v>1729</v>
      </c>
      <c r="C644" s="1" t="s">
        <v>2413</v>
      </c>
      <c r="D644" t="s">
        <v>2828</v>
      </c>
      <c r="E644" t="s">
        <v>913</v>
      </c>
      <c r="F644" t="s">
        <v>918</v>
      </c>
      <c r="G644" s="20">
        <v>31641.905489492798</v>
      </c>
      <c r="H644" s="6">
        <f t="shared" si="24"/>
        <v>2</v>
      </c>
      <c r="I644" s="6">
        <v>2</v>
      </c>
      <c r="J644" s="6">
        <v>1</v>
      </c>
      <c r="K644" s="6">
        <v>2</v>
      </c>
      <c r="L644" s="6">
        <f t="shared" si="25"/>
        <v>2</v>
      </c>
      <c r="M644" s="6">
        <v>2</v>
      </c>
      <c r="N644" s="6">
        <v>2</v>
      </c>
      <c r="O644" s="6">
        <v>2</v>
      </c>
      <c r="P644" s="6">
        <f t="shared" si="26"/>
        <v>2</v>
      </c>
      <c r="Q644" s="6">
        <v>2</v>
      </c>
      <c r="R644" s="6">
        <v>1</v>
      </c>
      <c r="S644" s="6">
        <f t="shared" si="27"/>
        <v>2</v>
      </c>
      <c r="T644" s="6">
        <f t="shared" si="28"/>
        <v>2</v>
      </c>
      <c r="U644" s="6">
        <f t="shared" si="29"/>
        <v>2</v>
      </c>
      <c r="V644" s="6">
        <v>2</v>
      </c>
      <c r="W644" s="6">
        <f t="shared" si="31"/>
        <v>2</v>
      </c>
      <c r="X644" s="6">
        <f t="shared" si="30"/>
        <v>2</v>
      </c>
      <c r="Y644" t="s">
        <v>2944</v>
      </c>
    </row>
    <row r="645" spans="1:25" x14ac:dyDescent="0.25">
      <c r="A645">
        <v>181</v>
      </c>
      <c r="B645" t="s">
        <v>1730</v>
      </c>
      <c r="C645" s="1" t="s">
        <v>2413</v>
      </c>
      <c r="D645" t="s">
        <v>2828</v>
      </c>
      <c r="E645" t="s">
        <v>913</v>
      </c>
      <c r="F645" t="s">
        <v>916</v>
      </c>
      <c r="G645" s="20">
        <v>23240.299641823352</v>
      </c>
      <c r="H645" s="6">
        <f t="shared" si="24"/>
        <v>1</v>
      </c>
      <c r="I645" s="6">
        <v>0</v>
      </c>
      <c r="J645" s="6">
        <v>0</v>
      </c>
      <c r="K645" s="6">
        <v>1</v>
      </c>
      <c r="L645" s="6">
        <f t="shared" si="25"/>
        <v>1</v>
      </c>
      <c r="M645" s="6">
        <v>1</v>
      </c>
      <c r="N645" s="6">
        <v>1</v>
      </c>
      <c r="O645" s="6">
        <v>0</v>
      </c>
      <c r="P645" s="6">
        <f t="shared" si="26"/>
        <v>1</v>
      </c>
      <c r="Q645" s="6">
        <v>0</v>
      </c>
      <c r="R645" s="6">
        <v>1</v>
      </c>
      <c r="S645" s="6">
        <f t="shared" si="27"/>
        <v>1</v>
      </c>
      <c r="T645" s="6">
        <f t="shared" si="28"/>
        <v>1</v>
      </c>
      <c r="U645" s="6">
        <f t="shared" si="29"/>
        <v>0</v>
      </c>
      <c r="V645" s="6">
        <v>0</v>
      </c>
      <c r="W645" s="6">
        <f t="shared" si="31"/>
        <v>0</v>
      </c>
      <c r="X645" s="6">
        <f t="shared" si="30"/>
        <v>0</v>
      </c>
      <c r="Y645" t="s">
        <v>2945</v>
      </c>
    </row>
    <row r="646" spans="1:25" x14ac:dyDescent="0.25">
      <c r="A646">
        <v>182</v>
      </c>
      <c r="B646" t="s">
        <v>1560</v>
      </c>
      <c r="C646" s="1" t="s">
        <v>2413</v>
      </c>
      <c r="D646" t="s">
        <v>2828</v>
      </c>
      <c r="E646" t="s">
        <v>2822</v>
      </c>
      <c r="F646" t="s">
        <v>980</v>
      </c>
      <c r="G646" s="20">
        <v>39254.012520444303</v>
      </c>
      <c r="H646" s="6">
        <f t="shared" si="24"/>
        <v>0</v>
      </c>
      <c r="I646" s="6">
        <v>0</v>
      </c>
      <c r="J646" s="6">
        <v>0</v>
      </c>
      <c r="K646" s="6">
        <v>0</v>
      </c>
      <c r="L646" s="6">
        <f t="shared" si="25"/>
        <v>-1</v>
      </c>
      <c r="M646" s="6">
        <v>-1</v>
      </c>
      <c r="N646" s="6">
        <v>0</v>
      </c>
      <c r="O646" s="6">
        <v>-1</v>
      </c>
      <c r="P646" s="6">
        <f t="shared" si="26"/>
        <v>0</v>
      </c>
      <c r="Q646" s="6">
        <v>0</v>
      </c>
      <c r="R646" s="6">
        <v>0</v>
      </c>
      <c r="S646" s="6">
        <f t="shared" si="27"/>
        <v>0</v>
      </c>
      <c r="T646" s="6">
        <f t="shared" si="28"/>
        <v>0</v>
      </c>
      <c r="U646" s="6">
        <f t="shared" si="29"/>
        <v>1</v>
      </c>
      <c r="V646" s="6">
        <v>1</v>
      </c>
      <c r="W646" s="6">
        <f t="shared" si="31"/>
        <v>1</v>
      </c>
      <c r="X646" s="6">
        <f t="shared" si="30"/>
        <v>1</v>
      </c>
      <c r="Y646" t="s">
        <v>2439</v>
      </c>
    </row>
    <row r="647" spans="1:25" x14ac:dyDescent="0.25">
      <c r="A647">
        <v>183</v>
      </c>
      <c r="B647" t="s">
        <v>1731</v>
      </c>
      <c r="C647" s="1" t="s">
        <v>2413</v>
      </c>
      <c r="D647" t="s">
        <v>2828</v>
      </c>
      <c r="E647" t="s">
        <v>2823</v>
      </c>
      <c r="F647" t="s">
        <v>945</v>
      </c>
      <c r="G647" s="20">
        <v>37446.07513181385</v>
      </c>
      <c r="H647" s="6">
        <f t="shared" si="24"/>
        <v>2</v>
      </c>
      <c r="I647" s="6">
        <v>2</v>
      </c>
      <c r="J647" s="6">
        <v>0</v>
      </c>
      <c r="K647" s="6">
        <v>2</v>
      </c>
      <c r="L647" s="6">
        <f t="shared" si="25"/>
        <v>1</v>
      </c>
      <c r="M647" s="6">
        <v>1</v>
      </c>
      <c r="N647" s="6">
        <v>1</v>
      </c>
      <c r="O647" s="6">
        <v>1</v>
      </c>
      <c r="P647" s="6">
        <f t="shared" si="26"/>
        <v>1</v>
      </c>
      <c r="Q647" s="6">
        <v>1</v>
      </c>
      <c r="R647" s="6">
        <v>1</v>
      </c>
      <c r="S647" s="6">
        <f t="shared" si="27"/>
        <v>1</v>
      </c>
      <c r="T647" s="6">
        <f t="shared" si="28"/>
        <v>1</v>
      </c>
      <c r="U647" s="6">
        <f t="shared" si="29"/>
        <v>1</v>
      </c>
      <c r="V647" s="6">
        <v>1</v>
      </c>
      <c r="W647" s="6">
        <f t="shared" si="31"/>
        <v>1</v>
      </c>
      <c r="X647" s="6">
        <f t="shared" si="30"/>
        <v>1</v>
      </c>
      <c r="Y647" t="s">
        <v>3144</v>
      </c>
    </row>
    <row r="648" spans="1:25" x14ac:dyDescent="0.25">
      <c r="A648">
        <v>184</v>
      </c>
      <c r="B648" t="s">
        <v>1732</v>
      </c>
      <c r="C648" s="1" t="s">
        <v>2413</v>
      </c>
      <c r="D648" t="s">
        <v>2828</v>
      </c>
      <c r="E648" t="s">
        <v>913</v>
      </c>
      <c r="F648" t="s">
        <v>918</v>
      </c>
      <c r="G648" s="20">
        <v>38412.171537010516</v>
      </c>
      <c r="H648" s="6">
        <f t="shared" si="24"/>
        <v>2</v>
      </c>
      <c r="I648" s="6">
        <v>1</v>
      </c>
      <c r="J648" s="6">
        <v>1</v>
      </c>
      <c r="K648" s="6">
        <v>2</v>
      </c>
      <c r="L648" s="6">
        <f t="shared" si="25"/>
        <v>1</v>
      </c>
      <c r="M648" s="6">
        <v>2</v>
      </c>
      <c r="N648" s="6">
        <v>1</v>
      </c>
      <c r="O648" s="6">
        <v>0</v>
      </c>
      <c r="P648" s="6">
        <f t="shared" si="26"/>
        <v>1</v>
      </c>
      <c r="Q648" s="6">
        <v>1</v>
      </c>
      <c r="R648" s="6">
        <v>0</v>
      </c>
      <c r="S648" s="6">
        <f t="shared" si="27"/>
        <v>1</v>
      </c>
      <c r="T648" s="6">
        <f t="shared" si="28"/>
        <v>1</v>
      </c>
      <c r="U648" s="6">
        <f t="shared" si="29"/>
        <v>2</v>
      </c>
      <c r="V648" s="6">
        <v>2</v>
      </c>
      <c r="W648" s="6">
        <f t="shared" si="31"/>
        <v>2</v>
      </c>
      <c r="X648" s="6">
        <f t="shared" si="30"/>
        <v>2</v>
      </c>
      <c r="Y648" t="s">
        <v>2946</v>
      </c>
    </row>
    <row r="649" spans="1:25" x14ac:dyDescent="0.25">
      <c r="A649">
        <v>185</v>
      </c>
      <c r="B649" t="s">
        <v>1733</v>
      </c>
      <c r="C649" s="1" t="s">
        <v>2413</v>
      </c>
      <c r="D649" t="s">
        <v>2828</v>
      </c>
      <c r="E649" t="s">
        <v>913</v>
      </c>
      <c r="F649" t="s">
        <v>981</v>
      </c>
      <c r="G649" s="20">
        <v>26523.190324047253</v>
      </c>
      <c r="H649" s="6">
        <f t="shared" si="24"/>
        <v>-1</v>
      </c>
      <c r="I649" s="6">
        <v>-1</v>
      </c>
      <c r="J649" s="6">
        <v>0</v>
      </c>
      <c r="K649" s="6">
        <v>-1</v>
      </c>
      <c r="L649" s="6">
        <f t="shared" si="25"/>
        <v>1</v>
      </c>
      <c r="M649" s="6">
        <v>1</v>
      </c>
      <c r="N649" s="6">
        <v>0</v>
      </c>
      <c r="O649" s="6">
        <v>0</v>
      </c>
      <c r="P649" s="6">
        <f t="shared" si="26"/>
        <v>1</v>
      </c>
      <c r="Q649" s="6">
        <v>1</v>
      </c>
      <c r="R649" s="6">
        <v>0</v>
      </c>
      <c r="S649" s="6">
        <f t="shared" si="27"/>
        <v>1</v>
      </c>
      <c r="T649" s="6">
        <f t="shared" si="28"/>
        <v>1</v>
      </c>
      <c r="U649" s="6">
        <f t="shared" si="29"/>
        <v>0</v>
      </c>
      <c r="V649" s="6">
        <v>0</v>
      </c>
      <c r="W649" s="6">
        <f t="shared" si="31"/>
        <v>0</v>
      </c>
      <c r="X649" s="6">
        <f t="shared" si="30"/>
        <v>0</v>
      </c>
      <c r="Y649" t="s">
        <v>2947</v>
      </c>
    </row>
    <row r="650" spans="1:25" x14ac:dyDescent="0.25">
      <c r="A650">
        <v>186</v>
      </c>
      <c r="B650" t="s">
        <v>1734</v>
      </c>
      <c r="C650" s="1" t="s">
        <v>2413</v>
      </c>
      <c r="D650" t="s">
        <v>2828</v>
      </c>
      <c r="E650" t="s">
        <v>2823</v>
      </c>
      <c r="F650" t="s">
        <v>916</v>
      </c>
      <c r="G650" s="20">
        <v>32323.430696575728</v>
      </c>
      <c r="H650" s="6">
        <f t="shared" si="24"/>
        <v>1</v>
      </c>
      <c r="I650" s="6">
        <v>1</v>
      </c>
      <c r="J650" s="6">
        <v>0</v>
      </c>
      <c r="K650" s="6">
        <v>0</v>
      </c>
      <c r="L650" s="6">
        <f t="shared" si="25"/>
        <v>-1</v>
      </c>
      <c r="M650" s="6">
        <v>-1</v>
      </c>
      <c r="N650" s="6">
        <v>0</v>
      </c>
      <c r="O650" s="6">
        <v>-1</v>
      </c>
      <c r="P650" s="6">
        <f t="shared" si="26"/>
        <v>-2</v>
      </c>
      <c r="Q650" s="6">
        <v>-2</v>
      </c>
      <c r="R650" s="6">
        <v>-2</v>
      </c>
      <c r="S650" s="6">
        <f t="shared" si="27"/>
        <v>-2</v>
      </c>
      <c r="T650" s="6">
        <f t="shared" si="28"/>
        <v>-2</v>
      </c>
      <c r="U650" s="6">
        <f t="shared" si="29"/>
        <v>2</v>
      </c>
      <c r="V650" s="6">
        <v>2</v>
      </c>
      <c r="W650" s="6">
        <f t="shared" si="31"/>
        <v>2</v>
      </c>
      <c r="X650" s="6">
        <f t="shared" si="30"/>
        <v>2</v>
      </c>
      <c r="Y650" t="s">
        <v>3145</v>
      </c>
    </row>
    <row r="651" spans="1:25" x14ac:dyDescent="0.25">
      <c r="A651">
        <v>187</v>
      </c>
      <c r="B651" t="s">
        <v>1735</v>
      </c>
      <c r="C651" s="1" t="s">
        <v>2413</v>
      </c>
      <c r="D651" t="s">
        <v>2828</v>
      </c>
      <c r="E651" t="s">
        <v>913</v>
      </c>
      <c r="F651" t="s">
        <v>982</v>
      </c>
      <c r="G651" s="20">
        <v>37079.855260250333</v>
      </c>
      <c r="H651" s="6">
        <f t="shared" si="24"/>
        <v>1</v>
      </c>
      <c r="I651" s="6">
        <v>2</v>
      </c>
      <c r="J651" s="6">
        <v>0</v>
      </c>
      <c r="K651" s="6">
        <v>1</v>
      </c>
      <c r="L651" s="6">
        <f t="shared" si="25"/>
        <v>1</v>
      </c>
      <c r="M651" s="6">
        <v>1</v>
      </c>
      <c r="N651" s="6">
        <v>0</v>
      </c>
      <c r="O651" s="6">
        <v>0</v>
      </c>
      <c r="P651" s="6">
        <f t="shared" si="26"/>
        <v>1</v>
      </c>
      <c r="Q651" s="6">
        <v>1</v>
      </c>
      <c r="R651" s="6">
        <v>1</v>
      </c>
      <c r="S651" s="6">
        <f t="shared" si="27"/>
        <v>1</v>
      </c>
      <c r="T651" s="6">
        <f t="shared" si="28"/>
        <v>1</v>
      </c>
      <c r="U651" s="6">
        <f t="shared" si="29"/>
        <v>1</v>
      </c>
      <c r="V651" s="6">
        <v>1</v>
      </c>
      <c r="W651" s="6">
        <f t="shared" si="31"/>
        <v>1</v>
      </c>
      <c r="X651" s="6">
        <f t="shared" si="30"/>
        <v>1</v>
      </c>
      <c r="Y651" t="s">
        <v>2948</v>
      </c>
    </row>
    <row r="652" spans="1:25" x14ac:dyDescent="0.25">
      <c r="A652">
        <v>188</v>
      </c>
      <c r="B652" t="s">
        <v>1736</v>
      </c>
      <c r="C652" s="1" t="s">
        <v>2413</v>
      </c>
      <c r="D652" t="s">
        <v>2828</v>
      </c>
      <c r="E652" t="s">
        <v>2823</v>
      </c>
      <c r="F652" t="s">
        <v>918</v>
      </c>
      <c r="G652" s="20">
        <v>49485.953318697619</v>
      </c>
      <c r="H652" s="6">
        <f t="shared" si="24"/>
        <v>1</v>
      </c>
      <c r="I652" s="6">
        <v>1</v>
      </c>
      <c r="J652" s="6">
        <v>1</v>
      </c>
      <c r="K652" s="6">
        <v>-1</v>
      </c>
      <c r="L652" s="6">
        <f t="shared" si="25"/>
        <v>-1</v>
      </c>
      <c r="M652" s="6">
        <v>1</v>
      </c>
      <c r="N652" s="6">
        <v>0</v>
      </c>
      <c r="O652" s="6">
        <v>-2</v>
      </c>
      <c r="P652" s="6">
        <f t="shared" si="26"/>
        <v>0</v>
      </c>
      <c r="Q652" s="6">
        <v>0</v>
      </c>
      <c r="R652" s="6">
        <v>0</v>
      </c>
      <c r="S652" s="6">
        <f t="shared" si="27"/>
        <v>0</v>
      </c>
      <c r="T652" s="6">
        <f t="shared" si="28"/>
        <v>0</v>
      </c>
      <c r="U652" s="6">
        <f t="shared" si="29"/>
        <v>0</v>
      </c>
      <c r="V652" s="6">
        <v>0</v>
      </c>
      <c r="W652" s="6">
        <f t="shared" si="31"/>
        <v>0</v>
      </c>
      <c r="X652" s="6">
        <f t="shared" si="30"/>
        <v>0</v>
      </c>
      <c r="Y652" t="s">
        <v>2442</v>
      </c>
    </row>
    <row r="653" spans="1:25" x14ac:dyDescent="0.25">
      <c r="A653">
        <v>189</v>
      </c>
      <c r="B653" t="s">
        <v>1525</v>
      </c>
      <c r="C653" s="1" t="s">
        <v>2413</v>
      </c>
      <c r="D653" t="s">
        <v>2828</v>
      </c>
      <c r="E653" t="s">
        <v>913</v>
      </c>
      <c r="F653" t="s">
        <v>918</v>
      </c>
      <c r="G653" s="20">
        <v>25112.23447025206</v>
      </c>
      <c r="H653" s="6">
        <f t="shared" si="24"/>
        <v>1</v>
      </c>
      <c r="I653" s="6">
        <v>0</v>
      </c>
      <c r="J653" s="6">
        <v>1</v>
      </c>
      <c r="K653" s="6">
        <v>1</v>
      </c>
      <c r="L653" s="6">
        <f t="shared" si="25"/>
        <v>1</v>
      </c>
      <c r="M653" s="6">
        <v>1</v>
      </c>
      <c r="N653" s="6">
        <v>1</v>
      </c>
      <c r="O653" s="6">
        <v>1</v>
      </c>
      <c r="P653" s="6">
        <f t="shared" si="26"/>
        <v>2</v>
      </c>
      <c r="Q653" s="6">
        <v>1</v>
      </c>
      <c r="R653" s="6">
        <v>2</v>
      </c>
      <c r="S653" s="6">
        <f t="shared" si="27"/>
        <v>2</v>
      </c>
      <c r="T653" s="6">
        <f t="shared" si="28"/>
        <v>2</v>
      </c>
      <c r="U653" s="6">
        <f t="shared" si="29"/>
        <v>2</v>
      </c>
      <c r="V653" s="6">
        <v>2</v>
      </c>
      <c r="W653" s="6">
        <f t="shared" si="31"/>
        <v>2</v>
      </c>
      <c r="X653" s="6">
        <f t="shared" si="30"/>
        <v>2</v>
      </c>
      <c r="Y653" t="s">
        <v>2949</v>
      </c>
    </row>
    <row r="654" spans="1:25" x14ac:dyDescent="0.25">
      <c r="A654">
        <v>190</v>
      </c>
      <c r="B654" t="s">
        <v>1526</v>
      </c>
      <c r="C654" s="1" t="s">
        <v>2413</v>
      </c>
      <c r="D654" t="s">
        <v>2828</v>
      </c>
      <c r="E654" t="s">
        <v>913</v>
      </c>
      <c r="F654" t="s">
        <v>966</v>
      </c>
      <c r="G654" s="20">
        <v>29595.937538017948</v>
      </c>
      <c r="H654" s="6">
        <f t="shared" si="24"/>
        <v>2</v>
      </c>
      <c r="I654" s="6">
        <v>2</v>
      </c>
      <c r="J654" s="6">
        <v>0</v>
      </c>
      <c r="K654" s="6">
        <v>2</v>
      </c>
      <c r="L654" s="6">
        <f t="shared" si="25"/>
        <v>2</v>
      </c>
      <c r="M654" s="6">
        <v>1</v>
      </c>
      <c r="N654" s="6">
        <v>2</v>
      </c>
      <c r="O654" s="6">
        <v>2</v>
      </c>
      <c r="P654" s="6">
        <f t="shared" si="26"/>
        <v>1</v>
      </c>
      <c r="Q654" s="6">
        <v>1</v>
      </c>
      <c r="R654" s="6">
        <v>1</v>
      </c>
      <c r="S654" s="6">
        <f t="shared" si="27"/>
        <v>1</v>
      </c>
      <c r="T654" s="6">
        <f t="shared" si="28"/>
        <v>1</v>
      </c>
      <c r="U654" s="6">
        <f t="shared" si="29"/>
        <v>2</v>
      </c>
      <c r="V654" s="6">
        <v>2</v>
      </c>
      <c r="W654" s="6">
        <f t="shared" si="31"/>
        <v>2</v>
      </c>
      <c r="X654" s="6">
        <f t="shared" si="30"/>
        <v>2</v>
      </c>
      <c r="Y654" t="s">
        <v>2950</v>
      </c>
    </row>
    <row r="655" spans="1:25" x14ac:dyDescent="0.25">
      <c r="A655">
        <v>191</v>
      </c>
      <c r="B655" t="s">
        <v>196</v>
      </c>
      <c r="C655" s="1" t="s">
        <v>2413</v>
      </c>
      <c r="D655" t="s">
        <v>2828</v>
      </c>
      <c r="E655" t="s">
        <v>913</v>
      </c>
      <c r="F655" t="s">
        <v>918</v>
      </c>
      <c r="G655" s="20">
        <v>36279.574755689326</v>
      </c>
      <c r="H655" s="6">
        <f t="shared" si="24"/>
        <v>1</v>
      </c>
      <c r="I655" s="6">
        <v>0</v>
      </c>
      <c r="J655" s="6">
        <v>0</v>
      </c>
      <c r="K655" s="6">
        <v>1</v>
      </c>
      <c r="L655" s="6">
        <f t="shared" si="25"/>
        <v>1</v>
      </c>
      <c r="M655" s="6">
        <v>1</v>
      </c>
      <c r="N655" s="6">
        <v>0</v>
      </c>
      <c r="O655" s="6">
        <v>1</v>
      </c>
      <c r="P655" s="6">
        <f t="shared" si="26"/>
        <v>1</v>
      </c>
      <c r="Q655" s="6">
        <v>1</v>
      </c>
      <c r="R655" s="6">
        <v>1</v>
      </c>
      <c r="S655" s="6">
        <f t="shared" si="27"/>
        <v>1</v>
      </c>
      <c r="T655" s="6">
        <f t="shared" si="28"/>
        <v>1</v>
      </c>
      <c r="U655" s="6">
        <f t="shared" si="29"/>
        <v>1</v>
      </c>
      <c r="V655" s="6">
        <v>1</v>
      </c>
      <c r="W655" s="6">
        <f t="shared" si="31"/>
        <v>1</v>
      </c>
      <c r="X655" s="6">
        <f t="shared" si="30"/>
        <v>1</v>
      </c>
      <c r="Y655" t="s">
        <v>2951</v>
      </c>
    </row>
    <row r="656" spans="1:25" x14ac:dyDescent="0.25">
      <c r="A656">
        <v>192</v>
      </c>
      <c r="B656" t="s">
        <v>1561</v>
      </c>
      <c r="C656" s="1" t="s">
        <v>2413</v>
      </c>
      <c r="D656" t="s">
        <v>2828</v>
      </c>
      <c r="E656" t="s">
        <v>913</v>
      </c>
      <c r="F656" t="s">
        <v>920</v>
      </c>
      <c r="G656" s="20">
        <v>42767.94944123883</v>
      </c>
      <c r="H656" s="6">
        <f t="shared" si="24"/>
        <v>1</v>
      </c>
      <c r="I656" s="6">
        <v>1</v>
      </c>
      <c r="J656" s="6">
        <v>0</v>
      </c>
      <c r="K656" s="6">
        <v>1</v>
      </c>
      <c r="L656" s="6">
        <f t="shared" si="25"/>
        <v>2</v>
      </c>
      <c r="M656" s="6">
        <v>2</v>
      </c>
      <c r="N656" s="6">
        <v>1</v>
      </c>
      <c r="O656" s="6">
        <v>1</v>
      </c>
      <c r="P656" s="6">
        <f t="shared" si="26"/>
        <v>2</v>
      </c>
      <c r="Q656" s="6">
        <v>2</v>
      </c>
      <c r="R656" s="6">
        <v>1</v>
      </c>
      <c r="S656" s="6">
        <f t="shared" si="27"/>
        <v>2</v>
      </c>
      <c r="T656" s="6">
        <f t="shared" si="28"/>
        <v>2</v>
      </c>
      <c r="U656" s="6">
        <f t="shared" si="29"/>
        <v>1</v>
      </c>
      <c r="V656" s="6">
        <v>1</v>
      </c>
      <c r="W656" s="6">
        <f t="shared" si="31"/>
        <v>1</v>
      </c>
      <c r="X656" s="6">
        <f t="shared" si="30"/>
        <v>1</v>
      </c>
      <c r="Y656" t="s">
        <v>2952</v>
      </c>
    </row>
    <row r="657" spans="1:25" x14ac:dyDescent="0.25">
      <c r="A657">
        <v>193</v>
      </c>
      <c r="B657" t="s">
        <v>1737</v>
      </c>
      <c r="C657" s="1" t="s">
        <v>2413</v>
      </c>
      <c r="D657" t="s">
        <v>2828</v>
      </c>
      <c r="E657" t="s">
        <v>913</v>
      </c>
      <c r="F657" t="s">
        <v>944</v>
      </c>
      <c r="G657" s="20">
        <v>28707.377008817009</v>
      </c>
      <c r="H657" s="6">
        <f t="shared" si="24"/>
        <v>1</v>
      </c>
      <c r="I657" s="6">
        <v>0</v>
      </c>
      <c r="J657" s="6">
        <v>0</v>
      </c>
      <c r="K657" s="6">
        <v>2</v>
      </c>
      <c r="L657" s="6">
        <f t="shared" si="25"/>
        <v>1</v>
      </c>
      <c r="M657" s="6">
        <v>1</v>
      </c>
      <c r="N657" s="6">
        <v>0</v>
      </c>
      <c r="O657" s="6">
        <v>0</v>
      </c>
      <c r="P657" s="6">
        <f t="shared" si="26"/>
        <v>0</v>
      </c>
      <c r="Q657" s="6">
        <v>0</v>
      </c>
      <c r="R657" s="6">
        <v>0</v>
      </c>
      <c r="S657" s="6">
        <f t="shared" si="27"/>
        <v>0</v>
      </c>
      <c r="T657" s="6">
        <f t="shared" si="28"/>
        <v>0</v>
      </c>
      <c r="U657" s="6">
        <f t="shared" si="29"/>
        <v>0</v>
      </c>
      <c r="V657" s="6">
        <v>0</v>
      </c>
      <c r="W657" s="6">
        <f t="shared" si="31"/>
        <v>0</v>
      </c>
      <c r="X657" s="6">
        <f t="shared" si="30"/>
        <v>0</v>
      </c>
      <c r="Y657" t="s">
        <v>2953</v>
      </c>
    </row>
    <row r="658" spans="1:25" x14ac:dyDescent="0.25">
      <c r="A658">
        <v>194</v>
      </c>
      <c r="B658" t="s">
        <v>1738</v>
      </c>
      <c r="C658" s="1" t="s">
        <v>2413</v>
      </c>
      <c r="D658" t="s">
        <v>2828</v>
      </c>
      <c r="E658" t="s">
        <v>913</v>
      </c>
      <c r="F658" t="s">
        <v>983</v>
      </c>
      <c r="G658" s="20">
        <v>24478.151698851307</v>
      </c>
      <c r="H658" s="6">
        <f t="shared" si="24"/>
        <v>2</v>
      </c>
      <c r="I658" s="6">
        <v>2</v>
      </c>
      <c r="J658" s="6">
        <v>0</v>
      </c>
      <c r="K658" s="6">
        <v>2</v>
      </c>
      <c r="L658" s="6">
        <f t="shared" si="25"/>
        <v>0</v>
      </c>
      <c r="M658" s="6">
        <v>-1</v>
      </c>
      <c r="N658" s="6">
        <v>0</v>
      </c>
      <c r="O658" s="6">
        <v>1</v>
      </c>
      <c r="P658" s="6">
        <f t="shared" si="26"/>
        <v>1</v>
      </c>
      <c r="Q658" s="6">
        <v>1</v>
      </c>
      <c r="R658" s="6">
        <v>0</v>
      </c>
      <c r="S658" s="6">
        <f t="shared" si="27"/>
        <v>1</v>
      </c>
      <c r="T658" s="6">
        <f t="shared" si="28"/>
        <v>1</v>
      </c>
      <c r="U658" s="6">
        <f t="shared" si="29"/>
        <v>0</v>
      </c>
      <c r="V658" s="6">
        <v>0</v>
      </c>
      <c r="W658" s="6">
        <f t="shared" si="31"/>
        <v>0</v>
      </c>
      <c r="X658" s="6">
        <f t="shared" si="30"/>
        <v>0</v>
      </c>
      <c r="Y658" t="s">
        <v>2954</v>
      </c>
    </row>
    <row r="659" spans="1:25" x14ac:dyDescent="0.25">
      <c r="A659">
        <v>195</v>
      </c>
      <c r="B659" t="s">
        <v>1562</v>
      </c>
      <c r="C659" s="1" t="s">
        <v>2413</v>
      </c>
      <c r="D659" t="s">
        <v>2828</v>
      </c>
      <c r="E659" t="s">
        <v>2823</v>
      </c>
      <c r="F659" t="s">
        <v>945</v>
      </c>
      <c r="G659" s="20">
        <v>27503.342895191498</v>
      </c>
      <c r="H659" s="6">
        <f t="shared" si="24"/>
        <v>1</v>
      </c>
      <c r="I659" s="6">
        <v>1</v>
      </c>
      <c r="J659" s="6">
        <v>1</v>
      </c>
      <c r="K659" s="6">
        <v>1</v>
      </c>
      <c r="L659" s="6">
        <f t="shared" si="25"/>
        <v>-1</v>
      </c>
      <c r="M659" s="6">
        <v>-1</v>
      </c>
      <c r="N659" s="6">
        <v>0</v>
      </c>
      <c r="O659" s="6">
        <v>-1</v>
      </c>
      <c r="P659" s="6">
        <f t="shared" si="26"/>
        <v>0</v>
      </c>
      <c r="Q659" s="6">
        <v>0</v>
      </c>
      <c r="R659" s="6">
        <v>0</v>
      </c>
      <c r="S659" s="6">
        <f t="shared" si="27"/>
        <v>0</v>
      </c>
      <c r="T659" s="6">
        <f t="shared" si="28"/>
        <v>0</v>
      </c>
      <c r="U659" s="6">
        <f t="shared" si="29"/>
        <v>0</v>
      </c>
      <c r="V659" s="6">
        <v>0</v>
      </c>
      <c r="W659" s="6">
        <f t="shared" si="31"/>
        <v>0</v>
      </c>
      <c r="X659" s="6">
        <f t="shared" si="30"/>
        <v>0</v>
      </c>
      <c r="Y659" t="s">
        <v>3146</v>
      </c>
    </row>
    <row r="660" spans="1:25" x14ac:dyDescent="0.25">
      <c r="A660">
        <v>196</v>
      </c>
      <c r="B660" t="s">
        <v>1739</v>
      </c>
      <c r="C660" s="1" t="s">
        <v>2413</v>
      </c>
      <c r="D660" t="s">
        <v>2828</v>
      </c>
      <c r="E660" t="s">
        <v>913</v>
      </c>
      <c r="F660" t="s">
        <v>984</v>
      </c>
      <c r="G660" s="20">
        <v>32021.351565365494</v>
      </c>
      <c r="H660" s="6">
        <f t="shared" si="24"/>
        <v>1</v>
      </c>
      <c r="I660" s="6">
        <v>2</v>
      </c>
      <c r="J660" s="6">
        <v>-2</v>
      </c>
      <c r="K660" s="6">
        <v>1</v>
      </c>
      <c r="L660" s="6">
        <f t="shared" si="25"/>
        <v>2</v>
      </c>
      <c r="M660" s="6">
        <v>2</v>
      </c>
      <c r="N660" s="6">
        <v>2</v>
      </c>
      <c r="O660" s="6">
        <v>2</v>
      </c>
      <c r="P660" s="6">
        <f t="shared" si="26"/>
        <v>1</v>
      </c>
      <c r="Q660" s="6">
        <v>2</v>
      </c>
      <c r="R660" s="6">
        <v>0</v>
      </c>
      <c r="S660" s="6">
        <f t="shared" si="27"/>
        <v>1</v>
      </c>
      <c r="T660" s="6">
        <f t="shared" si="28"/>
        <v>1</v>
      </c>
      <c r="U660" s="6">
        <f t="shared" si="29"/>
        <v>0</v>
      </c>
      <c r="V660" s="6">
        <v>0</v>
      </c>
      <c r="W660" s="6">
        <f t="shared" si="31"/>
        <v>0</v>
      </c>
      <c r="X660" s="6">
        <f t="shared" si="30"/>
        <v>0</v>
      </c>
      <c r="Y660" t="s">
        <v>2955</v>
      </c>
    </row>
    <row r="661" spans="1:25" x14ac:dyDescent="0.25">
      <c r="A661">
        <v>197</v>
      </c>
      <c r="B661" t="s">
        <v>1740</v>
      </c>
      <c r="C661" s="1" t="s">
        <v>2413</v>
      </c>
      <c r="D661" t="s">
        <v>2828</v>
      </c>
      <c r="E661" t="s">
        <v>2822</v>
      </c>
      <c r="F661" t="s">
        <v>985</v>
      </c>
      <c r="G661" s="20">
        <v>37918.465387014447</v>
      </c>
      <c r="H661" s="6">
        <f t="shared" si="24"/>
        <v>2</v>
      </c>
      <c r="I661" s="6">
        <v>2</v>
      </c>
      <c r="J661" s="6">
        <v>0</v>
      </c>
      <c r="K661" s="6">
        <v>2</v>
      </c>
      <c r="L661" s="6">
        <f t="shared" si="25"/>
        <v>0</v>
      </c>
      <c r="M661" s="6">
        <v>-1</v>
      </c>
      <c r="N661" s="6">
        <v>0</v>
      </c>
      <c r="O661" s="6">
        <v>1</v>
      </c>
      <c r="P661" s="6">
        <f t="shared" si="26"/>
        <v>1</v>
      </c>
      <c r="Q661" s="6">
        <v>1</v>
      </c>
      <c r="R661" s="6">
        <v>0</v>
      </c>
      <c r="S661" s="6">
        <f t="shared" si="27"/>
        <v>1</v>
      </c>
      <c r="T661" s="6">
        <f t="shared" si="28"/>
        <v>1</v>
      </c>
      <c r="U661" s="6">
        <f t="shared" si="29"/>
        <v>0</v>
      </c>
      <c r="V661" s="6">
        <v>0</v>
      </c>
      <c r="W661" s="6">
        <f t="shared" si="31"/>
        <v>0</v>
      </c>
      <c r="X661" s="6">
        <f t="shared" si="30"/>
        <v>0</v>
      </c>
      <c r="Y661" t="s">
        <v>3147</v>
      </c>
    </row>
    <row r="662" spans="1:25" x14ac:dyDescent="0.25">
      <c r="A662">
        <v>198</v>
      </c>
      <c r="B662" t="s">
        <v>1741</v>
      </c>
      <c r="C662" s="1" t="s">
        <v>2413</v>
      </c>
      <c r="D662" t="s">
        <v>2828</v>
      </c>
      <c r="E662" t="s">
        <v>913</v>
      </c>
      <c r="F662" t="s">
        <v>918</v>
      </c>
      <c r="G662" s="20">
        <v>32498.660936138498</v>
      </c>
      <c r="H662" s="6">
        <f t="shared" si="24"/>
        <v>1</v>
      </c>
      <c r="I662" s="6">
        <v>0</v>
      </c>
      <c r="J662" s="6">
        <v>1</v>
      </c>
      <c r="K662" s="6">
        <v>2</v>
      </c>
      <c r="L662" s="6">
        <f t="shared" si="25"/>
        <v>1</v>
      </c>
      <c r="M662" s="6">
        <v>1</v>
      </c>
      <c r="N662" s="6">
        <v>1</v>
      </c>
      <c r="O662" s="6">
        <v>1</v>
      </c>
      <c r="P662" s="6">
        <f t="shared" si="26"/>
        <v>2</v>
      </c>
      <c r="Q662" s="6">
        <v>1</v>
      </c>
      <c r="R662" s="6">
        <v>2</v>
      </c>
      <c r="S662" s="6">
        <f t="shared" si="27"/>
        <v>2</v>
      </c>
      <c r="T662" s="6">
        <f t="shared" si="28"/>
        <v>2</v>
      </c>
      <c r="U662" s="6">
        <f t="shared" si="29"/>
        <v>1</v>
      </c>
      <c r="V662" s="6">
        <v>1</v>
      </c>
      <c r="W662" s="6">
        <f t="shared" si="31"/>
        <v>1</v>
      </c>
      <c r="X662" s="6">
        <f t="shared" si="30"/>
        <v>1</v>
      </c>
      <c r="Y662" t="s">
        <v>2956</v>
      </c>
    </row>
    <row r="663" spans="1:25" x14ac:dyDescent="0.25">
      <c r="A663">
        <v>199</v>
      </c>
      <c r="B663" t="s">
        <v>1742</v>
      </c>
      <c r="C663" s="1" t="s">
        <v>2413</v>
      </c>
      <c r="D663" t="s">
        <v>2828</v>
      </c>
      <c r="E663" t="s">
        <v>913</v>
      </c>
      <c r="F663" t="s">
        <v>918</v>
      </c>
      <c r="G663" s="20">
        <v>30874.698689483146</v>
      </c>
      <c r="H663" s="6">
        <f t="shared" ref="H663:H726" si="32">IF(AVERAGE(I663:K663)&gt;1,2,IF(AVERAGE(I663:K663)&gt;0,1,IF(AVERAGE(I663:K663)&lt;-1,-2,IF(AVERAGE(I663:K663)&lt;0,-1,0))))</f>
        <v>1</v>
      </c>
      <c r="I663" s="6">
        <v>2</v>
      </c>
      <c r="J663" s="6">
        <v>-1</v>
      </c>
      <c r="K663" s="6">
        <v>2</v>
      </c>
      <c r="L663" s="6">
        <f t="shared" ref="L663:L726" si="33">IF(AVERAGE(M663:O663)&gt;1,2,IF(AVERAGE(M663:O663)&gt;0,1,IF(AVERAGE(M663:O663)&lt;-1,-2,IF(AVERAGE(M663:O663)&lt;0,-1,0))))</f>
        <v>0</v>
      </c>
      <c r="M663" s="6">
        <v>0</v>
      </c>
      <c r="N663" s="6">
        <v>0</v>
      </c>
      <c r="O663" s="6">
        <v>0</v>
      </c>
      <c r="P663" s="6">
        <f t="shared" ref="P663:P726" si="34">IF(AVERAGE(Q663:T663)&gt;1,2,IF(AVERAGE(Q663:T663)&gt;0,1,IF(AVERAGE(Q663:T663)&lt;-1,-2,IF(AVERAGE(Q663:T663)&lt;0,-1,0))))</f>
        <v>1</v>
      </c>
      <c r="Q663" s="6">
        <v>0</v>
      </c>
      <c r="R663" s="6">
        <v>1</v>
      </c>
      <c r="S663" s="6">
        <f t="shared" ref="S663:S726" si="35">IF(AVERAGE(Q663:R663)&gt;1,2,IF(AVERAGE(Q663:R663)&gt;0,1,IF(AVERAGE(Q663:R663)&lt;-1,-2,IF(AVERAGE(Q663:R663)&lt;0,-1,0))))</f>
        <v>1</v>
      </c>
      <c r="T663" s="6">
        <f t="shared" ref="T663:T726" si="36">IF(AVERAGE(Q663:S663)&gt;1,2,IF(AVERAGE(Q663:S663)&gt;0,1,IF(AVERAGE(Q663:S663)&lt;-1,-2,IF(AVERAGE(Q663:S663)&lt;0,-1,0))))</f>
        <v>1</v>
      </c>
      <c r="U663" s="6">
        <f t="shared" ref="U663:U726" si="37">IF(AVERAGE(V663:X663)&gt;1,2,IF(AVERAGE(V663:X663)&gt;0,1,IF(AVERAGE(V663:X663)&lt;-1,-2,IF(AVERAGE(V663:X663)&lt;0,-1,0))))</f>
        <v>1</v>
      </c>
      <c r="V663" s="6">
        <v>1</v>
      </c>
      <c r="W663" s="6">
        <f t="shared" si="31"/>
        <v>1</v>
      </c>
      <c r="X663" s="6">
        <f t="shared" ref="X663:X726" si="38">IF(AVERAGE(V663:W663)&gt;1,2,IF(AVERAGE(V663:W663)&gt;0,1,IF(AVERAGE(V663:W663)&lt;-1,-2,IF(AVERAGE(V663:W663)&lt;0,-1,0))))</f>
        <v>1</v>
      </c>
      <c r="Y663" t="s">
        <v>2957</v>
      </c>
    </row>
    <row r="664" spans="1:25" x14ac:dyDescent="0.25">
      <c r="A664">
        <v>200</v>
      </c>
      <c r="B664" t="s">
        <v>1743</v>
      </c>
      <c r="C664" s="1" t="s">
        <v>2413</v>
      </c>
      <c r="D664" t="s">
        <v>2828</v>
      </c>
      <c r="E664" t="s">
        <v>913</v>
      </c>
      <c r="F664" t="s">
        <v>917</v>
      </c>
      <c r="G664" s="20">
        <v>37758.359916085246</v>
      </c>
      <c r="H664" s="6">
        <f t="shared" si="32"/>
        <v>2</v>
      </c>
      <c r="I664" s="6">
        <v>1</v>
      </c>
      <c r="J664" s="6">
        <v>1</v>
      </c>
      <c r="K664" s="6">
        <v>2</v>
      </c>
      <c r="L664" s="6">
        <f t="shared" si="33"/>
        <v>1</v>
      </c>
      <c r="M664" s="6">
        <v>1</v>
      </c>
      <c r="N664" s="6">
        <v>1</v>
      </c>
      <c r="O664" s="6">
        <v>1</v>
      </c>
      <c r="P664" s="6">
        <f t="shared" si="34"/>
        <v>1</v>
      </c>
      <c r="Q664" s="6">
        <v>1</v>
      </c>
      <c r="R664" s="6">
        <v>1</v>
      </c>
      <c r="S664" s="6">
        <f t="shared" si="35"/>
        <v>1</v>
      </c>
      <c r="T664" s="6">
        <f t="shared" si="36"/>
        <v>1</v>
      </c>
      <c r="U664" s="6">
        <f t="shared" si="37"/>
        <v>2</v>
      </c>
      <c r="V664" s="6">
        <v>2</v>
      </c>
      <c r="W664" s="6">
        <f t="shared" ref="W664:W727" si="39">V664</f>
        <v>2</v>
      </c>
      <c r="X664" s="6">
        <f t="shared" si="38"/>
        <v>2</v>
      </c>
      <c r="Y664" t="s">
        <v>2958</v>
      </c>
    </row>
    <row r="665" spans="1:25" x14ac:dyDescent="0.25">
      <c r="A665">
        <v>201</v>
      </c>
      <c r="B665" t="s">
        <v>1563</v>
      </c>
      <c r="C665" s="1" t="s">
        <v>2413</v>
      </c>
      <c r="D665" t="s">
        <v>2828</v>
      </c>
      <c r="E665" t="s">
        <v>2822</v>
      </c>
      <c r="F665" t="s">
        <v>986</v>
      </c>
      <c r="G665" s="20">
        <v>47072.170163600131</v>
      </c>
      <c r="H665" s="6">
        <f t="shared" si="32"/>
        <v>-1</v>
      </c>
      <c r="I665" s="6">
        <v>-2</v>
      </c>
      <c r="J665" s="6">
        <v>0</v>
      </c>
      <c r="K665" s="6">
        <v>0</v>
      </c>
      <c r="L665" s="6">
        <f t="shared" si="33"/>
        <v>-1</v>
      </c>
      <c r="M665" s="6">
        <v>-1</v>
      </c>
      <c r="N665" s="6">
        <v>-1</v>
      </c>
      <c r="O665" s="6">
        <v>0</v>
      </c>
      <c r="P665" s="6">
        <f t="shared" si="34"/>
        <v>-2</v>
      </c>
      <c r="Q665" s="6">
        <v>-2</v>
      </c>
      <c r="R665" s="6">
        <v>-2</v>
      </c>
      <c r="S665" s="6">
        <f t="shared" si="35"/>
        <v>-2</v>
      </c>
      <c r="T665" s="6">
        <f t="shared" si="36"/>
        <v>-2</v>
      </c>
      <c r="U665" s="6">
        <f t="shared" si="37"/>
        <v>0</v>
      </c>
      <c r="V665" s="6">
        <v>0</v>
      </c>
      <c r="W665" s="6">
        <f t="shared" si="39"/>
        <v>0</v>
      </c>
      <c r="X665" s="6">
        <f t="shared" si="38"/>
        <v>0</v>
      </c>
      <c r="Y665" t="s">
        <v>2435</v>
      </c>
    </row>
    <row r="666" spans="1:25" x14ac:dyDescent="0.25">
      <c r="A666">
        <v>202</v>
      </c>
      <c r="B666" t="s">
        <v>1744</v>
      </c>
      <c r="C666" s="1" t="s">
        <v>2413</v>
      </c>
      <c r="D666" t="s">
        <v>2828</v>
      </c>
      <c r="E666" t="s">
        <v>913</v>
      </c>
      <c r="F666" t="s">
        <v>918</v>
      </c>
      <c r="G666" s="20">
        <v>40824.786799758018</v>
      </c>
      <c r="H666" s="6">
        <f t="shared" si="32"/>
        <v>1</v>
      </c>
      <c r="I666" s="6">
        <v>1</v>
      </c>
      <c r="J666" s="6">
        <v>0</v>
      </c>
      <c r="K666" s="6">
        <v>2</v>
      </c>
      <c r="L666" s="6">
        <f t="shared" si="33"/>
        <v>1</v>
      </c>
      <c r="M666" s="6">
        <v>1</v>
      </c>
      <c r="N666" s="6">
        <v>0</v>
      </c>
      <c r="O666" s="6">
        <v>0</v>
      </c>
      <c r="P666" s="6">
        <f t="shared" si="34"/>
        <v>1</v>
      </c>
      <c r="Q666" s="6">
        <v>1</v>
      </c>
      <c r="R666" s="6">
        <v>0</v>
      </c>
      <c r="S666" s="6">
        <f t="shared" si="35"/>
        <v>1</v>
      </c>
      <c r="T666" s="6">
        <f t="shared" si="36"/>
        <v>1</v>
      </c>
      <c r="U666" s="6">
        <f t="shared" si="37"/>
        <v>1</v>
      </c>
      <c r="V666" s="6">
        <v>1</v>
      </c>
      <c r="W666" s="6">
        <f t="shared" si="39"/>
        <v>1</v>
      </c>
      <c r="X666" s="6">
        <f t="shared" si="38"/>
        <v>1</v>
      </c>
      <c r="Y666" t="s">
        <v>2959</v>
      </c>
    </row>
    <row r="667" spans="1:25" x14ac:dyDescent="0.25">
      <c r="A667">
        <v>203</v>
      </c>
      <c r="B667" t="s">
        <v>1745</v>
      </c>
      <c r="C667" s="1" t="s">
        <v>2413</v>
      </c>
      <c r="D667" t="s">
        <v>2828</v>
      </c>
      <c r="E667" t="s">
        <v>2822</v>
      </c>
      <c r="F667" t="s">
        <v>918</v>
      </c>
      <c r="G667" s="20">
        <v>39754.987286673131</v>
      </c>
      <c r="H667" s="6">
        <f t="shared" si="32"/>
        <v>-1</v>
      </c>
      <c r="I667" s="6">
        <v>0</v>
      </c>
      <c r="J667" s="6">
        <v>0</v>
      </c>
      <c r="K667" s="6">
        <v>-1</v>
      </c>
      <c r="L667" s="6">
        <f t="shared" si="33"/>
        <v>-2</v>
      </c>
      <c r="M667" s="6">
        <v>-2</v>
      </c>
      <c r="N667" s="6">
        <v>-2</v>
      </c>
      <c r="O667" s="6">
        <v>-1</v>
      </c>
      <c r="P667" s="6">
        <f t="shared" si="34"/>
        <v>-1</v>
      </c>
      <c r="Q667" s="6">
        <v>-1</v>
      </c>
      <c r="R667" s="6">
        <v>0</v>
      </c>
      <c r="S667" s="6">
        <f t="shared" si="35"/>
        <v>-1</v>
      </c>
      <c r="T667" s="6">
        <f t="shared" si="36"/>
        <v>-1</v>
      </c>
      <c r="U667" s="6">
        <f t="shared" si="37"/>
        <v>0</v>
      </c>
      <c r="V667" s="6">
        <v>0</v>
      </c>
      <c r="W667" s="6">
        <f t="shared" si="39"/>
        <v>0</v>
      </c>
      <c r="X667" s="6">
        <f t="shared" si="38"/>
        <v>0</v>
      </c>
      <c r="Y667" t="s">
        <v>2441</v>
      </c>
    </row>
    <row r="668" spans="1:25" x14ac:dyDescent="0.25">
      <c r="A668">
        <v>204</v>
      </c>
      <c r="B668" t="s">
        <v>209</v>
      </c>
      <c r="C668" s="1" t="s">
        <v>2413</v>
      </c>
      <c r="D668" t="s">
        <v>2828</v>
      </c>
      <c r="E668" t="s">
        <v>913</v>
      </c>
      <c r="F668" t="s">
        <v>919</v>
      </c>
      <c r="G668" s="20">
        <v>41186.31872475303</v>
      </c>
      <c r="H668" s="6">
        <f t="shared" si="32"/>
        <v>1</v>
      </c>
      <c r="I668" s="6">
        <v>2</v>
      </c>
      <c r="J668" s="6">
        <v>0</v>
      </c>
      <c r="K668" s="6">
        <v>1</v>
      </c>
      <c r="L668" s="6">
        <f t="shared" si="33"/>
        <v>1</v>
      </c>
      <c r="M668" s="6">
        <v>-2</v>
      </c>
      <c r="N668" s="6">
        <v>1</v>
      </c>
      <c r="O668" s="6">
        <v>2</v>
      </c>
      <c r="P668" s="6">
        <f t="shared" si="34"/>
        <v>-1</v>
      </c>
      <c r="Q668" s="6">
        <v>1</v>
      </c>
      <c r="R668" s="6">
        <v>-2</v>
      </c>
      <c r="S668" s="6">
        <f t="shared" si="35"/>
        <v>-1</v>
      </c>
      <c r="T668" s="6">
        <f t="shared" si="36"/>
        <v>-1</v>
      </c>
      <c r="U668" s="6">
        <f t="shared" si="37"/>
        <v>2</v>
      </c>
      <c r="V668" s="6">
        <v>2</v>
      </c>
      <c r="W668" s="6">
        <f t="shared" si="39"/>
        <v>2</v>
      </c>
      <c r="X668" s="6">
        <f t="shared" si="38"/>
        <v>2</v>
      </c>
      <c r="Y668" t="s">
        <v>2960</v>
      </c>
    </row>
    <row r="669" spans="1:25" x14ac:dyDescent="0.25">
      <c r="A669">
        <v>205</v>
      </c>
      <c r="B669" t="s">
        <v>1746</v>
      </c>
      <c r="C669" s="1" t="s">
        <v>2413</v>
      </c>
      <c r="D669" t="s">
        <v>2828</v>
      </c>
      <c r="E669" t="s">
        <v>2822</v>
      </c>
      <c r="F669" t="s">
        <v>918</v>
      </c>
      <c r="G669" s="20">
        <v>37274.655089907748</v>
      </c>
      <c r="H669" s="6">
        <f t="shared" si="32"/>
        <v>0</v>
      </c>
      <c r="I669" s="6">
        <v>0</v>
      </c>
      <c r="J669" s="6">
        <v>0</v>
      </c>
      <c r="K669" s="6">
        <v>0</v>
      </c>
      <c r="L669" s="6">
        <f t="shared" si="33"/>
        <v>1</v>
      </c>
      <c r="M669" s="6">
        <v>1</v>
      </c>
      <c r="N669" s="6">
        <v>0</v>
      </c>
      <c r="O669" s="6">
        <v>0</v>
      </c>
      <c r="P669" s="6">
        <f t="shared" si="34"/>
        <v>0</v>
      </c>
      <c r="Q669" s="6">
        <v>0</v>
      </c>
      <c r="R669" s="6">
        <v>0</v>
      </c>
      <c r="S669" s="6">
        <f t="shared" si="35"/>
        <v>0</v>
      </c>
      <c r="T669" s="6">
        <f t="shared" si="36"/>
        <v>0</v>
      </c>
      <c r="U669" s="6">
        <f t="shared" si="37"/>
        <v>-2</v>
      </c>
      <c r="V669" s="6">
        <v>-2</v>
      </c>
      <c r="W669" s="6">
        <f t="shared" si="39"/>
        <v>-2</v>
      </c>
      <c r="X669" s="6">
        <f t="shared" si="38"/>
        <v>-2</v>
      </c>
      <c r="Y669" t="s">
        <v>3148</v>
      </c>
    </row>
    <row r="670" spans="1:25" x14ac:dyDescent="0.25">
      <c r="A670">
        <v>206</v>
      </c>
      <c r="B670" t="s">
        <v>1564</v>
      </c>
      <c r="C670" s="1" t="s">
        <v>2413</v>
      </c>
      <c r="D670" t="s">
        <v>2828</v>
      </c>
      <c r="E670" t="s">
        <v>913</v>
      </c>
      <c r="F670" t="s">
        <v>919</v>
      </c>
      <c r="G670" s="20">
        <v>43148.193352669325</v>
      </c>
      <c r="H670" s="6">
        <f t="shared" si="32"/>
        <v>2</v>
      </c>
      <c r="I670" s="6">
        <v>2</v>
      </c>
      <c r="J670" s="6">
        <v>2</v>
      </c>
      <c r="K670" s="6">
        <v>2</v>
      </c>
      <c r="L670" s="6">
        <f t="shared" si="33"/>
        <v>2</v>
      </c>
      <c r="M670" s="6">
        <v>2</v>
      </c>
      <c r="N670" s="6">
        <v>2</v>
      </c>
      <c r="O670" s="6">
        <v>2</v>
      </c>
      <c r="P670" s="6">
        <f t="shared" si="34"/>
        <v>2</v>
      </c>
      <c r="Q670" s="6">
        <v>2</v>
      </c>
      <c r="R670" s="6">
        <v>2</v>
      </c>
      <c r="S670" s="6">
        <f t="shared" si="35"/>
        <v>2</v>
      </c>
      <c r="T670" s="6">
        <f t="shared" si="36"/>
        <v>2</v>
      </c>
      <c r="U670" s="6">
        <f t="shared" si="37"/>
        <v>2</v>
      </c>
      <c r="V670" s="6">
        <v>2</v>
      </c>
      <c r="W670" s="6">
        <f t="shared" si="39"/>
        <v>2</v>
      </c>
      <c r="X670" s="6">
        <f t="shared" si="38"/>
        <v>2</v>
      </c>
      <c r="Y670" t="s">
        <v>2961</v>
      </c>
    </row>
    <row r="671" spans="1:25" x14ac:dyDescent="0.25">
      <c r="A671">
        <v>207</v>
      </c>
      <c r="B671" t="s">
        <v>1747</v>
      </c>
      <c r="C671" s="1" t="s">
        <v>2413</v>
      </c>
      <c r="D671" t="s">
        <v>2828</v>
      </c>
      <c r="E671" t="s">
        <v>913</v>
      </c>
      <c r="F671" t="s">
        <v>918</v>
      </c>
      <c r="G671" s="20">
        <v>43333.128996958476</v>
      </c>
      <c r="H671" s="6">
        <f t="shared" si="32"/>
        <v>1</v>
      </c>
      <c r="I671" s="6">
        <v>1</v>
      </c>
      <c r="J671" s="6">
        <v>0</v>
      </c>
      <c r="K671" s="6">
        <v>1</v>
      </c>
      <c r="L671" s="6">
        <f t="shared" si="33"/>
        <v>1</v>
      </c>
      <c r="M671" s="6">
        <v>2</v>
      </c>
      <c r="N671" s="6">
        <v>1</v>
      </c>
      <c r="O671" s="6">
        <v>0</v>
      </c>
      <c r="P671" s="6">
        <f t="shared" si="34"/>
        <v>1</v>
      </c>
      <c r="Q671" s="6">
        <v>0</v>
      </c>
      <c r="R671" s="6">
        <v>1</v>
      </c>
      <c r="S671" s="6">
        <f t="shared" si="35"/>
        <v>1</v>
      </c>
      <c r="T671" s="6">
        <f t="shared" si="36"/>
        <v>1</v>
      </c>
      <c r="U671" s="6">
        <f t="shared" si="37"/>
        <v>0</v>
      </c>
      <c r="V671" s="6">
        <v>0</v>
      </c>
      <c r="W671" s="6">
        <f t="shared" si="39"/>
        <v>0</v>
      </c>
      <c r="X671" s="6">
        <f t="shared" si="38"/>
        <v>0</v>
      </c>
      <c r="Y671" t="s">
        <v>2962</v>
      </c>
    </row>
    <row r="672" spans="1:25" x14ac:dyDescent="0.25">
      <c r="A672">
        <v>208</v>
      </c>
      <c r="B672" t="s">
        <v>1748</v>
      </c>
      <c r="C672" s="1" t="s">
        <v>2413</v>
      </c>
      <c r="D672" t="s">
        <v>2828</v>
      </c>
      <c r="E672" t="s">
        <v>913</v>
      </c>
      <c r="F672" t="s">
        <v>918</v>
      </c>
      <c r="G672" s="20">
        <v>43762.32442997324</v>
      </c>
      <c r="H672" s="6">
        <f t="shared" si="32"/>
        <v>1</v>
      </c>
      <c r="I672" s="6">
        <v>1</v>
      </c>
      <c r="J672" s="6">
        <v>0</v>
      </c>
      <c r="K672" s="6">
        <v>2</v>
      </c>
      <c r="L672" s="6">
        <f t="shared" si="33"/>
        <v>2</v>
      </c>
      <c r="M672" s="6">
        <v>2</v>
      </c>
      <c r="N672" s="6">
        <v>1</v>
      </c>
      <c r="O672" s="6">
        <v>1</v>
      </c>
      <c r="P672" s="6">
        <f t="shared" si="34"/>
        <v>1</v>
      </c>
      <c r="Q672" s="6">
        <v>1</v>
      </c>
      <c r="R672" s="6">
        <v>1</v>
      </c>
      <c r="S672" s="6">
        <f t="shared" si="35"/>
        <v>1</v>
      </c>
      <c r="T672" s="6">
        <f t="shared" si="36"/>
        <v>1</v>
      </c>
      <c r="U672" s="6">
        <f t="shared" si="37"/>
        <v>1</v>
      </c>
      <c r="V672" s="6">
        <v>1</v>
      </c>
      <c r="W672" s="6">
        <f t="shared" si="39"/>
        <v>1</v>
      </c>
      <c r="X672" s="6">
        <f t="shared" si="38"/>
        <v>1</v>
      </c>
      <c r="Y672" t="s">
        <v>2963</v>
      </c>
    </row>
    <row r="673" spans="1:25" x14ac:dyDescent="0.25">
      <c r="A673">
        <v>209</v>
      </c>
      <c r="B673" t="s">
        <v>1749</v>
      </c>
      <c r="C673" s="1" t="s">
        <v>2413</v>
      </c>
      <c r="D673" t="s">
        <v>2828</v>
      </c>
      <c r="E673" t="s">
        <v>913</v>
      </c>
      <c r="F673" t="s">
        <v>918</v>
      </c>
      <c r="G673" s="20">
        <v>21367.772615806865</v>
      </c>
      <c r="H673" s="6">
        <f t="shared" si="32"/>
        <v>1</v>
      </c>
      <c r="I673" s="6">
        <v>1</v>
      </c>
      <c r="J673" s="6">
        <v>0</v>
      </c>
      <c r="K673" s="6">
        <v>1</v>
      </c>
      <c r="L673" s="6">
        <f t="shared" si="33"/>
        <v>1</v>
      </c>
      <c r="M673" s="6">
        <v>2</v>
      </c>
      <c r="N673" s="6">
        <v>1</v>
      </c>
      <c r="O673" s="6">
        <v>0</v>
      </c>
      <c r="P673" s="6">
        <f t="shared" si="34"/>
        <v>1</v>
      </c>
      <c r="Q673" s="6">
        <v>1</v>
      </c>
      <c r="R673" s="6">
        <v>1</v>
      </c>
      <c r="S673" s="6">
        <f t="shared" si="35"/>
        <v>1</v>
      </c>
      <c r="T673" s="6">
        <f t="shared" si="36"/>
        <v>1</v>
      </c>
      <c r="U673" s="6">
        <f t="shared" si="37"/>
        <v>0</v>
      </c>
      <c r="V673" s="6">
        <v>0</v>
      </c>
      <c r="W673" s="6">
        <f t="shared" si="39"/>
        <v>0</v>
      </c>
      <c r="X673" s="6">
        <f t="shared" si="38"/>
        <v>0</v>
      </c>
      <c r="Y673" t="s">
        <v>2964</v>
      </c>
    </row>
    <row r="674" spans="1:25" x14ac:dyDescent="0.25">
      <c r="A674">
        <v>210</v>
      </c>
      <c r="B674" t="s">
        <v>1750</v>
      </c>
      <c r="C674" s="1" t="s">
        <v>2413</v>
      </c>
      <c r="D674" t="s">
        <v>2828</v>
      </c>
      <c r="E674" t="s">
        <v>913</v>
      </c>
      <c r="F674" t="s">
        <v>987</v>
      </c>
      <c r="G674" s="20">
        <v>24460.501467354439</v>
      </c>
      <c r="H674" s="6">
        <f t="shared" si="32"/>
        <v>2</v>
      </c>
      <c r="I674" s="6">
        <v>2</v>
      </c>
      <c r="J674" s="6">
        <v>0</v>
      </c>
      <c r="K674" s="6">
        <v>2</v>
      </c>
      <c r="L674" s="6">
        <f t="shared" si="33"/>
        <v>1</v>
      </c>
      <c r="M674" s="6">
        <v>1</v>
      </c>
      <c r="N674" s="6">
        <v>0</v>
      </c>
      <c r="O674" s="6">
        <v>0</v>
      </c>
      <c r="P674" s="6">
        <f t="shared" si="34"/>
        <v>1</v>
      </c>
      <c r="Q674" s="6">
        <v>0</v>
      </c>
      <c r="R674" s="6">
        <v>1</v>
      </c>
      <c r="S674" s="6">
        <f t="shared" si="35"/>
        <v>1</v>
      </c>
      <c r="T674" s="6">
        <f t="shared" si="36"/>
        <v>1</v>
      </c>
      <c r="U674" s="6">
        <f t="shared" si="37"/>
        <v>1</v>
      </c>
      <c r="V674" s="6">
        <v>1</v>
      </c>
      <c r="W674" s="6">
        <f t="shared" si="39"/>
        <v>1</v>
      </c>
      <c r="X674" s="6">
        <f t="shared" si="38"/>
        <v>1</v>
      </c>
      <c r="Y674" t="s">
        <v>2965</v>
      </c>
    </row>
    <row r="675" spans="1:25" x14ac:dyDescent="0.25">
      <c r="A675">
        <v>211</v>
      </c>
      <c r="B675" t="s">
        <v>1751</v>
      </c>
      <c r="C675" s="1" t="s">
        <v>2413</v>
      </c>
      <c r="D675" t="s">
        <v>2828</v>
      </c>
      <c r="E675" t="s">
        <v>2822</v>
      </c>
      <c r="F675" t="s">
        <v>916</v>
      </c>
      <c r="G675" s="20">
        <v>21256.50499940979</v>
      </c>
      <c r="H675" s="6">
        <f t="shared" si="32"/>
        <v>1</v>
      </c>
      <c r="I675" s="6">
        <v>1</v>
      </c>
      <c r="J675" s="6">
        <v>0</v>
      </c>
      <c r="K675" s="6">
        <v>2</v>
      </c>
      <c r="L675" s="6">
        <f t="shared" si="33"/>
        <v>1</v>
      </c>
      <c r="M675" s="6">
        <v>1</v>
      </c>
      <c r="N675" s="6">
        <v>1</v>
      </c>
      <c r="O675" s="6">
        <v>0</v>
      </c>
      <c r="P675" s="6">
        <f t="shared" si="34"/>
        <v>1</v>
      </c>
      <c r="Q675" s="6">
        <v>1</v>
      </c>
      <c r="R675" s="6">
        <v>0</v>
      </c>
      <c r="S675" s="6">
        <f t="shared" si="35"/>
        <v>1</v>
      </c>
      <c r="T675" s="6">
        <f t="shared" si="36"/>
        <v>1</v>
      </c>
      <c r="U675" s="6">
        <f t="shared" si="37"/>
        <v>0</v>
      </c>
      <c r="V675" s="6">
        <v>0</v>
      </c>
      <c r="W675" s="6">
        <f t="shared" si="39"/>
        <v>0</v>
      </c>
      <c r="X675" s="6">
        <f t="shared" si="38"/>
        <v>0</v>
      </c>
      <c r="Y675" t="s">
        <v>3149</v>
      </c>
    </row>
    <row r="676" spans="1:25" x14ac:dyDescent="0.25">
      <c r="A676">
        <v>212</v>
      </c>
      <c r="B676" t="s">
        <v>1752</v>
      </c>
      <c r="C676" s="1" t="s">
        <v>2413</v>
      </c>
      <c r="D676" t="s">
        <v>2828</v>
      </c>
      <c r="E676" t="s">
        <v>913</v>
      </c>
      <c r="F676" t="s">
        <v>916</v>
      </c>
      <c r="G676" s="20">
        <v>39918.307856993692</v>
      </c>
      <c r="H676" s="6">
        <f t="shared" si="32"/>
        <v>2</v>
      </c>
      <c r="I676" s="6">
        <v>2</v>
      </c>
      <c r="J676" s="6">
        <v>2</v>
      </c>
      <c r="K676" s="6">
        <v>2</v>
      </c>
      <c r="L676" s="6">
        <f t="shared" si="33"/>
        <v>2</v>
      </c>
      <c r="M676" s="6">
        <v>1</v>
      </c>
      <c r="N676" s="6">
        <v>2</v>
      </c>
      <c r="O676" s="6">
        <v>1</v>
      </c>
      <c r="P676" s="6">
        <f t="shared" si="34"/>
        <v>2</v>
      </c>
      <c r="Q676" s="6">
        <v>2</v>
      </c>
      <c r="R676" s="6">
        <v>2</v>
      </c>
      <c r="S676" s="6">
        <f t="shared" si="35"/>
        <v>2</v>
      </c>
      <c r="T676" s="6">
        <f t="shared" si="36"/>
        <v>2</v>
      </c>
      <c r="U676" s="6">
        <f t="shared" si="37"/>
        <v>1</v>
      </c>
      <c r="V676" s="6">
        <v>1</v>
      </c>
      <c r="W676" s="6">
        <f t="shared" si="39"/>
        <v>1</v>
      </c>
      <c r="X676" s="6">
        <f t="shared" si="38"/>
        <v>1</v>
      </c>
      <c r="Y676" t="s">
        <v>2966</v>
      </c>
    </row>
    <row r="677" spans="1:25" x14ac:dyDescent="0.25">
      <c r="A677">
        <v>213</v>
      </c>
      <c r="B677" t="s">
        <v>1753</v>
      </c>
      <c r="C677" s="1" t="s">
        <v>2413</v>
      </c>
      <c r="D677" t="s">
        <v>2828</v>
      </c>
      <c r="E677" t="s">
        <v>2822</v>
      </c>
      <c r="F677" t="s">
        <v>988</v>
      </c>
      <c r="G677" s="20">
        <v>39867.328057292478</v>
      </c>
      <c r="H677" s="6">
        <f t="shared" si="32"/>
        <v>-1</v>
      </c>
      <c r="I677" s="6">
        <v>-2</v>
      </c>
      <c r="J677" s="6">
        <v>0</v>
      </c>
      <c r="K677" s="6">
        <v>-1</v>
      </c>
      <c r="L677" s="6">
        <f t="shared" si="33"/>
        <v>-2</v>
      </c>
      <c r="M677" s="6">
        <v>-2</v>
      </c>
      <c r="N677" s="6">
        <v>-2</v>
      </c>
      <c r="O677" s="6">
        <v>-2</v>
      </c>
      <c r="P677" s="6">
        <f t="shared" si="34"/>
        <v>-2</v>
      </c>
      <c r="Q677" s="6">
        <v>-2</v>
      </c>
      <c r="R677" s="6">
        <v>-2</v>
      </c>
      <c r="S677" s="6">
        <f t="shared" si="35"/>
        <v>-2</v>
      </c>
      <c r="T677" s="6">
        <f t="shared" si="36"/>
        <v>-2</v>
      </c>
      <c r="U677" s="6">
        <f t="shared" si="37"/>
        <v>0</v>
      </c>
      <c r="V677" s="6">
        <v>0</v>
      </c>
      <c r="W677" s="6">
        <f t="shared" si="39"/>
        <v>0</v>
      </c>
      <c r="X677" s="6">
        <f t="shared" si="38"/>
        <v>0</v>
      </c>
      <c r="Y677" t="s">
        <v>3150</v>
      </c>
    </row>
    <row r="678" spans="1:25" x14ac:dyDescent="0.25">
      <c r="A678">
        <v>214</v>
      </c>
      <c r="B678" t="s">
        <v>1754</v>
      </c>
      <c r="C678" s="1" t="s">
        <v>2413</v>
      </c>
      <c r="D678" t="s">
        <v>2828</v>
      </c>
      <c r="E678" t="s">
        <v>2822</v>
      </c>
      <c r="F678" t="s">
        <v>989</v>
      </c>
      <c r="G678" s="20">
        <v>28572.610846940672</v>
      </c>
      <c r="H678" s="6">
        <f t="shared" si="32"/>
        <v>-1</v>
      </c>
      <c r="I678" s="6">
        <v>-1</v>
      </c>
      <c r="J678" s="6">
        <v>0</v>
      </c>
      <c r="K678" s="6">
        <v>0</v>
      </c>
      <c r="L678" s="6">
        <f t="shared" si="33"/>
        <v>-1</v>
      </c>
      <c r="M678" s="6">
        <v>1</v>
      </c>
      <c r="N678" s="6">
        <v>-1</v>
      </c>
      <c r="O678" s="6">
        <v>-1</v>
      </c>
      <c r="P678" s="6">
        <f t="shared" si="34"/>
        <v>-2</v>
      </c>
      <c r="Q678" s="6">
        <v>-1</v>
      </c>
      <c r="R678" s="6">
        <v>-2</v>
      </c>
      <c r="S678" s="6">
        <f t="shared" si="35"/>
        <v>-2</v>
      </c>
      <c r="T678" s="6">
        <f t="shared" si="36"/>
        <v>-2</v>
      </c>
      <c r="U678" s="6">
        <f t="shared" si="37"/>
        <v>-2</v>
      </c>
      <c r="V678" s="6">
        <v>-2</v>
      </c>
      <c r="W678" s="6">
        <f t="shared" si="39"/>
        <v>-2</v>
      </c>
      <c r="X678" s="6">
        <f t="shared" si="38"/>
        <v>-2</v>
      </c>
      <c r="Y678" t="s">
        <v>2442</v>
      </c>
    </row>
    <row r="679" spans="1:25" x14ac:dyDescent="0.25">
      <c r="A679">
        <v>215</v>
      </c>
      <c r="B679" t="s">
        <v>1755</v>
      </c>
      <c r="C679" s="1" t="s">
        <v>2413</v>
      </c>
      <c r="D679" t="s">
        <v>2828</v>
      </c>
      <c r="E679" t="s">
        <v>913</v>
      </c>
      <c r="F679" t="s">
        <v>918</v>
      </c>
      <c r="G679" s="20">
        <v>47559.335170966209</v>
      </c>
      <c r="H679" s="6">
        <f t="shared" si="32"/>
        <v>2</v>
      </c>
      <c r="I679" s="6">
        <v>2</v>
      </c>
      <c r="J679" s="6">
        <v>1</v>
      </c>
      <c r="K679" s="6">
        <v>2</v>
      </c>
      <c r="L679" s="6">
        <f t="shared" si="33"/>
        <v>2</v>
      </c>
      <c r="M679" s="6">
        <v>2</v>
      </c>
      <c r="N679" s="6">
        <v>2</v>
      </c>
      <c r="O679" s="6">
        <v>2</v>
      </c>
      <c r="P679" s="6">
        <f t="shared" si="34"/>
        <v>2</v>
      </c>
      <c r="Q679" s="6">
        <v>2</v>
      </c>
      <c r="R679" s="6">
        <v>2</v>
      </c>
      <c r="S679" s="6">
        <f t="shared" si="35"/>
        <v>2</v>
      </c>
      <c r="T679" s="6">
        <f t="shared" si="36"/>
        <v>2</v>
      </c>
      <c r="U679" s="6">
        <f t="shared" si="37"/>
        <v>2</v>
      </c>
      <c r="V679" s="6">
        <v>2</v>
      </c>
      <c r="W679" s="6">
        <f t="shared" si="39"/>
        <v>2</v>
      </c>
      <c r="X679" s="6">
        <f t="shared" si="38"/>
        <v>2</v>
      </c>
      <c r="Y679" t="s">
        <v>2506</v>
      </c>
    </row>
    <row r="680" spans="1:25" x14ac:dyDescent="0.25">
      <c r="A680">
        <v>216</v>
      </c>
      <c r="B680" t="s">
        <v>1527</v>
      </c>
      <c r="C680" s="1" t="s">
        <v>2413</v>
      </c>
      <c r="D680" t="s">
        <v>2828</v>
      </c>
      <c r="E680" t="s">
        <v>913</v>
      </c>
      <c r="F680" t="s">
        <v>990</v>
      </c>
      <c r="G680" s="20">
        <v>29010.153880057671</v>
      </c>
      <c r="H680" s="6">
        <f t="shared" si="32"/>
        <v>-2</v>
      </c>
      <c r="I680" s="6">
        <v>-1</v>
      </c>
      <c r="J680" s="6">
        <v>-1</v>
      </c>
      <c r="K680" s="6">
        <v>-2</v>
      </c>
      <c r="L680" s="6">
        <f t="shared" si="33"/>
        <v>-2</v>
      </c>
      <c r="M680" s="6">
        <v>-2</v>
      </c>
      <c r="N680" s="6">
        <v>-1</v>
      </c>
      <c r="O680" s="6">
        <v>-1</v>
      </c>
      <c r="P680" s="6">
        <f t="shared" si="34"/>
        <v>-2</v>
      </c>
      <c r="Q680" s="6">
        <v>-2</v>
      </c>
      <c r="R680" s="6">
        <v>-1</v>
      </c>
      <c r="S680" s="6">
        <f t="shared" si="35"/>
        <v>-2</v>
      </c>
      <c r="T680" s="6">
        <f t="shared" si="36"/>
        <v>-2</v>
      </c>
      <c r="U680" s="6">
        <f t="shared" si="37"/>
        <v>-2</v>
      </c>
      <c r="V680" s="6">
        <v>-2</v>
      </c>
      <c r="W680" s="6">
        <f t="shared" si="39"/>
        <v>-2</v>
      </c>
      <c r="X680" s="6">
        <f t="shared" si="38"/>
        <v>-2</v>
      </c>
      <c r="Y680" t="s">
        <v>2967</v>
      </c>
    </row>
    <row r="681" spans="1:25" x14ac:dyDescent="0.25">
      <c r="A681">
        <v>217</v>
      </c>
      <c r="B681" t="s">
        <v>1756</v>
      </c>
      <c r="C681" s="1" t="s">
        <v>2414</v>
      </c>
      <c r="D681" t="s">
        <v>2845</v>
      </c>
      <c r="E681" t="s">
        <v>2822</v>
      </c>
      <c r="F681" t="s">
        <v>918</v>
      </c>
      <c r="G681" s="20">
        <v>25067.650688461952</v>
      </c>
      <c r="H681" s="6">
        <f t="shared" si="32"/>
        <v>-1</v>
      </c>
      <c r="I681" s="6">
        <v>-1</v>
      </c>
      <c r="J681" s="6">
        <v>-1</v>
      </c>
      <c r="K681" s="6">
        <v>-1</v>
      </c>
      <c r="L681" s="6">
        <f t="shared" si="33"/>
        <v>0</v>
      </c>
      <c r="M681" s="6">
        <v>0</v>
      </c>
      <c r="N681" s="6">
        <v>1</v>
      </c>
      <c r="O681" s="6">
        <v>-1</v>
      </c>
      <c r="P681" s="6">
        <f t="shared" si="34"/>
        <v>-1</v>
      </c>
      <c r="Q681" s="6">
        <v>0</v>
      </c>
      <c r="R681" s="6">
        <v>-2</v>
      </c>
      <c r="S681" s="6">
        <f t="shared" si="35"/>
        <v>-1</v>
      </c>
      <c r="T681" s="6">
        <f t="shared" si="36"/>
        <v>-1</v>
      </c>
      <c r="U681" s="6">
        <f t="shared" si="37"/>
        <v>0</v>
      </c>
      <c r="V681" s="6">
        <v>0</v>
      </c>
      <c r="W681" s="6">
        <f t="shared" si="39"/>
        <v>0</v>
      </c>
      <c r="X681" s="6">
        <f t="shared" si="38"/>
        <v>0</v>
      </c>
      <c r="Y681" t="s">
        <v>3151</v>
      </c>
    </row>
    <row r="682" spans="1:25" x14ac:dyDescent="0.25">
      <c r="A682">
        <v>218</v>
      </c>
      <c r="B682" t="s">
        <v>1757</v>
      </c>
      <c r="C682" s="1" t="s">
        <v>2414</v>
      </c>
      <c r="D682" t="s">
        <v>2845</v>
      </c>
      <c r="E682" t="s">
        <v>913</v>
      </c>
      <c r="F682" t="s">
        <v>918</v>
      </c>
      <c r="G682" s="20">
        <v>41014.616754900679</v>
      </c>
      <c r="H682" s="6">
        <f t="shared" si="32"/>
        <v>1</v>
      </c>
      <c r="I682" s="6">
        <v>1</v>
      </c>
      <c r="J682" s="6">
        <v>1</v>
      </c>
      <c r="K682" s="6">
        <v>1</v>
      </c>
      <c r="L682" s="6">
        <f t="shared" si="33"/>
        <v>1</v>
      </c>
      <c r="M682" s="6">
        <v>1</v>
      </c>
      <c r="N682" s="6">
        <v>1</v>
      </c>
      <c r="O682" s="6">
        <v>0</v>
      </c>
      <c r="P682" s="6">
        <f t="shared" si="34"/>
        <v>0</v>
      </c>
      <c r="Q682" s="6">
        <v>0</v>
      </c>
      <c r="R682" s="6">
        <v>0</v>
      </c>
      <c r="S682" s="6">
        <f t="shared" si="35"/>
        <v>0</v>
      </c>
      <c r="T682" s="6">
        <f t="shared" si="36"/>
        <v>0</v>
      </c>
      <c r="U682" s="6">
        <f t="shared" si="37"/>
        <v>1</v>
      </c>
      <c r="V682" s="6">
        <v>1</v>
      </c>
      <c r="W682" s="6">
        <f t="shared" si="39"/>
        <v>1</v>
      </c>
      <c r="X682" s="6">
        <f t="shared" si="38"/>
        <v>1</v>
      </c>
      <c r="Y682" t="s">
        <v>2968</v>
      </c>
    </row>
    <row r="683" spans="1:25" x14ac:dyDescent="0.25">
      <c r="A683">
        <v>219</v>
      </c>
      <c r="B683" t="s">
        <v>1758</v>
      </c>
      <c r="C683" s="1" t="s">
        <v>2414</v>
      </c>
      <c r="D683" t="s">
        <v>2845</v>
      </c>
      <c r="E683" t="s">
        <v>913</v>
      </c>
      <c r="F683" t="s">
        <v>919</v>
      </c>
      <c r="G683" s="20">
        <v>31172.349863177078</v>
      </c>
      <c r="H683" s="6">
        <f t="shared" si="32"/>
        <v>2</v>
      </c>
      <c r="I683" s="6">
        <v>2</v>
      </c>
      <c r="J683" s="6">
        <v>0</v>
      </c>
      <c r="K683" s="6">
        <v>2</v>
      </c>
      <c r="L683" s="6">
        <f t="shared" si="33"/>
        <v>1</v>
      </c>
      <c r="M683" s="6">
        <v>2</v>
      </c>
      <c r="N683" s="6">
        <v>0</v>
      </c>
      <c r="O683" s="6">
        <v>0</v>
      </c>
      <c r="P683" s="6">
        <f t="shared" si="34"/>
        <v>1</v>
      </c>
      <c r="Q683" s="6">
        <v>0</v>
      </c>
      <c r="R683" s="6">
        <v>1</v>
      </c>
      <c r="S683" s="6">
        <f t="shared" si="35"/>
        <v>1</v>
      </c>
      <c r="T683" s="6">
        <f t="shared" si="36"/>
        <v>1</v>
      </c>
      <c r="U683" s="6">
        <f t="shared" si="37"/>
        <v>1</v>
      </c>
      <c r="V683" s="6">
        <v>1</v>
      </c>
      <c r="W683" s="6">
        <f t="shared" si="39"/>
        <v>1</v>
      </c>
      <c r="X683" s="6">
        <f t="shared" si="38"/>
        <v>1</v>
      </c>
      <c r="Y683" t="s">
        <v>2508</v>
      </c>
    </row>
    <row r="684" spans="1:25" x14ac:dyDescent="0.25">
      <c r="A684">
        <v>220</v>
      </c>
      <c r="B684" t="s">
        <v>1759</v>
      </c>
      <c r="C684" s="1" t="s">
        <v>2414</v>
      </c>
      <c r="D684" t="s">
        <v>2845</v>
      </c>
      <c r="E684" t="s">
        <v>913</v>
      </c>
      <c r="F684" t="s">
        <v>917</v>
      </c>
      <c r="G684" s="20">
        <v>40540.767943029125</v>
      </c>
      <c r="H684" s="6">
        <f t="shared" si="32"/>
        <v>0</v>
      </c>
      <c r="I684" s="6">
        <v>-1</v>
      </c>
      <c r="J684" s="6">
        <v>0</v>
      </c>
      <c r="K684" s="6">
        <v>1</v>
      </c>
      <c r="L684" s="6">
        <f t="shared" si="33"/>
        <v>1</v>
      </c>
      <c r="M684" s="6">
        <v>2</v>
      </c>
      <c r="N684" s="6">
        <v>1</v>
      </c>
      <c r="O684" s="6">
        <v>0</v>
      </c>
      <c r="P684" s="6">
        <f t="shared" si="34"/>
        <v>0</v>
      </c>
      <c r="Q684" s="6">
        <v>0</v>
      </c>
      <c r="R684" s="6">
        <v>0</v>
      </c>
      <c r="S684" s="6">
        <f t="shared" si="35"/>
        <v>0</v>
      </c>
      <c r="T684" s="6">
        <f t="shared" si="36"/>
        <v>0</v>
      </c>
      <c r="U684" s="6">
        <f t="shared" si="37"/>
        <v>0</v>
      </c>
      <c r="V684" s="6">
        <v>0</v>
      </c>
      <c r="W684" s="6">
        <f t="shared" si="39"/>
        <v>0</v>
      </c>
      <c r="X684" s="6">
        <f t="shared" si="38"/>
        <v>0</v>
      </c>
      <c r="Y684" t="s">
        <v>2509</v>
      </c>
    </row>
    <row r="685" spans="1:25" x14ac:dyDescent="0.25">
      <c r="A685">
        <v>221</v>
      </c>
      <c r="B685" t="s">
        <v>226</v>
      </c>
      <c r="C685" s="1" t="s">
        <v>2414</v>
      </c>
      <c r="D685" t="s">
        <v>2845</v>
      </c>
      <c r="E685" t="s">
        <v>913</v>
      </c>
      <c r="F685" t="s">
        <v>919</v>
      </c>
      <c r="G685" s="20">
        <v>32242.029474464627</v>
      </c>
      <c r="H685" s="6">
        <f t="shared" si="32"/>
        <v>1</v>
      </c>
      <c r="I685" s="6">
        <v>1</v>
      </c>
      <c r="J685" s="6">
        <v>0</v>
      </c>
      <c r="K685" s="6">
        <v>1</v>
      </c>
      <c r="L685" s="6">
        <f t="shared" si="33"/>
        <v>1</v>
      </c>
      <c r="M685" s="6">
        <v>1</v>
      </c>
      <c r="N685" s="6">
        <v>1</v>
      </c>
      <c r="O685" s="6">
        <v>0</v>
      </c>
      <c r="P685" s="6">
        <f t="shared" si="34"/>
        <v>0</v>
      </c>
      <c r="Q685" s="6">
        <v>0</v>
      </c>
      <c r="R685" s="6">
        <v>0</v>
      </c>
      <c r="S685" s="6">
        <f t="shared" si="35"/>
        <v>0</v>
      </c>
      <c r="T685" s="6">
        <f t="shared" si="36"/>
        <v>0</v>
      </c>
      <c r="U685" s="6">
        <f t="shared" si="37"/>
        <v>1</v>
      </c>
      <c r="V685" s="6">
        <v>1</v>
      </c>
      <c r="W685" s="6">
        <f t="shared" si="39"/>
        <v>1</v>
      </c>
      <c r="X685" s="6">
        <f t="shared" si="38"/>
        <v>1</v>
      </c>
      <c r="Y685" t="s">
        <v>2969</v>
      </c>
    </row>
    <row r="686" spans="1:25" x14ac:dyDescent="0.25">
      <c r="A686">
        <v>222</v>
      </c>
      <c r="B686" t="s">
        <v>1760</v>
      </c>
      <c r="C686" s="1" t="s">
        <v>2414</v>
      </c>
      <c r="D686" t="s">
        <v>2845</v>
      </c>
      <c r="E686" t="s">
        <v>913</v>
      </c>
      <c r="F686" t="s">
        <v>918</v>
      </c>
      <c r="G686" s="20">
        <v>48177.800009534629</v>
      </c>
      <c r="H686" s="6">
        <f t="shared" si="32"/>
        <v>1</v>
      </c>
      <c r="I686" s="6">
        <v>2</v>
      </c>
      <c r="J686" s="6">
        <v>0</v>
      </c>
      <c r="K686" s="6">
        <v>0</v>
      </c>
      <c r="L686" s="6">
        <f t="shared" si="33"/>
        <v>1</v>
      </c>
      <c r="M686" s="6">
        <v>2</v>
      </c>
      <c r="N686" s="6">
        <v>0</v>
      </c>
      <c r="O686" s="6">
        <v>0</v>
      </c>
      <c r="P686" s="6">
        <f t="shared" si="34"/>
        <v>2</v>
      </c>
      <c r="Q686" s="6">
        <v>2</v>
      </c>
      <c r="R686" s="6">
        <v>2</v>
      </c>
      <c r="S686" s="6">
        <f t="shared" si="35"/>
        <v>2</v>
      </c>
      <c r="T686" s="6">
        <f t="shared" si="36"/>
        <v>2</v>
      </c>
      <c r="U686" s="6">
        <f t="shared" si="37"/>
        <v>0</v>
      </c>
      <c r="V686" s="6">
        <v>0</v>
      </c>
      <c r="W686" s="6">
        <f t="shared" si="39"/>
        <v>0</v>
      </c>
      <c r="X686" s="6">
        <f t="shared" si="38"/>
        <v>0</v>
      </c>
      <c r="Y686" t="s">
        <v>2510</v>
      </c>
    </row>
    <row r="687" spans="1:25" x14ac:dyDescent="0.25">
      <c r="A687">
        <v>223</v>
      </c>
      <c r="B687" t="s">
        <v>1761</v>
      </c>
      <c r="C687" s="1" t="s">
        <v>2414</v>
      </c>
      <c r="D687" t="s">
        <v>2845</v>
      </c>
      <c r="E687" t="s">
        <v>2822</v>
      </c>
      <c r="F687" t="s">
        <v>919</v>
      </c>
      <c r="G687" s="20">
        <v>20784.529904120784</v>
      </c>
      <c r="H687" s="6">
        <f t="shared" si="32"/>
        <v>1</v>
      </c>
      <c r="I687" s="6">
        <v>1</v>
      </c>
      <c r="J687" s="6">
        <v>1</v>
      </c>
      <c r="K687" s="6">
        <v>1</v>
      </c>
      <c r="L687" s="6">
        <f t="shared" si="33"/>
        <v>-2</v>
      </c>
      <c r="M687" s="6">
        <v>-2</v>
      </c>
      <c r="N687" s="6">
        <v>-2</v>
      </c>
      <c r="O687" s="6">
        <v>-2</v>
      </c>
      <c r="P687" s="6">
        <f t="shared" si="34"/>
        <v>1</v>
      </c>
      <c r="Q687" s="6">
        <v>1</v>
      </c>
      <c r="R687" s="6">
        <v>1</v>
      </c>
      <c r="S687" s="6">
        <f t="shared" si="35"/>
        <v>1</v>
      </c>
      <c r="T687" s="6">
        <f t="shared" si="36"/>
        <v>1</v>
      </c>
      <c r="U687" s="6">
        <f t="shared" si="37"/>
        <v>0</v>
      </c>
      <c r="V687" s="6">
        <v>0</v>
      </c>
      <c r="W687" s="6">
        <f t="shared" si="39"/>
        <v>0</v>
      </c>
      <c r="X687" s="6">
        <f t="shared" si="38"/>
        <v>0</v>
      </c>
      <c r="Y687" t="s">
        <v>3152</v>
      </c>
    </row>
    <row r="688" spans="1:25" x14ac:dyDescent="0.25">
      <c r="A688">
        <v>224</v>
      </c>
      <c r="B688" t="s">
        <v>1762</v>
      </c>
      <c r="C688" s="1" t="s">
        <v>2414</v>
      </c>
      <c r="D688" t="s">
        <v>2845</v>
      </c>
      <c r="E688" t="s">
        <v>913</v>
      </c>
      <c r="F688" t="s">
        <v>916</v>
      </c>
      <c r="G688" s="20">
        <v>27587.899255129694</v>
      </c>
      <c r="H688" s="6">
        <f t="shared" si="32"/>
        <v>2</v>
      </c>
      <c r="I688" s="6">
        <v>2</v>
      </c>
      <c r="J688" s="6">
        <v>2</v>
      </c>
      <c r="K688" s="6">
        <v>2</v>
      </c>
      <c r="L688" s="6">
        <f t="shared" si="33"/>
        <v>2</v>
      </c>
      <c r="M688" s="6">
        <v>2</v>
      </c>
      <c r="N688" s="6">
        <v>2</v>
      </c>
      <c r="O688" s="6">
        <v>1</v>
      </c>
      <c r="P688" s="6">
        <f t="shared" si="34"/>
        <v>2</v>
      </c>
      <c r="Q688" s="6">
        <v>2</v>
      </c>
      <c r="R688" s="6">
        <v>1</v>
      </c>
      <c r="S688" s="6">
        <f t="shared" si="35"/>
        <v>2</v>
      </c>
      <c r="T688" s="6">
        <f t="shared" si="36"/>
        <v>2</v>
      </c>
      <c r="U688" s="6">
        <f t="shared" si="37"/>
        <v>2</v>
      </c>
      <c r="V688" s="6">
        <v>2</v>
      </c>
      <c r="W688" s="6">
        <f t="shared" si="39"/>
        <v>2</v>
      </c>
      <c r="X688" s="6">
        <f t="shared" si="38"/>
        <v>2</v>
      </c>
      <c r="Y688" t="s">
        <v>2970</v>
      </c>
    </row>
    <row r="689" spans="1:25" x14ac:dyDescent="0.25">
      <c r="A689">
        <v>225</v>
      </c>
      <c r="B689" t="s">
        <v>1763</v>
      </c>
      <c r="C689" s="1" t="s">
        <v>2414</v>
      </c>
      <c r="D689" t="s">
        <v>2845</v>
      </c>
      <c r="E689" t="s">
        <v>2822</v>
      </c>
      <c r="F689" t="s">
        <v>918</v>
      </c>
      <c r="G689" s="20">
        <v>26947.794237638172</v>
      </c>
      <c r="H689" s="6">
        <f t="shared" si="32"/>
        <v>0</v>
      </c>
      <c r="I689" s="6">
        <v>0</v>
      </c>
      <c r="J689" s="6">
        <v>0</v>
      </c>
      <c r="K689" s="6">
        <v>0</v>
      </c>
      <c r="L689" s="6">
        <f t="shared" si="33"/>
        <v>0</v>
      </c>
      <c r="M689" s="6">
        <v>0</v>
      </c>
      <c r="N689" s="6">
        <v>0</v>
      </c>
      <c r="O689" s="6">
        <v>0</v>
      </c>
      <c r="P689" s="6">
        <f t="shared" si="34"/>
        <v>0</v>
      </c>
      <c r="Q689" s="6">
        <v>0</v>
      </c>
      <c r="R689" s="6">
        <v>0</v>
      </c>
      <c r="S689" s="6">
        <f t="shared" si="35"/>
        <v>0</v>
      </c>
      <c r="T689" s="6">
        <f t="shared" si="36"/>
        <v>0</v>
      </c>
      <c r="U689" s="6">
        <f t="shared" si="37"/>
        <v>0</v>
      </c>
      <c r="V689" s="6">
        <v>0</v>
      </c>
      <c r="W689" s="6">
        <f t="shared" si="39"/>
        <v>0</v>
      </c>
      <c r="X689" s="6">
        <f t="shared" si="38"/>
        <v>0</v>
      </c>
      <c r="Y689" t="s">
        <v>3153</v>
      </c>
    </row>
    <row r="690" spans="1:25" x14ac:dyDescent="0.25">
      <c r="A690">
        <v>226</v>
      </c>
      <c r="B690" t="s">
        <v>231</v>
      </c>
      <c r="C690" s="1" t="s">
        <v>2414</v>
      </c>
      <c r="D690" t="s">
        <v>2845</v>
      </c>
      <c r="E690" t="s">
        <v>913</v>
      </c>
      <c r="F690" t="s">
        <v>964</v>
      </c>
      <c r="G690" s="20">
        <v>30900.578122372852</v>
      </c>
      <c r="H690" s="6">
        <f t="shared" si="32"/>
        <v>1</v>
      </c>
      <c r="I690" s="6">
        <v>1</v>
      </c>
      <c r="J690" s="6">
        <v>0</v>
      </c>
      <c r="K690" s="6">
        <v>1</v>
      </c>
      <c r="L690" s="6">
        <f t="shared" si="33"/>
        <v>2</v>
      </c>
      <c r="M690" s="6">
        <v>2</v>
      </c>
      <c r="N690" s="6">
        <v>0</v>
      </c>
      <c r="O690" s="6">
        <v>2</v>
      </c>
      <c r="P690" s="6">
        <f t="shared" si="34"/>
        <v>2</v>
      </c>
      <c r="Q690" s="6">
        <v>2</v>
      </c>
      <c r="R690" s="6">
        <v>1</v>
      </c>
      <c r="S690" s="6">
        <f t="shared" si="35"/>
        <v>2</v>
      </c>
      <c r="T690" s="6">
        <f t="shared" si="36"/>
        <v>2</v>
      </c>
      <c r="U690" s="6">
        <f t="shared" si="37"/>
        <v>0</v>
      </c>
      <c r="V690" s="6">
        <v>0</v>
      </c>
      <c r="W690" s="6">
        <f t="shared" si="39"/>
        <v>0</v>
      </c>
      <c r="X690" s="6">
        <f t="shared" si="38"/>
        <v>0</v>
      </c>
      <c r="Y690" t="s">
        <v>2971</v>
      </c>
    </row>
    <row r="691" spans="1:25" x14ac:dyDescent="0.25">
      <c r="A691">
        <v>227</v>
      </c>
      <c r="B691" t="s">
        <v>1764</v>
      </c>
      <c r="C691" s="1" t="s">
        <v>2414</v>
      </c>
      <c r="D691" t="s">
        <v>2845</v>
      </c>
      <c r="E691" t="s">
        <v>913</v>
      </c>
      <c r="F691" t="s">
        <v>991</v>
      </c>
      <c r="G691" s="20">
        <v>30247.324734540904</v>
      </c>
      <c r="H691" s="6">
        <f t="shared" si="32"/>
        <v>-2</v>
      </c>
      <c r="I691" s="6">
        <v>-2</v>
      </c>
      <c r="J691" s="6">
        <v>0</v>
      </c>
      <c r="K691" s="6">
        <v>-2</v>
      </c>
      <c r="L691" s="6">
        <f t="shared" si="33"/>
        <v>-1</v>
      </c>
      <c r="M691" s="6">
        <v>-1</v>
      </c>
      <c r="N691" s="6">
        <v>-1</v>
      </c>
      <c r="O691" s="6">
        <v>0</v>
      </c>
      <c r="P691" s="6">
        <f t="shared" si="34"/>
        <v>-1</v>
      </c>
      <c r="Q691" s="6">
        <v>-1</v>
      </c>
      <c r="R691" s="6">
        <v>-1</v>
      </c>
      <c r="S691" s="6">
        <f t="shared" si="35"/>
        <v>-1</v>
      </c>
      <c r="T691" s="6">
        <f t="shared" si="36"/>
        <v>-1</v>
      </c>
      <c r="U691" s="6">
        <f t="shared" si="37"/>
        <v>-1</v>
      </c>
      <c r="V691" s="6">
        <v>-1</v>
      </c>
      <c r="W691" s="6">
        <f t="shared" si="39"/>
        <v>-1</v>
      </c>
      <c r="X691" s="6">
        <f t="shared" si="38"/>
        <v>-1</v>
      </c>
      <c r="Y691" t="s">
        <v>2972</v>
      </c>
    </row>
    <row r="692" spans="1:25" x14ac:dyDescent="0.25">
      <c r="A692">
        <v>228</v>
      </c>
      <c r="B692" t="s">
        <v>1765</v>
      </c>
      <c r="C692" s="1" t="s">
        <v>2414</v>
      </c>
      <c r="D692" t="s">
        <v>2845</v>
      </c>
      <c r="E692" t="s">
        <v>2822</v>
      </c>
      <c r="F692" t="s">
        <v>992</v>
      </c>
      <c r="G692" s="20">
        <v>30549.333841202169</v>
      </c>
      <c r="H692" s="6">
        <f t="shared" si="32"/>
        <v>-1</v>
      </c>
      <c r="I692" s="6">
        <v>0</v>
      </c>
      <c r="J692" s="6">
        <v>0</v>
      </c>
      <c r="K692" s="6">
        <v>-1</v>
      </c>
      <c r="L692" s="6">
        <f t="shared" si="33"/>
        <v>-1</v>
      </c>
      <c r="M692" s="6">
        <v>0</v>
      </c>
      <c r="N692" s="6">
        <v>0</v>
      </c>
      <c r="O692" s="6">
        <v>-1</v>
      </c>
      <c r="P692" s="6">
        <f t="shared" si="34"/>
        <v>0</v>
      </c>
      <c r="Q692" s="6">
        <v>0</v>
      </c>
      <c r="R692" s="6">
        <v>0</v>
      </c>
      <c r="S692" s="6">
        <f t="shared" si="35"/>
        <v>0</v>
      </c>
      <c r="T692" s="6">
        <f t="shared" si="36"/>
        <v>0</v>
      </c>
      <c r="U692" s="6">
        <f t="shared" si="37"/>
        <v>0</v>
      </c>
      <c r="V692" s="6">
        <v>0</v>
      </c>
      <c r="W692" s="6">
        <f t="shared" si="39"/>
        <v>0</v>
      </c>
      <c r="X692" s="6">
        <f t="shared" si="38"/>
        <v>0</v>
      </c>
      <c r="Y692" t="s">
        <v>3154</v>
      </c>
    </row>
    <row r="693" spans="1:25" x14ac:dyDescent="0.25">
      <c r="A693">
        <v>229</v>
      </c>
      <c r="B693" t="s">
        <v>1766</v>
      </c>
      <c r="C693" s="1" t="s">
        <v>2414</v>
      </c>
      <c r="D693" t="s">
        <v>2845</v>
      </c>
      <c r="E693" t="s">
        <v>2822</v>
      </c>
      <c r="F693" t="s">
        <v>917</v>
      </c>
      <c r="G693" s="20">
        <v>21079.434805420635</v>
      </c>
      <c r="H693" s="6">
        <f t="shared" si="32"/>
        <v>2</v>
      </c>
      <c r="I693" s="6">
        <v>2</v>
      </c>
      <c r="J693" s="6">
        <v>0</v>
      </c>
      <c r="K693" s="6">
        <v>2</v>
      </c>
      <c r="L693" s="6">
        <f t="shared" si="33"/>
        <v>-1</v>
      </c>
      <c r="M693" s="6">
        <v>-1</v>
      </c>
      <c r="N693" s="6">
        <v>1</v>
      </c>
      <c r="O693" s="6">
        <v>-1</v>
      </c>
      <c r="P693" s="6">
        <f t="shared" si="34"/>
        <v>1</v>
      </c>
      <c r="Q693" s="6">
        <v>1</v>
      </c>
      <c r="R693" s="6">
        <v>1</v>
      </c>
      <c r="S693" s="6">
        <f t="shared" si="35"/>
        <v>1</v>
      </c>
      <c r="T693" s="6">
        <f t="shared" si="36"/>
        <v>1</v>
      </c>
      <c r="U693" s="6">
        <f t="shared" si="37"/>
        <v>0</v>
      </c>
      <c r="V693" s="6">
        <v>0</v>
      </c>
      <c r="W693" s="6">
        <f t="shared" si="39"/>
        <v>0</v>
      </c>
      <c r="X693" s="6">
        <f t="shared" si="38"/>
        <v>0</v>
      </c>
      <c r="Y693" t="s">
        <v>3155</v>
      </c>
    </row>
    <row r="694" spans="1:25" x14ac:dyDescent="0.25">
      <c r="A694">
        <v>230</v>
      </c>
      <c r="B694" t="s">
        <v>1767</v>
      </c>
      <c r="C694" s="1" t="s">
        <v>2414</v>
      </c>
      <c r="D694" t="s">
        <v>2845</v>
      </c>
      <c r="E694" t="s">
        <v>913</v>
      </c>
      <c r="F694" t="s">
        <v>917</v>
      </c>
      <c r="G694" s="20">
        <v>32444.898105084441</v>
      </c>
      <c r="H694" s="6">
        <f t="shared" si="32"/>
        <v>-1</v>
      </c>
      <c r="I694" s="6">
        <v>0</v>
      </c>
      <c r="J694" s="6">
        <v>-1</v>
      </c>
      <c r="K694" s="6">
        <v>0</v>
      </c>
      <c r="L694" s="6">
        <f t="shared" si="33"/>
        <v>1</v>
      </c>
      <c r="M694" s="6">
        <v>2</v>
      </c>
      <c r="N694" s="6">
        <v>-1</v>
      </c>
      <c r="O694" s="6">
        <v>2</v>
      </c>
      <c r="P694" s="6">
        <f t="shared" si="34"/>
        <v>1</v>
      </c>
      <c r="Q694" s="6">
        <v>1</v>
      </c>
      <c r="R694" s="6">
        <v>1</v>
      </c>
      <c r="S694" s="6">
        <f t="shared" si="35"/>
        <v>1</v>
      </c>
      <c r="T694" s="6">
        <f t="shared" si="36"/>
        <v>1</v>
      </c>
      <c r="U694" s="6">
        <f t="shared" si="37"/>
        <v>-1</v>
      </c>
      <c r="V694" s="6">
        <v>-1</v>
      </c>
      <c r="W694" s="6">
        <f t="shared" si="39"/>
        <v>-1</v>
      </c>
      <c r="X694" s="6">
        <f t="shared" si="38"/>
        <v>-1</v>
      </c>
      <c r="Y694" t="s">
        <v>2973</v>
      </c>
    </row>
    <row r="695" spans="1:25" x14ac:dyDescent="0.25">
      <c r="A695">
        <v>231</v>
      </c>
      <c r="B695" t="s">
        <v>1768</v>
      </c>
      <c r="C695" s="1" t="s">
        <v>2414</v>
      </c>
      <c r="D695" t="s">
        <v>2845</v>
      </c>
      <c r="E695" t="s">
        <v>913</v>
      </c>
      <c r="F695" t="s">
        <v>993</v>
      </c>
      <c r="G695" s="20">
        <v>24504.51081250704</v>
      </c>
      <c r="H695" s="6">
        <f t="shared" si="32"/>
        <v>1</v>
      </c>
      <c r="I695" s="6">
        <v>1</v>
      </c>
      <c r="J695" s="6">
        <v>0</v>
      </c>
      <c r="K695" s="6">
        <v>1</v>
      </c>
      <c r="L695" s="6">
        <f t="shared" si="33"/>
        <v>1</v>
      </c>
      <c r="M695" s="6">
        <v>1</v>
      </c>
      <c r="N695" s="6">
        <v>1</v>
      </c>
      <c r="O695" s="6">
        <v>1</v>
      </c>
      <c r="P695" s="6">
        <f t="shared" si="34"/>
        <v>1</v>
      </c>
      <c r="Q695" s="6">
        <v>1</v>
      </c>
      <c r="R695" s="6">
        <v>0</v>
      </c>
      <c r="S695" s="6">
        <f t="shared" si="35"/>
        <v>1</v>
      </c>
      <c r="T695" s="6">
        <f t="shared" si="36"/>
        <v>1</v>
      </c>
      <c r="U695" s="6">
        <f t="shared" si="37"/>
        <v>0</v>
      </c>
      <c r="V695" s="6">
        <v>0</v>
      </c>
      <c r="W695" s="6">
        <f t="shared" si="39"/>
        <v>0</v>
      </c>
      <c r="X695" s="6">
        <f t="shared" si="38"/>
        <v>0</v>
      </c>
      <c r="Y695" t="s">
        <v>2974</v>
      </c>
    </row>
    <row r="696" spans="1:25" x14ac:dyDescent="0.25">
      <c r="A696">
        <v>232</v>
      </c>
      <c r="B696" t="s">
        <v>1769</v>
      </c>
      <c r="C696" s="1" t="s">
        <v>2414</v>
      </c>
      <c r="D696" t="s">
        <v>2845</v>
      </c>
      <c r="E696" t="s">
        <v>2822</v>
      </c>
      <c r="F696" t="s">
        <v>918</v>
      </c>
      <c r="G696" s="20">
        <v>39984.541799727143</v>
      </c>
      <c r="H696" s="6">
        <f t="shared" si="32"/>
        <v>0</v>
      </c>
      <c r="I696" s="6">
        <v>0</v>
      </c>
      <c r="J696" s="6">
        <v>0</v>
      </c>
      <c r="K696" s="6">
        <v>0</v>
      </c>
      <c r="L696" s="6">
        <f t="shared" si="33"/>
        <v>-1</v>
      </c>
      <c r="M696" s="6">
        <v>0</v>
      </c>
      <c r="N696" s="6">
        <v>0</v>
      </c>
      <c r="O696" s="6">
        <v>-1</v>
      </c>
      <c r="P696" s="6">
        <f t="shared" si="34"/>
        <v>0</v>
      </c>
      <c r="Q696" s="6">
        <v>0</v>
      </c>
      <c r="R696" s="6">
        <v>0</v>
      </c>
      <c r="S696" s="6">
        <f t="shared" si="35"/>
        <v>0</v>
      </c>
      <c r="T696" s="6">
        <f t="shared" si="36"/>
        <v>0</v>
      </c>
      <c r="U696" s="6">
        <f t="shared" si="37"/>
        <v>-1</v>
      </c>
      <c r="V696" s="6">
        <v>-1</v>
      </c>
      <c r="W696" s="6">
        <f t="shared" si="39"/>
        <v>-1</v>
      </c>
      <c r="X696" s="6">
        <f t="shared" si="38"/>
        <v>-1</v>
      </c>
      <c r="Y696" t="s">
        <v>3156</v>
      </c>
    </row>
    <row r="697" spans="1:25" x14ac:dyDescent="0.25">
      <c r="A697">
        <v>233</v>
      </c>
      <c r="B697" t="s">
        <v>1770</v>
      </c>
      <c r="C697" s="1" t="s">
        <v>2414</v>
      </c>
      <c r="D697" t="s">
        <v>2845</v>
      </c>
      <c r="E697" t="s">
        <v>913</v>
      </c>
      <c r="F697" t="s">
        <v>918</v>
      </c>
      <c r="G697" s="20">
        <v>23342.076925423942</v>
      </c>
      <c r="H697" s="6">
        <f t="shared" si="32"/>
        <v>2</v>
      </c>
      <c r="I697" s="6">
        <v>1</v>
      </c>
      <c r="J697" s="6">
        <v>1</v>
      </c>
      <c r="K697" s="6">
        <v>2</v>
      </c>
      <c r="L697" s="6">
        <f t="shared" si="33"/>
        <v>1</v>
      </c>
      <c r="M697" s="6">
        <v>1</v>
      </c>
      <c r="N697" s="6">
        <v>0</v>
      </c>
      <c r="O697" s="6">
        <v>0</v>
      </c>
      <c r="P697" s="6">
        <f t="shared" si="34"/>
        <v>1</v>
      </c>
      <c r="Q697" s="6">
        <v>1</v>
      </c>
      <c r="R697" s="6">
        <v>1</v>
      </c>
      <c r="S697" s="6">
        <f t="shared" si="35"/>
        <v>1</v>
      </c>
      <c r="T697" s="6">
        <f t="shared" si="36"/>
        <v>1</v>
      </c>
      <c r="U697" s="6">
        <f t="shared" si="37"/>
        <v>0</v>
      </c>
      <c r="V697" s="6">
        <v>0</v>
      </c>
      <c r="W697" s="6">
        <f t="shared" si="39"/>
        <v>0</v>
      </c>
      <c r="X697" s="6">
        <f t="shared" si="38"/>
        <v>0</v>
      </c>
      <c r="Y697" t="s">
        <v>2512</v>
      </c>
    </row>
    <row r="698" spans="1:25" x14ac:dyDescent="0.25">
      <c r="A698">
        <v>234</v>
      </c>
      <c r="B698" t="s">
        <v>1771</v>
      </c>
      <c r="C698" s="1" t="s">
        <v>2414</v>
      </c>
      <c r="D698" t="s">
        <v>2845</v>
      </c>
      <c r="E698" t="s">
        <v>2822</v>
      </c>
      <c r="F698" t="s">
        <v>918</v>
      </c>
      <c r="G698" s="20">
        <v>49776.382645238227</v>
      </c>
      <c r="H698" s="6">
        <f t="shared" si="32"/>
        <v>-1</v>
      </c>
      <c r="I698" s="6">
        <v>-1</v>
      </c>
      <c r="J698" s="6">
        <v>0</v>
      </c>
      <c r="K698" s="6">
        <v>0</v>
      </c>
      <c r="L698" s="6">
        <f t="shared" si="33"/>
        <v>-1</v>
      </c>
      <c r="M698" s="6">
        <v>-2</v>
      </c>
      <c r="N698" s="6">
        <v>-1</v>
      </c>
      <c r="O698" s="6">
        <v>0</v>
      </c>
      <c r="P698" s="6">
        <f t="shared" si="34"/>
        <v>-2</v>
      </c>
      <c r="Q698" s="6">
        <v>-2</v>
      </c>
      <c r="R698" s="6">
        <v>-2</v>
      </c>
      <c r="S698" s="6">
        <f t="shared" si="35"/>
        <v>-2</v>
      </c>
      <c r="T698" s="6">
        <f t="shared" si="36"/>
        <v>-2</v>
      </c>
      <c r="U698" s="6">
        <f t="shared" si="37"/>
        <v>0</v>
      </c>
      <c r="V698" s="6">
        <v>0</v>
      </c>
      <c r="W698" s="6">
        <f t="shared" si="39"/>
        <v>0</v>
      </c>
      <c r="X698" s="6">
        <f t="shared" si="38"/>
        <v>0</v>
      </c>
      <c r="Y698" t="s">
        <v>2442</v>
      </c>
    </row>
    <row r="699" spans="1:25" x14ac:dyDescent="0.25">
      <c r="A699">
        <v>235</v>
      </c>
      <c r="B699" t="s">
        <v>1772</v>
      </c>
      <c r="C699" s="1" t="s">
        <v>2414</v>
      </c>
      <c r="D699" t="s">
        <v>2845</v>
      </c>
      <c r="E699" t="s">
        <v>913</v>
      </c>
      <c r="F699" t="s">
        <v>916</v>
      </c>
      <c r="G699" s="20">
        <v>31103.105438053321</v>
      </c>
      <c r="H699" s="6">
        <f t="shared" si="32"/>
        <v>1</v>
      </c>
      <c r="I699" s="6">
        <v>2</v>
      </c>
      <c r="J699" s="6">
        <v>0</v>
      </c>
      <c r="K699" s="6">
        <v>1</v>
      </c>
      <c r="L699" s="6">
        <f t="shared" si="33"/>
        <v>2</v>
      </c>
      <c r="M699" s="6">
        <v>1</v>
      </c>
      <c r="N699" s="6">
        <v>2</v>
      </c>
      <c r="O699" s="6">
        <v>2</v>
      </c>
      <c r="P699" s="6">
        <f t="shared" si="34"/>
        <v>1</v>
      </c>
      <c r="Q699" s="6">
        <v>1</v>
      </c>
      <c r="R699" s="6">
        <v>1</v>
      </c>
      <c r="S699" s="6">
        <f t="shared" si="35"/>
        <v>1</v>
      </c>
      <c r="T699" s="6">
        <f t="shared" si="36"/>
        <v>1</v>
      </c>
      <c r="U699" s="6">
        <f t="shared" si="37"/>
        <v>1</v>
      </c>
      <c r="V699" s="6">
        <v>1</v>
      </c>
      <c r="W699" s="6">
        <f t="shared" si="39"/>
        <v>1</v>
      </c>
      <c r="X699" s="6">
        <f t="shared" si="38"/>
        <v>1</v>
      </c>
      <c r="Y699" t="s">
        <v>2513</v>
      </c>
    </row>
    <row r="700" spans="1:25" x14ac:dyDescent="0.25">
      <c r="A700">
        <v>236</v>
      </c>
      <c r="B700" t="s">
        <v>1565</v>
      </c>
      <c r="C700" s="1" t="s">
        <v>2414</v>
      </c>
      <c r="D700" t="s">
        <v>2845</v>
      </c>
      <c r="E700" t="s">
        <v>913</v>
      </c>
      <c r="F700" t="s">
        <v>958</v>
      </c>
      <c r="G700" s="20">
        <v>43746.21956345471</v>
      </c>
      <c r="H700" s="6">
        <f t="shared" si="32"/>
        <v>2</v>
      </c>
      <c r="I700" s="6">
        <v>2</v>
      </c>
      <c r="J700" s="6">
        <v>0</v>
      </c>
      <c r="K700" s="6">
        <v>2</v>
      </c>
      <c r="L700" s="6">
        <f t="shared" si="33"/>
        <v>1</v>
      </c>
      <c r="M700" s="6">
        <v>2</v>
      </c>
      <c r="N700" s="6">
        <v>0</v>
      </c>
      <c r="O700" s="6">
        <v>0</v>
      </c>
      <c r="P700" s="6">
        <f t="shared" si="34"/>
        <v>1</v>
      </c>
      <c r="Q700" s="6">
        <v>2</v>
      </c>
      <c r="R700" s="6">
        <v>0</v>
      </c>
      <c r="S700" s="6">
        <f t="shared" si="35"/>
        <v>1</v>
      </c>
      <c r="T700" s="6">
        <f t="shared" si="36"/>
        <v>1</v>
      </c>
      <c r="U700" s="6">
        <f t="shared" si="37"/>
        <v>2</v>
      </c>
      <c r="V700" s="6">
        <v>2</v>
      </c>
      <c r="W700" s="6">
        <f t="shared" si="39"/>
        <v>2</v>
      </c>
      <c r="X700" s="6">
        <f t="shared" si="38"/>
        <v>2</v>
      </c>
      <c r="Y700" t="s">
        <v>2514</v>
      </c>
    </row>
    <row r="701" spans="1:25" x14ac:dyDescent="0.25">
      <c r="A701">
        <v>237</v>
      </c>
      <c r="B701" t="s">
        <v>1773</v>
      </c>
      <c r="C701" s="1" t="s">
        <v>2414</v>
      </c>
      <c r="D701" t="s">
        <v>2845</v>
      </c>
      <c r="E701" t="s">
        <v>913</v>
      </c>
      <c r="F701" t="s">
        <v>918</v>
      </c>
      <c r="G701" s="20">
        <v>38221.686185904473</v>
      </c>
      <c r="H701" s="6">
        <f t="shared" si="32"/>
        <v>2</v>
      </c>
      <c r="I701" s="6">
        <v>2</v>
      </c>
      <c r="J701" s="6">
        <v>0</v>
      </c>
      <c r="K701" s="6">
        <v>2</v>
      </c>
      <c r="L701" s="6">
        <f t="shared" si="33"/>
        <v>2</v>
      </c>
      <c r="M701" s="6">
        <v>2</v>
      </c>
      <c r="N701" s="6">
        <v>1</v>
      </c>
      <c r="O701" s="6">
        <v>2</v>
      </c>
      <c r="P701" s="6">
        <f t="shared" si="34"/>
        <v>1</v>
      </c>
      <c r="Q701" s="6">
        <v>0</v>
      </c>
      <c r="R701" s="6">
        <v>2</v>
      </c>
      <c r="S701" s="6">
        <f t="shared" si="35"/>
        <v>1</v>
      </c>
      <c r="T701" s="6">
        <f t="shared" si="36"/>
        <v>1</v>
      </c>
      <c r="U701" s="6">
        <f t="shared" si="37"/>
        <v>1</v>
      </c>
      <c r="V701" s="6">
        <v>1</v>
      </c>
      <c r="W701" s="6">
        <f t="shared" si="39"/>
        <v>1</v>
      </c>
      <c r="X701" s="6">
        <f t="shared" si="38"/>
        <v>1</v>
      </c>
      <c r="Y701" t="s">
        <v>2975</v>
      </c>
    </row>
    <row r="702" spans="1:25" x14ac:dyDescent="0.25">
      <c r="A702">
        <v>238</v>
      </c>
      <c r="B702" t="s">
        <v>1566</v>
      </c>
      <c r="C702" s="1" t="s">
        <v>2414</v>
      </c>
      <c r="D702" t="s">
        <v>2845</v>
      </c>
      <c r="E702" t="s">
        <v>913</v>
      </c>
      <c r="F702" t="s">
        <v>994</v>
      </c>
      <c r="G702" s="20">
        <v>30665.3985219895</v>
      </c>
      <c r="H702" s="6">
        <f t="shared" si="32"/>
        <v>1</v>
      </c>
      <c r="I702" s="6">
        <v>0</v>
      </c>
      <c r="J702" s="6">
        <v>0</v>
      </c>
      <c r="K702" s="6">
        <v>1</v>
      </c>
      <c r="L702" s="6">
        <f t="shared" si="33"/>
        <v>1</v>
      </c>
      <c r="M702" s="6">
        <v>1</v>
      </c>
      <c r="N702" s="6">
        <v>0</v>
      </c>
      <c r="O702" s="6">
        <v>0</v>
      </c>
      <c r="P702" s="6">
        <f t="shared" si="34"/>
        <v>1</v>
      </c>
      <c r="Q702" s="6">
        <v>1</v>
      </c>
      <c r="R702" s="6">
        <v>0</v>
      </c>
      <c r="S702" s="6">
        <f t="shared" si="35"/>
        <v>1</v>
      </c>
      <c r="T702" s="6">
        <f t="shared" si="36"/>
        <v>1</v>
      </c>
      <c r="U702" s="6">
        <f t="shared" si="37"/>
        <v>0</v>
      </c>
      <c r="V702" s="6">
        <v>0</v>
      </c>
      <c r="W702" s="6">
        <f t="shared" si="39"/>
        <v>0</v>
      </c>
      <c r="X702" s="6">
        <f t="shared" si="38"/>
        <v>0</v>
      </c>
      <c r="Y702" t="s">
        <v>2976</v>
      </c>
    </row>
    <row r="703" spans="1:25" x14ac:dyDescent="0.25">
      <c r="A703">
        <v>239</v>
      </c>
      <c r="B703" t="s">
        <v>244</v>
      </c>
      <c r="C703" s="1" t="s">
        <v>2414</v>
      </c>
      <c r="D703" t="s">
        <v>2845</v>
      </c>
      <c r="E703" t="s">
        <v>2822</v>
      </c>
      <c r="F703" t="s">
        <v>995</v>
      </c>
      <c r="G703" s="20">
        <v>44606.92290687051</v>
      </c>
      <c r="H703" s="6">
        <f t="shared" si="32"/>
        <v>-2</v>
      </c>
      <c r="I703" s="6">
        <v>-2</v>
      </c>
      <c r="J703" s="6">
        <v>0</v>
      </c>
      <c r="K703" s="6">
        <v>-2</v>
      </c>
      <c r="L703" s="6">
        <f t="shared" si="33"/>
        <v>1</v>
      </c>
      <c r="M703" s="6">
        <v>2</v>
      </c>
      <c r="N703" s="6">
        <v>0</v>
      </c>
      <c r="O703" s="6">
        <v>0</v>
      </c>
      <c r="P703" s="6">
        <f t="shared" si="34"/>
        <v>0</v>
      </c>
      <c r="Q703" s="6">
        <v>0</v>
      </c>
      <c r="R703" s="6">
        <v>0</v>
      </c>
      <c r="S703" s="6">
        <f t="shared" si="35"/>
        <v>0</v>
      </c>
      <c r="T703" s="6">
        <f t="shared" si="36"/>
        <v>0</v>
      </c>
      <c r="U703" s="6">
        <f t="shared" si="37"/>
        <v>0</v>
      </c>
      <c r="V703" s="6">
        <v>0</v>
      </c>
      <c r="W703" s="6">
        <f t="shared" si="39"/>
        <v>0</v>
      </c>
      <c r="X703" s="6">
        <f t="shared" si="38"/>
        <v>0</v>
      </c>
      <c r="Y703" t="s">
        <v>3157</v>
      </c>
    </row>
    <row r="704" spans="1:25" x14ac:dyDescent="0.25">
      <c r="A704">
        <v>240</v>
      </c>
      <c r="B704" t="s">
        <v>245</v>
      </c>
      <c r="C704" s="1" t="s">
        <v>2414</v>
      </c>
      <c r="D704" t="s">
        <v>2845</v>
      </c>
      <c r="E704" t="s">
        <v>2822</v>
      </c>
      <c r="F704" t="s">
        <v>916</v>
      </c>
      <c r="G704" s="20">
        <v>27756.028799164262</v>
      </c>
      <c r="H704" s="6">
        <f t="shared" si="32"/>
        <v>0</v>
      </c>
      <c r="I704" s="6">
        <v>0</v>
      </c>
      <c r="J704" s="6">
        <v>0</v>
      </c>
      <c r="K704" s="6">
        <v>0</v>
      </c>
      <c r="L704" s="6">
        <f t="shared" si="33"/>
        <v>0</v>
      </c>
      <c r="M704" s="6">
        <v>0</v>
      </c>
      <c r="N704" s="6">
        <v>0</v>
      </c>
      <c r="O704" s="6">
        <v>0</v>
      </c>
      <c r="P704" s="6">
        <f t="shared" si="34"/>
        <v>-2</v>
      </c>
      <c r="Q704" s="6">
        <v>-2</v>
      </c>
      <c r="R704" s="6">
        <v>-2</v>
      </c>
      <c r="S704" s="6">
        <f t="shared" si="35"/>
        <v>-2</v>
      </c>
      <c r="T704" s="6">
        <f t="shared" si="36"/>
        <v>-2</v>
      </c>
      <c r="U704" s="6">
        <f t="shared" si="37"/>
        <v>0</v>
      </c>
      <c r="V704" s="6">
        <v>0</v>
      </c>
      <c r="W704" s="6">
        <f t="shared" si="39"/>
        <v>0</v>
      </c>
      <c r="X704" s="6">
        <f t="shared" si="38"/>
        <v>0</v>
      </c>
      <c r="Y704" t="s">
        <v>2548</v>
      </c>
    </row>
    <row r="705" spans="1:25" x14ac:dyDescent="0.25">
      <c r="A705">
        <v>241</v>
      </c>
      <c r="B705" t="s">
        <v>1528</v>
      </c>
      <c r="C705" s="1" t="s">
        <v>2414</v>
      </c>
      <c r="D705" t="s">
        <v>2845</v>
      </c>
      <c r="E705" t="s">
        <v>913</v>
      </c>
      <c r="F705" t="s">
        <v>916</v>
      </c>
      <c r="G705" s="20">
        <v>36589.275358821302</v>
      </c>
      <c r="H705" s="6">
        <f t="shared" si="32"/>
        <v>1</v>
      </c>
      <c r="I705" s="6">
        <v>-1</v>
      </c>
      <c r="J705" s="6">
        <v>1</v>
      </c>
      <c r="K705" s="6">
        <v>2</v>
      </c>
      <c r="L705" s="6">
        <f t="shared" si="33"/>
        <v>1</v>
      </c>
      <c r="M705" s="6">
        <v>2</v>
      </c>
      <c r="N705" s="6">
        <v>-1</v>
      </c>
      <c r="O705" s="6">
        <v>1</v>
      </c>
      <c r="P705" s="6">
        <f t="shared" si="34"/>
        <v>2</v>
      </c>
      <c r="Q705" s="6">
        <v>1</v>
      </c>
      <c r="R705" s="6">
        <v>2</v>
      </c>
      <c r="S705" s="6">
        <f t="shared" si="35"/>
        <v>2</v>
      </c>
      <c r="T705" s="6">
        <f t="shared" si="36"/>
        <v>2</v>
      </c>
      <c r="U705" s="6">
        <f t="shared" si="37"/>
        <v>0</v>
      </c>
      <c r="V705" s="6">
        <v>0</v>
      </c>
      <c r="W705" s="6">
        <f t="shared" si="39"/>
        <v>0</v>
      </c>
      <c r="X705" s="6">
        <f t="shared" si="38"/>
        <v>0</v>
      </c>
      <c r="Y705" t="s">
        <v>2516</v>
      </c>
    </row>
    <row r="706" spans="1:25" x14ac:dyDescent="0.25">
      <c r="A706">
        <v>242</v>
      </c>
      <c r="B706" t="s">
        <v>1567</v>
      </c>
      <c r="C706" s="1" t="s">
        <v>2414</v>
      </c>
      <c r="D706" t="s">
        <v>2845</v>
      </c>
      <c r="E706" t="s">
        <v>913</v>
      </c>
      <c r="F706" t="s">
        <v>918</v>
      </c>
      <c r="G706" s="20">
        <v>44583.528653288107</v>
      </c>
      <c r="H706" s="6">
        <f t="shared" si="32"/>
        <v>-2</v>
      </c>
      <c r="I706" s="6">
        <v>-2</v>
      </c>
      <c r="J706" s="6">
        <v>-1</v>
      </c>
      <c r="K706" s="6">
        <v>-1</v>
      </c>
      <c r="L706" s="6">
        <f t="shared" si="33"/>
        <v>-1</v>
      </c>
      <c r="M706" s="6">
        <v>-2</v>
      </c>
      <c r="N706" s="6">
        <v>-1</v>
      </c>
      <c r="O706" s="6">
        <v>0</v>
      </c>
      <c r="P706" s="6">
        <f t="shared" si="34"/>
        <v>-1</v>
      </c>
      <c r="Q706" s="6">
        <v>0</v>
      </c>
      <c r="R706" s="6">
        <v>-1</v>
      </c>
      <c r="S706" s="6">
        <f t="shared" si="35"/>
        <v>-1</v>
      </c>
      <c r="T706" s="6">
        <f t="shared" si="36"/>
        <v>-1</v>
      </c>
      <c r="U706" s="6">
        <f t="shared" si="37"/>
        <v>-1</v>
      </c>
      <c r="V706" s="6">
        <v>-1</v>
      </c>
      <c r="W706" s="6">
        <f t="shared" si="39"/>
        <v>-1</v>
      </c>
      <c r="X706" s="6">
        <f t="shared" si="38"/>
        <v>-1</v>
      </c>
      <c r="Y706" t="s">
        <v>2517</v>
      </c>
    </row>
    <row r="707" spans="1:25" x14ac:dyDescent="0.25">
      <c r="A707">
        <v>243</v>
      </c>
      <c r="B707" t="s">
        <v>1568</v>
      </c>
      <c r="C707" s="1" t="s">
        <v>2414</v>
      </c>
      <c r="D707" t="s">
        <v>2845</v>
      </c>
      <c r="E707" t="s">
        <v>913</v>
      </c>
      <c r="F707" t="s">
        <v>996</v>
      </c>
      <c r="G707" s="20">
        <v>48780.917605291186</v>
      </c>
      <c r="H707" s="6">
        <f t="shared" si="32"/>
        <v>0</v>
      </c>
      <c r="I707" s="6">
        <v>0</v>
      </c>
      <c r="J707" s="6">
        <v>0</v>
      </c>
      <c r="K707" s="6">
        <v>0</v>
      </c>
      <c r="L707" s="6">
        <f t="shared" si="33"/>
        <v>0</v>
      </c>
      <c r="M707" s="6">
        <v>0</v>
      </c>
      <c r="N707" s="6">
        <v>0</v>
      </c>
      <c r="O707" s="6">
        <v>0</v>
      </c>
      <c r="P707" s="6">
        <f t="shared" si="34"/>
        <v>-1</v>
      </c>
      <c r="Q707" s="6">
        <v>0</v>
      </c>
      <c r="R707" s="6">
        <v>-1</v>
      </c>
      <c r="S707" s="6">
        <f t="shared" si="35"/>
        <v>-1</v>
      </c>
      <c r="T707" s="6">
        <f t="shared" si="36"/>
        <v>-1</v>
      </c>
      <c r="U707" s="6">
        <f t="shared" si="37"/>
        <v>0</v>
      </c>
      <c r="V707" s="6">
        <v>0</v>
      </c>
      <c r="W707" s="6">
        <f t="shared" si="39"/>
        <v>0</v>
      </c>
      <c r="X707" s="6">
        <f t="shared" si="38"/>
        <v>0</v>
      </c>
      <c r="Y707" t="s">
        <v>2518</v>
      </c>
    </row>
    <row r="708" spans="1:25" x14ac:dyDescent="0.25">
      <c r="A708">
        <v>244</v>
      </c>
      <c r="B708" t="s">
        <v>1774</v>
      </c>
      <c r="C708" s="1" t="s">
        <v>2414</v>
      </c>
      <c r="D708" t="s">
        <v>2845</v>
      </c>
      <c r="E708" t="s">
        <v>913</v>
      </c>
      <c r="F708" t="s">
        <v>918</v>
      </c>
      <c r="G708" s="20">
        <v>35464.488591705071</v>
      </c>
      <c r="H708" s="6">
        <f t="shared" si="32"/>
        <v>2</v>
      </c>
      <c r="I708" s="6">
        <v>2</v>
      </c>
      <c r="J708" s="6">
        <v>1</v>
      </c>
      <c r="K708" s="6">
        <v>2</v>
      </c>
      <c r="L708" s="6">
        <f t="shared" si="33"/>
        <v>2</v>
      </c>
      <c r="M708" s="6">
        <v>1</v>
      </c>
      <c r="N708" s="6">
        <v>2</v>
      </c>
      <c r="O708" s="6">
        <v>2</v>
      </c>
      <c r="P708" s="6">
        <f t="shared" si="34"/>
        <v>2</v>
      </c>
      <c r="Q708" s="6">
        <v>1</v>
      </c>
      <c r="R708" s="6">
        <v>2</v>
      </c>
      <c r="S708" s="6">
        <f t="shared" si="35"/>
        <v>2</v>
      </c>
      <c r="T708" s="6">
        <f t="shared" si="36"/>
        <v>2</v>
      </c>
      <c r="U708" s="6">
        <f t="shared" si="37"/>
        <v>1</v>
      </c>
      <c r="V708" s="6">
        <v>1</v>
      </c>
      <c r="W708" s="6">
        <f t="shared" si="39"/>
        <v>1</v>
      </c>
      <c r="X708" s="6">
        <f t="shared" si="38"/>
        <v>1</v>
      </c>
      <c r="Y708" t="s">
        <v>2519</v>
      </c>
    </row>
    <row r="709" spans="1:25" x14ac:dyDescent="0.25">
      <c r="A709">
        <v>245</v>
      </c>
      <c r="B709" t="s">
        <v>1569</v>
      </c>
      <c r="C709" s="1" t="s">
        <v>2414</v>
      </c>
      <c r="D709" t="s">
        <v>2845</v>
      </c>
      <c r="E709" t="s">
        <v>913</v>
      </c>
      <c r="F709" t="s">
        <v>918</v>
      </c>
      <c r="G709" s="20">
        <v>39275.183853589791</v>
      </c>
      <c r="H709" s="6">
        <f t="shared" si="32"/>
        <v>2</v>
      </c>
      <c r="I709" s="6">
        <v>2</v>
      </c>
      <c r="J709" s="6">
        <v>2</v>
      </c>
      <c r="K709" s="6">
        <v>2</v>
      </c>
      <c r="L709" s="6">
        <f t="shared" si="33"/>
        <v>2</v>
      </c>
      <c r="M709" s="6">
        <v>2</v>
      </c>
      <c r="N709" s="6">
        <v>2</v>
      </c>
      <c r="O709" s="6">
        <v>2</v>
      </c>
      <c r="P709" s="6">
        <f t="shared" si="34"/>
        <v>2</v>
      </c>
      <c r="Q709" s="6">
        <v>2</v>
      </c>
      <c r="R709" s="6">
        <v>2</v>
      </c>
      <c r="S709" s="6">
        <f t="shared" si="35"/>
        <v>2</v>
      </c>
      <c r="T709" s="6">
        <f t="shared" si="36"/>
        <v>2</v>
      </c>
      <c r="U709" s="6">
        <f t="shared" si="37"/>
        <v>2</v>
      </c>
      <c r="V709" s="6">
        <v>2</v>
      </c>
      <c r="W709" s="6">
        <f t="shared" si="39"/>
        <v>2</v>
      </c>
      <c r="X709" s="6">
        <f t="shared" si="38"/>
        <v>2</v>
      </c>
      <c r="Y709" t="s">
        <v>2520</v>
      </c>
    </row>
    <row r="710" spans="1:25" x14ac:dyDescent="0.25">
      <c r="A710">
        <v>246</v>
      </c>
      <c r="B710" t="s">
        <v>251</v>
      </c>
      <c r="C710" s="1" t="s">
        <v>2414</v>
      </c>
      <c r="D710" t="s">
        <v>2845</v>
      </c>
      <c r="E710" t="s">
        <v>913</v>
      </c>
      <c r="F710" t="s">
        <v>918</v>
      </c>
      <c r="G710" s="20">
        <v>27488.460492419992</v>
      </c>
      <c r="H710" s="6">
        <f t="shared" si="32"/>
        <v>2</v>
      </c>
      <c r="I710" s="6">
        <v>2</v>
      </c>
      <c r="J710" s="6">
        <v>2</v>
      </c>
      <c r="K710" s="6">
        <v>2</v>
      </c>
      <c r="L710" s="6">
        <f t="shared" si="33"/>
        <v>2</v>
      </c>
      <c r="M710" s="6">
        <v>2</v>
      </c>
      <c r="N710" s="6">
        <v>2</v>
      </c>
      <c r="O710" s="6">
        <v>2</v>
      </c>
      <c r="P710" s="6">
        <f t="shared" si="34"/>
        <v>2</v>
      </c>
      <c r="Q710" s="6">
        <v>2</v>
      </c>
      <c r="R710" s="6">
        <v>2</v>
      </c>
      <c r="S710" s="6">
        <f t="shared" si="35"/>
        <v>2</v>
      </c>
      <c r="T710" s="6">
        <f t="shared" si="36"/>
        <v>2</v>
      </c>
      <c r="U710" s="6">
        <f t="shared" si="37"/>
        <v>2</v>
      </c>
      <c r="V710" s="6">
        <v>2</v>
      </c>
      <c r="W710" s="6">
        <f t="shared" si="39"/>
        <v>2</v>
      </c>
      <c r="X710" s="6">
        <f t="shared" si="38"/>
        <v>2</v>
      </c>
      <c r="Y710" t="s">
        <v>2521</v>
      </c>
    </row>
    <row r="711" spans="1:25" x14ac:dyDescent="0.25">
      <c r="A711">
        <v>247</v>
      </c>
      <c r="B711" t="s">
        <v>1775</v>
      </c>
      <c r="C711" s="1" t="s">
        <v>2414</v>
      </c>
      <c r="D711" t="s">
        <v>2845</v>
      </c>
      <c r="E711" t="s">
        <v>913</v>
      </c>
      <c r="F711" t="s">
        <v>918</v>
      </c>
      <c r="G711" s="20">
        <v>24652.479076654537</v>
      </c>
      <c r="H711" s="6">
        <f t="shared" si="32"/>
        <v>2</v>
      </c>
      <c r="I711" s="6">
        <v>2</v>
      </c>
      <c r="J711" s="6">
        <v>1</v>
      </c>
      <c r="K711" s="6">
        <v>1</v>
      </c>
      <c r="L711" s="6">
        <f t="shared" si="33"/>
        <v>1</v>
      </c>
      <c r="M711" s="6">
        <v>2</v>
      </c>
      <c r="N711" s="6">
        <v>0</v>
      </c>
      <c r="O711" s="6">
        <v>1</v>
      </c>
      <c r="P711" s="6">
        <f t="shared" si="34"/>
        <v>0</v>
      </c>
      <c r="Q711" s="6">
        <v>0</v>
      </c>
      <c r="R711" s="6">
        <v>0</v>
      </c>
      <c r="S711" s="6">
        <f t="shared" si="35"/>
        <v>0</v>
      </c>
      <c r="T711" s="6">
        <f t="shared" si="36"/>
        <v>0</v>
      </c>
      <c r="U711" s="6">
        <f t="shared" si="37"/>
        <v>2</v>
      </c>
      <c r="V711" s="6">
        <v>2</v>
      </c>
      <c r="W711" s="6">
        <f t="shared" si="39"/>
        <v>2</v>
      </c>
      <c r="X711" s="6">
        <f t="shared" si="38"/>
        <v>2</v>
      </c>
      <c r="Y711" t="s">
        <v>2977</v>
      </c>
    </row>
    <row r="712" spans="1:25" x14ac:dyDescent="0.25">
      <c r="A712">
        <v>248</v>
      </c>
      <c r="B712" t="s">
        <v>1776</v>
      </c>
      <c r="C712" s="1" t="s">
        <v>2414</v>
      </c>
      <c r="D712" t="s">
        <v>2845</v>
      </c>
      <c r="E712" t="s">
        <v>2822</v>
      </c>
      <c r="F712" t="s">
        <v>919</v>
      </c>
      <c r="G712" s="20">
        <v>37162.798470657333</v>
      </c>
      <c r="H712" s="6">
        <f t="shared" si="32"/>
        <v>-2</v>
      </c>
      <c r="I712" s="6">
        <v>-2</v>
      </c>
      <c r="J712" s="6">
        <v>0</v>
      </c>
      <c r="K712" s="6">
        <v>-2</v>
      </c>
      <c r="L712" s="6">
        <f t="shared" si="33"/>
        <v>0</v>
      </c>
      <c r="M712" s="6">
        <v>0</v>
      </c>
      <c r="N712" s="6">
        <v>0</v>
      </c>
      <c r="O712" s="6">
        <v>0</v>
      </c>
      <c r="P712" s="6">
        <f t="shared" si="34"/>
        <v>0</v>
      </c>
      <c r="Q712" s="6">
        <v>0</v>
      </c>
      <c r="R712" s="6">
        <v>0</v>
      </c>
      <c r="S712" s="6">
        <f t="shared" si="35"/>
        <v>0</v>
      </c>
      <c r="T712" s="6">
        <f t="shared" si="36"/>
        <v>0</v>
      </c>
      <c r="U712" s="6">
        <f t="shared" si="37"/>
        <v>-2</v>
      </c>
      <c r="V712" s="6">
        <v>-2</v>
      </c>
      <c r="W712" s="6">
        <f t="shared" si="39"/>
        <v>-2</v>
      </c>
      <c r="X712" s="6">
        <f t="shared" si="38"/>
        <v>-2</v>
      </c>
      <c r="Y712" t="s">
        <v>2442</v>
      </c>
    </row>
    <row r="713" spans="1:25" x14ac:dyDescent="0.25">
      <c r="A713">
        <v>249</v>
      </c>
      <c r="B713" t="s">
        <v>1777</v>
      </c>
      <c r="C713" s="1" t="s">
        <v>2414</v>
      </c>
      <c r="D713" t="s">
        <v>2845</v>
      </c>
      <c r="E713" t="s">
        <v>2822</v>
      </c>
      <c r="F713" t="s">
        <v>918</v>
      </c>
      <c r="G713" s="20">
        <v>36693.096224931309</v>
      </c>
      <c r="H713" s="6">
        <f t="shared" si="32"/>
        <v>-1</v>
      </c>
      <c r="I713" s="6">
        <v>-1</v>
      </c>
      <c r="J713" s="6">
        <v>-1</v>
      </c>
      <c r="K713" s="6">
        <v>-1</v>
      </c>
      <c r="L713" s="6">
        <f t="shared" si="33"/>
        <v>-1</v>
      </c>
      <c r="M713" s="6">
        <v>-1</v>
      </c>
      <c r="N713" s="6">
        <v>-1</v>
      </c>
      <c r="O713" s="6">
        <v>0</v>
      </c>
      <c r="P713" s="6">
        <f t="shared" si="34"/>
        <v>-1</v>
      </c>
      <c r="Q713" s="6">
        <v>-1</v>
      </c>
      <c r="R713" s="6">
        <v>-1</v>
      </c>
      <c r="S713" s="6">
        <f t="shared" si="35"/>
        <v>-1</v>
      </c>
      <c r="T713" s="6">
        <f t="shared" si="36"/>
        <v>-1</v>
      </c>
      <c r="U713" s="6">
        <f t="shared" si="37"/>
        <v>0</v>
      </c>
      <c r="V713" s="6">
        <v>0</v>
      </c>
      <c r="W713" s="6">
        <f t="shared" si="39"/>
        <v>0</v>
      </c>
      <c r="X713" s="6">
        <f t="shared" si="38"/>
        <v>0</v>
      </c>
      <c r="Y713" t="s">
        <v>2435</v>
      </c>
    </row>
    <row r="714" spans="1:25" x14ac:dyDescent="0.25">
      <c r="A714">
        <v>250</v>
      </c>
      <c r="B714" t="s">
        <v>1778</v>
      </c>
      <c r="C714" s="1" t="s">
        <v>2414</v>
      </c>
      <c r="D714" t="s">
        <v>2845</v>
      </c>
      <c r="E714" t="s">
        <v>2822</v>
      </c>
      <c r="F714" t="s">
        <v>997</v>
      </c>
      <c r="G714" s="20">
        <v>40225.958765301868</v>
      </c>
      <c r="H714" s="6">
        <f t="shared" si="32"/>
        <v>-1</v>
      </c>
      <c r="I714" s="6">
        <v>0</v>
      </c>
      <c r="J714" s="6">
        <v>-2</v>
      </c>
      <c r="K714" s="6">
        <v>0</v>
      </c>
      <c r="L714" s="6">
        <f t="shared" si="33"/>
        <v>-2</v>
      </c>
      <c r="M714" s="6">
        <v>-2</v>
      </c>
      <c r="N714" s="6">
        <v>-2</v>
      </c>
      <c r="O714" s="6">
        <v>-2</v>
      </c>
      <c r="P714" s="6">
        <f t="shared" si="34"/>
        <v>-2</v>
      </c>
      <c r="Q714" s="6">
        <v>-2</v>
      </c>
      <c r="R714" s="6">
        <v>-2</v>
      </c>
      <c r="S714" s="6">
        <f t="shared" si="35"/>
        <v>-2</v>
      </c>
      <c r="T714" s="6">
        <f t="shared" si="36"/>
        <v>-2</v>
      </c>
      <c r="U714" s="6">
        <f t="shared" si="37"/>
        <v>-2</v>
      </c>
      <c r="V714" s="6">
        <v>-2</v>
      </c>
      <c r="W714" s="6">
        <f t="shared" si="39"/>
        <v>-2</v>
      </c>
      <c r="X714" s="6">
        <f t="shared" si="38"/>
        <v>-2</v>
      </c>
      <c r="Y714" t="s">
        <v>3158</v>
      </c>
    </row>
    <row r="715" spans="1:25" x14ac:dyDescent="0.25">
      <c r="A715">
        <v>251</v>
      </c>
      <c r="B715" t="s">
        <v>1570</v>
      </c>
      <c r="C715" s="1" t="s">
        <v>2414</v>
      </c>
      <c r="D715" t="s">
        <v>2845</v>
      </c>
      <c r="E715" t="s">
        <v>913</v>
      </c>
      <c r="F715" t="s">
        <v>918</v>
      </c>
      <c r="G715" s="20">
        <v>28620.907163594875</v>
      </c>
      <c r="H715" s="6">
        <f t="shared" si="32"/>
        <v>1</v>
      </c>
      <c r="I715" s="6">
        <v>1</v>
      </c>
      <c r="J715" s="6">
        <v>1</v>
      </c>
      <c r="K715" s="6">
        <v>1</v>
      </c>
      <c r="L715" s="6">
        <f t="shared" si="33"/>
        <v>1</v>
      </c>
      <c r="M715" s="6">
        <v>1</v>
      </c>
      <c r="N715" s="6">
        <v>1</v>
      </c>
      <c r="O715" s="6">
        <v>1</v>
      </c>
      <c r="P715" s="6">
        <f t="shared" si="34"/>
        <v>1</v>
      </c>
      <c r="Q715" s="6">
        <v>1</v>
      </c>
      <c r="R715" s="6">
        <v>1</v>
      </c>
      <c r="S715" s="6">
        <f t="shared" si="35"/>
        <v>1</v>
      </c>
      <c r="T715" s="6">
        <f t="shared" si="36"/>
        <v>1</v>
      </c>
      <c r="U715" s="6">
        <f t="shared" si="37"/>
        <v>1</v>
      </c>
      <c r="V715" s="6">
        <v>1</v>
      </c>
      <c r="W715" s="6">
        <f t="shared" si="39"/>
        <v>1</v>
      </c>
      <c r="X715" s="6">
        <f t="shared" si="38"/>
        <v>1</v>
      </c>
      <c r="Y715" t="s">
        <v>2978</v>
      </c>
    </row>
    <row r="716" spans="1:25" x14ac:dyDescent="0.25">
      <c r="A716">
        <v>252</v>
      </c>
      <c r="B716" t="s">
        <v>1779</v>
      </c>
      <c r="C716" s="1" t="s">
        <v>2414</v>
      </c>
      <c r="D716" t="s">
        <v>2845</v>
      </c>
      <c r="E716" t="s">
        <v>913</v>
      </c>
      <c r="F716" t="s">
        <v>959</v>
      </c>
      <c r="G716" s="20">
        <v>42869.96267378152</v>
      </c>
      <c r="H716" s="6">
        <f t="shared" si="32"/>
        <v>1</v>
      </c>
      <c r="I716" s="6">
        <v>1</v>
      </c>
      <c r="J716" s="6">
        <v>0</v>
      </c>
      <c r="K716" s="6">
        <v>1</v>
      </c>
      <c r="L716" s="6">
        <f t="shared" si="33"/>
        <v>1</v>
      </c>
      <c r="M716" s="6">
        <v>1</v>
      </c>
      <c r="N716" s="6">
        <v>0</v>
      </c>
      <c r="O716" s="6">
        <v>0</v>
      </c>
      <c r="P716" s="6">
        <f t="shared" si="34"/>
        <v>0</v>
      </c>
      <c r="Q716" s="6">
        <v>0</v>
      </c>
      <c r="R716" s="6">
        <v>0</v>
      </c>
      <c r="S716" s="6">
        <f t="shared" si="35"/>
        <v>0</v>
      </c>
      <c r="T716" s="6">
        <f t="shared" si="36"/>
        <v>0</v>
      </c>
      <c r="U716" s="6">
        <f t="shared" si="37"/>
        <v>0</v>
      </c>
      <c r="V716" s="6">
        <v>0</v>
      </c>
      <c r="W716" s="6">
        <f t="shared" si="39"/>
        <v>0</v>
      </c>
      <c r="X716" s="6">
        <f t="shared" si="38"/>
        <v>0</v>
      </c>
      <c r="Y716" t="s">
        <v>2979</v>
      </c>
    </row>
    <row r="717" spans="1:25" x14ac:dyDescent="0.25">
      <c r="A717">
        <v>253</v>
      </c>
      <c r="B717" t="s">
        <v>1780</v>
      </c>
      <c r="C717" s="1" t="s">
        <v>2414</v>
      </c>
      <c r="D717" t="s">
        <v>2845</v>
      </c>
      <c r="E717" t="s">
        <v>913</v>
      </c>
      <c r="F717" t="s">
        <v>918</v>
      </c>
      <c r="G717" s="20">
        <v>23381.070044893888</v>
      </c>
      <c r="H717" s="6">
        <f t="shared" si="32"/>
        <v>2</v>
      </c>
      <c r="I717" s="6">
        <v>1</v>
      </c>
      <c r="J717" s="6">
        <v>1</v>
      </c>
      <c r="K717" s="6">
        <v>2</v>
      </c>
      <c r="L717" s="6">
        <f t="shared" si="33"/>
        <v>2</v>
      </c>
      <c r="M717" s="6">
        <v>2</v>
      </c>
      <c r="N717" s="6">
        <v>2</v>
      </c>
      <c r="O717" s="6">
        <v>1</v>
      </c>
      <c r="P717" s="6">
        <f t="shared" si="34"/>
        <v>2</v>
      </c>
      <c r="Q717" s="6">
        <v>2</v>
      </c>
      <c r="R717" s="6">
        <v>2</v>
      </c>
      <c r="S717" s="6">
        <f t="shared" si="35"/>
        <v>2</v>
      </c>
      <c r="T717" s="6">
        <f t="shared" si="36"/>
        <v>2</v>
      </c>
      <c r="U717" s="6">
        <f t="shared" si="37"/>
        <v>1</v>
      </c>
      <c r="V717" s="6">
        <v>1</v>
      </c>
      <c r="W717" s="6">
        <f t="shared" si="39"/>
        <v>1</v>
      </c>
      <c r="X717" s="6">
        <f t="shared" si="38"/>
        <v>1</v>
      </c>
      <c r="Y717" t="s">
        <v>2525</v>
      </c>
    </row>
    <row r="718" spans="1:25" x14ac:dyDescent="0.25">
      <c r="A718">
        <v>254</v>
      </c>
      <c r="B718" t="s">
        <v>1550</v>
      </c>
      <c r="C718" s="1" t="s">
        <v>2414</v>
      </c>
      <c r="D718" t="s">
        <v>2845</v>
      </c>
      <c r="E718" t="s">
        <v>913</v>
      </c>
      <c r="F718" t="s">
        <v>916</v>
      </c>
      <c r="G718" s="20">
        <v>20734.431943987991</v>
      </c>
      <c r="H718" s="6">
        <f t="shared" si="32"/>
        <v>2</v>
      </c>
      <c r="I718" s="6">
        <v>2</v>
      </c>
      <c r="J718" s="6">
        <v>1</v>
      </c>
      <c r="K718" s="6">
        <v>1</v>
      </c>
      <c r="L718" s="6">
        <f t="shared" si="33"/>
        <v>1</v>
      </c>
      <c r="M718" s="6">
        <v>2</v>
      </c>
      <c r="N718" s="6">
        <v>0</v>
      </c>
      <c r="O718" s="6">
        <v>1</v>
      </c>
      <c r="P718" s="6">
        <f t="shared" si="34"/>
        <v>2</v>
      </c>
      <c r="Q718" s="6">
        <v>2</v>
      </c>
      <c r="R718" s="6">
        <v>2</v>
      </c>
      <c r="S718" s="6">
        <f t="shared" si="35"/>
        <v>2</v>
      </c>
      <c r="T718" s="6">
        <f t="shared" si="36"/>
        <v>2</v>
      </c>
      <c r="U718" s="6">
        <f t="shared" si="37"/>
        <v>2</v>
      </c>
      <c r="V718" s="6">
        <v>2</v>
      </c>
      <c r="W718" s="6">
        <f t="shared" si="39"/>
        <v>2</v>
      </c>
      <c r="X718" s="6">
        <f t="shared" si="38"/>
        <v>2</v>
      </c>
      <c r="Y718" t="s">
        <v>2526</v>
      </c>
    </row>
    <row r="719" spans="1:25" x14ac:dyDescent="0.25">
      <c r="A719">
        <v>255</v>
      </c>
      <c r="B719" t="s">
        <v>1781</v>
      </c>
      <c r="C719" s="1" t="s">
        <v>2414</v>
      </c>
      <c r="D719" t="s">
        <v>2845</v>
      </c>
      <c r="E719" t="s">
        <v>2822</v>
      </c>
      <c r="F719" t="s">
        <v>918</v>
      </c>
      <c r="G719" s="20">
        <v>40938.443980159456</v>
      </c>
      <c r="H719" s="6">
        <f t="shared" si="32"/>
        <v>1</v>
      </c>
      <c r="I719" s="6">
        <v>0</v>
      </c>
      <c r="J719" s="6">
        <v>0</v>
      </c>
      <c r="K719" s="6">
        <v>1</v>
      </c>
      <c r="L719" s="6">
        <f t="shared" si="33"/>
        <v>1</v>
      </c>
      <c r="M719" s="6">
        <v>0</v>
      </c>
      <c r="N719" s="6">
        <v>0</v>
      </c>
      <c r="O719" s="6">
        <v>1</v>
      </c>
      <c r="P719" s="6">
        <f t="shared" si="34"/>
        <v>0</v>
      </c>
      <c r="Q719" s="6">
        <v>-1</v>
      </c>
      <c r="R719" s="6">
        <v>1</v>
      </c>
      <c r="S719" s="6">
        <f t="shared" si="35"/>
        <v>0</v>
      </c>
      <c r="T719" s="6">
        <f t="shared" si="36"/>
        <v>0</v>
      </c>
      <c r="U719" s="6">
        <f t="shared" si="37"/>
        <v>1</v>
      </c>
      <c r="V719" s="6">
        <v>1</v>
      </c>
      <c r="W719" s="6">
        <f t="shared" si="39"/>
        <v>1</v>
      </c>
      <c r="X719" s="6">
        <f t="shared" si="38"/>
        <v>1</v>
      </c>
      <c r="Y719" t="s">
        <v>2442</v>
      </c>
    </row>
    <row r="720" spans="1:25" x14ac:dyDescent="0.25">
      <c r="A720">
        <v>256</v>
      </c>
      <c r="B720" t="s">
        <v>1782</v>
      </c>
      <c r="C720" s="1" t="s">
        <v>2415</v>
      </c>
      <c r="D720" t="s">
        <v>2829</v>
      </c>
      <c r="E720" t="s">
        <v>913</v>
      </c>
      <c r="F720" t="s">
        <v>918</v>
      </c>
      <c r="G720" s="20">
        <v>23375.523096249388</v>
      </c>
      <c r="H720" s="6">
        <f t="shared" si="32"/>
        <v>2</v>
      </c>
      <c r="I720" s="6">
        <v>1</v>
      </c>
      <c r="J720" s="6">
        <v>2</v>
      </c>
      <c r="K720" s="6">
        <v>2</v>
      </c>
      <c r="L720" s="6">
        <f t="shared" si="33"/>
        <v>1</v>
      </c>
      <c r="M720" s="6">
        <v>2</v>
      </c>
      <c r="N720" s="6">
        <v>-1</v>
      </c>
      <c r="O720" s="6">
        <v>1</v>
      </c>
      <c r="P720" s="6">
        <f t="shared" si="34"/>
        <v>1</v>
      </c>
      <c r="Q720" s="6">
        <v>0</v>
      </c>
      <c r="R720" s="6">
        <v>1</v>
      </c>
      <c r="S720" s="6">
        <f t="shared" si="35"/>
        <v>1</v>
      </c>
      <c r="T720" s="6">
        <f t="shared" si="36"/>
        <v>1</v>
      </c>
      <c r="U720" s="6">
        <f t="shared" si="37"/>
        <v>1</v>
      </c>
      <c r="V720" s="6">
        <v>1</v>
      </c>
      <c r="W720" s="6">
        <f t="shared" si="39"/>
        <v>1</v>
      </c>
      <c r="X720" s="6">
        <f t="shared" si="38"/>
        <v>1</v>
      </c>
      <c r="Y720" t="s">
        <v>2529</v>
      </c>
    </row>
    <row r="721" spans="1:25" x14ac:dyDescent="0.25">
      <c r="A721">
        <v>257</v>
      </c>
      <c r="B721" t="s">
        <v>1529</v>
      </c>
      <c r="C721" s="1" t="s">
        <v>2415</v>
      </c>
      <c r="D721" t="s">
        <v>2829</v>
      </c>
      <c r="E721" t="s">
        <v>2822</v>
      </c>
      <c r="F721" t="s">
        <v>998</v>
      </c>
      <c r="G721" s="20">
        <v>36670.0823017578</v>
      </c>
      <c r="H721" s="6">
        <f t="shared" si="32"/>
        <v>2</v>
      </c>
      <c r="I721" s="6">
        <v>2</v>
      </c>
      <c r="J721" s="6">
        <v>1</v>
      </c>
      <c r="K721" s="6">
        <v>1</v>
      </c>
      <c r="L721" s="6">
        <f t="shared" si="33"/>
        <v>1</v>
      </c>
      <c r="M721" s="6">
        <v>0</v>
      </c>
      <c r="N721" s="6">
        <v>0</v>
      </c>
      <c r="O721" s="6">
        <v>1</v>
      </c>
      <c r="P721" s="6">
        <f t="shared" si="34"/>
        <v>-2</v>
      </c>
      <c r="Q721" s="6">
        <v>-1</v>
      </c>
      <c r="R721" s="6">
        <v>-2</v>
      </c>
      <c r="S721" s="6">
        <f t="shared" si="35"/>
        <v>-2</v>
      </c>
      <c r="T721" s="6">
        <f t="shared" si="36"/>
        <v>-2</v>
      </c>
      <c r="U721" s="6">
        <f t="shared" si="37"/>
        <v>0</v>
      </c>
      <c r="V721" s="6">
        <v>0</v>
      </c>
      <c r="W721" s="6">
        <f t="shared" si="39"/>
        <v>0</v>
      </c>
      <c r="X721" s="6">
        <f t="shared" si="38"/>
        <v>0</v>
      </c>
      <c r="Y721" t="s">
        <v>2454</v>
      </c>
    </row>
    <row r="722" spans="1:25" x14ac:dyDescent="0.25">
      <c r="A722">
        <v>258</v>
      </c>
      <c r="B722" t="s">
        <v>263</v>
      </c>
      <c r="C722" s="1" t="s">
        <v>2415</v>
      </c>
      <c r="D722" t="s">
        <v>2829</v>
      </c>
      <c r="E722" t="s">
        <v>913</v>
      </c>
      <c r="F722" t="s">
        <v>918</v>
      </c>
      <c r="G722" s="20">
        <v>29481.450706158779</v>
      </c>
      <c r="H722" s="6">
        <f t="shared" si="32"/>
        <v>2</v>
      </c>
      <c r="I722" s="6">
        <v>2</v>
      </c>
      <c r="J722" s="6">
        <v>1</v>
      </c>
      <c r="K722" s="6">
        <v>1</v>
      </c>
      <c r="L722" s="6">
        <f t="shared" si="33"/>
        <v>1</v>
      </c>
      <c r="M722" s="6">
        <v>1</v>
      </c>
      <c r="N722" s="6">
        <v>1</v>
      </c>
      <c r="O722" s="6">
        <v>1</v>
      </c>
      <c r="P722" s="6">
        <f t="shared" si="34"/>
        <v>2</v>
      </c>
      <c r="Q722" s="6">
        <v>1</v>
      </c>
      <c r="R722" s="6">
        <v>2</v>
      </c>
      <c r="S722" s="6">
        <f t="shared" si="35"/>
        <v>2</v>
      </c>
      <c r="T722" s="6">
        <f t="shared" si="36"/>
        <v>2</v>
      </c>
      <c r="U722" s="6">
        <f t="shared" si="37"/>
        <v>1</v>
      </c>
      <c r="V722" s="6">
        <v>1</v>
      </c>
      <c r="W722" s="6">
        <f t="shared" si="39"/>
        <v>1</v>
      </c>
      <c r="X722" s="6">
        <f t="shared" si="38"/>
        <v>1</v>
      </c>
      <c r="Y722" t="s">
        <v>2980</v>
      </c>
    </row>
    <row r="723" spans="1:25" x14ac:dyDescent="0.25">
      <c r="A723">
        <v>259</v>
      </c>
      <c r="B723" t="s">
        <v>1783</v>
      </c>
      <c r="C723" s="1" t="s">
        <v>2415</v>
      </c>
      <c r="D723" t="s">
        <v>2829</v>
      </c>
      <c r="E723" t="s">
        <v>913</v>
      </c>
      <c r="F723" t="s">
        <v>918</v>
      </c>
      <c r="G723" s="20">
        <v>48649.133360198954</v>
      </c>
      <c r="H723" s="6">
        <f t="shared" si="32"/>
        <v>1</v>
      </c>
      <c r="I723" s="6">
        <v>0</v>
      </c>
      <c r="J723" s="6">
        <v>0</v>
      </c>
      <c r="K723" s="6">
        <v>2</v>
      </c>
      <c r="L723" s="6">
        <f t="shared" si="33"/>
        <v>1</v>
      </c>
      <c r="M723" s="6">
        <v>2</v>
      </c>
      <c r="N723" s="6">
        <v>0</v>
      </c>
      <c r="O723" s="6">
        <v>0</v>
      </c>
      <c r="P723" s="6">
        <f t="shared" si="34"/>
        <v>1</v>
      </c>
      <c r="Q723" s="6">
        <v>0</v>
      </c>
      <c r="R723" s="6">
        <v>2</v>
      </c>
      <c r="S723" s="6">
        <f t="shared" si="35"/>
        <v>1</v>
      </c>
      <c r="T723" s="6">
        <f t="shared" si="36"/>
        <v>1</v>
      </c>
      <c r="U723" s="6">
        <f t="shared" si="37"/>
        <v>0</v>
      </c>
      <c r="V723" s="6">
        <v>0</v>
      </c>
      <c r="W723" s="6">
        <f t="shared" si="39"/>
        <v>0</v>
      </c>
      <c r="X723" s="6">
        <f t="shared" si="38"/>
        <v>0</v>
      </c>
      <c r="Y723" t="s">
        <v>2530</v>
      </c>
    </row>
    <row r="724" spans="1:25" x14ac:dyDescent="0.25">
      <c r="A724">
        <v>260</v>
      </c>
      <c r="B724" t="s">
        <v>265</v>
      </c>
      <c r="C724" s="1" t="s">
        <v>2415</v>
      </c>
      <c r="D724" t="s">
        <v>2829</v>
      </c>
      <c r="E724" t="s">
        <v>913</v>
      </c>
      <c r="F724" t="s">
        <v>917</v>
      </c>
      <c r="G724" s="20">
        <v>30239.891289923627</v>
      </c>
      <c r="H724" s="6">
        <f t="shared" si="32"/>
        <v>2</v>
      </c>
      <c r="I724" s="6">
        <v>2</v>
      </c>
      <c r="J724" s="6">
        <v>2</v>
      </c>
      <c r="K724" s="6">
        <v>2</v>
      </c>
      <c r="L724" s="6">
        <f t="shared" si="33"/>
        <v>2</v>
      </c>
      <c r="M724" s="6">
        <v>2</v>
      </c>
      <c r="N724" s="6">
        <v>2</v>
      </c>
      <c r="O724" s="6">
        <v>0</v>
      </c>
      <c r="P724" s="6">
        <f t="shared" si="34"/>
        <v>2</v>
      </c>
      <c r="Q724" s="6">
        <v>2</v>
      </c>
      <c r="R724" s="6">
        <v>2</v>
      </c>
      <c r="S724" s="6">
        <f t="shared" si="35"/>
        <v>2</v>
      </c>
      <c r="T724" s="6">
        <f t="shared" si="36"/>
        <v>2</v>
      </c>
      <c r="U724" s="6">
        <f t="shared" si="37"/>
        <v>2</v>
      </c>
      <c r="V724" s="6">
        <v>2</v>
      </c>
      <c r="W724" s="6">
        <f t="shared" si="39"/>
        <v>2</v>
      </c>
      <c r="X724" s="6">
        <f t="shared" si="38"/>
        <v>2</v>
      </c>
      <c r="Y724" t="s">
        <v>2533</v>
      </c>
    </row>
    <row r="725" spans="1:25" x14ac:dyDescent="0.25">
      <c r="A725">
        <v>261</v>
      </c>
      <c r="B725" t="s">
        <v>1571</v>
      </c>
      <c r="C725" s="1" t="s">
        <v>2415</v>
      </c>
      <c r="D725" t="s">
        <v>2829</v>
      </c>
      <c r="E725" t="s">
        <v>2822</v>
      </c>
      <c r="F725" t="s">
        <v>919</v>
      </c>
      <c r="G725" s="20">
        <v>47707.142534054175</v>
      </c>
      <c r="H725" s="6">
        <f t="shared" si="32"/>
        <v>-1</v>
      </c>
      <c r="I725" s="6">
        <v>-1</v>
      </c>
      <c r="J725" s="6">
        <v>0</v>
      </c>
      <c r="K725" s="6">
        <v>-1</v>
      </c>
      <c r="L725" s="6">
        <f t="shared" si="33"/>
        <v>0</v>
      </c>
      <c r="M725" s="6">
        <v>0</v>
      </c>
      <c r="N725" s="6">
        <v>0</v>
      </c>
      <c r="O725" s="6">
        <v>0</v>
      </c>
      <c r="P725" s="6">
        <f t="shared" si="34"/>
        <v>-1</v>
      </c>
      <c r="Q725" s="6">
        <v>-1</v>
      </c>
      <c r="R725" s="6">
        <v>0</v>
      </c>
      <c r="S725" s="6">
        <f t="shared" si="35"/>
        <v>-1</v>
      </c>
      <c r="T725" s="6">
        <f t="shared" si="36"/>
        <v>-1</v>
      </c>
      <c r="U725" s="6">
        <f t="shared" si="37"/>
        <v>-2</v>
      </c>
      <c r="V725" s="6">
        <v>-2</v>
      </c>
      <c r="W725" s="6">
        <f t="shared" si="39"/>
        <v>-2</v>
      </c>
      <c r="X725" s="6">
        <f t="shared" si="38"/>
        <v>-2</v>
      </c>
      <c r="Y725" t="s">
        <v>3159</v>
      </c>
    </row>
    <row r="726" spans="1:25" x14ac:dyDescent="0.25">
      <c r="A726">
        <v>262</v>
      </c>
      <c r="B726" t="s">
        <v>1783</v>
      </c>
      <c r="C726" s="1" t="s">
        <v>2415</v>
      </c>
      <c r="D726" t="s">
        <v>2829</v>
      </c>
      <c r="E726" t="s">
        <v>913</v>
      </c>
      <c r="F726" t="s">
        <v>917</v>
      </c>
      <c r="G726" s="20">
        <v>20929.52842660468</v>
      </c>
      <c r="H726" s="6">
        <f t="shared" si="32"/>
        <v>0</v>
      </c>
      <c r="I726" s="6">
        <v>0</v>
      </c>
      <c r="J726" s="6">
        <v>0</v>
      </c>
      <c r="K726" s="6">
        <v>0</v>
      </c>
      <c r="L726" s="6">
        <f t="shared" si="33"/>
        <v>1</v>
      </c>
      <c r="M726" s="6">
        <v>0</v>
      </c>
      <c r="N726" s="6">
        <v>0</v>
      </c>
      <c r="O726" s="6">
        <v>2</v>
      </c>
      <c r="P726" s="6">
        <f t="shared" si="34"/>
        <v>0</v>
      </c>
      <c r="Q726" s="6">
        <v>0</v>
      </c>
      <c r="R726" s="6">
        <v>0</v>
      </c>
      <c r="S726" s="6">
        <f t="shared" si="35"/>
        <v>0</v>
      </c>
      <c r="T726" s="6">
        <f t="shared" si="36"/>
        <v>0</v>
      </c>
      <c r="U726" s="6">
        <f t="shared" si="37"/>
        <v>0</v>
      </c>
      <c r="V726" s="6">
        <v>0</v>
      </c>
      <c r="W726" s="6">
        <f t="shared" si="39"/>
        <v>0</v>
      </c>
      <c r="X726" s="6">
        <f t="shared" si="38"/>
        <v>0</v>
      </c>
      <c r="Y726" t="s">
        <v>2535</v>
      </c>
    </row>
    <row r="727" spans="1:25" x14ac:dyDescent="0.25">
      <c r="A727">
        <v>263</v>
      </c>
      <c r="B727" t="s">
        <v>1572</v>
      </c>
      <c r="C727" s="1" t="s">
        <v>2415</v>
      </c>
      <c r="D727" t="s">
        <v>2829</v>
      </c>
      <c r="E727" t="s">
        <v>913</v>
      </c>
      <c r="F727" t="s">
        <v>918</v>
      </c>
      <c r="G727" s="20">
        <v>37327.560667028316</v>
      </c>
      <c r="H727" s="6">
        <f t="shared" ref="H727:H790" si="40">IF(AVERAGE(I727:K727)&gt;1,2,IF(AVERAGE(I727:K727)&gt;0,1,IF(AVERAGE(I727:K727)&lt;-1,-2,IF(AVERAGE(I727:K727)&lt;0,-1,0))))</f>
        <v>-2</v>
      </c>
      <c r="I727" s="6">
        <v>-2</v>
      </c>
      <c r="J727" s="6">
        <v>-2</v>
      </c>
      <c r="K727" s="6">
        <v>-2</v>
      </c>
      <c r="L727" s="6">
        <f t="shared" ref="L727:L790" si="41">IF(AVERAGE(M727:O727)&gt;1,2,IF(AVERAGE(M727:O727)&gt;0,1,IF(AVERAGE(M727:O727)&lt;-1,-2,IF(AVERAGE(M727:O727)&lt;0,-1,0))))</f>
        <v>-2</v>
      </c>
      <c r="M727" s="6">
        <v>-2</v>
      </c>
      <c r="N727" s="6">
        <v>-2</v>
      </c>
      <c r="O727" s="6">
        <v>-2</v>
      </c>
      <c r="P727" s="6">
        <f t="shared" ref="P727:P790" si="42">IF(AVERAGE(Q727:T727)&gt;1,2,IF(AVERAGE(Q727:T727)&gt;0,1,IF(AVERAGE(Q727:T727)&lt;-1,-2,IF(AVERAGE(Q727:T727)&lt;0,-1,0))))</f>
        <v>-2</v>
      </c>
      <c r="Q727" s="6">
        <v>-2</v>
      </c>
      <c r="R727" s="6">
        <v>-2</v>
      </c>
      <c r="S727" s="6">
        <f t="shared" ref="S727:S790" si="43">IF(AVERAGE(Q727:R727)&gt;1,2,IF(AVERAGE(Q727:R727)&gt;0,1,IF(AVERAGE(Q727:R727)&lt;-1,-2,IF(AVERAGE(Q727:R727)&lt;0,-1,0))))</f>
        <v>-2</v>
      </c>
      <c r="T727" s="6">
        <f t="shared" ref="T727:T790" si="44">IF(AVERAGE(Q727:S727)&gt;1,2,IF(AVERAGE(Q727:S727)&gt;0,1,IF(AVERAGE(Q727:S727)&lt;-1,-2,IF(AVERAGE(Q727:S727)&lt;0,-1,0))))</f>
        <v>-2</v>
      </c>
      <c r="U727" s="6">
        <f t="shared" ref="U727:U790" si="45">IF(AVERAGE(V727:X727)&gt;1,2,IF(AVERAGE(V727:X727)&gt;0,1,IF(AVERAGE(V727:X727)&lt;-1,-2,IF(AVERAGE(V727:X727)&lt;0,-1,0))))</f>
        <v>-2</v>
      </c>
      <c r="V727" s="6">
        <v>-2</v>
      </c>
      <c r="W727" s="6">
        <f t="shared" si="39"/>
        <v>-2</v>
      </c>
      <c r="X727" s="6">
        <f t="shared" ref="X727:X790" si="46">IF(AVERAGE(V727:W727)&gt;1,2,IF(AVERAGE(V727:W727)&gt;0,1,IF(AVERAGE(V727:W727)&lt;-1,-2,IF(AVERAGE(V727:W727)&lt;0,-1,0))))</f>
        <v>-2</v>
      </c>
      <c r="Y727" t="s">
        <v>2981</v>
      </c>
    </row>
    <row r="728" spans="1:25" x14ac:dyDescent="0.25">
      <c r="A728">
        <v>264</v>
      </c>
      <c r="B728" t="s">
        <v>1784</v>
      </c>
      <c r="C728" s="1" t="s">
        <v>2415</v>
      </c>
      <c r="D728" t="s">
        <v>2829</v>
      </c>
      <c r="E728" t="s">
        <v>2822</v>
      </c>
      <c r="F728" t="s">
        <v>916</v>
      </c>
      <c r="G728" s="20">
        <v>43682.738753244033</v>
      </c>
      <c r="H728" s="6">
        <f t="shared" si="40"/>
        <v>-2</v>
      </c>
      <c r="I728" s="6">
        <v>-2</v>
      </c>
      <c r="J728" s="6">
        <v>-2</v>
      </c>
      <c r="K728" s="6">
        <v>-2</v>
      </c>
      <c r="L728" s="6">
        <f t="shared" si="41"/>
        <v>-2</v>
      </c>
      <c r="M728" s="6">
        <v>-1</v>
      </c>
      <c r="N728" s="6">
        <v>-1</v>
      </c>
      <c r="O728" s="6">
        <v>-2</v>
      </c>
      <c r="P728" s="6">
        <f t="shared" si="42"/>
        <v>-1</v>
      </c>
      <c r="Q728" s="6">
        <v>-2</v>
      </c>
      <c r="R728" s="6">
        <v>1</v>
      </c>
      <c r="S728" s="6">
        <f t="shared" si="43"/>
        <v>-1</v>
      </c>
      <c r="T728" s="6">
        <f t="shared" si="44"/>
        <v>-1</v>
      </c>
      <c r="U728" s="6">
        <f t="shared" si="45"/>
        <v>-1</v>
      </c>
      <c r="V728" s="6">
        <v>-1</v>
      </c>
      <c r="W728" s="6">
        <f t="shared" ref="W728:W791" si="47">V728</f>
        <v>-1</v>
      </c>
      <c r="X728" s="6">
        <f t="shared" si="46"/>
        <v>-1</v>
      </c>
      <c r="Y728" t="s">
        <v>3160</v>
      </c>
    </row>
    <row r="729" spans="1:25" x14ac:dyDescent="0.25">
      <c r="A729">
        <v>265</v>
      </c>
      <c r="B729" t="s">
        <v>1785</v>
      </c>
      <c r="C729" s="1" t="s">
        <v>2415</v>
      </c>
      <c r="D729" t="s">
        <v>2829</v>
      </c>
      <c r="E729" t="s">
        <v>2822</v>
      </c>
      <c r="F729" t="s">
        <v>945</v>
      </c>
      <c r="G729" s="20">
        <v>37314.85437887811</v>
      </c>
      <c r="H729" s="6">
        <f t="shared" si="40"/>
        <v>1</v>
      </c>
      <c r="I729" s="6">
        <v>2</v>
      </c>
      <c r="J729" s="6">
        <v>0</v>
      </c>
      <c r="K729" s="6">
        <v>1</v>
      </c>
      <c r="L729" s="6">
        <f t="shared" si="41"/>
        <v>2</v>
      </c>
      <c r="M729" s="6">
        <v>1</v>
      </c>
      <c r="N729" s="6">
        <v>2</v>
      </c>
      <c r="O729" s="6">
        <v>1</v>
      </c>
      <c r="P729" s="6">
        <f t="shared" si="42"/>
        <v>2</v>
      </c>
      <c r="Q729" s="6">
        <v>1</v>
      </c>
      <c r="R729" s="6">
        <v>2</v>
      </c>
      <c r="S729" s="6">
        <f t="shared" si="43"/>
        <v>2</v>
      </c>
      <c r="T729" s="6">
        <f t="shared" si="44"/>
        <v>2</v>
      </c>
      <c r="U729" s="6">
        <f t="shared" si="45"/>
        <v>2</v>
      </c>
      <c r="V729" s="6">
        <v>2</v>
      </c>
      <c r="W729" s="6">
        <f t="shared" si="47"/>
        <v>2</v>
      </c>
      <c r="X729" s="6">
        <f t="shared" si="46"/>
        <v>2</v>
      </c>
      <c r="Y729" t="s">
        <v>3160</v>
      </c>
    </row>
    <row r="730" spans="1:25" x14ac:dyDescent="0.25">
      <c r="A730">
        <v>266</v>
      </c>
      <c r="B730" t="s">
        <v>1530</v>
      </c>
      <c r="C730" s="1" t="s">
        <v>2415</v>
      </c>
      <c r="D730" t="s">
        <v>2829</v>
      </c>
      <c r="E730" t="s">
        <v>913</v>
      </c>
      <c r="F730" t="s">
        <v>993</v>
      </c>
      <c r="G730" s="20">
        <v>47903.762369112359</v>
      </c>
      <c r="H730" s="6">
        <f t="shared" si="40"/>
        <v>0</v>
      </c>
      <c r="I730" s="6">
        <v>0</v>
      </c>
      <c r="J730" s="6">
        <v>0</v>
      </c>
      <c r="K730" s="6">
        <v>0</v>
      </c>
      <c r="L730" s="6">
        <f t="shared" si="41"/>
        <v>0</v>
      </c>
      <c r="M730" s="6">
        <v>0</v>
      </c>
      <c r="N730" s="6">
        <v>0</v>
      </c>
      <c r="O730" s="6">
        <v>0</v>
      </c>
      <c r="P730" s="6">
        <f t="shared" si="42"/>
        <v>0</v>
      </c>
      <c r="Q730" s="6">
        <v>0</v>
      </c>
      <c r="R730" s="6">
        <v>0</v>
      </c>
      <c r="S730" s="6">
        <f t="shared" si="43"/>
        <v>0</v>
      </c>
      <c r="T730" s="6">
        <f t="shared" si="44"/>
        <v>0</v>
      </c>
      <c r="U730" s="6">
        <f t="shared" si="45"/>
        <v>0</v>
      </c>
      <c r="V730" s="6">
        <v>0</v>
      </c>
      <c r="W730" s="6">
        <f t="shared" si="47"/>
        <v>0</v>
      </c>
      <c r="X730" s="6">
        <f t="shared" si="46"/>
        <v>0</v>
      </c>
      <c r="Y730" t="s">
        <v>2982</v>
      </c>
    </row>
    <row r="731" spans="1:25" x14ac:dyDescent="0.25">
      <c r="A731">
        <v>267</v>
      </c>
      <c r="B731" t="s">
        <v>1786</v>
      </c>
      <c r="C731" s="1" t="s">
        <v>2415</v>
      </c>
      <c r="D731" t="s">
        <v>2829</v>
      </c>
      <c r="E731" t="s">
        <v>913</v>
      </c>
      <c r="F731" t="s">
        <v>945</v>
      </c>
      <c r="G731" s="20">
        <v>28510.633669769846</v>
      </c>
      <c r="H731" s="6">
        <f t="shared" si="40"/>
        <v>1</v>
      </c>
      <c r="I731" s="6">
        <v>1</v>
      </c>
      <c r="J731" s="6">
        <v>0</v>
      </c>
      <c r="K731" s="6">
        <v>2</v>
      </c>
      <c r="L731" s="6">
        <f t="shared" si="41"/>
        <v>2</v>
      </c>
      <c r="M731" s="6">
        <v>2</v>
      </c>
      <c r="N731" s="6">
        <v>1</v>
      </c>
      <c r="O731" s="6">
        <v>1</v>
      </c>
      <c r="P731" s="6">
        <f t="shared" si="42"/>
        <v>0</v>
      </c>
      <c r="Q731" s="6">
        <v>0</v>
      </c>
      <c r="R731" s="6">
        <v>0</v>
      </c>
      <c r="S731" s="6">
        <f t="shared" si="43"/>
        <v>0</v>
      </c>
      <c r="T731" s="6">
        <f t="shared" si="44"/>
        <v>0</v>
      </c>
      <c r="U731" s="6">
        <f t="shared" si="45"/>
        <v>0</v>
      </c>
      <c r="V731" s="6">
        <v>0</v>
      </c>
      <c r="W731" s="6">
        <f t="shared" si="47"/>
        <v>0</v>
      </c>
      <c r="X731" s="6">
        <f t="shared" si="46"/>
        <v>0</v>
      </c>
      <c r="Y731" t="s">
        <v>2983</v>
      </c>
    </row>
    <row r="732" spans="1:25" x14ac:dyDescent="0.25">
      <c r="A732">
        <v>268</v>
      </c>
      <c r="B732" t="s">
        <v>1573</v>
      </c>
      <c r="C732" s="1" t="s">
        <v>2415</v>
      </c>
      <c r="D732" t="s">
        <v>2829</v>
      </c>
      <c r="E732" t="s">
        <v>913</v>
      </c>
      <c r="F732" t="s">
        <v>918</v>
      </c>
      <c r="G732" s="20">
        <v>43662.166511716387</v>
      </c>
      <c r="H732" s="6">
        <f t="shared" si="40"/>
        <v>2</v>
      </c>
      <c r="I732" s="6">
        <v>2</v>
      </c>
      <c r="J732" s="6">
        <v>1</v>
      </c>
      <c r="K732" s="6">
        <v>2</v>
      </c>
      <c r="L732" s="6">
        <f t="shared" si="41"/>
        <v>1</v>
      </c>
      <c r="M732" s="6">
        <v>1</v>
      </c>
      <c r="N732" s="6">
        <v>1</v>
      </c>
      <c r="O732" s="6">
        <v>0</v>
      </c>
      <c r="P732" s="6">
        <f t="shared" si="42"/>
        <v>2</v>
      </c>
      <c r="Q732" s="6">
        <v>2</v>
      </c>
      <c r="R732" s="6">
        <v>2</v>
      </c>
      <c r="S732" s="6">
        <f t="shared" si="43"/>
        <v>2</v>
      </c>
      <c r="T732" s="6">
        <f t="shared" si="44"/>
        <v>2</v>
      </c>
      <c r="U732" s="6">
        <f t="shared" si="45"/>
        <v>2</v>
      </c>
      <c r="V732" s="6">
        <v>2</v>
      </c>
      <c r="W732" s="6">
        <f t="shared" si="47"/>
        <v>2</v>
      </c>
      <c r="X732" s="6">
        <f t="shared" si="46"/>
        <v>2</v>
      </c>
      <c r="Y732" t="s">
        <v>2542</v>
      </c>
    </row>
    <row r="733" spans="1:25" x14ac:dyDescent="0.25">
      <c r="A733">
        <v>269</v>
      </c>
      <c r="B733" t="s">
        <v>1787</v>
      </c>
      <c r="C733" s="1" t="s">
        <v>2415</v>
      </c>
      <c r="D733" t="s">
        <v>2829</v>
      </c>
      <c r="E733" t="s">
        <v>2822</v>
      </c>
      <c r="F733" t="s">
        <v>999</v>
      </c>
      <c r="G733" s="20">
        <v>22229.977922139944</v>
      </c>
      <c r="H733" s="6">
        <f t="shared" si="40"/>
        <v>1</v>
      </c>
      <c r="I733" s="6">
        <v>1</v>
      </c>
      <c r="J733" s="6">
        <v>0</v>
      </c>
      <c r="K733" s="6">
        <v>0</v>
      </c>
      <c r="L733" s="6">
        <f t="shared" si="41"/>
        <v>0</v>
      </c>
      <c r="M733" s="6">
        <v>0</v>
      </c>
      <c r="N733" s="6">
        <v>0</v>
      </c>
      <c r="O733" s="6">
        <v>0</v>
      </c>
      <c r="P733" s="6">
        <f t="shared" si="42"/>
        <v>-2</v>
      </c>
      <c r="Q733" s="6">
        <v>-2</v>
      </c>
      <c r="R733" s="6">
        <v>-1</v>
      </c>
      <c r="S733" s="6">
        <f t="shared" si="43"/>
        <v>-2</v>
      </c>
      <c r="T733" s="6">
        <f t="shared" si="44"/>
        <v>-2</v>
      </c>
      <c r="U733" s="6">
        <f t="shared" si="45"/>
        <v>1</v>
      </c>
      <c r="V733" s="6">
        <v>1</v>
      </c>
      <c r="W733" s="6">
        <f t="shared" si="47"/>
        <v>1</v>
      </c>
      <c r="X733" s="6">
        <f t="shared" si="46"/>
        <v>1</v>
      </c>
      <c r="Y733" t="s">
        <v>3161</v>
      </c>
    </row>
    <row r="734" spans="1:25" x14ac:dyDescent="0.25">
      <c r="A734">
        <v>270</v>
      </c>
      <c r="B734" t="s">
        <v>1788</v>
      </c>
      <c r="C734" s="1" t="s">
        <v>2415</v>
      </c>
      <c r="D734" t="s">
        <v>2829</v>
      </c>
      <c r="E734" t="s">
        <v>2822</v>
      </c>
      <c r="F734" t="s">
        <v>1000</v>
      </c>
      <c r="G734" s="20">
        <v>41969.055095714386</v>
      </c>
      <c r="H734" s="6">
        <f t="shared" si="40"/>
        <v>1</v>
      </c>
      <c r="I734" s="6">
        <v>1</v>
      </c>
      <c r="J734" s="6">
        <v>0</v>
      </c>
      <c r="K734" s="6">
        <v>1</v>
      </c>
      <c r="L734" s="6">
        <f t="shared" si="41"/>
        <v>-1</v>
      </c>
      <c r="M734" s="6">
        <v>-2</v>
      </c>
      <c r="N734" s="6">
        <v>-1</v>
      </c>
      <c r="O734" s="6">
        <v>1</v>
      </c>
      <c r="P734" s="6">
        <f t="shared" si="42"/>
        <v>0</v>
      </c>
      <c r="Q734" s="6">
        <v>0</v>
      </c>
      <c r="R734" s="6">
        <v>0</v>
      </c>
      <c r="S734" s="6">
        <f t="shared" si="43"/>
        <v>0</v>
      </c>
      <c r="T734" s="6">
        <f t="shared" si="44"/>
        <v>0</v>
      </c>
      <c r="U734" s="6">
        <f t="shared" si="45"/>
        <v>1</v>
      </c>
      <c r="V734" s="6">
        <v>1</v>
      </c>
      <c r="W734" s="6">
        <f t="shared" si="47"/>
        <v>1</v>
      </c>
      <c r="X734" s="6">
        <f t="shared" si="46"/>
        <v>1</v>
      </c>
      <c r="Y734" t="s">
        <v>3162</v>
      </c>
    </row>
    <row r="735" spans="1:25" x14ac:dyDescent="0.25">
      <c r="A735">
        <v>271</v>
      </c>
      <c r="B735" t="s">
        <v>276</v>
      </c>
      <c r="C735" s="1" t="s">
        <v>2415</v>
      </c>
      <c r="D735" t="s">
        <v>2829</v>
      </c>
      <c r="E735" t="s">
        <v>913</v>
      </c>
      <c r="F735" t="s">
        <v>1001</v>
      </c>
      <c r="G735" s="20">
        <v>47245.90376664311</v>
      </c>
      <c r="H735" s="6">
        <f t="shared" si="40"/>
        <v>1</v>
      </c>
      <c r="I735" s="6">
        <v>1</v>
      </c>
      <c r="J735" s="6">
        <v>1</v>
      </c>
      <c r="K735" s="6">
        <v>1</v>
      </c>
      <c r="L735" s="6">
        <f t="shared" si="41"/>
        <v>0</v>
      </c>
      <c r="M735" s="6">
        <v>0</v>
      </c>
      <c r="N735" s="6">
        <v>0</v>
      </c>
      <c r="O735" s="6">
        <v>0</v>
      </c>
      <c r="P735" s="6">
        <f t="shared" si="42"/>
        <v>2</v>
      </c>
      <c r="Q735" s="6">
        <v>1</v>
      </c>
      <c r="R735" s="6">
        <v>2</v>
      </c>
      <c r="S735" s="6">
        <f t="shared" si="43"/>
        <v>2</v>
      </c>
      <c r="T735" s="6">
        <f t="shared" si="44"/>
        <v>2</v>
      </c>
      <c r="U735" s="6">
        <f t="shared" si="45"/>
        <v>1</v>
      </c>
      <c r="V735" s="6">
        <v>1</v>
      </c>
      <c r="W735" s="6">
        <f t="shared" si="47"/>
        <v>1</v>
      </c>
      <c r="X735" s="6">
        <f t="shared" si="46"/>
        <v>1</v>
      </c>
      <c r="Y735" t="s">
        <v>2984</v>
      </c>
    </row>
    <row r="736" spans="1:25" x14ac:dyDescent="0.25">
      <c r="A736">
        <v>272</v>
      </c>
      <c r="B736" t="s">
        <v>1789</v>
      </c>
      <c r="C736" s="1" t="s">
        <v>2415</v>
      </c>
      <c r="D736" t="s">
        <v>2829</v>
      </c>
      <c r="E736" t="s">
        <v>913</v>
      </c>
      <c r="F736" t="s">
        <v>918</v>
      </c>
      <c r="G736" s="20">
        <v>26928.199140675719</v>
      </c>
      <c r="H736" s="6">
        <f t="shared" si="40"/>
        <v>1</v>
      </c>
      <c r="I736" s="6">
        <v>0</v>
      </c>
      <c r="J736" s="6">
        <v>0</v>
      </c>
      <c r="K736" s="6">
        <v>1</v>
      </c>
      <c r="L736" s="6">
        <f t="shared" si="41"/>
        <v>1</v>
      </c>
      <c r="M736" s="6">
        <v>1</v>
      </c>
      <c r="N736" s="6">
        <v>1</v>
      </c>
      <c r="O736" s="6">
        <v>1</v>
      </c>
      <c r="P736" s="6">
        <f t="shared" si="42"/>
        <v>0</v>
      </c>
      <c r="Q736" s="6">
        <v>0</v>
      </c>
      <c r="R736" s="6">
        <v>0</v>
      </c>
      <c r="S736" s="6">
        <f t="shared" si="43"/>
        <v>0</v>
      </c>
      <c r="T736" s="6">
        <f t="shared" si="44"/>
        <v>0</v>
      </c>
      <c r="U736" s="6">
        <f t="shared" si="45"/>
        <v>0</v>
      </c>
      <c r="V736" s="6">
        <v>0</v>
      </c>
      <c r="W736" s="6">
        <f t="shared" si="47"/>
        <v>0</v>
      </c>
      <c r="X736" s="6">
        <f t="shared" si="46"/>
        <v>0</v>
      </c>
      <c r="Y736" t="s">
        <v>2985</v>
      </c>
    </row>
    <row r="737" spans="1:25" x14ac:dyDescent="0.25">
      <c r="A737">
        <v>273</v>
      </c>
      <c r="B737" t="s">
        <v>1574</v>
      </c>
      <c r="C737" s="1" t="s">
        <v>2415</v>
      </c>
      <c r="D737" t="s">
        <v>2829</v>
      </c>
      <c r="E737" t="s">
        <v>2822</v>
      </c>
      <c r="F737" t="s">
        <v>927</v>
      </c>
      <c r="G737" s="20">
        <v>45304.444893617168</v>
      </c>
      <c r="H737" s="6">
        <f t="shared" si="40"/>
        <v>0</v>
      </c>
      <c r="I737" s="6">
        <v>-1</v>
      </c>
      <c r="J737" s="6">
        <v>1</v>
      </c>
      <c r="K737" s="6">
        <v>0</v>
      </c>
      <c r="L737" s="6">
        <f t="shared" si="41"/>
        <v>0</v>
      </c>
      <c r="M737" s="6">
        <v>1</v>
      </c>
      <c r="N737" s="6">
        <v>-1</v>
      </c>
      <c r="O737" s="6">
        <v>0</v>
      </c>
      <c r="P737" s="6">
        <f t="shared" si="42"/>
        <v>0</v>
      </c>
      <c r="Q737" s="6">
        <v>0</v>
      </c>
      <c r="R737" s="6">
        <v>0</v>
      </c>
      <c r="S737" s="6">
        <f t="shared" si="43"/>
        <v>0</v>
      </c>
      <c r="T737" s="6">
        <f t="shared" si="44"/>
        <v>0</v>
      </c>
      <c r="U737" s="6">
        <f t="shared" si="45"/>
        <v>0</v>
      </c>
      <c r="V737" s="6">
        <v>0</v>
      </c>
      <c r="W737" s="6">
        <f t="shared" si="47"/>
        <v>0</v>
      </c>
      <c r="X737" s="6">
        <f t="shared" si="46"/>
        <v>0</v>
      </c>
      <c r="Y737" t="s">
        <v>2431</v>
      </c>
    </row>
    <row r="738" spans="1:25" x14ac:dyDescent="0.25">
      <c r="A738">
        <v>274</v>
      </c>
      <c r="B738" t="s">
        <v>1575</v>
      </c>
      <c r="C738" s="1" t="s">
        <v>2415</v>
      </c>
      <c r="D738" t="s">
        <v>2829</v>
      </c>
      <c r="E738" t="s">
        <v>913</v>
      </c>
      <c r="F738" t="s">
        <v>916</v>
      </c>
      <c r="G738" s="20">
        <v>38933.287881953671</v>
      </c>
      <c r="H738" s="6">
        <f t="shared" si="40"/>
        <v>2</v>
      </c>
      <c r="I738" s="6">
        <v>2</v>
      </c>
      <c r="J738" s="6">
        <v>2</v>
      </c>
      <c r="K738" s="6">
        <v>2</v>
      </c>
      <c r="L738" s="6">
        <f t="shared" si="41"/>
        <v>2</v>
      </c>
      <c r="M738" s="6">
        <v>2</v>
      </c>
      <c r="N738" s="6">
        <v>2</v>
      </c>
      <c r="O738" s="6">
        <v>2</v>
      </c>
      <c r="P738" s="6">
        <f t="shared" si="42"/>
        <v>2</v>
      </c>
      <c r="Q738" s="6">
        <v>2</v>
      </c>
      <c r="R738" s="6">
        <v>2</v>
      </c>
      <c r="S738" s="6">
        <f t="shared" si="43"/>
        <v>2</v>
      </c>
      <c r="T738" s="6">
        <f t="shared" si="44"/>
        <v>2</v>
      </c>
      <c r="U738" s="6">
        <f t="shared" si="45"/>
        <v>2</v>
      </c>
      <c r="V738" s="6">
        <v>2</v>
      </c>
      <c r="W738" s="6">
        <f t="shared" si="47"/>
        <v>2</v>
      </c>
      <c r="X738" s="6">
        <f t="shared" si="46"/>
        <v>2</v>
      </c>
      <c r="Y738" t="s">
        <v>2986</v>
      </c>
    </row>
    <row r="739" spans="1:25" x14ac:dyDescent="0.25">
      <c r="A739">
        <v>275</v>
      </c>
      <c r="B739" t="s">
        <v>1790</v>
      </c>
      <c r="C739" s="1" t="s">
        <v>2415</v>
      </c>
      <c r="D739" t="s">
        <v>2829</v>
      </c>
      <c r="E739" t="s">
        <v>913</v>
      </c>
      <c r="F739" t="s">
        <v>918</v>
      </c>
      <c r="G739" s="20">
        <v>33043.387513252281</v>
      </c>
      <c r="H739" s="6">
        <f t="shared" si="40"/>
        <v>2</v>
      </c>
      <c r="I739" s="6">
        <v>2</v>
      </c>
      <c r="J739" s="6">
        <v>0</v>
      </c>
      <c r="K739" s="6">
        <v>2</v>
      </c>
      <c r="L739" s="6">
        <f t="shared" si="41"/>
        <v>2</v>
      </c>
      <c r="M739" s="6">
        <v>2</v>
      </c>
      <c r="N739" s="6">
        <v>2</v>
      </c>
      <c r="O739" s="6">
        <v>2</v>
      </c>
      <c r="P739" s="6">
        <f t="shared" si="42"/>
        <v>2</v>
      </c>
      <c r="Q739" s="6">
        <v>2</v>
      </c>
      <c r="R739" s="6">
        <v>2</v>
      </c>
      <c r="S739" s="6">
        <f t="shared" si="43"/>
        <v>2</v>
      </c>
      <c r="T739" s="6">
        <f t="shared" si="44"/>
        <v>2</v>
      </c>
      <c r="U739" s="6">
        <f t="shared" si="45"/>
        <v>2</v>
      </c>
      <c r="V739" s="6">
        <v>2</v>
      </c>
      <c r="W739" s="6">
        <f t="shared" si="47"/>
        <v>2</v>
      </c>
      <c r="X739" s="6">
        <f t="shared" si="46"/>
        <v>2</v>
      </c>
      <c r="Y739" s="15" t="s">
        <v>2987</v>
      </c>
    </row>
    <row r="740" spans="1:25" x14ac:dyDescent="0.25">
      <c r="A740">
        <v>276</v>
      </c>
      <c r="B740" t="s">
        <v>281</v>
      </c>
      <c r="C740" s="1" t="s">
        <v>2415</v>
      </c>
      <c r="D740" t="s">
        <v>2829</v>
      </c>
      <c r="E740" t="s">
        <v>913</v>
      </c>
      <c r="F740" t="s">
        <v>1002</v>
      </c>
      <c r="G740" s="20">
        <v>33282.171881715622</v>
      </c>
      <c r="H740" s="6">
        <f t="shared" si="40"/>
        <v>2</v>
      </c>
      <c r="I740" s="6">
        <v>1</v>
      </c>
      <c r="J740" s="6">
        <v>2</v>
      </c>
      <c r="K740" s="6">
        <v>2</v>
      </c>
      <c r="L740" s="6">
        <f t="shared" si="41"/>
        <v>2</v>
      </c>
      <c r="M740" s="6">
        <v>1</v>
      </c>
      <c r="N740" s="6">
        <v>1</v>
      </c>
      <c r="O740" s="6">
        <v>2</v>
      </c>
      <c r="P740" s="6">
        <f t="shared" si="42"/>
        <v>1</v>
      </c>
      <c r="Q740" s="6">
        <v>1</v>
      </c>
      <c r="R740" s="6">
        <v>1</v>
      </c>
      <c r="S740" s="6">
        <f t="shared" si="43"/>
        <v>1</v>
      </c>
      <c r="T740" s="6">
        <f t="shared" si="44"/>
        <v>1</v>
      </c>
      <c r="U740" s="6">
        <f t="shared" si="45"/>
        <v>1</v>
      </c>
      <c r="V740" s="6">
        <v>1</v>
      </c>
      <c r="W740" s="6">
        <f t="shared" si="47"/>
        <v>1</v>
      </c>
      <c r="X740" s="6">
        <f t="shared" si="46"/>
        <v>1</v>
      </c>
      <c r="Y740" t="s">
        <v>2988</v>
      </c>
    </row>
    <row r="741" spans="1:25" x14ac:dyDescent="0.25">
      <c r="A741">
        <v>277</v>
      </c>
      <c r="B741" t="s">
        <v>282</v>
      </c>
      <c r="C741" s="1" t="s">
        <v>2415</v>
      </c>
      <c r="D741" t="s">
        <v>2829</v>
      </c>
      <c r="E741" t="s">
        <v>913</v>
      </c>
      <c r="F741" t="s">
        <v>916</v>
      </c>
      <c r="G741" s="20">
        <v>25111.650759249176</v>
      </c>
      <c r="H741" s="6">
        <f t="shared" si="40"/>
        <v>1</v>
      </c>
      <c r="I741" s="6">
        <v>1</v>
      </c>
      <c r="J741" s="6">
        <v>0</v>
      </c>
      <c r="K741" s="6">
        <v>1</v>
      </c>
      <c r="L741" s="6">
        <f t="shared" si="41"/>
        <v>2</v>
      </c>
      <c r="M741" s="6">
        <v>2</v>
      </c>
      <c r="N741" s="6">
        <v>1</v>
      </c>
      <c r="O741" s="6">
        <v>1</v>
      </c>
      <c r="P741" s="6">
        <f t="shared" si="42"/>
        <v>1</v>
      </c>
      <c r="Q741" s="6">
        <v>1</v>
      </c>
      <c r="R741" s="6">
        <v>0</v>
      </c>
      <c r="S741" s="6">
        <f t="shared" si="43"/>
        <v>1</v>
      </c>
      <c r="T741" s="6">
        <f t="shared" si="44"/>
        <v>1</v>
      </c>
      <c r="U741" s="6">
        <f t="shared" si="45"/>
        <v>2</v>
      </c>
      <c r="V741" s="6">
        <v>2</v>
      </c>
      <c r="W741" s="6">
        <f t="shared" si="47"/>
        <v>2</v>
      </c>
      <c r="X741" s="6">
        <f t="shared" si="46"/>
        <v>2</v>
      </c>
      <c r="Y741" t="s">
        <v>2989</v>
      </c>
    </row>
    <row r="742" spans="1:25" x14ac:dyDescent="0.25">
      <c r="A742">
        <v>278</v>
      </c>
      <c r="B742" t="s">
        <v>1791</v>
      </c>
      <c r="C742" s="1" t="s">
        <v>2415</v>
      </c>
      <c r="D742" t="s">
        <v>2829</v>
      </c>
      <c r="E742" t="s">
        <v>913</v>
      </c>
      <c r="F742" t="s">
        <v>919</v>
      </c>
      <c r="G742" s="20">
        <v>23805.71288818591</v>
      </c>
      <c r="H742" s="6">
        <f t="shared" si="40"/>
        <v>1</v>
      </c>
      <c r="I742" s="6">
        <v>0</v>
      </c>
      <c r="J742" s="6">
        <v>0</v>
      </c>
      <c r="K742" s="6">
        <v>2</v>
      </c>
      <c r="L742" s="6">
        <f t="shared" si="41"/>
        <v>1</v>
      </c>
      <c r="M742" s="6">
        <v>2</v>
      </c>
      <c r="N742" s="6">
        <v>0</v>
      </c>
      <c r="O742" s="6">
        <v>0</v>
      </c>
      <c r="P742" s="6">
        <f t="shared" si="42"/>
        <v>0</v>
      </c>
      <c r="Q742" s="6">
        <v>0</v>
      </c>
      <c r="R742" s="6">
        <v>0</v>
      </c>
      <c r="S742" s="6">
        <f t="shared" si="43"/>
        <v>0</v>
      </c>
      <c r="T742" s="6">
        <f t="shared" si="44"/>
        <v>0</v>
      </c>
      <c r="U742" s="6">
        <f t="shared" si="45"/>
        <v>0</v>
      </c>
      <c r="V742" s="6">
        <v>0</v>
      </c>
      <c r="W742" s="6">
        <f t="shared" si="47"/>
        <v>0</v>
      </c>
      <c r="X742" s="6">
        <f t="shared" si="46"/>
        <v>0</v>
      </c>
      <c r="Y742" t="s">
        <v>2990</v>
      </c>
    </row>
    <row r="743" spans="1:25" x14ac:dyDescent="0.25">
      <c r="A743">
        <v>279</v>
      </c>
      <c r="B743" t="s">
        <v>1792</v>
      </c>
      <c r="C743" s="1" t="s">
        <v>2415</v>
      </c>
      <c r="D743" t="s">
        <v>2829</v>
      </c>
      <c r="E743" t="s">
        <v>913</v>
      </c>
      <c r="F743" t="s">
        <v>1003</v>
      </c>
      <c r="G743" s="20">
        <v>25704.727051832026</v>
      </c>
      <c r="H743" s="6">
        <f t="shared" si="40"/>
        <v>2</v>
      </c>
      <c r="I743" s="6">
        <v>2</v>
      </c>
      <c r="J743" s="6">
        <v>1</v>
      </c>
      <c r="K743" s="6">
        <v>2</v>
      </c>
      <c r="L743" s="6">
        <f t="shared" si="41"/>
        <v>1</v>
      </c>
      <c r="M743" s="6">
        <v>1</v>
      </c>
      <c r="N743" s="6">
        <v>1</v>
      </c>
      <c r="O743" s="6">
        <v>0</v>
      </c>
      <c r="P743" s="6">
        <f t="shared" si="42"/>
        <v>2</v>
      </c>
      <c r="Q743" s="6">
        <v>1</v>
      </c>
      <c r="R743" s="6">
        <v>2</v>
      </c>
      <c r="S743" s="6">
        <f t="shared" si="43"/>
        <v>2</v>
      </c>
      <c r="T743" s="6">
        <f t="shared" si="44"/>
        <v>2</v>
      </c>
      <c r="U743" s="6">
        <f t="shared" si="45"/>
        <v>2</v>
      </c>
      <c r="V743" s="6">
        <v>2</v>
      </c>
      <c r="W743" s="6">
        <f t="shared" si="47"/>
        <v>2</v>
      </c>
      <c r="X743" s="6">
        <f t="shared" si="46"/>
        <v>2</v>
      </c>
      <c r="Y743" t="s">
        <v>2991</v>
      </c>
    </row>
    <row r="744" spans="1:25" x14ac:dyDescent="0.25">
      <c r="A744">
        <v>280</v>
      </c>
      <c r="B744" t="s">
        <v>1793</v>
      </c>
      <c r="C744" s="1" t="s">
        <v>2415</v>
      </c>
      <c r="D744" t="s">
        <v>2829</v>
      </c>
      <c r="E744" t="s">
        <v>913</v>
      </c>
      <c r="F744" t="s">
        <v>1004</v>
      </c>
      <c r="G744" s="20">
        <v>39133.765045004111</v>
      </c>
      <c r="H744" s="6">
        <f t="shared" si="40"/>
        <v>2</v>
      </c>
      <c r="I744" s="6">
        <v>1</v>
      </c>
      <c r="J744" s="6">
        <v>2</v>
      </c>
      <c r="K744" s="6">
        <v>2</v>
      </c>
      <c r="L744" s="6">
        <f t="shared" si="41"/>
        <v>2</v>
      </c>
      <c r="M744" s="6">
        <v>1</v>
      </c>
      <c r="N744" s="6">
        <v>2</v>
      </c>
      <c r="O744" s="6">
        <v>1</v>
      </c>
      <c r="P744" s="6">
        <f t="shared" si="42"/>
        <v>2</v>
      </c>
      <c r="Q744" s="6">
        <v>2</v>
      </c>
      <c r="R744" s="6">
        <v>2</v>
      </c>
      <c r="S744" s="6">
        <f t="shared" si="43"/>
        <v>2</v>
      </c>
      <c r="T744" s="6">
        <f t="shared" si="44"/>
        <v>2</v>
      </c>
      <c r="U744" s="6">
        <f t="shared" si="45"/>
        <v>1</v>
      </c>
      <c r="V744" s="6">
        <v>1</v>
      </c>
      <c r="W744" s="6">
        <f t="shared" si="47"/>
        <v>1</v>
      </c>
      <c r="X744" s="6">
        <f t="shared" si="46"/>
        <v>1</v>
      </c>
      <c r="Y744" t="s">
        <v>2992</v>
      </c>
    </row>
    <row r="745" spans="1:25" x14ac:dyDescent="0.25">
      <c r="A745">
        <v>281</v>
      </c>
      <c r="B745" t="s">
        <v>1576</v>
      </c>
      <c r="C745" s="1" t="s">
        <v>2415</v>
      </c>
      <c r="D745" t="s">
        <v>2829</v>
      </c>
      <c r="E745" t="s">
        <v>2822</v>
      </c>
      <c r="F745" t="s">
        <v>935</v>
      </c>
      <c r="G745" s="20">
        <v>23170.275963595624</v>
      </c>
      <c r="H745" s="6">
        <f t="shared" si="40"/>
        <v>0</v>
      </c>
      <c r="I745" s="6">
        <v>0</v>
      </c>
      <c r="J745" s="6">
        <v>0</v>
      </c>
      <c r="K745" s="6">
        <v>0</v>
      </c>
      <c r="L745" s="6">
        <f t="shared" si="41"/>
        <v>-2</v>
      </c>
      <c r="M745" s="6">
        <v>-2</v>
      </c>
      <c r="N745" s="6">
        <v>-2</v>
      </c>
      <c r="O745" s="6">
        <v>-2</v>
      </c>
      <c r="P745" s="6">
        <f t="shared" si="42"/>
        <v>0</v>
      </c>
      <c r="Q745" s="6">
        <v>0</v>
      </c>
      <c r="R745" s="6">
        <v>0</v>
      </c>
      <c r="S745" s="6">
        <f t="shared" si="43"/>
        <v>0</v>
      </c>
      <c r="T745" s="6">
        <f t="shared" si="44"/>
        <v>0</v>
      </c>
      <c r="U745" s="6">
        <f t="shared" si="45"/>
        <v>0</v>
      </c>
      <c r="V745" s="6">
        <v>0</v>
      </c>
      <c r="W745" s="6">
        <f t="shared" si="47"/>
        <v>0</v>
      </c>
      <c r="X745" s="6">
        <f t="shared" si="46"/>
        <v>0</v>
      </c>
      <c r="Y745" t="s">
        <v>3163</v>
      </c>
    </row>
    <row r="746" spans="1:25" x14ac:dyDescent="0.25">
      <c r="A746">
        <v>282</v>
      </c>
      <c r="B746" t="s">
        <v>287</v>
      </c>
      <c r="C746" s="1" t="s">
        <v>2415</v>
      </c>
      <c r="D746" t="s">
        <v>2829</v>
      </c>
      <c r="E746" t="s">
        <v>2822</v>
      </c>
      <c r="F746" t="s">
        <v>1005</v>
      </c>
      <c r="G746" s="20">
        <v>48341.347070256757</v>
      </c>
      <c r="H746" s="6">
        <f t="shared" si="40"/>
        <v>-2</v>
      </c>
      <c r="I746" s="6">
        <v>-2</v>
      </c>
      <c r="J746" s="6">
        <v>-2</v>
      </c>
      <c r="K746" s="6">
        <v>-2</v>
      </c>
      <c r="L746" s="6">
        <f t="shared" si="41"/>
        <v>-1</v>
      </c>
      <c r="M746" s="6">
        <v>-1</v>
      </c>
      <c r="N746" s="6">
        <v>0</v>
      </c>
      <c r="O746" s="6">
        <v>-1</v>
      </c>
      <c r="P746" s="6">
        <f t="shared" si="42"/>
        <v>0</v>
      </c>
      <c r="Q746" s="6">
        <v>0</v>
      </c>
      <c r="R746" s="6">
        <v>0</v>
      </c>
      <c r="S746" s="6">
        <f t="shared" si="43"/>
        <v>0</v>
      </c>
      <c r="T746" s="6">
        <f t="shared" si="44"/>
        <v>0</v>
      </c>
      <c r="U746" s="6">
        <f t="shared" si="45"/>
        <v>0</v>
      </c>
      <c r="V746" s="6">
        <v>0</v>
      </c>
      <c r="W746" s="6">
        <f t="shared" si="47"/>
        <v>0</v>
      </c>
      <c r="X746" s="6">
        <f t="shared" si="46"/>
        <v>0</v>
      </c>
      <c r="Y746" t="s">
        <v>3164</v>
      </c>
    </row>
    <row r="747" spans="1:25" x14ac:dyDescent="0.25">
      <c r="A747">
        <v>283</v>
      </c>
      <c r="B747" t="s">
        <v>1577</v>
      </c>
      <c r="C747" s="1" t="s">
        <v>2415</v>
      </c>
      <c r="D747" t="s">
        <v>2829</v>
      </c>
      <c r="E747" t="s">
        <v>913</v>
      </c>
      <c r="F747" t="s">
        <v>917</v>
      </c>
      <c r="G747" s="20">
        <v>24070.146690190475</v>
      </c>
      <c r="H747" s="6">
        <f t="shared" si="40"/>
        <v>0</v>
      </c>
      <c r="I747" s="6">
        <v>0</v>
      </c>
      <c r="J747" s="6">
        <v>0</v>
      </c>
      <c r="K747" s="6">
        <v>0</v>
      </c>
      <c r="L747" s="6">
        <f t="shared" si="41"/>
        <v>-1</v>
      </c>
      <c r="M747" s="6">
        <v>-1</v>
      </c>
      <c r="N747" s="6">
        <v>0</v>
      </c>
      <c r="O747" s="6">
        <v>0</v>
      </c>
      <c r="P747" s="6">
        <f t="shared" si="42"/>
        <v>0</v>
      </c>
      <c r="Q747" s="6">
        <v>0</v>
      </c>
      <c r="R747" s="6">
        <v>0</v>
      </c>
      <c r="S747" s="6">
        <f t="shared" si="43"/>
        <v>0</v>
      </c>
      <c r="T747" s="6">
        <f t="shared" si="44"/>
        <v>0</v>
      </c>
      <c r="U747" s="6">
        <f t="shared" si="45"/>
        <v>0</v>
      </c>
      <c r="V747" s="6">
        <v>0</v>
      </c>
      <c r="W747" s="6">
        <f t="shared" si="47"/>
        <v>0</v>
      </c>
      <c r="X747" s="6">
        <f t="shared" si="46"/>
        <v>0</v>
      </c>
      <c r="Y747" t="s">
        <v>2993</v>
      </c>
    </row>
    <row r="748" spans="1:25" x14ac:dyDescent="0.25">
      <c r="A748">
        <v>284</v>
      </c>
      <c r="B748" t="s">
        <v>289</v>
      </c>
      <c r="C748" s="1" t="s">
        <v>2415</v>
      </c>
      <c r="D748" t="s">
        <v>2829</v>
      </c>
      <c r="E748" t="s">
        <v>2822</v>
      </c>
      <c r="F748" t="s">
        <v>1006</v>
      </c>
      <c r="G748" s="20">
        <v>39303.449312208577</v>
      </c>
      <c r="H748" s="6">
        <f t="shared" si="40"/>
        <v>0</v>
      </c>
      <c r="I748" s="6">
        <v>0</v>
      </c>
      <c r="J748" s="6">
        <v>0</v>
      </c>
      <c r="K748" s="6">
        <v>0</v>
      </c>
      <c r="L748" s="6">
        <f t="shared" si="41"/>
        <v>0</v>
      </c>
      <c r="M748" s="6">
        <v>0</v>
      </c>
      <c r="N748" s="6">
        <v>0</v>
      </c>
      <c r="O748" s="6">
        <v>0</v>
      </c>
      <c r="P748" s="6">
        <f t="shared" si="42"/>
        <v>0</v>
      </c>
      <c r="Q748" s="6">
        <v>0</v>
      </c>
      <c r="R748" s="6">
        <v>0</v>
      </c>
      <c r="S748" s="6">
        <f t="shared" si="43"/>
        <v>0</v>
      </c>
      <c r="T748" s="6">
        <f t="shared" si="44"/>
        <v>0</v>
      </c>
      <c r="U748" s="6">
        <f t="shared" si="45"/>
        <v>0</v>
      </c>
      <c r="V748" s="6">
        <v>0</v>
      </c>
      <c r="W748" s="6">
        <f t="shared" si="47"/>
        <v>0</v>
      </c>
      <c r="X748" s="6">
        <f t="shared" si="46"/>
        <v>0</v>
      </c>
      <c r="Y748" t="s">
        <v>2602</v>
      </c>
    </row>
    <row r="749" spans="1:25" x14ac:dyDescent="0.25">
      <c r="A749">
        <v>285</v>
      </c>
      <c r="B749" t="s">
        <v>1794</v>
      </c>
      <c r="C749" s="1" t="s">
        <v>2415</v>
      </c>
      <c r="D749" t="s">
        <v>2829</v>
      </c>
      <c r="E749" t="s">
        <v>913</v>
      </c>
      <c r="F749" t="s">
        <v>1007</v>
      </c>
      <c r="G749" s="20">
        <v>22927.284445039044</v>
      </c>
      <c r="H749" s="6">
        <f t="shared" si="40"/>
        <v>1</v>
      </c>
      <c r="I749" s="6">
        <v>1</v>
      </c>
      <c r="J749" s="6">
        <v>0</v>
      </c>
      <c r="K749" s="6">
        <v>1</v>
      </c>
      <c r="L749" s="6">
        <f t="shared" si="41"/>
        <v>1</v>
      </c>
      <c r="M749" s="6">
        <v>2</v>
      </c>
      <c r="N749" s="6">
        <v>0</v>
      </c>
      <c r="O749" s="6">
        <v>1</v>
      </c>
      <c r="P749" s="6">
        <f t="shared" si="42"/>
        <v>1</v>
      </c>
      <c r="Q749" s="6">
        <v>1</v>
      </c>
      <c r="R749" s="6">
        <v>1</v>
      </c>
      <c r="S749" s="6">
        <f t="shared" si="43"/>
        <v>1</v>
      </c>
      <c r="T749" s="6">
        <f t="shared" si="44"/>
        <v>1</v>
      </c>
      <c r="U749" s="6">
        <f t="shared" si="45"/>
        <v>2</v>
      </c>
      <c r="V749" s="6">
        <v>2</v>
      </c>
      <c r="W749" s="6">
        <f t="shared" si="47"/>
        <v>2</v>
      </c>
      <c r="X749" s="6">
        <f t="shared" si="46"/>
        <v>2</v>
      </c>
      <c r="Y749" t="s">
        <v>2994</v>
      </c>
    </row>
    <row r="750" spans="1:25" x14ac:dyDescent="0.25">
      <c r="A750">
        <v>286</v>
      </c>
      <c r="B750" t="s">
        <v>1795</v>
      </c>
      <c r="C750" s="1" t="s">
        <v>2415</v>
      </c>
      <c r="D750" t="s">
        <v>2829</v>
      </c>
      <c r="E750" t="s">
        <v>913</v>
      </c>
      <c r="F750" t="s">
        <v>1008</v>
      </c>
      <c r="G750" s="20">
        <v>25695.393465028403</v>
      </c>
      <c r="H750" s="6">
        <f t="shared" si="40"/>
        <v>0</v>
      </c>
      <c r="I750" s="6">
        <v>-1</v>
      </c>
      <c r="J750" s="6">
        <v>1</v>
      </c>
      <c r="K750" s="6">
        <v>0</v>
      </c>
      <c r="L750" s="6">
        <f t="shared" si="41"/>
        <v>-1</v>
      </c>
      <c r="M750" s="6">
        <v>1</v>
      </c>
      <c r="N750" s="6">
        <v>-1</v>
      </c>
      <c r="O750" s="6">
        <v>-1</v>
      </c>
      <c r="P750" s="6">
        <f t="shared" si="42"/>
        <v>0</v>
      </c>
      <c r="Q750" s="6">
        <v>1</v>
      </c>
      <c r="R750" s="6">
        <v>-1</v>
      </c>
      <c r="S750" s="6">
        <f t="shared" si="43"/>
        <v>0</v>
      </c>
      <c r="T750" s="6">
        <f t="shared" si="44"/>
        <v>0</v>
      </c>
      <c r="U750" s="6">
        <f t="shared" si="45"/>
        <v>0</v>
      </c>
      <c r="V750" s="6">
        <v>0</v>
      </c>
      <c r="W750" s="6">
        <f t="shared" si="47"/>
        <v>0</v>
      </c>
      <c r="X750" s="6">
        <f t="shared" si="46"/>
        <v>0</v>
      </c>
      <c r="Y750" t="s">
        <v>2545</v>
      </c>
    </row>
    <row r="751" spans="1:25" x14ac:dyDescent="0.25">
      <c r="A751">
        <v>287</v>
      </c>
      <c r="B751" t="s">
        <v>1796</v>
      </c>
      <c r="C751" s="1" t="s">
        <v>2415</v>
      </c>
      <c r="D751" t="s">
        <v>2829</v>
      </c>
      <c r="E751" t="s">
        <v>913</v>
      </c>
      <c r="F751" t="s">
        <v>918</v>
      </c>
      <c r="G751" s="20">
        <v>33426.548109019575</v>
      </c>
      <c r="H751" s="6">
        <f t="shared" si="40"/>
        <v>2</v>
      </c>
      <c r="I751" s="6">
        <v>2</v>
      </c>
      <c r="J751" s="6">
        <v>1</v>
      </c>
      <c r="K751" s="6">
        <v>2</v>
      </c>
      <c r="L751" s="6">
        <f t="shared" si="41"/>
        <v>1</v>
      </c>
      <c r="M751" s="6">
        <v>2</v>
      </c>
      <c r="N751" s="6">
        <v>-1</v>
      </c>
      <c r="O751" s="6">
        <v>0</v>
      </c>
      <c r="P751" s="6">
        <f t="shared" si="42"/>
        <v>1</v>
      </c>
      <c r="Q751" s="6">
        <v>1</v>
      </c>
      <c r="R751" s="6">
        <v>1</v>
      </c>
      <c r="S751" s="6">
        <f t="shared" si="43"/>
        <v>1</v>
      </c>
      <c r="T751" s="6">
        <f t="shared" si="44"/>
        <v>1</v>
      </c>
      <c r="U751" s="6">
        <f t="shared" si="45"/>
        <v>0</v>
      </c>
      <c r="V751" s="6">
        <v>0</v>
      </c>
      <c r="W751" s="6">
        <f t="shared" si="47"/>
        <v>0</v>
      </c>
      <c r="X751" s="6">
        <f t="shared" si="46"/>
        <v>0</v>
      </c>
      <c r="Y751" t="s">
        <v>2995</v>
      </c>
    </row>
    <row r="752" spans="1:25" x14ac:dyDescent="0.25">
      <c r="A752">
        <v>288</v>
      </c>
      <c r="B752" t="s">
        <v>1797</v>
      </c>
      <c r="C752" s="1" t="s">
        <v>2415</v>
      </c>
      <c r="D752" t="s">
        <v>2829</v>
      </c>
      <c r="E752" t="s">
        <v>2822</v>
      </c>
      <c r="F752" t="s">
        <v>918</v>
      </c>
      <c r="G752" s="20">
        <v>31508.78842426747</v>
      </c>
      <c r="H752" s="6">
        <f t="shared" si="40"/>
        <v>1</v>
      </c>
      <c r="I752" s="6">
        <v>2</v>
      </c>
      <c r="J752" s="6">
        <v>1</v>
      </c>
      <c r="K752" s="6">
        <v>0</v>
      </c>
      <c r="L752" s="6">
        <f t="shared" si="41"/>
        <v>1</v>
      </c>
      <c r="M752" s="6">
        <v>1</v>
      </c>
      <c r="N752" s="6">
        <v>1</v>
      </c>
      <c r="O752" s="6">
        <v>1</v>
      </c>
      <c r="P752" s="6">
        <f t="shared" si="42"/>
        <v>0</v>
      </c>
      <c r="Q752" s="6">
        <v>0</v>
      </c>
      <c r="R752" s="6">
        <v>0</v>
      </c>
      <c r="S752" s="6">
        <f t="shared" si="43"/>
        <v>0</v>
      </c>
      <c r="T752" s="6">
        <f t="shared" si="44"/>
        <v>0</v>
      </c>
      <c r="U752" s="6">
        <f t="shared" si="45"/>
        <v>2</v>
      </c>
      <c r="V752" s="6">
        <v>2</v>
      </c>
      <c r="W752" s="6">
        <f t="shared" si="47"/>
        <v>2</v>
      </c>
      <c r="X752" s="6">
        <f t="shared" si="46"/>
        <v>2</v>
      </c>
      <c r="Y752" t="s">
        <v>3165</v>
      </c>
    </row>
    <row r="753" spans="1:25" x14ac:dyDescent="0.25">
      <c r="A753">
        <v>289</v>
      </c>
      <c r="B753" t="s">
        <v>1578</v>
      </c>
      <c r="C753" s="1" t="s">
        <v>2415</v>
      </c>
      <c r="D753" t="s">
        <v>2829</v>
      </c>
      <c r="E753" t="s">
        <v>913</v>
      </c>
      <c r="F753" t="s">
        <v>934</v>
      </c>
      <c r="G753" s="20">
        <v>23487.473081306405</v>
      </c>
      <c r="H753" s="6">
        <f t="shared" si="40"/>
        <v>1</v>
      </c>
      <c r="I753" s="6">
        <v>1</v>
      </c>
      <c r="J753" s="6">
        <v>0</v>
      </c>
      <c r="K753" s="6">
        <v>1</v>
      </c>
      <c r="L753" s="6">
        <f t="shared" si="41"/>
        <v>1</v>
      </c>
      <c r="M753" s="6">
        <v>2</v>
      </c>
      <c r="N753" s="6">
        <v>0</v>
      </c>
      <c r="O753" s="6">
        <v>1</v>
      </c>
      <c r="P753" s="6">
        <f t="shared" si="42"/>
        <v>1</v>
      </c>
      <c r="Q753" s="6">
        <v>0</v>
      </c>
      <c r="R753" s="6">
        <v>1</v>
      </c>
      <c r="S753" s="6">
        <f t="shared" si="43"/>
        <v>1</v>
      </c>
      <c r="T753" s="6">
        <f t="shared" si="44"/>
        <v>1</v>
      </c>
      <c r="U753" s="6">
        <f t="shared" si="45"/>
        <v>1</v>
      </c>
      <c r="V753" s="6">
        <v>1</v>
      </c>
      <c r="W753" s="6">
        <f t="shared" si="47"/>
        <v>1</v>
      </c>
      <c r="X753" s="6">
        <f t="shared" si="46"/>
        <v>1</v>
      </c>
      <c r="Y753" t="s">
        <v>2996</v>
      </c>
    </row>
    <row r="754" spans="1:25" x14ac:dyDescent="0.25">
      <c r="A754">
        <v>290</v>
      </c>
      <c r="B754" t="s">
        <v>1798</v>
      </c>
      <c r="C754" s="1" t="s">
        <v>2415</v>
      </c>
      <c r="D754" t="s">
        <v>2829</v>
      </c>
      <c r="E754" t="s">
        <v>913</v>
      </c>
      <c r="F754" t="s">
        <v>918</v>
      </c>
      <c r="G754" s="20">
        <v>29950.80530202563</v>
      </c>
      <c r="H754" s="6">
        <f t="shared" si="40"/>
        <v>1</v>
      </c>
      <c r="I754" s="6">
        <v>2</v>
      </c>
      <c r="J754" s="6">
        <v>0</v>
      </c>
      <c r="K754" s="6">
        <v>1</v>
      </c>
      <c r="L754" s="6">
        <f t="shared" si="41"/>
        <v>1</v>
      </c>
      <c r="M754" s="6">
        <v>1</v>
      </c>
      <c r="N754" s="6">
        <v>1</v>
      </c>
      <c r="O754" s="6">
        <v>1</v>
      </c>
      <c r="P754" s="6">
        <f t="shared" si="42"/>
        <v>1</v>
      </c>
      <c r="Q754" s="6">
        <v>1</v>
      </c>
      <c r="R754" s="6">
        <v>1</v>
      </c>
      <c r="S754" s="6">
        <f t="shared" si="43"/>
        <v>1</v>
      </c>
      <c r="T754" s="6">
        <f t="shared" si="44"/>
        <v>1</v>
      </c>
      <c r="U754" s="6">
        <f t="shared" si="45"/>
        <v>1</v>
      </c>
      <c r="V754" s="6">
        <v>1</v>
      </c>
      <c r="W754" s="6">
        <f t="shared" si="47"/>
        <v>1</v>
      </c>
      <c r="X754" s="6">
        <f t="shared" si="46"/>
        <v>1</v>
      </c>
      <c r="Y754" t="s">
        <v>2997</v>
      </c>
    </row>
    <row r="755" spans="1:25" x14ac:dyDescent="0.25">
      <c r="A755">
        <v>291</v>
      </c>
      <c r="B755" t="s">
        <v>1799</v>
      </c>
      <c r="C755" s="1" t="s">
        <v>2415</v>
      </c>
      <c r="D755" t="s">
        <v>2829</v>
      </c>
      <c r="E755" t="s">
        <v>913</v>
      </c>
      <c r="F755" t="s">
        <v>918</v>
      </c>
      <c r="G755" s="20">
        <v>29520.512706508358</v>
      </c>
      <c r="H755" s="6">
        <f t="shared" si="40"/>
        <v>1</v>
      </c>
      <c r="I755" s="6">
        <v>1</v>
      </c>
      <c r="J755" s="6">
        <v>0</v>
      </c>
      <c r="K755" s="6">
        <v>1</v>
      </c>
      <c r="L755" s="6">
        <f t="shared" si="41"/>
        <v>2</v>
      </c>
      <c r="M755" s="6">
        <v>1</v>
      </c>
      <c r="N755" s="6">
        <v>1</v>
      </c>
      <c r="O755" s="6">
        <v>2</v>
      </c>
      <c r="P755" s="6">
        <f t="shared" si="42"/>
        <v>1</v>
      </c>
      <c r="Q755" s="6">
        <v>1</v>
      </c>
      <c r="R755" s="6">
        <v>0</v>
      </c>
      <c r="S755" s="6">
        <f t="shared" si="43"/>
        <v>1</v>
      </c>
      <c r="T755" s="6">
        <f t="shared" si="44"/>
        <v>1</v>
      </c>
      <c r="U755" s="6">
        <f t="shared" si="45"/>
        <v>0</v>
      </c>
      <c r="V755" s="6">
        <v>0</v>
      </c>
      <c r="W755" s="6">
        <f t="shared" si="47"/>
        <v>0</v>
      </c>
      <c r="X755" s="6">
        <f t="shared" si="46"/>
        <v>0</v>
      </c>
      <c r="Y755" t="s">
        <v>2998</v>
      </c>
    </row>
    <row r="756" spans="1:25" x14ac:dyDescent="0.25">
      <c r="A756">
        <v>292</v>
      </c>
      <c r="B756" t="s">
        <v>1800</v>
      </c>
      <c r="C756" s="1" t="s">
        <v>2415</v>
      </c>
      <c r="D756" t="s">
        <v>2829</v>
      </c>
      <c r="E756" t="s">
        <v>2822</v>
      </c>
      <c r="F756" t="s">
        <v>917</v>
      </c>
      <c r="G756" s="20">
        <v>26857.175860988507</v>
      </c>
      <c r="H756" s="6">
        <f t="shared" si="40"/>
        <v>0</v>
      </c>
      <c r="I756" s="6">
        <v>0</v>
      </c>
      <c r="J756" s="6">
        <v>0</v>
      </c>
      <c r="K756" s="6">
        <v>0</v>
      </c>
      <c r="L756" s="6">
        <f t="shared" si="41"/>
        <v>-1</v>
      </c>
      <c r="M756" s="6">
        <v>-1</v>
      </c>
      <c r="N756" s="6">
        <v>0</v>
      </c>
      <c r="O756" s="6">
        <v>0</v>
      </c>
      <c r="P756" s="6">
        <f t="shared" si="42"/>
        <v>-1</v>
      </c>
      <c r="Q756" s="6">
        <v>0</v>
      </c>
      <c r="R756" s="6">
        <v>-1</v>
      </c>
      <c r="S756" s="6">
        <f t="shared" si="43"/>
        <v>-1</v>
      </c>
      <c r="T756" s="6">
        <f t="shared" si="44"/>
        <v>-1</v>
      </c>
      <c r="U756" s="6">
        <f t="shared" si="45"/>
        <v>0</v>
      </c>
      <c r="V756" s="6">
        <v>0</v>
      </c>
      <c r="W756" s="6">
        <f t="shared" si="47"/>
        <v>0</v>
      </c>
      <c r="X756" s="6">
        <f t="shared" si="46"/>
        <v>0</v>
      </c>
      <c r="Y756" t="s">
        <v>3166</v>
      </c>
    </row>
    <row r="757" spans="1:25" x14ac:dyDescent="0.25">
      <c r="A757">
        <v>293</v>
      </c>
      <c r="B757" t="s">
        <v>1801</v>
      </c>
      <c r="C757" s="1" t="s">
        <v>2415</v>
      </c>
      <c r="D757" t="s">
        <v>2829</v>
      </c>
      <c r="E757" t="s">
        <v>2822</v>
      </c>
      <c r="F757" t="s">
        <v>919</v>
      </c>
      <c r="G757" s="20">
        <v>42970.330560208924</v>
      </c>
      <c r="H757" s="6">
        <f t="shared" si="40"/>
        <v>0</v>
      </c>
      <c r="I757" s="6">
        <v>0</v>
      </c>
      <c r="J757" s="6">
        <v>0</v>
      </c>
      <c r="K757" s="6">
        <v>0</v>
      </c>
      <c r="L757" s="6">
        <f t="shared" si="41"/>
        <v>0</v>
      </c>
      <c r="M757" s="6">
        <v>0</v>
      </c>
      <c r="N757" s="6">
        <v>0</v>
      </c>
      <c r="O757" s="6">
        <v>0</v>
      </c>
      <c r="P757" s="6">
        <f t="shared" si="42"/>
        <v>0</v>
      </c>
      <c r="Q757" s="6">
        <v>0</v>
      </c>
      <c r="R757" s="6">
        <v>0</v>
      </c>
      <c r="S757" s="6">
        <f t="shared" si="43"/>
        <v>0</v>
      </c>
      <c r="T757" s="6">
        <f t="shared" si="44"/>
        <v>0</v>
      </c>
      <c r="U757" s="6">
        <f t="shared" si="45"/>
        <v>0</v>
      </c>
      <c r="V757" s="6">
        <v>0</v>
      </c>
      <c r="W757" s="6">
        <f t="shared" si="47"/>
        <v>0</v>
      </c>
      <c r="X757" s="6">
        <f t="shared" si="46"/>
        <v>0</v>
      </c>
      <c r="Y757" t="s">
        <v>2459</v>
      </c>
    </row>
    <row r="758" spans="1:25" x14ac:dyDescent="0.25">
      <c r="A758">
        <v>294</v>
      </c>
      <c r="B758" t="s">
        <v>1579</v>
      </c>
      <c r="C758" s="1" t="s">
        <v>2415</v>
      </c>
      <c r="D758" t="s">
        <v>2829</v>
      </c>
      <c r="E758" t="s">
        <v>913</v>
      </c>
      <c r="F758" t="s">
        <v>919</v>
      </c>
      <c r="G758" s="20">
        <v>27680.191707103113</v>
      </c>
      <c r="H758" s="6">
        <f t="shared" si="40"/>
        <v>2</v>
      </c>
      <c r="I758" s="6">
        <v>2</v>
      </c>
      <c r="J758" s="6">
        <v>1</v>
      </c>
      <c r="K758" s="6">
        <v>2</v>
      </c>
      <c r="L758" s="6">
        <f t="shared" si="41"/>
        <v>1</v>
      </c>
      <c r="M758" s="6">
        <v>1</v>
      </c>
      <c r="N758" s="6">
        <v>0</v>
      </c>
      <c r="O758" s="6">
        <v>1</v>
      </c>
      <c r="P758" s="6">
        <f t="shared" si="42"/>
        <v>1</v>
      </c>
      <c r="Q758" s="6">
        <v>1</v>
      </c>
      <c r="R758" s="6">
        <v>0</v>
      </c>
      <c r="S758" s="6">
        <f t="shared" si="43"/>
        <v>1</v>
      </c>
      <c r="T758" s="6">
        <f t="shared" si="44"/>
        <v>1</v>
      </c>
      <c r="U758" s="6">
        <f t="shared" si="45"/>
        <v>0</v>
      </c>
      <c r="V758" s="6">
        <v>0</v>
      </c>
      <c r="W758" s="6">
        <f t="shared" si="47"/>
        <v>0</v>
      </c>
      <c r="X758" s="6">
        <f t="shared" si="46"/>
        <v>0</v>
      </c>
      <c r="Y758" t="s">
        <v>2551</v>
      </c>
    </row>
    <row r="759" spans="1:25" x14ac:dyDescent="0.25">
      <c r="A759">
        <v>295</v>
      </c>
      <c r="B759" t="s">
        <v>1802</v>
      </c>
      <c r="C759" s="1" t="s">
        <v>2415</v>
      </c>
      <c r="D759" t="s">
        <v>2829</v>
      </c>
      <c r="E759" t="s">
        <v>913</v>
      </c>
      <c r="F759" t="s">
        <v>918</v>
      </c>
      <c r="G759" s="20">
        <v>31705.984280245248</v>
      </c>
      <c r="H759" s="6">
        <f t="shared" si="40"/>
        <v>-1</v>
      </c>
      <c r="I759" s="6">
        <v>-2</v>
      </c>
      <c r="J759" s="6">
        <v>0</v>
      </c>
      <c r="K759" s="6">
        <v>1</v>
      </c>
      <c r="L759" s="6">
        <f t="shared" si="41"/>
        <v>1</v>
      </c>
      <c r="M759" s="6">
        <v>1</v>
      </c>
      <c r="N759" s="6">
        <v>2</v>
      </c>
      <c r="O759" s="6">
        <v>0</v>
      </c>
      <c r="P759" s="6">
        <f t="shared" si="42"/>
        <v>2</v>
      </c>
      <c r="Q759" s="6">
        <v>1</v>
      </c>
      <c r="R759" s="6">
        <v>2</v>
      </c>
      <c r="S759" s="6">
        <f t="shared" si="43"/>
        <v>2</v>
      </c>
      <c r="T759" s="6">
        <f t="shared" si="44"/>
        <v>2</v>
      </c>
      <c r="U759" s="6">
        <f t="shared" si="45"/>
        <v>1</v>
      </c>
      <c r="V759" s="6">
        <v>1</v>
      </c>
      <c r="W759" s="6">
        <f t="shared" si="47"/>
        <v>1</v>
      </c>
      <c r="X759" s="6">
        <f t="shared" si="46"/>
        <v>1</v>
      </c>
      <c r="Y759" t="s">
        <v>2999</v>
      </c>
    </row>
    <row r="760" spans="1:25" x14ac:dyDescent="0.25">
      <c r="A760">
        <v>296</v>
      </c>
      <c r="B760" t="s">
        <v>1803</v>
      </c>
      <c r="C760" s="1" t="s">
        <v>2415</v>
      </c>
      <c r="D760" t="s">
        <v>2829</v>
      </c>
      <c r="E760" t="s">
        <v>913</v>
      </c>
      <c r="F760" t="s">
        <v>918</v>
      </c>
      <c r="G760" s="20">
        <v>35079.965016761475</v>
      </c>
      <c r="H760" s="6">
        <f t="shared" si="40"/>
        <v>-1</v>
      </c>
      <c r="I760" s="6">
        <v>-1</v>
      </c>
      <c r="J760" s="6">
        <v>-1</v>
      </c>
      <c r="K760" s="6">
        <v>1</v>
      </c>
      <c r="L760" s="6">
        <f t="shared" si="41"/>
        <v>2</v>
      </c>
      <c r="M760" s="6">
        <v>2</v>
      </c>
      <c r="N760" s="6">
        <v>0</v>
      </c>
      <c r="O760" s="6">
        <v>2</v>
      </c>
      <c r="P760" s="6">
        <f t="shared" si="42"/>
        <v>1</v>
      </c>
      <c r="Q760" s="6">
        <v>1</v>
      </c>
      <c r="R760" s="6">
        <v>1</v>
      </c>
      <c r="S760" s="6">
        <f t="shared" si="43"/>
        <v>1</v>
      </c>
      <c r="T760" s="6">
        <f t="shared" si="44"/>
        <v>1</v>
      </c>
      <c r="U760" s="6">
        <f t="shared" si="45"/>
        <v>0</v>
      </c>
      <c r="V760" s="6">
        <v>0</v>
      </c>
      <c r="W760" s="6">
        <f t="shared" si="47"/>
        <v>0</v>
      </c>
      <c r="X760" s="6">
        <f t="shared" si="46"/>
        <v>0</v>
      </c>
      <c r="Y760" t="s">
        <v>3000</v>
      </c>
    </row>
    <row r="761" spans="1:25" x14ac:dyDescent="0.25">
      <c r="A761">
        <v>297</v>
      </c>
      <c r="B761" t="s">
        <v>1804</v>
      </c>
      <c r="C761" s="1" t="s">
        <v>2415</v>
      </c>
      <c r="D761" t="s">
        <v>2829</v>
      </c>
      <c r="E761" t="s">
        <v>2822</v>
      </c>
      <c r="F761" t="s">
        <v>959</v>
      </c>
      <c r="G761" s="20">
        <v>45301.860834192259</v>
      </c>
      <c r="H761" s="6">
        <f t="shared" si="40"/>
        <v>0</v>
      </c>
      <c r="I761" s="6">
        <v>0</v>
      </c>
      <c r="J761" s="6">
        <v>0</v>
      </c>
      <c r="K761" s="6">
        <v>0</v>
      </c>
      <c r="L761" s="6">
        <f t="shared" si="41"/>
        <v>-1</v>
      </c>
      <c r="M761" s="6">
        <v>-1</v>
      </c>
      <c r="N761" s="6">
        <v>0</v>
      </c>
      <c r="O761" s="6">
        <v>0</v>
      </c>
      <c r="P761" s="6">
        <f t="shared" si="42"/>
        <v>1</v>
      </c>
      <c r="Q761" s="6">
        <v>0</v>
      </c>
      <c r="R761" s="6">
        <v>1</v>
      </c>
      <c r="S761" s="6">
        <f t="shared" si="43"/>
        <v>1</v>
      </c>
      <c r="T761" s="6">
        <f t="shared" si="44"/>
        <v>1</v>
      </c>
      <c r="U761" s="6">
        <f t="shared" si="45"/>
        <v>0</v>
      </c>
      <c r="V761" s="6">
        <v>0</v>
      </c>
      <c r="W761" s="6">
        <f t="shared" si="47"/>
        <v>0</v>
      </c>
      <c r="X761" s="6">
        <f t="shared" si="46"/>
        <v>0</v>
      </c>
      <c r="Y761" t="s">
        <v>2460</v>
      </c>
    </row>
    <row r="762" spans="1:25" x14ac:dyDescent="0.25">
      <c r="A762">
        <v>298</v>
      </c>
      <c r="B762" t="s">
        <v>1805</v>
      </c>
      <c r="C762" s="1" t="s">
        <v>2415</v>
      </c>
      <c r="D762" t="s">
        <v>2829</v>
      </c>
      <c r="E762" t="s">
        <v>2823</v>
      </c>
      <c r="F762" t="s">
        <v>918</v>
      </c>
      <c r="G762" s="20">
        <v>32918.059854035324</v>
      </c>
      <c r="H762" s="6">
        <f t="shared" si="40"/>
        <v>2</v>
      </c>
      <c r="I762" s="6">
        <v>2</v>
      </c>
      <c r="J762" s="6">
        <v>0</v>
      </c>
      <c r="K762" s="6">
        <v>2</v>
      </c>
      <c r="L762" s="6">
        <f t="shared" si="41"/>
        <v>2</v>
      </c>
      <c r="M762" s="6">
        <v>1</v>
      </c>
      <c r="N762" s="6">
        <v>2</v>
      </c>
      <c r="O762" s="6">
        <v>2</v>
      </c>
      <c r="P762" s="6">
        <f t="shared" si="42"/>
        <v>1</v>
      </c>
      <c r="Q762" s="6">
        <v>1</v>
      </c>
      <c r="R762" s="6">
        <v>1</v>
      </c>
      <c r="S762" s="6">
        <f t="shared" si="43"/>
        <v>1</v>
      </c>
      <c r="T762" s="6">
        <f t="shared" si="44"/>
        <v>1</v>
      </c>
      <c r="U762" s="6">
        <f t="shared" si="45"/>
        <v>1</v>
      </c>
      <c r="V762" s="6">
        <v>1</v>
      </c>
      <c r="W762" s="6">
        <f t="shared" si="47"/>
        <v>1</v>
      </c>
      <c r="X762" s="6">
        <f t="shared" si="46"/>
        <v>1</v>
      </c>
      <c r="Y762" t="s">
        <v>2461</v>
      </c>
    </row>
    <row r="763" spans="1:25" x14ac:dyDescent="0.25">
      <c r="A763">
        <v>299</v>
      </c>
      <c r="B763" t="s">
        <v>1806</v>
      </c>
      <c r="C763" s="1" t="s">
        <v>2415</v>
      </c>
      <c r="D763" t="s">
        <v>2829</v>
      </c>
      <c r="E763" t="s">
        <v>913</v>
      </c>
      <c r="F763" t="s">
        <v>918</v>
      </c>
      <c r="G763" s="20">
        <v>30761.861987161181</v>
      </c>
      <c r="H763" s="6">
        <f t="shared" si="40"/>
        <v>2</v>
      </c>
      <c r="I763" s="6">
        <v>1</v>
      </c>
      <c r="J763" s="6">
        <v>1</v>
      </c>
      <c r="K763" s="6">
        <v>2</v>
      </c>
      <c r="L763" s="6">
        <f t="shared" si="41"/>
        <v>2</v>
      </c>
      <c r="M763" s="6">
        <v>2</v>
      </c>
      <c r="N763" s="6">
        <v>2</v>
      </c>
      <c r="O763" s="6">
        <v>0</v>
      </c>
      <c r="P763" s="6">
        <f t="shared" si="42"/>
        <v>1</v>
      </c>
      <c r="Q763" s="6">
        <v>1</v>
      </c>
      <c r="R763" s="6">
        <v>1</v>
      </c>
      <c r="S763" s="6">
        <f t="shared" si="43"/>
        <v>1</v>
      </c>
      <c r="T763" s="6">
        <f t="shared" si="44"/>
        <v>1</v>
      </c>
      <c r="U763" s="6">
        <f t="shared" si="45"/>
        <v>1</v>
      </c>
      <c r="V763" s="6">
        <v>1</v>
      </c>
      <c r="W763" s="6">
        <f t="shared" si="47"/>
        <v>1</v>
      </c>
      <c r="X763" s="6">
        <f t="shared" si="46"/>
        <v>1</v>
      </c>
      <c r="Y763" t="s">
        <v>3001</v>
      </c>
    </row>
    <row r="764" spans="1:25" x14ac:dyDescent="0.25">
      <c r="A764">
        <v>300</v>
      </c>
      <c r="B764" t="s">
        <v>1807</v>
      </c>
      <c r="C764" s="1" t="s">
        <v>2415</v>
      </c>
      <c r="D764" t="s">
        <v>2829</v>
      </c>
      <c r="E764" t="s">
        <v>2822</v>
      </c>
      <c r="F764" t="s">
        <v>945</v>
      </c>
      <c r="G764" s="20">
        <v>29526.807924529956</v>
      </c>
      <c r="H764" s="6">
        <f t="shared" si="40"/>
        <v>2</v>
      </c>
      <c r="I764" s="6">
        <v>1</v>
      </c>
      <c r="J764" s="6">
        <v>1</v>
      </c>
      <c r="K764" s="6">
        <v>2</v>
      </c>
      <c r="L764" s="6">
        <f t="shared" si="41"/>
        <v>2</v>
      </c>
      <c r="M764" s="6">
        <v>2</v>
      </c>
      <c r="N764" s="6">
        <v>1</v>
      </c>
      <c r="O764" s="6">
        <v>1</v>
      </c>
      <c r="P764" s="6">
        <f t="shared" si="42"/>
        <v>1</v>
      </c>
      <c r="Q764" s="6">
        <v>1</v>
      </c>
      <c r="R764" s="6">
        <v>1</v>
      </c>
      <c r="S764" s="6">
        <f t="shared" si="43"/>
        <v>1</v>
      </c>
      <c r="T764" s="6">
        <f t="shared" si="44"/>
        <v>1</v>
      </c>
      <c r="U764" s="6">
        <f t="shared" si="45"/>
        <v>2</v>
      </c>
      <c r="V764" s="6">
        <v>2</v>
      </c>
      <c r="W764" s="6">
        <f t="shared" si="47"/>
        <v>2</v>
      </c>
      <c r="X764" s="6">
        <f t="shared" si="46"/>
        <v>2</v>
      </c>
      <c r="Y764" t="s">
        <v>3167</v>
      </c>
    </row>
    <row r="765" spans="1:25" x14ac:dyDescent="0.25">
      <c r="A765">
        <v>301</v>
      </c>
      <c r="B765" t="s">
        <v>1808</v>
      </c>
      <c r="C765" s="1" t="s">
        <v>2415</v>
      </c>
      <c r="D765" t="s">
        <v>2829</v>
      </c>
      <c r="E765" t="s">
        <v>2822</v>
      </c>
      <c r="F765" t="s">
        <v>1009</v>
      </c>
      <c r="G765" s="20">
        <v>25865.204016824395</v>
      </c>
      <c r="H765" s="6">
        <f t="shared" si="40"/>
        <v>1</v>
      </c>
      <c r="I765" s="6">
        <v>1</v>
      </c>
      <c r="J765" s="6">
        <v>1</v>
      </c>
      <c r="K765" s="6">
        <v>1</v>
      </c>
      <c r="L765" s="6">
        <f t="shared" si="41"/>
        <v>1</v>
      </c>
      <c r="M765" s="6">
        <v>1</v>
      </c>
      <c r="N765" s="6">
        <v>0</v>
      </c>
      <c r="O765" s="6">
        <v>1</v>
      </c>
      <c r="P765" s="6">
        <f t="shared" si="42"/>
        <v>1</v>
      </c>
      <c r="Q765" s="6">
        <v>1</v>
      </c>
      <c r="R765" s="6">
        <v>1</v>
      </c>
      <c r="S765" s="6">
        <f t="shared" si="43"/>
        <v>1</v>
      </c>
      <c r="T765" s="6">
        <f t="shared" si="44"/>
        <v>1</v>
      </c>
      <c r="U765" s="6">
        <f t="shared" si="45"/>
        <v>1</v>
      </c>
      <c r="V765" s="6">
        <v>1</v>
      </c>
      <c r="W765" s="6">
        <f t="shared" si="47"/>
        <v>1</v>
      </c>
      <c r="X765" s="6">
        <f t="shared" si="46"/>
        <v>1</v>
      </c>
      <c r="Y765" t="s">
        <v>3168</v>
      </c>
    </row>
    <row r="766" spans="1:25" x14ac:dyDescent="0.25">
      <c r="A766">
        <v>302</v>
      </c>
      <c r="B766" t="s">
        <v>1809</v>
      </c>
      <c r="C766" s="1" t="s">
        <v>2416</v>
      </c>
      <c r="D766" t="s">
        <v>2846</v>
      </c>
      <c r="E766" t="s">
        <v>913</v>
      </c>
      <c r="F766" t="s">
        <v>919</v>
      </c>
      <c r="G766" s="20">
        <v>44179.848012074784</v>
      </c>
      <c r="H766" s="6">
        <f t="shared" si="40"/>
        <v>1</v>
      </c>
      <c r="I766" s="6">
        <v>1</v>
      </c>
      <c r="J766" s="6">
        <v>1</v>
      </c>
      <c r="K766" s="6">
        <v>0</v>
      </c>
      <c r="L766" s="6">
        <f t="shared" si="41"/>
        <v>1</v>
      </c>
      <c r="M766" s="6">
        <v>2</v>
      </c>
      <c r="N766" s="6">
        <v>0</v>
      </c>
      <c r="O766" s="6">
        <v>0</v>
      </c>
      <c r="P766" s="6">
        <f t="shared" si="42"/>
        <v>1</v>
      </c>
      <c r="Q766" s="6">
        <v>2</v>
      </c>
      <c r="R766" s="6">
        <v>0</v>
      </c>
      <c r="S766" s="6">
        <f t="shared" si="43"/>
        <v>1</v>
      </c>
      <c r="T766" s="6">
        <f t="shared" si="44"/>
        <v>1</v>
      </c>
      <c r="U766" s="6">
        <f t="shared" si="45"/>
        <v>1</v>
      </c>
      <c r="V766" s="6">
        <v>1</v>
      </c>
      <c r="W766" s="6">
        <f t="shared" si="47"/>
        <v>1</v>
      </c>
      <c r="X766" s="6">
        <f t="shared" si="46"/>
        <v>1</v>
      </c>
      <c r="Y766" t="s">
        <v>3002</v>
      </c>
    </row>
    <row r="767" spans="1:25" x14ac:dyDescent="0.25">
      <c r="A767">
        <v>303</v>
      </c>
      <c r="B767" t="s">
        <v>1810</v>
      </c>
      <c r="C767" s="1" t="s">
        <v>2416</v>
      </c>
      <c r="D767" t="s">
        <v>2846</v>
      </c>
      <c r="E767" t="s">
        <v>913</v>
      </c>
      <c r="F767" t="s">
        <v>918</v>
      </c>
      <c r="G767" s="20">
        <v>30750.571820868954</v>
      </c>
      <c r="H767" s="6">
        <f t="shared" si="40"/>
        <v>2</v>
      </c>
      <c r="I767" s="6">
        <v>2</v>
      </c>
      <c r="J767" s="6">
        <v>0</v>
      </c>
      <c r="K767" s="6">
        <v>2</v>
      </c>
      <c r="L767" s="6">
        <f t="shared" si="41"/>
        <v>2</v>
      </c>
      <c r="M767" s="6">
        <v>2</v>
      </c>
      <c r="N767" s="6">
        <v>1</v>
      </c>
      <c r="O767" s="6">
        <v>1</v>
      </c>
      <c r="P767" s="6">
        <f t="shared" si="42"/>
        <v>2</v>
      </c>
      <c r="Q767" s="6">
        <v>2</v>
      </c>
      <c r="R767" s="6">
        <v>1</v>
      </c>
      <c r="S767" s="6">
        <f t="shared" si="43"/>
        <v>2</v>
      </c>
      <c r="T767" s="6">
        <f t="shared" si="44"/>
        <v>2</v>
      </c>
      <c r="U767" s="6">
        <f t="shared" si="45"/>
        <v>1</v>
      </c>
      <c r="V767" s="6">
        <v>1</v>
      </c>
      <c r="W767" s="6">
        <f t="shared" si="47"/>
        <v>1</v>
      </c>
      <c r="X767" s="6">
        <f t="shared" si="46"/>
        <v>1</v>
      </c>
      <c r="Y767" t="s">
        <v>3003</v>
      </c>
    </row>
    <row r="768" spans="1:25" x14ac:dyDescent="0.25">
      <c r="A768">
        <v>304</v>
      </c>
      <c r="B768" t="s">
        <v>1580</v>
      </c>
      <c r="C768" s="1" t="s">
        <v>2416</v>
      </c>
      <c r="D768" t="s">
        <v>2846</v>
      </c>
      <c r="E768" t="s">
        <v>913</v>
      </c>
      <c r="F768" t="s">
        <v>918</v>
      </c>
      <c r="G768" s="20">
        <v>20004.994762744758</v>
      </c>
      <c r="H768" s="6">
        <f t="shared" si="40"/>
        <v>-1</v>
      </c>
      <c r="I768" s="6">
        <v>-1</v>
      </c>
      <c r="J768" s="6">
        <v>0</v>
      </c>
      <c r="K768" s="6">
        <v>0</v>
      </c>
      <c r="L768" s="6">
        <f t="shared" si="41"/>
        <v>1</v>
      </c>
      <c r="M768" s="6">
        <v>1</v>
      </c>
      <c r="N768" s="6">
        <v>0</v>
      </c>
      <c r="O768" s="6">
        <v>1</v>
      </c>
      <c r="P768" s="6">
        <f t="shared" si="42"/>
        <v>0</v>
      </c>
      <c r="Q768" s="6">
        <v>0</v>
      </c>
      <c r="R768" s="6">
        <v>0</v>
      </c>
      <c r="S768" s="6">
        <f t="shared" si="43"/>
        <v>0</v>
      </c>
      <c r="T768" s="6">
        <f t="shared" si="44"/>
        <v>0</v>
      </c>
      <c r="U768" s="6">
        <f t="shared" si="45"/>
        <v>1</v>
      </c>
      <c r="V768" s="6">
        <v>1</v>
      </c>
      <c r="W768" s="6">
        <f t="shared" si="47"/>
        <v>1</v>
      </c>
      <c r="X768" s="6">
        <f t="shared" si="46"/>
        <v>1</v>
      </c>
      <c r="Y768" t="s">
        <v>3004</v>
      </c>
    </row>
    <row r="769" spans="1:25" x14ac:dyDescent="0.25">
      <c r="A769">
        <v>305</v>
      </c>
      <c r="B769" t="s">
        <v>1811</v>
      </c>
      <c r="C769" s="1" t="s">
        <v>2416</v>
      </c>
      <c r="D769" t="s">
        <v>2846</v>
      </c>
      <c r="E769" t="s">
        <v>913</v>
      </c>
      <c r="F769" t="s">
        <v>917</v>
      </c>
      <c r="G769" s="20">
        <v>37221.828222095763</v>
      </c>
      <c r="H769" s="6">
        <f t="shared" si="40"/>
        <v>2</v>
      </c>
      <c r="I769" s="6">
        <v>2</v>
      </c>
      <c r="J769" s="6">
        <v>2</v>
      </c>
      <c r="K769" s="6">
        <v>2</v>
      </c>
      <c r="L769" s="6">
        <f t="shared" si="41"/>
        <v>2</v>
      </c>
      <c r="M769" s="6">
        <v>2</v>
      </c>
      <c r="N769" s="6">
        <v>2</v>
      </c>
      <c r="O769" s="6">
        <v>2</v>
      </c>
      <c r="P769" s="6">
        <f t="shared" si="42"/>
        <v>2</v>
      </c>
      <c r="Q769" s="6">
        <v>2</v>
      </c>
      <c r="R769" s="6">
        <v>2</v>
      </c>
      <c r="S769" s="6">
        <f t="shared" si="43"/>
        <v>2</v>
      </c>
      <c r="T769" s="6">
        <f t="shared" si="44"/>
        <v>2</v>
      </c>
      <c r="U769" s="6">
        <f t="shared" si="45"/>
        <v>2</v>
      </c>
      <c r="V769" s="6">
        <v>2</v>
      </c>
      <c r="W769" s="6">
        <f t="shared" si="47"/>
        <v>2</v>
      </c>
      <c r="X769" s="6">
        <f t="shared" si="46"/>
        <v>2</v>
      </c>
      <c r="Y769" t="s">
        <v>3005</v>
      </c>
    </row>
    <row r="770" spans="1:25" x14ac:dyDescent="0.25">
      <c r="A770">
        <v>306</v>
      </c>
      <c r="B770" t="s">
        <v>1581</v>
      </c>
      <c r="C770" s="1" t="s">
        <v>2416</v>
      </c>
      <c r="D770" t="s">
        <v>2846</v>
      </c>
      <c r="E770" t="s">
        <v>913</v>
      </c>
      <c r="F770" t="s">
        <v>1010</v>
      </c>
      <c r="G770" s="20">
        <v>25163.179940818009</v>
      </c>
      <c r="H770" s="6">
        <f t="shared" si="40"/>
        <v>1</v>
      </c>
      <c r="I770" s="6">
        <v>1</v>
      </c>
      <c r="J770" s="6">
        <v>1</v>
      </c>
      <c r="K770" s="6">
        <v>1</v>
      </c>
      <c r="L770" s="6">
        <f t="shared" si="41"/>
        <v>1</v>
      </c>
      <c r="M770" s="6">
        <v>1</v>
      </c>
      <c r="N770" s="6">
        <v>1</v>
      </c>
      <c r="O770" s="6">
        <v>0</v>
      </c>
      <c r="P770" s="6">
        <f t="shared" si="42"/>
        <v>2</v>
      </c>
      <c r="Q770" s="6">
        <v>1</v>
      </c>
      <c r="R770" s="6">
        <v>2</v>
      </c>
      <c r="S770" s="6">
        <f t="shared" si="43"/>
        <v>2</v>
      </c>
      <c r="T770" s="6">
        <f t="shared" si="44"/>
        <v>2</v>
      </c>
      <c r="U770" s="6">
        <f t="shared" si="45"/>
        <v>1</v>
      </c>
      <c r="V770" s="6">
        <v>1</v>
      </c>
      <c r="W770" s="6">
        <f t="shared" si="47"/>
        <v>1</v>
      </c>
      <c r="X770" s="6">
        <f t="shared" si="46"/>
        <v>1</v>
      </c>
      <c r="Y770" t="s">
        <v>3006</v>
      </c>
    </row>
    <row r="771" spans="1:25" x14ac:dyDescent="0.25">
      <c r="A771">
        <v>307</v>
      </c>
      <c r="B771" t="s">
        <v>1812</v>
      </c>
      <c r="C771" s="1" t="s">
        <v>2416</v>
      </c>
      <c r="D771" t="s">
        <v>2846</v>
      </c>
      <c r="E771" t="s">
        <v>913</v>
      </c>
      <c r="F771" t="s">
        <v>916</v>
      </c>
      <c r="G771" s="20">
        <v>37875.261888290952</v>
      </c>
      <c r="H771" s="6">
        <f t="shared" si="40"/>
        <v>1</v>
      </c>
      <c r="I771" s="6">
        <v>1</v>
      </c>
      <c r="J771" s="6">
        <v>0</v>
      </c>
      <c r="K771" s="6">
        <v>1</v>
      </c>
      <c r="L771" s="6">
        <f t="shared" si="41"/>
        <v>2</v>
      </c>
      <c r="M771" s="6">
        <v>2</v>
      </c>
      <c r="N771" s="6">
        <v>1</v>
      </c>
      <c r="O771" s="6">
        <v>1</v>
      </c>
      <c r="P771" s="6">
        <f t="shared" si="42"/>
        <v>1</v>
      </c>
      <c r="Q771" s="6">
        <v>1</v>
      </c>
      <c r="R771" s="6">
        <v>1</v>
      </c>
      <c r="S771" s="6">
        <f t="shared" si="43"/>
        <v>1</v>
      </c>
      <c r="T771" s="6">
        <f t="shared" si="44"/>
        <v>1</v>
      </c>
      <c r="U771" s="6">
        <f t="shared" si="45"/>
        <v>0</v>
      </c>
      <c r="V771" s="6">
        <v>0</v>
      </c>
      <c r="W771" s="6">
        <f t="shared" si="47"/>
        <v>0</v>
      </c>
      <c r="X771" s="6">
        <f t="shared" si="46"/>
        <v>0</v>
      </c>
      <c r="Y771" t="s">
        <v>3007</v>
      </c>
    </row>
    <row r="772" spans="1:25" x14ac:dyDescent="0.25">
      <c r="A772">
        <v>308</v>
      </c>
      <c r="B772" t="s">
        <v>1813</v>
      </c>
      <c r="C772" s="1" t="s">
        <v>2416</v>
      </c>
      <c r="D772" t="s">
        <v>2846</v>
      </c>
      <c r="E772" t="s">
        <v>913</v>
      </c>
      <c r="F772" t="s">
        <v>918</v>
      </c>
      <c r="G772" s="20">
        <v>40183.338248282147</v>
      </c>
      <c r="H772" s="6">
        <f t="shared" si="40"/>
        <v>2</v>
      </c>
      <c r="I772" s="6">
        <v>2</v>
      </c>
      <c r="J772" s="6">
        <v>0</v>
      </c>
      <c r="K772" s="6">
        <v>2</v>
      </c>
      <c r="L772" s="6">
        <f t="shared" si="41"/>
        <v>2</v>
      </c>
      <c r="M772" s="6">
        <v>2</v>
      </c>
      <c r="N772" s="6">
        <v>2</v>
      </c>
      <c r="O772" s="6">
        <v>1</v>
      </c>
      <c r="P772" s="6">
        <f t="shared" si="42"/>
        <v>1</v>
      </c>
      <c r="Q772" s="6">
        <v>1</v>
      </c>
      <c r="R772" s="6">
        <v>0</v>
      </c>
      <c r="S772" s="6">
        <f t="shared" si="43"/>
        <v>1</v>
      </c>
      <c r="T772" s="6">
        <f t="shared" si="44"/>
        <v>1</v>
      </c>
      <c r="U772" s="6">
        <f t="shared" si="45"/>
        <v>0</v>
      </c>
      <c r="V772" s="6">
        <v>0</v>
      </c>
      <c r="W772" s="6">
        <f t="shared" si="47"/>
        <v>0</v>
      </c>
      <c r="X772" s="6">
        <f t="shared" si="46"/>
        <v>0</v>
      </c>
      <c r="Y772" t="s">
        <v>3008</v>
      </c>
    </row>
    <row r="773" spans="1:25" x14ac:dyDescent="0.25">
      <c r="A773">
        <v>309</v>
      </c>
      <c r="B773" t="s">
        <v>1582</v>
      </c>
      <c r="C773" s="1" t="s">
        <v>2416</v>
      </c>
      <c r="D773" t="s">
        <v>2846</v>
      </c>
      <c r="E773" t="s">
        <v>913</v>
      </c>
      <c r="F773" t="s">
        <v>919</v>
      </c>
      <c r="G773" s="20">
        <v>48962.098646412276</v>
      </c>
      <c r="H773" s="6">
        <f t="shared" si="40"/>
        <v>1</v>
      </c>
      <c r="I773" s="6">
        <v>1</v>
      </c>
      <c r="J773" s="6">
        <v>0</v>
      </c>
      <c r="K773" s="6">
        <v>1</v>
      </c>
      <c r="L773" s="6">
        <f t="shared" si="41"/>
        <v>0</v>
      </c>
      <c r="M773" s="6">
        <v>0</v>
      </c>
      <c r="N773" s="6">
        <v>0</v>
      </c>
      <c r="O773" s="6">
        <v>0</v>
      </c>
      <c r="P773" s="6">
        <f t="shared" si="42"/>
        <v>2</v>
      </c>
      <c r="Q773" s="6">
        <v>1</v>
      </c>
      <c r="R773" s="6">
        <v>2</v>
      </c>
      <c r="S773" s="6">
        <f t="shared" si="43"/>
        <v>2</v>
      </c>
      <c r="T773" s="6">
        <f t="shared" si="44"/>
        <v>2</v>
      </c>
      <c r="U773" s="6">
        <f t="shared" si="45"/>
        <v>1</v>
      </c>
      <c r="V773" s="6">
        <v>1</v>
      </c>
      <c r="W773" s="6">
        <f t="shared" si="47"/>
        <v>1</v>
      </c>
      <c r="X773" s="6">
        <f t="shared" si="46"/>
        <v>1</v>
      </c>
      <c r="Y773" t="s">
        <v>2553</v>
      </c>
    </row>
    <row r="774" spans="1:25" x14ac:dyDescent="0.25">
      <c r="A774">
        <v>310</v>
      </c>
      <c r="B774" t="s">
        <v>1814</v>
      </c>
      <c r="C774" s="1" t="s">
        <v>2416</v>
      </c>
      <c r="D774" t="s">
        <v>2846</v>
      </c>
      <c r="E774" t="s">
        <v>2822</v>
      </c>
      <c r="F774" t="s">
        <v>917</v>
      </c>
      <c r="G774" s="20">
        <v>23854.501491520583</v>
      </c>
      <c r="H774" s="6">
        <f t="shared" si="40"/>
        <v>0</v>
      </c>
      <c r="I774" s="6">
        <v>0</v>
      </c>
      <c r="J774" s="6">
        <v>0</v>
      </c>
      <c r="K774" s="6">
        <v>0</v>
      </c>
      <c r="L774" s="6">
        <f t="shared" si="41"/>
        <v>0</v>
      </c>
      <c r="M774" s="6">
        <v>0</v>
      </c>
      <c r="N774" s="6">
        <v>0</v>
      </c>
      <c r="O774" s="6">
        <v>0</v>
      </c>
      <c r="P774" s="6">
        <f t="shared" si="42"/>
        <v>0</v>
      </c>
      <c r="Q774" s="6">
        <v>0</v>
      </c>
      <c r="R774" s="6">
        <v>0</v>
      </c>
      <c r="S774" s="6">
        <f t="shared" si="43"/>
        <v>0</v>
      </c>
      <c r="T774" s="6">
        <f t="shared" si="44"/>
        <v>0</v>
      </c>
      <c r="U774" s="6">
        <f t="shared" si="45"/>
        <v>0</v>
      </c>
      <c r="V774" s="6">
        <v>0</v>
      </c>
      <c r="W774" s="6">
        <f t="shared" si="47"/>
        <v>0</v>
      </c>
      <c r="X774" s="6">
        <f t="shared" si="46"/>
        <v>0</v>
      </c>
      <c r="Y774" t="s">
        <v>3169</v>
      </c>
    </row>
    <row r="775" spans="1:25" x14ac:dyDescent="0.25">
      <c r="A775">
        <v>311</v>
      </c>
      <c r="B775" t="s">
        <v>1583</v>
      </c>
      <c r="C775" s="1" t="s">
        <v>2416</v>
      </c>
      <c r="D775" t="s">
        <v>2846</v>
      </c>
      <c r="E775" t="s">
        <v>2822</v>
      </c>
      <c r="F775" t="s">
        <v>918</v>
      </c>
      <c r="G775" s="20">
        <v>25765.801635248485</v>
      </c>
      <c r="H775" s="6">
        <f t="shared" si="40"/>
        <v>1</v>
      </c>
      <c r="I775" s="6">
        <v>1</v>
      </c>
      <c r="J775" s="6">
        <v>1</v>
      </c>
      <c r="K775" s="6">
        <v>1</v>
      </c>
      <c r="L775" s="6">
        <f t="shared" si="41"/>
        <v>1</v>
      </c>
      <c r="M775" s="6">
        <v>1</v>
      </c>
      <c r="N775" s="6">
        <v>1</v>
      </c>
      <c r="O775" s="6">
        <v>1</v>
      </c>
      <c r="P775" s="6">
        <f t="shared" si="42"/>
        <v>0</v>
      </c>
      <c r="Q775" s="6">
        <v>0</v>
      </c>
      <c r="R775" s="6">
        <v>0</v>
      </c>
      <c r="S775" s="6">
        <f t="shared" si="43"/>
        <v>0</v>
      </c>
      <c r="T775" s="6">
        <f t="shared" si="44"/>
        <v>0</v>
      </c>
      <c r="U775" s="6">
        <f t="shared" si="45"/>
        <v>0</v>
      </c>
      <c r="V775" s="6">
        <v>0</v>
      </c>
      <c r="W775" s="6">
        <f t="shared" si="47"/>
        <v>0</v>
      </c>
      <c r="X775" s="6">
        <f t="shared" si="46"/>
        <v>0</v>
      </c>
      <c r="Y775" t="s">
        <v>3170</v>
      </c>
    </row>
    <row r="776" spans="1:25" x14ac:dyDescent="0.25">
      <c r="A776">
        <v>312</v>
      </c>
      <c r="B776" t="s">
        <v>1815</v>
      </c>
      <c r="C776" s="1" t="s">
        <v>2416</v>
      </c>
      <c r="D776" t="s">
        <v>2846</v>
      </c>
      <c r="E776" t="s">
        <v>913</v>
      </c>
      <c r="F776" t="s">
        <v>916</v>
      </c>
      <c r="G776" s="20">
        <v>20849.968210500647</v>
      </c>
      <c r="H776" s="6">
        <f t="shared" si="40"/>
        <v>2</v>
      </c>
      <c r="I776" s="6">
        <v>2</v>
      </c>
      <c r="J776" s="6">
        <v>0</v>
      </c>
      <c r="K776" s="6">
        <v>2</v>
      </c>
      <c r="L776" s="6">
        <f t="shared" si="41"/>
        <v>1</v>
      </c>
      <c r="M776" s="6">
        <v>1</v>
      </c>
      <c r="N776" s="6">
        <v>1</v>
      </c>
      <c r="O776" s="6">
        <v>0</v>
      </c>
      <c r="P776" s="6">
        <f t="shared" si="42"/>
        <v>1</v>
      </c>
      <c r="Q776" s="6">
        <v>0</v>
      </c>
      <c r="R776" s="6">
        <v>1</v>
      </c>
      <c r="S776" s="6">
        <f t="shared" si="43"/>
        <v>1</v>
      </c>
      <c r="T776" s="6">
        <f t="shared" si="44"/>
        <v>1</v>
      </c>
      <c r="U776" s="6">
        <f t="shared" si="45"/>
        <v>1</v>
      </c>
      <c r="V776" s="6">
        <v>1</v>
      </c>
      <c r="W776" s="6">
        <f t="shared" si="47"/>
        <v>1</v>
      </c>
      <c r="X776" s="6">
        <f t="shared" si="46"/>
        <v>1</v>
      </c>
      <c r="Y776" t="s">
        <v>3009</v>
      </c>
    </row>
    <row r="777" spans="1:25" x14ac:dyDescent="0.25">
      <c r="A777">
        <v>313</v>
      </c>
      <c r="B777" t="s">
        <v>1816</v>
      </c>
      <c r="C777" s="1" t="s">
        <v>2416</v>
      </c>
      <c r="D777" t="s">
        <v>2846</v>
      </c>
      <c r="E777" t="s">
        <v>2822</v>
      </c>
      <c r="F777" t="s">
        <v>1011</v>
      </c>
      <c r="G777" s="20">
        <v>21494.381819203205</v>
      </c>
      <c r="H777" s="6">
        <f t="shared" si="40"/>
        <v>0</v>
      </c>
      <c r="I777" s="6">
        <v>0</v>
      </c>
      <c r="J777" s="6">
        <v>0</v>
      </c>
      <c r="K777" s="6">
        <v>0</v>
      </c>
      <c r="L777" s="6">
        <f t="shared" si="41"/>
        <v>0</v>
      </c>
      <c r="M777" s="6">
        <v>0</v>
      </c>
      <c r="N777" s="6">
        <v>0</v>
      </c>
      <c r="O777" s="6">
        <v>0</v>
      </c>
      <c r="P777" s="6">
        <f t="shared" si="42"/>
        <v>0</v>
      </c>
      <c r="Q777" s="6">
        <v>0</v>
      </c>
      <c r="R777" s="6">
        <v>0</v>
      </c>
      <c r="S777" s="6">
        <f t="shared" si="43"/>
        <v>0</v>
      </c>
      <c r="T777" s="6">
        <f t="shared" si="44"/>
        <v>0</v>
      </c>
      <c r="U777" s="6">
        <f t="shared" si="45"/>
        <v>0</v>
      </c>
      <c r="V777" s="6">
        <v>0</v>
      </c>
      <c r="W777" s="6">
        <f t="shared" si="47"/>
        <v>0</v>
      </c>
      <c r="X777" s="6">
        <f t="shared" si="46"/>
        <v>0</v>
      </c>
      <c r="Y777" t="s">
        <v>3171</v>
      </c>
    </row>
    <row r="778" spans="1:25" x14ac:dyDescent="0.25">
      <c r="A778">
        <v>314</v>
      </c>
      <c r="B778" t="s">
        <v>1817</v>
      </c>
      <c r="C778" s="1" t="s">
        <v>2416</v>
      </c>
      <c r="D778" t="s">
        <v>2846</v>
      </c>
      <c r="E778" t="s">
        <v>913</v>
      </c>
      <c r="F778" t="s">
        <v>944</v>
      </c>
      <c r="G778" s="20">
        <v>41054.151258636128</v>
      </c>
      <c r="H778" s="6">
        <f t="shared" si="40"/>
        <v>1</v>
      </c>
      <c r="I778" s="6">
        <v>1</v>
      </c>
      <c r="J778" s="6">
        <v>1</v>
      </c>
      <c r="K778" s="6">
        <v>1</v>
      </c>
      <c r="L778" s="6">
        <f t="shared" si="41"/>
        <v>1</v>
      </c>
      <c r="M778" s="6">
        <v>1</v>
      </c>
      <c r="N778" s="6">
        <v>1</v>
      </c>
      <c r="O778" s="6">
        <v>0</v>
      </c>
      <c r="P778" s="6">
        <f t="shared" si="42"/>
        <v>1</v>
      </c>
      <c r="Q778" s="6">
        <v>1</v>
      </c>
      <c r="R778" s="6">
        <v>0</v>
      </c>
      <c r="S778" s="6">
        <f t="shared" si="43"/>
        <v>1</v>
      </c>
      <c r="T778" s="6">
        <f t="shared" si="44"/>
        <v>1</v>
      </c>
      <c r="U778" s="6">
        <f t="shared" si="45"/>
        <v>0</v>
      </c>
      <c r="V778" s="6">
        <v>0</v>
      </c>
      <c r="W778" s="6">
        <f t="shared" si="47"/>
        <v>0</v>
      </c>
      <c r="X778" s="6">
        <f t="shared" si="46"/>
        <v>0</v>
      </c>
      <c r="Y778" t="s">
        <v>3010</v>
      </c>
    </row>
    <row r="779" spans="1:25" x14ac:dyDescent="0.25">
      <c r="A779">
        <v>315</v>
      </c>
      <c r="B779" t="s">
        <v>1818</v>
      </c>
      <c r="C779" s="1" t="s">
        <v>2416</v>
      </c>
      <c r="D779" t="s">
        <v>2846</v>
      </c>
      <c r="E779" t="s">
        <v>913</v>
      </c>
      <c r="F779" t="s">
        <v>918</v>
      </c>
      <c r="G779" s="20">
        <v>22857.591525363005</v>
      </c>
      <c r="H779" s="6">
        <f t="shared" si="40"/>
        <v>1</v>
      </c>
      <c r="I779" s="6">
        <v>1</v>
      </c>
      <c r="J779" s="6">
        <v>0</v>
      </c>
      <c r="K779" s="6">
        <v>2</v>
      </c>
      <c r="L779" s="6">
        <f t="shared" si="41"/>
        <v>2</v>
      </c>
      <c r="M779" s="6">
        <v>1</v>
      </c>
      <c r="N779" s="6">
        <v>2</v>
      </c>
      <c r="O779" s="6">
        <v>2</v>
      </c>
      <c r="P779" s="6">
        <f t="shared" si="42"/>
        <v>2</v>
      </c>
      <c r="Q779" s="6">
        <v>1</v>
      </c>
      <c r="R779" s="6">
        <v>2</v>
      </c>
      <c r="S779" s="6">
        <f t="shared" si="43"/>
        <v>2</v>
      </c>
      <c r="T779" s="6">
        <f t="shared" si="44"/>
        <v>2</v>
      </c>
      <c r="U779" s="6">
        <f t="shared" si="45"/>
        <v>0</v>
      </c>
      <c r="V779" s="6">
        <v>0</v>
      </c>
      <c r="W779" s="6">
        <f t="shared" si="47"/>
        <v>0</v>
      </c>
      <c r="X779" s="6">
        <f t="shared" si="46"/>
        <v>0</v>
      </c>
      <c r="Y779" t="s">
        <v>3011</v>
      </c>
    </row>
    <row r="780" spans="1:25" x14ac:dyDescent="0.25">
      <c r="A780">
        <v>316</v>
      </c>
      <c r="B780" t="s">
        <v>1819</v>
      </c>
      <c r="C780" s="1" t="s">
        <v>2416</v>
      </c>
      <c r="D780" t="s">
        <v>2846</v>
      </c>
      <c r="E780" t="s">
        <v>913</v>
      </c>
      <c r="F780" t="s">
        <v>918</v>
      </c>
      <c r="G780" s="20">
        <v>42585.213267006693</v>
      </c>
      <c r="H780" s="6">
        <f t="shared" si="40"/>
        <v>1</v>
      </c>
      <c r="I780" s="6">
        <v>1</v>
      </c>
      <c r="J780" s="6">
        <v>0</v>
      </c>
      <c r="K780" s="6">
        <v>1</v>
      </c>
      <c r="L780" s="6">
        <f t="shared" si="41"/>
        <v>1</v>
      </c>
      <c r="M780" s="6">
        <v>1</v>
      </c>
      <c r="N780" s="6">
        <v>0</v>
      </c>
      <c r="O780" s="6">
        <v>1</v>
      </c>
      <c r="P780" s="6">
        <f t="shared" si="42"/>
        <v>0</v>
      </c>
      <c r="Q780" s="6">
        <v>0</v>
      </c>
      <c r="R780" s="6">
        <v>0</v>
      </c>
      <c r="S780" s="6">
        <f t="shared" si="43"/>
        <v>0</v>
      </c>
      <c r="T780" s="6">
        <f t="shared" si="44"/>
        <v>0</v>
      </c>
      <c r="U780" s="6">
        <f t="shared" si="45"/>
        <v>1</v>
      </c>
      <c r="V780" s="6">
        <v>1</v>
      </c>
      <c r="W780" s="6">
        <f t="shared" si="47"/>
        <v>1</v>
      </c>
      <c r="X780" s="6">
        <f t="shared" si="46"/>
        <v>1</v>
      </c>
      <c r="Y780" t="s">
        <v>3012</v>
      </c>
    </row>
    <row r="781" spans="1:25" x14ac:dyDescent="0.25">
      <c r="A781">
        <v>317</v>
      </c>
      <c r="B781" t="s">
        <v>1820</v>
      </c>
      <c r="C781" s="1" t="s">
        <v>2416</v>
      </c>
      <c r="D781" t="s">
        <v>2846</v>
      </c>
      <c r="E781" t="s">
        <v>2822</v>
      </c>
      <c r="F781" t="s">
        <v>917</v>
      </c>
      <c r="G781" s="20">
        <v>20382.642722619643</v>
      </c>
      <c r="H781" s="6">
        <f t="shared" si="40"/>
        <v>-1</v>
      </c>
      <c r="I781" s="6">
        <v>-1</v>
      </c>
      <c r="J781" s="6">
        <v>-1</v>
      </c>
      <c r="K781" s="6">
        <v>-1</v>
      </c>
      <c r="L781" s="6">
        <f t="shared" si="41"/>
        <v>-1</v>
      </c>
      <c r="M781" s="6">
        <v>-1</v>
      </c>
      <c r="N781" s="6">
        <v>0</v>
      </c>
      <c r="O781" s="6">
        <v>-1</v>
      </c>
      <c r="P781" s="6">
        <f t="shared" si="42"/>
        <v>0</v>
      </c>
      <c r="Q781" s="6">
        <v>0</v>
      </c>
      <c r="R781" s="6">
        <v>0</v>
      </c>
      <c r="S781" s="6">
        <f t="shared" si="43"/>
        <v>0</v>
      </c>
      <c r="T781" s="6">
        <f t="shared" si="44"/>
        <v>0</v>
      </c>
      <c r="U781" s="6">
        <f t="shared" si="45"/>
        <v>-1</v>
      </c>
      <c r="V781" s="6">
        <v>-1</v>
      </c>
      <c r="W781" s="6">
        <f t="shared" si="47"/>
        <v>-1</v>
      </c>
      <c r="X781" s="6">
        <f t="shared" si="46"/>
        <v>-1</v>
      </c>
      <c r="Y781" t="s">
        <v>3172</v>
      </c>
    </row>
    <row r="782" spans="1:25" x14ac:dyDescent="0.25">
      <c r="A782">
        <v>318</v>
      </c>
      <c r="B782" t="s">
        <v>1584</v>
      </c>
      <c r="C782" s="1" t="s">
        <v>2416</v>
      </c>
      <c r="D782" t="s">
        <v>2846</v>
      </c>
      <c r="E782" t="s">
        <v>913</v>
      </c>
      <c r="F782" t="s">
        <v>1012</v>
      </c>
      <c r="G782" s="20">
        <v>28653.988361586446</v>
      </c>
      <c r="H782" s="6">
        <f t="shared" si="40"/>
        <v>2</v>
      </c>
      <c r="I782" s="6">
        <v>1</v>
      </c>
      <c r="J782" s="6">
        <v>2</v>
      </c>
      <c r="K782" s="6">
        <v>1</v>
      </c>
      <c r="L782" s="6">
        <f t="shared" si="41"/>
        <v>1</v>
      </c>
      <c r="M782" s="6">
        <v>1</v>
      </c>
      <c r="N782" s="6">
        <v>0</v>
      </c>
      <c r="O782" s="6">
        <v>0</v>
      </c>
      <c r="P782" s="6">
        <f t="shared" si="42"/>
        <v>2</v>
      </c>
      <c r="Q782" s="6">
        <v>1</v>
      </c>
      <c r="R782" s="6">
        <v>2</v>
      </c>
      <c r="S782" s="6">
        <f t="shared" si="43"/>
        <v>2</v>
      </c>
      <c r="T782" s="6">
        <f t="shared" si="44"/>
        <v>2</v>
      </c>
      <c r="U782" s="6">
        <f t="shared" si="45"/>
        <v>0</v>
      </c>
      <c r="V782" s="6">
        <v>0</v>
      </c>
      <c r="W782" s="6">
        <f t="shared" si="47"/>
        <v>0</v>
      </c>
      <c r="X782" s="6">
        <f t="shared" si="46"/>
        <v>0</v>
      </c>
      <c r="Y782" t="s">
        <v>3013</v>
      </c>
    </row>
    <row r="783" spans="1:25" x14ac:dyDescent="0.25">
      <c r="A783">
        <v>319</v>
      </c>
      <c r="B783" t="s">
        <v>1821</v>
      </c>
      <c r="C783" s="1" t="s">
        <v>2416</v>
      </c>
      <c r="D783" t="s">
        <v>2846</v>
      </c>
      <c r="E783" t="s">
        <v>913</v>
      </c>
      <c r="F783" t="s">
        <v>919</v>
      </c>
      <c r="G783" s="20">
        <v>21544.815221315104</v>
      </c>
      <c r="H783" s="6">
        <f t="shared" si="40"/>
        <v>2</v>
      </c>
      <c r="I783" s="6">
        <v>2</v>
      </c>
      <c r="J783" s="6">
        <v>2</v>
      </c>
      <c r="K783" s="6">
        <v>2</v>
      </c>
      <c r="L783" s="6">
        <f t="shared" si="41"/>
        <v>2</v>
      </c>
      <c r="M783" s="6">
        <v>2</v>
      </c>
      <c r="N783" s="6">
        <v>2</v>
      </c>
      <c r="O783" s="6">
        <v>2</v>
      </c>
      <c r="P783" s="6">
        <f t="shared" si="42"/>
        <v>2</v>
      </c>
      <c r="Q783" s="6">
        <v>2</v>
      </c>
      <c r="R783" s="6">
        <v>2</v>
      </c>
      <c r="S783" s="6">
        <f t="shared" si="43"/>
        <v>2</v>
      </c>
      <c r="T783" s="6">
        <f t="shared" si="44"/>
        <v>2</v>
      </c>
      <c r="U783" s="6">
        <f t="shared" si="45"/>
        <v>2</v>
      </c>
      <c r="V783" s="6">
        <v>2</v>
      </c>
      <c r="W783" s="6">
        <f t="shared" si="47"/>
        <v>2</v>
      </c>
      <c r="X783" s="6">
        <f t="shared" si="46"/>
        <v>2</v>
      </c>
      <c r="Y783" t="s">
        <v>3014</v>
      </c>
    </row>
    <row r="784" spans="1:25" x14ac:dyDescent="0.25">
      <c r="A784">
        <v>320</v>
      </c>
      <c r="B784" t="s">
        <v>1585</v>
      </c>
      <c r="C784" s="1" t="s">
        <v>2416</v>
      </c>
      <c r="D784" t="s">
        <v>2846</v>
      </c>
      <c r="E784" t="s">
        <v>913</v>
      </c>
      <c r="F784" t="s">
        <v>979</v>
      </c>
      <c r="G784" s="20">
        <v>34476.573236228862</v>
      </c>
      <c r="H784" s="6">
        <f t="shared" si="40"/>
        <v>1</v>
      </c>
      <c r="I784" s="6">
        <v>1</v>
      </c>
      <c r="J784" s="6">
        <v>0</v>
      </c>
      <c r="K784" s="6">
        <v>1</v>
      </c>
      <c r="L784" s="6">
        <f t="shared" si="41"/>
        <v>1</v>
      </c>
      <c r="M784" s="6">
        <v>1</v>
      </c>
      <c r="N784" s="6">
        <v>1</v>
      </c>
      <c r="O784" s="6">
        <v>1</v>
      </c>
      <c r="P784" s="6">
        <f t="shared" si="42"/>
        <v>1</v>
      </c>
      <c r="Q784" s="6">
        <v>2</v>
      </c>
      <c r="R784" s="6">
        <v>0</v>
      </c>
      <c r="S784" s="6">
        <f t="shared" si="43"/>
        <v>1</v>
      </c>
      <c r="T784" s="6">
        <f t="shared" si="44"/>
        <v>1</v>
      </c>
      <c r="U784" s="6">
        <f t="shared" si="45"/>
        <v>2</v>
      </c>
      <c r="V784" s="6">
        <v>2</v>
      </c>
      <c r="W784" s="6">
        <f t="shared" si="47"/>
        <v>2</v>
      </c>
      <c r="X784" s="6">
        <f t="shared" si="46"/>
        <v>2</v>
      </c>
      <c r="Y784" t="s">
        <v>3015</v>
      </c>
    </row>
    <row r="785" spans="1:25" x14ac:dyDescent="0.25">
      <c r="A785">
        <v>321</v>
      </c>
      <c r="B785" t="s">
        <v>1822</v>
      </c>
      <c r="C785" s="1" t="s">
        <v>2416</v>
      </c>
      <c r="D785" t="s">
        <v>2846</v>
      </c>
      <c r="E785" t="s">
        <v>2822</v>
      </c>
      <c r="F785" t="s">
        <v>945</v>
      </c>
      <c r="G785" s="20">
        <v>44779.839991068082</v>
      </c>
      <c r="H785" s="6">
        <f t="shared" si="40"/>
        <v>-1</v>
      </c>
      <c r="I785" s="6">
        <v>0</v>
      </c>
      <c r="J785" s="6">
        <v>-2</v>
      </c>
      <c r="K785" s="6">
        <v>0</v>
      </c>
      <c r="L785" s="6">
        <f t="shared" si="41"/>
        <v>0</v>
      </c>
      <c r="M785" s="6">
        <v>0</v>
      </c>
      <c r="N785" s="6">
        <v>0</v>
      </c>
      <c r="O785" s="6">
        <v>0</v>
      </c>
      <c r="P785" s="6">
        <f t="shared" si="42"/>
        <v>0</v>
      </c>
      <c r="Q785" s="6">
        <v>0</v>
      </c>
      <c r="R785" s="6">
        <v>0</v>
      </c>
      <c r="S785" s="6">
        <f t="shared" si="43"/>
        <v>0</v>
      </c>
      <c r="T785" s="6">
        <f t="shared" si="44"/>
        <v>0</v>
      </c>
      <c r="U785" s="6">
        <f t="shared" si="45"/>
        <v>0</v>
      </c>
      <c r="V785" s="6">
        <v>0</v>
      </c>
      <c r="W785" s="6">
        <f t="shared" si="47"/>
        <v>0</v>
      </c>
      <c r="X785" s="6">
        <f t="shared" si="46"/>
        <v>0</v>
      </c>
      <c r="Y785" t="s">
        <v>3173</v>
      </c>
    </row>
    <row r="786" spans="1:25" x14ac:dyDescent="0.25">
      <c r="A786">
        <v>322</v>
      </c>
      <c r="B786" t="s">
        <v>1823</v>
      </c>
      <c r="C786" s="1" t="s">
        <v>2416</v>
      </c>
      <c r="D786" t="s">
        <v>2846</v>
      </c>
      <c r="E786" t="s">
        <v>2822</v>
      </c>
      <c r="F786" t="s">
        <v>918</v>
      </c>
      <c r="G786" s="20">
        <v>24846.317048510104</v>
      </c>
      <c r="H786" s="6">
        <f t="shared" si="40"/>
        <v>1</v>
      </c>
      <c r="I786" s="6">
        <v>1</v>
      </c>
      <c r="J786" s="6">
        <v>0</v>
      </c>
      <c r="K786" s="6">
        <v>1</v>
      </c>
      <c r="L786" s="6">
        <f t="shared" si="41"/>
        <v>0</v>
      </c>
      <c r="M786" s="6">
        <v>1</v>
      </c>
      <c r="N786" s="6">
        <v>-2</v>
      </c>
      <c r="O786" s="6">
        <v>1</v>
      </c>
      <c r="P786" s="6">
        <f t="shared" si="42"/>
        <v>-1</v>
      </c>
      <c r="Q786" s="6">
        <v>-2</v>
      </c>
      <c r="R786" s="6">
        <v>0</v>
      </c>
      <c r="S786" s="6">
        <f t="shared" si="43"/>
        <v>-1</v>
      </c>
      <c r="T786" s="6">
        <f t="shared" si="44"/>
        <v>-1</v>
      </c>
      <c r="U786" s="6">
        <f t="shared" si="45"/>
        <v>1</v>
      </c>
      <c r="V786" s="6">
        <v>1</v>
      </c>
      <c r="W786" s="6">
        <f t="shared" si="47"/>
        <v>1</v>
      </c>
      <c r="X786" s="6">
        <f t="shared" si="46"/>
        <v>1</v>
      </c>
      <c r="Y786" t="s">
        <v>3174</v>
      </c>
    </row>
    <row r="787" spans="1:25" x14ac:dyDescent="0.25">
      <c r="A787">
        <v>323</v>
      </c>
      <c r="B787" t="s">
        <v>1824</v>
      </c>
      <c r="C787" s="1" t="s">
        <v>2416</v>
      </c>
      <c r="D787" t="s">
        <v>2846</v>
      </c>
      <c r="E787" t="s">
        <v>913</v>
      </c>
      <c r="F787" t="s">
        <v>958</v>
      </c>
      <c r="G787" s="20">
        <v>38778.807578142048</v>
      </c>
      <c r="H787" s="6">
        <f t="shared" si="40"/>
        <v>2</v>
      </c>
      <c r="I787" s="6">
        <v>2</v>
      </c>
      <c r="J787" s="6">
        <v>2</v>
      </c>
      <c r="K787" s="6">
        <v>2</v>
      </c>
      <c r="L787" s="6">
        <f t="shared" si="41"/>
        <v>2</v>
      </c>
      <c r="M787" s="6">
        <v>1</v>
      </c>
      <c r="N787" s="6">
        <v>2</v>
      </c>
      <c r="O787" s="6">
        <v>2</v>
      </c>
      <c r="P787" s="6">
        <f t="shared" si="42"/>
        <v>1</v>
      </c>
      <c r="Q787" s="6">
        <v>1</v>
      </c>
      <c r="R787" s="6">
        <v>1</v>
      </c>
      <c r="S787" s="6">
        <f t="shared" si="43"/>
        <v>1</v>
      </c>
      <c r="T787" s="6">
        <f t="shared" si="44"/>
        <v>1</v>
      </c>
      <c r="U787" s="6">
        <f t="shared" si="45"/>
        <v>2</v>
      </c>
      <c r="V787" s="6">
        <v>2</v>
      </c>
      <c r="W787" s="6">
        <f t="shared" si="47"/>
        <v>2</v>
      </c>
      <c r="X787" s="6">
        <f t="shared" si="46"/>
        <v>2</v>
      </c>
      <c r="Y787" t="s">
        <v>3016</v>
      </c>
    </row>
    <row r="788" spans="1:25" x14ac:dyDescent="0.25">
      <c r="A788">
        <v>324</v>
      </c>
      <c r="B788" t="s">
        <v>329</v>
      </c>
      <c r="C788" s="1" t="s">
        <v>2416</v>
      </c>
      <c r="D788" t="s">
        <v>2846</v>
      </c>
      <c r="E788" t="s">
        <v>913</v>
      </c>
      <c r="F788" t="s">
        <v>918</v>
      </c>
      <c r="G788" s="20">
        <v>45953.548126441303</v>
      </c>
      <c r="H788" s="6">
        <f t="shared" si="40"/>
        <v>1</v>
      </c>
      <c r="I788" s="6">
        <v>1</v>
      </c>
      <c r="J788" s="6">
        <v>1</v>
      </c>
      <c r="K788" s="6">
        <v>1</v>
      </c>
      <c r="L788" s="6">
        <f t="shared" si="41"/>
        <v>1</v>
      </c>
      <c r="M788" s="6">
        <v>2</v>
      </c>
      <c r="N788" s="6">
        <v>0</v>
      </c>
      <c r="O788" s="6">
        <v>0</v>
      </c>
      <c r="P788" s="6">
        <f t="shared" si="42"/>
        <v>2</v>
      </c>
      <c r="Q788" s="6">
        <v>2</v>
      </c>
      <c r="R788" s="6">
        <v>1</v>
      </c>
      <c r="S788" s="6">
        <f t="shared" si="43"/>
        <v>2</v>
      </c>
      <c r="T788" s="6">
        <f t="shared" si="44"/>
        <v>2</v>
      </c>
      <c r="U788" s="6">
        <f t="shared" si="45"/>
        <v>1</v>
      </c>
      <c r="V788" s="6">
        <v>1</v>
      </c>
      <c r="W788" s="6">
        <f t="shared" si="47"/>
        <v>1</v>
      </c>
      <c r="X788" s="6">
        <f t="shared" si="46"/>
        <v>1</v>
      </c>
      <c r="Y788" t="s">
        <v>3017</v>
      </c>
    </row>
    <row r="789" spans="1:25" x14ac:dyDescent="0.25">
      <c r="A789">
        <v>325</v>
      </c>
      <c r="B789" t="s">
        <v>1825</v>
      </c>
      <c r="C789" s="1" t="s">
        <v>2416</v>
      </c>
      <c r="D789" t="s">
        <v>2846</v>
      </c>
      <c r="E789" t="s">
        <v>913</v>
      </c>
      <c r="F789" t="s">
        <v>1013</v>
      </c>
      <c r="G789" s="20">
        <v>40065.980605444311</v>
      </c>
      <c r="H789" s="6">
        <f t="shared" si="40"/>
        <v>2</v>
      </c>
      <c r="I789" s="6">
        <v>2</v>
      </c>
      <c r="J789" s="6">
        <v>0</v>
      </c>
      <c r="K789" s="6">
        <v>2</v>
      </c>
      <c r="L789" s="6">
        <f t="shared" si="41"/>
        <v>1</v>
      </c>
      <c r="M789" s="6">
        <v>1</v>
      </c>
      <c r="N789" s="6">
        <v>0</v>
      </c>
      <c r="O789" s="6">
        <v>0</v>
      </c>
      <c r="P789" s="6">
        <f t="shared" si="42"/>
        <v>1</v>
      </c>
      <c r="Q789" s="6">
        <v>0</v>
      </c>
      <c r="R789" s="6">
        <v>2</v>
      </c>
      <c r="S789" s="6">
        <f t="shared" si="43"/>
        <v>1</v>
      </c>
      <c r="T789" s="6">
        <f t="shared" si="44"/>
        <v>1</v>
      </c>
      <c r="U789" s="6">
        <f t="shared" si="45"/>
        <v>0</v>
      </c>
      <c r="V789" s="6">
        <v>0</v>
      </c>
      <c r="W789" s="6">
        <f t="shared" si="47"/>
        <v>0</v>
      </c>
      <c r="X789" s="6">
        <f t="shared" si="46"/>
        <v>0</v>
      </c>
      <c r="Y789" t="s">
        <v>2560</v>
      </c>
    </row>
    <row r="790" spans="1:25" x14ac:dyDescent="0.25">
      <c r="A790">
        <v>326</v>
      </c>
      <c r="B790" t="s">
        <v>1826</v>
      </c>
      <c r="C790" s="1" t="s">
        <v>2416</v>
      </c>
      <c r="D790" t="s">
        <v>2846</v>
      </c>
      <c r="E790" t="s">
        <v>913</v>
      </c>
      <c r="F790" t="s">
        <v>1014</v>
      </c>
      <c r="G790" s="20">
        <v>37055.233357053447</v>
      </c>
      <c r="H790" s="6">
        <f t="shared" si="40"/>
        <v>1</v>
      </c>
      <c r="I790" s="6">
        <v>0</v>
      </c>
      <c r="J790" s="6">
        <v>1</v>
      </c>
      <c r="K790" s="6">
        <v>1</v>
      </c>
      <c r="L790" s="6">
        <f t="shared" si="41"/>
        <v>1</v>
      </c>
      <c r="M790" s="6">
        <v>2</v>
      </c>
      <c r="N790" s="6">
        <v>1</v>
      </c>
      <c r="O790" s="6">
        <v>0</v>
      </c>
      <c r="P790" s="6">
        <f t="shared" si="42"/>
        <v>0</v>
      </c>
      <c r="Q790" s="6">
        <v>0</v>
      </c>
      <c r="R790" s="6">
        <v>0</v>
      </c>
      <c r="S790" s="6">
        <f t="shared" si="43"/>
        <v>0</v>
      </c>
      <c r="T790" s="6">
        <f t="shared" si="44"/>
        <v>0</v>
      </c>
      <c r="U790" s="6">
        <f t="shared" si="45"/>
        <v>0</v>
      </c>
      <c r="V790" s="6">
        <v>0</v>
      </c>
      <c r="W790" s="6">
        <f t="shared" si="47"/>
        <v>0</v>
      </c>
      <c r="X790" s="6">
        <f t="shared" si="46"/>
        <v>0</v>
      </c>
      <c r="Y790" t="s">
        <v>3018</v>
      </c>
    </row>
    <row r="791" spans="1:25" x14ac:dyDescent="0.25">
      <c r="A791">
        <v>327</v>
      </c>
      <c r="B791" t="s">
        <v>332</v>
      </c>
      <c r="C791" s="1" t="s">
        <v>2416</v>
      </c>
      <c r="D791" t="s">
        <v>2846</v>
      </c>
      <c r="E791" t="s">
        <v>913</v>
      </c>
      <c r="F791" t="s">
        <v>918</v>
      </c>
      <c r="G791" s="20">
        <v>29345.305530357346</v>
      </c>
      <c r="H791" s="6">
        <f t="shared" ref="H791:H854" si="48">IF(AVERAGE(I791:K791)&gt;1,2,IF(AVERAGE(I791:K791)&gt;0,1,IF(AVERAGE(I791:K791)&lt;-1,-2,IF(AVERAGE(I791:K791)&lt;0,-1,0))))</f>
        <v>1</v>
      </c>
      <c r="I791" s="6">
        <v>1</v>
      </c>
      <c r="J791" s="6">
        <v>1</v>
      </c>
      <c r="K791" s="6">
        <v>1</v>
      </c>
      <c r="L791" s="6">
        <f t="shared" ref="L791:L854" si="49">IF(AVERAGE(M791:O791)&gt;1,2,IF(AVERAGE(M791:O791)&gt;0,1,IF(AVERAGE(M791:O791)&lt;-1,-2,IF(AVERAGE(M791:O791)&lt;0,-1,0))))</f>
        <v>1</v>
      </c>
      <c r="M791" s="6">
        <v>2</v>
      </c>
      <c r="N791" s="6">
        <v>-1</v>
      </c>
      <c r="O791" s="6">
        <v>1</v>
      </c>
      <c r="P791" s="6">
        <f t="shared" ref="P791:P854" si="50">IF(AVERAGE(Q791:T791)&gt;1,2,IF(AVERAGE(Q791:T791)&gt;0,1,IF(AVERAGE(Q791:T791)&lt;-1,-2,IF(AVERAGE(Q791:T791)&lt;0,-1,0))))</f>
        <v>-1</v>
      </c>
      <c r="Q791" s="6">
        <v>-2</v>
      </c>
      <c r="R791" s="6">
        <v>1</v>
      </c>
      <c r="S791" s="6">
        <f t="shared" ref="S791:S854" si="51">IF(AVERAGE(Q791:R791)&gt;1,2,IF(AVERAGE(Q791:R791)&gt;0,1,IF(AVERAGE(Q791:R791)&lt;-1,-2,IF(AVERAGE(Q791:R791)&lt;0,-1,0))))</f>
        <v>-1</v>
      </c>
      <c r="T791" s="6">
        <f t="shared" ref="T791:T854" si="52">IF(AVERAGE(Q791:S791)&gt;1,2,IF(AVERAGE(Q791:S791)&gt;0,1,IF(AVERAGE(Q791:S791)&lt;-1,-2,IF(AVERAGE(Q791:S791)&lt;0,-1,0))))</f>
        <v>-1</v>
      </c>
      <c r="U791" s="6">
        <f t="shared" ref="U791:U854" si="53">IF(AVERAGE(V791:X791)&gt;1,2,IF(AVERAGE(V791:X791)&gt;0,1,IF(AVERAGE(V791:X791)&lt;-1,-2,IF(AVERAGE(V791:X791)&lt;0,-1,0))))</f>
        <v>2</v>
      </c>
      <c r="V791" s="6">
        <v>2</v>
      </c>
      <c r="W791" s="6">
        <f t="shared" si="47"/>
        <v>2</v>
      </c>
      <c r="X791" s="6">
        <f t="shared" ref="X791:X854" si="54">IF(AVERAGE(V791:W791)&gt;1,2,IF(AVERAGE(V791:W791)&gt;0,1,IF(AVERAGE(V791:W791)&lt;-1,-2,IF(AVERAGE(V791:W791)&lt;0,-1,0))))</f>
        <v>2</v>
      </c>
      <c r="Y791" t="s">
        <v>3019</v>
      </c>
    </row>
    <row r="792" spans="1:25" x14ac:dyDescent="0.25">
      <c r="A792">
        <v>328</v>
      </c>
      <c r="B792" t="s">
        <v>1827</v>
      </c>
      <c r="C792" s="1" t="s">
        <v>2416</v>
      </c>
      <c r="D792" t="s">
        <v>2846</v>
      </c>
      <c r="E792" t="s">
        <v>2822</v>
      </c>
      <c r="F792" t="s">
        <v>917</v>
      </c>
      <c r="G792" s="20">
        <v>46264.689540572137</v>
      </c>
      <c r="H792" s="6">
        <f t="shared" si="48"/>
        <v>1</v>
      </c>
      <c r="I792" s="6">
        <v>1</v>
      </c>
      <c r="J792" s="6">
        <v>0</v>
      </c>
      <c r="K792" s="6">
        <v>1</v>
      </c>
      <c r="L792" s="6">
        <f t="shared" si="49"/>
        <v>-1</v>
      </c>
      <c r="M792" s="6">
        <v>-1</v>
      </c>
      <c r="N792" s="6">
        <v>-1</v>
      </c>
      <c r="O792" s="6">
        <v>1</v>
      </c>
      <c r="P792" s="6">
        <f t="shared" si="50"/>
        <v>-1</v>
      </c>
      <c r="Q792" s="6">
        <v>-1</v>
      </c>
      <c r="R792" s="6">
        <v>0</v>
      </c>
      <c r="S792" s="6">
        <f t="shared" si="51"/>
        <v>-1</v>
      </c>
      <c r="T792" s="6">
        <f t="shared" si="52"/>
        <v>-1</v>
      </c>
      <c r="U792" s="6">
        <f t="shared" si="53"/>
        <v>0</v>
      </c>
      <c r="V792" s="6">
        <v>0</v>
      </c>
      <c r="W792" s="6">
        <f t="shared" ref="W792:W855" si="55">V792</f>
        <v>0</v>
      </c>
      <c r="X792" s="6">
        <f t="shared" si="54"/>
        <v>0</v>
      </c>
      <c r="Y792" t="s">
        <v>3175</v>
      </c>
    </row>
    <row r="793" spans="1:25" x14ac:dyDescent="0.25">
      <c r="A793">
        <v>329</v>
      </c>
      <c r="B793" t="s">
        <v>1828</v>
      </c>
      <c r="C793" s="1" t="s">
        <v>2416</v>
      </c>
      <c r="D793" t="s">
        <v>2846</v>
      </c>
      <c r="E793" t="s">
        <v>2822</v>
      </c>
      <c r="F793" t="s">
        <v>918</v>
      </c>
      <c r="G793" s="20">
        <v>30037.1007965071</v>
      </c>
      <c r="H793" s="6">
        <f t="shared" si="48"/>
        <v>2</v>
      </c>
      <c r="I793" s="6">
        <v>2</v>
      </c>
      <c r="J793" s="6">
        <v>2</v>
      </c>
      <c r="K793" s="6">
        <v>1</v>
      </c>
      <c r="L793" s="6">
        <f t="shared" si="49"/>
        <v>2</v>
      </c>
      <c r="M793" s="6">
        <v>2</v>
      </c>
      <c r="N793" s="6">
        <v>2</v>
      </c>
      <c r="O793" s="6">
        <v>2</v>
      </c>
      <c r="P793" s="6">
        <f t="shared" si="50"/>
        <v>2</v>
      </c>
      <c r="Q793" s="6">
        <v>1</v>
      </c>
      <c r="R793" s="6">
        <v>2</v>
      </c>
      <c r="S793" s="6">
        <f t="shared" si="51"/>
        <v>2</v>
      </c>
      <c r="T793" s="6">
        <f t="shared" si="52"/>
        <v>2</v>
      </c>
      <c r="U793" s="6">
        <f t="shared" si="53"/>
        <v>-1</v>
      </c>
      <c r="V793" s="6">
        <v>-1</v>
      </c>
      <c r="W793" s="6">
        <f t="shared" si="55"/>
        <v>-1</v>
      </c>
      <c r="X793" s="6">
        <f t="shared" si="54"/>
        <v>-1</v>
      </c>
      <c r="Y793" t="s">
        <v>3176</v>
      </c>
    </row>
    <row r="794" spans="1:25" x14ac:dyDescent="0.25">
      <c r="A794">
        <v>330</v>
      </c>
      <c r="B794" t="s">
        <v>1829</v>
      </c>
      <c r="C794" s="1" t="s">
        <v>2416</v>
      </c>
      <c r="D794" t="s">
        <v>2846</v>
      </c>
      <c r="E794" t="s">
        <v>913</v>
      </c>
      <c r="F794" t="s">
        <v>945</v>
      </c>
      <c r="G794" s="20">
        <v>32265.725933283244</v>
      </c>
      <c r="H794" s="6">
        <f t="shared" si="48"/>
        <v>2</v>
      </c>
      <c r="I794" s="6">
        <v>2</v>
      </c>
      <c r="J794" s="6">
        <v>0</v>
      </c>
      <c r="K794" s="6">
        <v>2</v>
      </c>
      <c r="L794" s="6">
        <f t="shared" si="49"/>
        <v>2</v>
      </c>
      <c r="M794" s="6">
        <v>1</v>
      </c>
      <c r="N794" s="6">
        <v>2</v>
      </c>
      <c r="O794" s="6">
        <v>2</v>
      </c>
      <c r="P794" s="6">
        <f t="shared" si="50"/>
        <v>1</v>
      </c>
      <c r="Q794" s="6">
        <v>1</v>
      </c>
      <c r="R794" s="6">
        <v>0</v>
      </c>
      <c r="S794" s="6">
        <f t="shared" si="51"/>
        <v>1</v>
      </c>
      <c r="T794" s="6">
        <f t="shared" si="52"/>
        <v>1</v>
      </c>
      <c r="U794" s="6">
        <f t="shared" si="53"/>
        <v>0</v>
      </c>
      <c r="V794" s="6">
        <v>0</v>
      </c>
      <c r="W794" s="6">
        <f t="shared" si="55"/>
        <v>0</v>
      </c>
      <c r="X794" s="6">
        <f t="shared" si="54"/>
        <v>0</v>
      </c>
      <c r="Y794" t="s">
        <v>2561</v>
      </c>
    </row>
    <row r="795" spans="1:25" x14ac:dyDescent="0.25">
      <c r="A795">
        <v>331</v>
      </c>
      <c r="B795" t="s">
        <v>1830</v>
      </c>
      <c r="C795" s="1" t="s">
        <v>2416</v>
      </c>
      <c r="D795" t="s">
        <v>2846</v>
      </c>
      <c r="E795" t="s">
        <v>2822</v>
      </c>
      <c r="F795" t="s">
        <v>918</v>
      </c>
      <c r="G795" s="20">
        <v>31863.656444797136</v>
      </c>
      <c r="H795" s="6">
        <f t="shared" si="48"/>
        <v>-2</v>
      </c>
      <c r="I795" s="6">
        <v>-2</v>
      </c>
      <c r="J795" s="6">
        <v>-2</v>
      </c>
      <c r="K795" s="6">
        <v>-2</v>
      </c>
      <c r="L795" s="6">
        <f t="shared" si="49"/>
        <v>-2</v>
      </c>
      <c r="M795" s="6">
        <v>-2</v>
      </c>
      <c r="N795" s="6">
        <v>-2</v>
      </c>
      <c r="O795" s="6">
        <v>-2</v>
      </c>
      <c r="P795" s="6">
        <f t="shared" si="50"/>
        <v>-2</v>
      </c>
      <c r="Q795" s="6">
        <v>-2</v>
      </c>
      <c r="R795" s="6">
        <v>-2</v>
      </c>
      <c r="S795" s="6">
        <f t="shared" si="51"/>
        <v>-2</v>
      </c>
      <c r="T795" s="6">
        <f t="shared" si="52"/>
        <v>-2</v>
      </c>
      <c r="U795" s="6">
        <f t="shared" si="53"/>
        <v>-2</v>
      </c>
      <c r="V795" s="6">
        <v>-2</v>
      </c>
      <c r="W795" s="6">
        <f t="shared" si="55"/>
        <v>-2</v>
      </c>
      <c r="X795" s="6">
        <f t="shared" si="54"/>
        <v>-2</v>
      </c>
      <c r="Y795" t="s">
        <v>3177</v>
      </c>
    </row>
    <row r="796" spans="1:25" x14ac:dyDescent="0.25">
      <c r="A796">
        <v>332</v>
      </c>
      <c r="B796" t="s">
        <v>337</v>
      </c>
      <c r="C796" s="1" t="s">
        <v>2417</v>
      </c>
      <c r="D796" t="s">
        <v>2847</v>
      </c>
      <c r="E796" t="s">
        <v>2822</v>
      </c>
      <c r="F796" t="s">
        <v>1015</v>
      </c>
      <c r="G796" s="20">
        <v>30043.572308566145</v>
      </c>
      <c r="H796" s="6">
        <f t="shared" si="48"/>
        <v>0</v>
      </c>
      <c r="I796" s="6">
        <v>0</v>
      </c>
      <c r="J796" s="6">
        <v>0</v>
      </c>
      <c r="K796" s="6">
        <v>0</v>
      </c>
      <c r="L796" s="6">
        <f t="shared" si="49"/>
        <v>0</v>
      </c>
      <c r="M796" s="6">
        <v>0</v>
      </c>
      <c r="N796" s="6">
        <v>0</v>
      </c>
      <c r="O796" s="6">
        <v>0</v>
      </c>
      <c r="P796" s="6">
        <f t="shared" si="50"/>
        <v>0</v>
      </c>
      <c r="Q796" s="6">
        <v>0</v>
      </c>
      <c r="R796" s="6">
        <v>0</v>
      </c>
      <c r="S796" s="6">
        <f t="shared" si="51"/>
        <v>0</v>
      </c>
      <c r="T796" s="6">
        <f t="shared" si="52"/>
        <v>0</v>
      </c>
      <c r="U796" s="6">
        <f t="shared" si="53"/>
        <v>0</v>
      </c>
      <c r="V796" s="6">
        <v>0</v>
      </c>
      <c r="W796" s="6">
        <f t="shared" si="55"/>
        <v>0</v>
      </c>
      <c r="X796" s="6">
        <f t="shared" si="54"/>
        <v>0</v>
      </c>
      <c r="Y796" t="s">
        <v>3178</v>
      </c>
    </row>
    <row r="797" spans="1:25" x14ac:dyDescent="0.25">
      <c r="A797">
        <v>333</v>
      </c>
      <c r="B797" t="s">
        <v>1831</v>
      </c>
      <c r="C797" s="1" t="s">
        <v>2417</v>
      </c>
      <c r="D797" t="s">
        <v>2847</v>
      </c>
      <c r="E797" t="s">
        <v>913</v>
      </c>
      <c r="F797" t="s">
        <v>944</v>
      </c>
      <c r="G797" s="20">
        <v>36077.546398787097</v>
      </c>
      <c r="H797" s="6">
        <f t="shared" si="48"/>
        <v>2</v>
      </c>
      <c r="I797" s="6">
        <v>1</v>
      </c>
      <c r="J797" s="6">
        <v>2</v>
      </c>
      <c r="K797" s="6">
        <v>2</v>
      </c>
      <c r="L797" s="6">
        <f t="shared" si="49"/>
        <v>1</v>
      </c>
      <c r="M797" s="6">
        <v>1</v>
      </c>
      <c r="N797" s="6">
        <v>1</v>
      </c>
      <c r="O797" s="6">
        <v>1</v>
      </c>
      <c r="P797" s="6">
        <f t="shared" si="50"/>
        <v>1</v>
      </c>
      <c r="Q797" s="6">
        <v>1</v>
      </c>
      <c r="R797" s="6">
        <v>1</v>
      </c>
      <c r="S797" s="6">
        <f t="shared" si="51"/>
        <v>1</v>
      </c>
      <c r="T797" s="6">
        <f t="shared" si="52"/>
        <v>1</v>
      </c>
      <c r="U797" s="6">
        <f t="shared" si="53"/>
        <v>2</v>
      </c>
      <c r="V797" s="6">
        <v>2</v>
      </c>
      <c r="W797" s="6">
        <f t="shared" si="55"/>
        <v>2</v>
      </c>
      <c r="X797" s="6">
        <f t="shared" si="54"/>
        <v>2</v>
      </c>
      <c r="Y797" t="s">
        <v>2562</v>
      </c>
    </row>
    <row r="798" spans="1:25" x14ac:dyDescent="0.25">
      <c r="A798">
        <v>334</v>
      </c>
      <c r="B798" t="s">
        <v>339</v>
      </c>
      <c r="C798" s="1" t="s">
        <v>2417</v>
      </c>
      <c r="D798" t="s">
        <v>2847</v>
      </c>
      <c r="E798" t="s">
        <v>2822</v>
      </c>
      <c r="F798" t="s">
        <v>1016</v>
      </c>
      <c r="G798" s="20">
        <v>39881.911662504332</v>
      </c>
      <c r="H798" s="6">
        <f t="shared" si="48"/>
        <v>-2</v>
      </c>
      <c r="I798" s="6">
        <v>-2</v>
      </c>
      <c r="J798" s="6">
        <v>0</v>
      </c>
      <c r="K798" s="6">
        <v>-2</v>
      </c>
      <c r="L798" s="6">
        <f t="shared" si="49"/>
        <v>0</v>
      </c>
      <c r="M798" s="6">
        <v>1</v>
      </c>
      <c r="N798" s="6">
        <v>0</v>
      </c>
      <c r="O798" s="6">
        <v>-1</v>
      </c>
      <c r="P798" s="6">
        <f t="shared" si="50"/>
        <v>-2</v>
      </c>
      <c r="Q798" s="6">
        <v>-2</v>
      </c>
      <c r="R798" s="6">
        <v>-2</v>
      </c>
      <c r="S798" s="6">
        <f t="shared" si="51"/>
        <v>-2</v>
      </c>
      <c r="T798" s="6">
        <f t="shared" si="52"/>
        <v>-2</v>
      </c>
      <c r="U798" s="6">
        <f t="shared" si="53"/>
        <v>-1</v>
      </c>
      <c r="V798" s="6">
        <v>-1</v>
      </c>
      <c r="W798" s="6">
        <f t="shared" si="55"/>
        <v>-1</v>
      </c>
      <c r="X798" s="6">
        <f t="shared" si="54"/>
        <v>-1</v>
      </c>
      <c r="Y798" t="s">
        <v>3179</v>
      </c>
    </row>
    <row r="799" spans="1:25" x14ac:dyDescent="0.25">
      <c r="A799">
        <v>335</v>
      </c>
      <c r="B799" t="s">
        <v>1832</v>
      </c>
      <c r="C799" s="1" t="s">
        <v>2417</v>
      </c>
      <c r="D799" t="s">
        <v>2847</v>
      </c>
      <c r="E799" t="s">
        <v>913</v>
      </c>
      <c r="F799" t="s">
        <v>918</v>
      </c>
      <c r="G799" s="20">
        <v>34763.686816728223</v>
      </c>
      <c r="H799" s="6">
        <f t="shared" si="48"/>
        <v>2</v>
      </c>
      <c r="I799" s="6">
        <v>2</v>
      </c>
      <c r="J799" s="6">
        <v>0</v>
      </c>
      <c r="K799" s="6">
        <v>2</v>
      </c>
      <c r="L799" s="6">
        <f t="shared" si="49"/>
        <v>1</v>
      </c>
      <c r="M799" s="6">
        <v>2</v>
      </c>
      <c r="N799" s="6">
        <v>0</v>
      </c>
      <c r="O799" s="6">
        <v>0</v>
      </c>
      <c r="P799" s="6">
        <f t="shared" si="50"/>
        <v>1</v>
      </c>
      <c r="Q799" s="6">
        <v>1</v>
      </c>
      <c r="R799" s="6">
        <v>1</v>
      </c>
      <c r="S799" s="6">
        <f t="shared" si="51"/>
        <v>1</v>
      </c>
      <c r="T799" s="6">
        <f t="shared" si="52"/>
        <v>1</v>
      </c>
      <c r="U799" s="6">
        <f t="shared" si="53"/>
        <v>0</v>
      </c>
      <c r="V799" s="6">
        <v>0</v>
      </c>
      <c r="W799" s="6">
        <f t="shared" si="55"/>
        <v>0</v>
      </c>
      <c r="X799" s="6">
        <f t="shared" si="54"/>
        <v>0</v>
      </c>
      <c r="Y799" t="s">
        <v>2565</v>
      </c>
    </row>
    <row r="800" spans="1:25" x14ac:dyDescent="0.25">
      <c r="A800">
        <v>336</v>
      </c>
      <c r="B800" t="s">
        <v>1833</v>
      </c>
      <c r="C800" s="1" t="s">
        <v>2417</v>
      </c>
      <c r="D800" t="s">
        <v>2847</v>
      </c>
      <c r="E800" t="s">
        <v>913</v>
      </c>
      <c r="F800" t="s">
        <v>918</v>
      </c>
      <c r="G800" s="20">
        <v>40871.797396324284</v>
      </c>
      <c r="H800" s="6">
        <f t="shared" si="48"/>
        <v>1</v>
      </c>
      <c r="I800" s="6">
        <v>1</v>
      </c>
      <c r="J800" s="6">
        <v>0</v>
      </c>
      <c r="K800" s="6">
        <v>1</v>
      </c>
      <c r="L800" s="6">
        <f t="shared" si="49"/>
        <v>1</v>
      </c>
      <c r="M800" s="6">
        <v>1</v>
      </c>
      <c r="N800" s="6">
        <v>0</v>
      </c>
      <c r="O800" s="6">
        <v>0</v>
      </c>
      <c r="P800" s="6">
        <f t="shared" si="50"/>
        <v>1</v>
      </c>
      <c r="Q800" s="6">
        <v>1</v>
      </c>
      <c r="R800" s="6">
        <v>0</v>
      </c>
      <c r="S800" s="6">
        <f t="shared" si="51"/>
        <v>1</v>
      </c>
      <c r="T800" s="6">
        <f t="shared" si="52"/>
        <v>1</v>
      </c>
      <c r="U800" s="6">
        <f t="shared" si="53"/>
        <v>1</v>
      </c>
      <c r="V800" s="6">
        <v>1</v>
      </c>
      <c r="W800" s="6">
        <f t="shared" si="55"/>
        <v>1</v>
      </c>
      <c r="X800" s="6">
        <f t="shared" si="54"/>
        <v>1</v>
      </c>
      <c r="Y800" t="s">
        <v>2566</v>
      </c>
    </row>
    <row r="801" spans="1:25" x14ac:dyDescent="0.25">
      <c r="A801">
        <v>337</v>
      </c>
      <c r="B801" t="s">
        <v>1586</v>
      </c>
      <c r="C801" s="1" t="s">
        <v>2417</v>
      </c>
      <c r="D801" t="s">
        <v>2847</v>
      </c>
      <c r="E801" t="s">
        <v>913</v>
      </c>
      <c r="F801" t="s">
        <v>1017</v>
      </c>
      <c r="G801" s="20">
        <v>42194.44396839603</v>
      </c>
      <c r="H801" s="6">
        <f t="shared" si="48"/>
        <v>2</v>
      </c>
      <c r="I801" s="6">
        <v>2</v>
      </c>
      <c r="J801" s="6">
        <v>0</v>
      </c>
      <c r="K801" s="6">
        <v>2</v>
      </c>
      <c r="L801" s="6">
        <f t="shared" si="49"/>
        <v>2</v>
      </c>
      <c r="M801" s="6">
        <v>2</v>
      </c>
      <c r="N801" s="6">
        <v>0</v>
      </c>
      <c r="O801" s="6">
        <v>2</v>
      </c>
      <c r="P801" s="6">
        <f t="shared" si="50"/>
        <v>2</v>
      </c>
      <c r="Q801" s="6">
        <v>2</v>
      </c>
      <c r="R801" s="6">
        <v>1</v>
      </c>
      <c r="S801" s="6">
        <f t="shared" si="51"/>
        <v>2</v>
      </c>
      <c r="T801" s="6">
        <f t="shared" si="52"/>
        <v>2</v>
      </c>
      <c r="U801" s="6">
        <f t="shared" si="53"/>
        <v>1</v>
      </c>
      <c r="V801" s="6">
        <v>1</v>
      </c>
      <c r="W801" s="6">
        <f t="shared" si="55"/>
        <v>1</v>
      </c>
      <c r="X801" s="6">
        <f t="shared" si="54"/>
        <v>1</v>
      </c>
      <c r="Y801" t="s">
        <v>3020</v>
      </c>
    </row>
    <row r="802" spans="1:25" x14ac:dyDescent="0.25">
      <c r="A802">
        <v>338</v>
      </c>
      <c r="B802" t="s">
        <v>1587</v>
      </c>
      <c r="C802" s="1" t="s">
        <v>2417</v>
      </c>
      <c r="D802" t="s">
        <v>2847</v>
      </c>
      <c r="E802" t="s">
        <v>2822</v>
      </c>
      <c r="F802" t="s">
        <v>918</v>
      </c>
      <c r="G802" s="20">
        <v>34939.593676485143</v>
      </c>
      <c r="H802" s="6">
        <f t="shared" si="48"/>
        <v>-1</v>
      </c>
      <c r="I802" s="6">
        <v>-1</v>
      </c>
      <c r="J802" s="6">
        <v>0</v>
      </c>
      <c r="K802" s="6">
        <v>0</v>
      </c>
      <c r="L802" s="6">
        <f t="shared" si="49"/>
        <v>1</v>
      </c>
      <c r="M802" s="6">
        <v>1</v>
      </c>
      <c r="N802" s="6">
        <v>0</v>
      </c>
      <c r="O802" s="6">
        <v>0</v>
      </c>
      <c r="P802" s="6">
        <f t="shared" si="50"/>
        <v>0</v>
      </c>
      <c r="Q802" s="6">
        <v>0</v>
      </c>
      <c r="R802" s="6">
        <v>0</v>
      </c>
      <c r="S802" s="6">
        <f t="shared" si="51"/>
        <v>0</v>
      </c>
      <c r="T802" s="6">
        <f t="shared" si="52"/>
        <v>0</v>
      </c>
      <c r="U802" s="6">
        <f t="shared" si="53"/>
        <v>-1</v>
      </c>
      <c r="V802" s="6">
        <v>-1</v>
      </c>
      <c r="W802" s="6">
        <f t="shared" si="55"/>
        <v>-1</v>
      </c>
      <c r="X802" s="6">
        <f t="shared" si="54"/>
        <v>-1</v>
      </c>
      <c r="Y802" t="s">
        <v>3180</v>
      </c>
    </row>
    <row r="803" spans="1:25" x14ac:dyDescent="0.25">
      <c r="A803">
        <v>339</v>
      </c>
      <c r="B803" t="s">
        <v>1834</v>
      </c>
      <c r="C803" s="1" t="s">
        <v>2417</v>
      </c>
      <c r="D803" t="s">
        <v>2847</v>
      </c>
      <c r="E803" t="s">
        <v>913</v>
      </c>
      <c r="F803" t="s">
        <v>918</v>
      </c>
      <c r="G803" s="20">
        <v>40950.280404675439</v>
      </c>
      <c r="H803" s="6">
        <f t="shared" si="48"/>
        <v>2</v>
      </c>
      <c r="I803" s="6">
        <v>2</v>
      </c>
      <c r="J803" s="6">
        <v>0</v>
      </c>
      <c r="K803" s="6">
        <v>2</v>
      </c>
      <c r="L803" s="6">
        <f t="shared" si="49"/>
        <v>2</v>
      </c>
      <c r="M803" s="6">
        <v>1</v>
      </c>
      <c r="N803" s="6">
        <v>1</v>
      </c>
      <c r="O803" s="6">
        <v>2</v>
      </c>
      <c r="P803" s="6">
        <f t="shared" si="50"/>
        <v>-1</v>
      </c>
      <c r="Q803" s="6">
        <v>-1</v>
      </c>
      <c r="R803" s="6">
        <v>-1</v>
      </c>
      <c r="S803" s="6">
        <f t="shared" si="51"/>
        <v>-1</v>
      </c>
      <c r="T803" s="6">
        <f t="shared" si="52"/>
        <v>-1</v>
      </c>
      <c r="U803" s="6">
        <f t="shared" si="53"/>
        <v>0</v>
      </c>
      <c r="V803" s="6">
        <v>0</v>
      </c>
      <c r="W803" s="6">
        <f t="shared" si="55"/>
        <v>0</v>
      </c>
      <c r="X803" s="6">
        <f t="shared" si="54"/>
        <v>0</v>
      </c>
      <c r="Y803" t="s">
        <v>3021</v>
      </c>
    </row>
    <row r="804" spans="1:25" x14ac:dyDescent="0.25">
      <c r="A804">
        <v>340</v>
      </c>
      <c r="B804" t="s">
        <v>1835</v>
      </c>
      <c r="C804" s="1" t="s">
        <v>2417</v>
      </c>
      <c r="D804" t="s">
        <v>2847</v>
      </c>
      <c r="E804" t="s">
        <v>913</v>
      </c>
      <c r="F804" t="s">
        <v>958</v>
      </c>
      <c r="G804" s="20">
        <v>45719.742737096371</v>
      </c>
      <c r="H804" s="6">
        <f t="shared" si="48"/>
        <v>1</v>
      </c>
      <c r="I804" s="6">
        <v>1</v>
      </c>
      <c r="J804" s="6">
        <v>0</v>
      </c>
      <c r="K804" s="6">
        <v>2</v>
      </c>
      <c r="L804" s="6">
        <f t="shared" si="49"/>
        <v>2</v>
      </c>
      <c r="M804" s="6">
        <v>2</v>
      </c>
      <c r="N804" s="6">
        <v>1</v>
      </c>
      <c r="O804" s="6">
        <v>2</v>
      </c>
      <c r="P804" s="6">
        <f t="shared" si="50"/>
        <v>2</v>
      </c>
      <c r="Q804" s="6">
        <v>2</v>
      </c>
      <c r="R804" s="6">
        <v>2</v>
      </c>
      <c r="S804" s="6">
        <f t="shared" si="51"/>
        <v>2</v>
      </c>
      <c r="T804" s="6">
        <f t="shared" si="52"/>
        <v>2</v>
      </c>
      <c r="U804" s="6">
        <f t="shared" si="53"/>
        <v>2</v>
      </c>
      <c r="V804" s="6">
        <v>2</v>
      </c>
      <c r="W804" s="6">
        <f t="shared" si="55"/>
        <v>2</v>
      </c>
      <c r="X804" s="6">
        <f t="shared" si="54"/>
        <v>2</v>
      </c>
      <c r="Y804" t="s">
        <v>2567</v>
      </c>
    </row>
    <row r="805" spans="1:25" x14ac:dyDescent="0.25">
      <c r="A805">
        <v>341</v>
      </c>
      <c r="B805" t="s">
        <v>1836</v>
      </c>
      <c r="C805" s="1" t="s">
        <v>2417</v>
      </c>
      <c r="D805" t="s">
        <v>2847</v>
      </c>
      <c r="E805" t="s">
        <v>913</v>
      </c>
      <c r="F805" t="s">
        <v>918</v>
      </c>
      <c r="G805" s="20">
        <v>29311.922947014093</v>
      </c>
      <c r="H805" s="6">
        <f t="shared" si="48"/>
        <v>1</v>
      </c>
      <c r="I805" s="6">
        <v>1</v>
      </c>
      <c r="J805" s="6">
        <v>1</v>
      </c>
      <c r="K805" s="6">
        <v>0</v>
      </c>
      <c r="L805" s="6">
        <f t="shared" si="49"/>
        <v>1</v>
      </c>
      <c r="M805" s="6">
        <v>1</v>
      </c>
      <c r="N805" s="6">
        <v>1</v>
      </c>
      <c r="O805" s="6">
        <v>0</v>
      </c>
      <c r="P805" s="6">
        <f t="shared" si="50"/>
        <v>1</v>
      </c>
      <c r="Q805" s="6">
        <v>1</v>
      </c>
      <c r="R805" s="6">
        <v>1</v>
      </c>
      <c r="S805" s="6">
        <f t="shared" si="51"/>
        <v>1</v>
      </c>
      <c r="T805" s="6">
        <f t="shared" si="52"/>
        <v>1</v>
      </c>
      <c r="U805" s="6">
        <f t="shared" si="53"/>
        <v>0</v>
      </c>
      <c r="V805" s="6">
        <v>0</v>
      </c>
      <c r="W805" s="6">
        <f t="shared" si="55"/>
        <v>0</v>
      </c>
      <c r="X805" s="6">
        <f t="shared" si="54"/>
        <v>0</v>
      </c>
      <c r="Y805" s="15" t="s">
        <v>2568</v>
      </c>
    </row>
    <row r="806" spans="1:25" x14ac:dyDescent="0.25">
      <c r="A806">
        <v>342</v>
      </c>
      <c r="B806" t="s">
        <v>1837</v>
      </c>
      <c r="C806" s="1" t="s">
        <v>2417</v>
      </c>
      <c r="D806" t="s">
        <v>2847</v>
      </c>
      <c r="E806" t="s">
        <v>913</v>
      </c>
      <c r="F806" t="s">
        <v>993</v>
      </c>
      <c r="G806" s="20">
        <v>24116.463716734645</v>
      </c>
      <c r="H806" s="6">
        <f t="shared" si="48"/>
        <v>-2</v>
      </c>
      <c r="I806" s="6">
        <v>-1</v>
      </c>
      <c r="J806" s="6">
        <v>-1</v>
      </c>
      <c r="K806" s="6">
        <v>-2</v>
      </c>
      <c r="L806" s="6">
        <f t="shared" si="49"/>
        <v>-1</v>
      </c>
      <c r="M806" s="6">
        <v>-2</v>
      </c>
      <c r="N806" s="6">
        <v>0</v>
      </c>
      <c r="O806" s="6">
        <v>-1</v>
      </c>
      <c r="P806" s="6">
        <f t="shared" si="50"/>
        <v>0</v>
      </c>
      <c r="Q806" s="6">
        <v>0</v>
      </c>
      <c r="R806" s="6">
        <v>0</v>
      </c>
      <c r="S806" s="6">
        <f t="shared" si="51"/>
        <v>0</v>
      </c>
      <c r="T806" s="6">
        <f t="shared" si="52"/>
        <v>0</v>
      </c>
      <c r="U806" s="6">
        <f t="shared" si="53"/>
        <v>0</v>
      </c>
      <c r="V806" s="6">
        <v>0</v>
      </c>
      <c r="W806" s="6">
        <f t="shared" si="55"/>
        <v>0</v>
      </c>
      <c r="X806" s="6">
        <f t="shared" si="54"/>
        <v>0</v>
      </c>
      <c r="Y806" t="s">
        <v>3022</v>
      </c>
    </row>
    <row r="807" spans="1:25" x14ac:dyDescent="0.25">
      <c r="A807">
        <v>343</v>
      </c>
      <c r="B807" t="s">
        <v>1588</v>
      </c>
      <c r="C807" s="1" t="s">
        <v>2417</v>
      </c>
      <c r="D807" t="s">
        <v>2847</v>
      </c>
      <c r="E807" t="s">
        <v>913</v>
      </c>
      <c r="F807" t="s">
        <v>918</v>
      </c>
      <c r="G807" s="20">
        <v>23748.742071852619</v>
      </c>
      <c r="H807" s="6">
        <f t="shared" si="48"/>
        <v>1</v>
      </c>
      <c r="I807" s="6">
        <v>1</v>
      </c>
      <c r="J807" s="6">
        <v>0</v>
      </c>
      <c r="K807" s="6">
        <v>2</v>
      </c>
      <c r="L807" s="6">
        <f t="shared" si="49"/>
        <v>1</v>
      </c>
      <c r="M807" s="6">
        <v>1</v>
      </c>
      <c r="N807" s="6">
        <v>0</v>
      </c>
      <c r="O807" s="6">
        <v>1</v>
      </c>
      <c r="P807" s="6">
        <f t="shared" si="50"/>
        <v>0</v>
      </c>
      <c r="Q807" s="6">
        <v>0</v>
      </c>
      <c r="R807" s="6">
        <v>0</v>
      </c>
      <c r="S807" s="6">
        <f t="shared" si="51"/>
        <v>0</v>
      </c>
      <c r="T807" s="6">
        <f t="shared" si="52"/>
        <v>0</v>
      </c>
      <c r="U807" s="6">
        <f t="shared" si="53"/>
        <v>1</v>
      </c>
      <c r="V807" s="6">
        <v>1</v>
      </c>
      <c r="W807" s="6">
        <f t="shared" si="55"/>
        <v>1</v>
      </c>
      <c r="X807" s="6">
        <f t="shared" si="54"/>
        <v>1</v>
      </c>
      <c r="Y807" t="s">
        <v>3023</v>
      </c>
    </row>
    <row r="808" spans="1:25" x14ac:dyDescent="0.25">
      <c r="A808">
        <v>344</v>
      </c>
      <c r="B808" t="s">
        <v>1838</v>
      </c>
      <c r="C808" s="1" t="s">
        <v>2417</v>
      </c>
      <c r="D808" t="s">
        <v>2847</v>
      </c>
      <c r="E808" t="s">
        <v>913</v>
      </c>
      <c r="F808" t="s">
        <v>919</v>
      </c>
      <c r="G808" s="20">
        <v>21686.654504655522</v>
      </c>
      <c r="H808" s="6">
        <f t="shared" si="48"/>
        <v>1</v>
      </c>
      <c r="I808" s="6">
        <v>1</v>
      </c>
      <c r="J808" s="6">
        <v>0</v>
      </c>
      <c r="K808" s="6">
        <v>2</v>
      </c>
      <c r="L808" s="6">
        <f t="shared" si="49"/>
        <v>1</v>
      </c>
      <c r="M808" s="6">
        <v>0</v>
      </c>
      <c r="N808" s="6">
        <v>1</v>
      </c>
      <c r="O808" s="6">
        <v>0</v>
      </c>
      <c r="P808" s="6">
        <f t="shared" si="50"/>
        <v>2</v>
      </c>
      <c r="Q808" s="6">
        <v>2</v>
      </c>
      <c r="R808" s="6">
        <v>2</v>
      </c>
      <c r="S808" s="6">
        <f t="shared" si="51"/>
        <v>2</v>
      </c>
      <c r="T808" s="6">
        <f t="shared" si="52"/>
        <v>2</v>
      </c>
      <c r="U808" s="6">
        <f t="shared" si="53"/>
        <v>1</v>
      </c>
      <c r="V808" s="6">
        <v>1</v>
      </c>
      <c r="W808" s="6">
        <f t="shared" si="55"/>
        <v>1</v>
      </c>
      <c r="X808" s="6">
        <f t="shared" si="54"/>
        <v>1</v>
      </c>
      <c r="Y808" t="s">
        <v>3024</v>
      </c>
    </row>
    <row r="809" spans="1:25" x14ac:dyDescent="0.25">
      <c r="A809">
        <v>345</v>
      </c>
      <c r="B809" t="s">
        <v>1839</v>
      </c>
      <c r="C809" s="1" t="s">
        <v>2417</v>
      </c>
      <c r="D809" t="s">
        <v>2847</v>
      </c>
      <c r="E809" t="s">
        <v>913</v>
      </c>
      <c r="F809" t="s">
        <v>916</v>
      </c>
      <c r="G809" s="20">
        <v>27491.565660478696</v>
      </c>
      <c r="H809" s="6">
        <f t="shared" si="48"/>
        <v>0</v>
      </c>
      <c r="I809" s="6">
        <v>1</v>
      </c>
      <c r="J809" s="6">
        <v>-2</v>
      </c>
      <c r="K809" s="6">
        <v>1</v>
      </c>
      <c r="L809" s="6">
        <f t="shared" si="49"/>
        <v>-1</v>
      </c>
      <c r="M809" s="6">
        <v>0</v>
      </c>
      <c r="N809" s="6">
        <v>1</v>
      </c>
      <c r="O809" s="6">
        <v>-2</v>
      </c>
      <c r="P809" s="6">
        <f t="shared" si="50"/>
        <v>2</v>
      </c>
      <c r="Q809" s="6">
        <v>1</v>
      </c>
      <c r="R809" s="6">
        <v>2</v>
      </c>
      <c r="S809" s="6">
        <f t="shared" si="51"/>
        <v>2</v>
      </c>
      <c r="T809" s="6">
        <f t="shared" si="52"/>
        <v>2</v>
      </c>
      <c r="U809" s="6">
        <f t="shared" si="53"/>
        <v>1</v>
      </c>
      <c r="V809" s="6">
        <v>1</v>
      </c>
      <c r="W809" s="6">
        <f t="shared" si="55"/>
        <v>1</v>
      </c>
      <c r="X809" s="6">
        <f t="shared" si="54"/>
        <v>1</v>
      </c>
      <c r="Y809" t="s">
        <v>3025</v>
      </c>
    </row>
    <row r="810" spans="1:25" x14ac:dyDescent="0.25">
      <c r="A810">
        <v>346</v>
      </c>
      <c r="B810" t="s">
        <v>1840</v>
      </c>
      <c r="C810" s="1" t="s">
        <v>2417</v>
      </c>
      <c r="D810" t="s">
        <v>2847</v>
      </c>
      <c r="E810" t="s">
        <v>913</v>
      </c>
      <c r="F810" t="s">
        <v>918</v>
      </c>
      <c r="G810" s="20">
        <v>22085.457749298057</v>
      </c>
      <c r="H810" s="6">
        <f t="shared" si="48"/>
        <v>2</v>
      </c>
      <c r="I810" s="6">
        <v>2</v>
      </c>
      <c r="J810" s="6">
        <v>1</v>
      </c>
      <c r="K810" s="6">
        <v>2</v>
      </c>
      <c r="L810" s="6">
        <f t="shared" si="49"/>
        <v>1</v>
      </c>
      <c r="M810" s="6">
        <v>1</v>
      </c>
      <c r="N810" s="6">
        <v>1</v>
      </c>
      <c r="O810" s="6">
        <v>0</v>
      </c>
      <c r="P810" s="6">
        <f t="shared" si="50"/>
        <v>2</v>
      </c>
      <c r="Q810" s="6">
        <v>2</v>
      </c>
      <c r="R810" s="6">
        <v>1</v>
      </c>
      <c r="S810" s="6">
        <f t="shared" si="51"/>
        <v>2</v>
      </c>
      <c r="T810" s="6">
        <f t="shared" si="52"/>
        <v>2</v>
      </c>
      <c r="U810" s="6">
        <f t="shared" si="53"/>
        <v>2</v>
      </c>
      <c r="V810" s="6">
        <v>2</v>
      </c>
      <c r="W810" s="6">
        <f t="shared" si="55"/>
        <v>2</v>
      </c>
      <c r="X810" s="6">
        <f t="shared" si="54"/>
        <v>2</v>
      </c>
      <c r="Y810" t="s">
        <v>3026</v>
      </c>
    </row>
    <row r="811" spans="1:25" x14ac:dyDescent="0.25">
      <c r="A811">
        <v>347</v>
      </c>
      <c r="B811" t="s">
        <v>1841</v>
      </c>
      <c r="C811" s="1" t="s">
        <v>2417</v>
      </c>
      <c r="D811" t="s">
        <v>2847</v>
      </c>
      <c r="E811" t="s">
        <v>2822</v>
      </c>
      <c r="F811" t="s">
        <v>959</v>
      </c>
      <c r="G811" s="20">
        <v>30419.846462157097</v>
      </c>
      <c r="H811" s="6">
        <f t="shared" si="48"/>
        <v>0</v>
      </c>
      <c r="I811" s="6">
        <v>0</v>
      </c>
      <c r="J811" s="6">
        <v>0</v>
      </c>
      <c r="K811" s="6">
        <v>0</v>
      </c>
      <c r="L811" s="6">
        <f t="shared" si="49"/>
        <v>0</v>
      </c>
      <c r="M811" s="6">
        <v>0</v>
      </c>
      <c r="N811" s="6">
        <v>0</v>
      </c>
      <c r="O811" s="6">
        <v>0</v>
      </c>
      <c r="P811" s="6">
        <f t="shared" si="50"/>
        <v>0</v>
      </c>
      <c r="Q811" s="6">
        <v>0</v>
      </c>
      <c r="R811" s="6">
        <v>0</v>
      </c>
      <c r="S811" s="6">
        <f t="shared" si="51"/>
        <v>0</v>
      </c>
      <c r="T811" s="6">
        <f t="shared" si="52"/>
        <v>0</v>
      </c>
      <c r="U811" s="6">
        <f t="shared" si="53"/>
        <v>0</v>
      </c>
      <c r="V811" s="6">
        <v>0</v>
      </c>
      <c r="W811" s="6">
        <f t="shared" si="55"/>
        <v>0</v>
      </c>
      <c r="X811" s="6">
        <f t="shared" si="54"/>
        <v>0</v>
      </c>
      <c r="Y811" t="s">
        <v>3181</v>
      </c>
    </row>
    <row r="812" spans="1:25" x14ac:dyDescent="0.25">
      <c r="A812">
        <v>348</v>
      </c>
      <c r="B812" t="s">
        <v>1589</v>
      </c>
      <c r="C812" s="1" t="s">
        <v>2417</v>
      </c>
      <c r="D812" t="s">
        <v>2847</v>
      </c>
      <c r="E812" t="s">
        <v>913</v>
      </c>
      <c r="F812" t="s">
        <v>918</v>
      </c>
      <c r="G812" s="20">
        <v>46143.271386867513</v>
      </c>
      <c r="H812" s="6">
        <f t="shared" si="48"/>
        <v>1</v>
      </c>
      <c r="I812" s="6">
        <v>1</v>
      </c>
      <c r="J812" s="6">
        <v>1</v>
      </c>
      <c r="K812" s="6">
        <v>1</v>
      </c>
      <c r="L812" s="6">
        <f t="shared" si="49"/>
        <v>2</v>
      </c>
      <c r="M812" s="6">
        <v>2</v>
      </c>
      <c r="N812" s="6">
        <v>2</v>
      </c>
      <c r="O812" s="6">
        <v>2</v>
      </c>
      <c r="P812" s="6">
        <f t="shared" si="50"/>
        <v>2</v>
      </c>
      <c r="Q812" s="6">
        <v>1</v>
      </c>
      <c r="R812" s="6">
        <v>2</v>
      </c>
      <c r="S812" s="6">
        <f t="shared" si="51"/>
        <v>2</v>
      </c>
      <c r="T812" s="6">
        <f t="shared" si="52"/>
        <v>2</v>
      </c>
      <c r="U812" s="6">
        <f t="shared" si="53"/>
        <v>1</v>
      </c>
      <c r="V812" s="6">
        <v>1</v>
      </c>
      <c r="W812" s="6">
        <f t="shared" si="55"/>
        <v>1</v>
      </c>
      <c r="X812" s="6">
        <f t="shared" si="54"/>
        <v>1</v>
      </c>
      <c r="Y812" t="s">
        <v>3027</v>
      </c>
    </row>
    <row r="813" spans="1:25" x14ac:dyDescent="0.25">
      <c r="A813">
        <v>349</v>
      </c>
      <c r="B813" t="s">
        <v>1842</v>
      </c>
      <c r="C813" s="1" t="s">
        <v>2417</v>
      </c>
      <c r="D813" t="s">
        <v>2847</v>
      </c>
      <c r="E813" t="s">
        <v>2822</v>
      </c>
      <c r="F813" t="s">
        <v>1018</v>
      </c>
      <c r="G813" s="20">
        <v>41455.79340012851</v>
      </c>
      <c r="H813" s="6">
        <f t="shared" si="48"/>
        <v>0</v>
      </c>
      <c r="I813" s="6">
        <v>0</v>
      </c>
      <c r="J813" s="6">
        <v>0</v>
      </c>
      <c r="K813" s="6">
        <v>0</v>
      </c>
      <c r="L813" s="6">
        <f t="shared" si="49"/>
        <v>-1</v>
      </c>
      <c r="M813" s="6">
        <v>0</v>
      </c>
      <c r="N813" s="6">
        <v>-1</v>
      </c>
      <c r="O813" s="6">
        <v>-1</v>
      </c>
      <c r="P813" s="6">
        <f t="shared" si="50"/>
        <v>0</v>
      </c>
      <c r="Q813" s="6">
        <v>0</v>
      </c>
      <c r="R813" s="6">
        <v>0</v>
      </c>
      <c r="S813" s="6">
        <f t="shared" si="51"/>
        <v>0</v>
      </c>
      <c r="T813" s="6">
        <f t="shared" si="52"/>
        <v>0</v>
      </c>
      <c r="U813" s="6">
        <f t="shared" si="53"/>
        <v>-1</v>
      </c>
      <c r="V813" s="6">
        <v>-1</v>
      </c>
      <c r="W813" s="6">
        <f t="shared" si="55"/>
        <v>-1</v>
      </c>
      <c r="X813" s="6">
        <f t="shared" si="54"/>
        <v>-1</v>
      </c>
      <c r="Y813" t="s">
        <v>3182</v>
      </c>
    </row>
    <row r="814" spans="1:25" x14ac:dyDescent="0.25">
      <c r="A814">
        <v>350</v>
      </c>
      <c r="B814" t="s">
        <v>1843</v>
      </c>
      <c r="C814" s="1" t="s">
        <v>2417</v>
      </c>
      <c r="D814" t="s">
        <v>2847</v>
      </c>
      <c r="E814" t="s">
        <v>2822</v>
      </c>
      <c r="F814" t="s">
        <v>1019</v>
      </c>
      <c r="G814" s="20">
        <v>36121.869566130852</v>
      </c>
      <c r="H814" s="6">
        <f t="shared" si="48"/>
        <v>0</v>
      </c>
      <c r="I814" s="6">
        <v>0</v>
      </c>
      <c r="J814" s="6">
        <v>0</v>
      </c>
      <c r="K814" s="6">
        <v>0</v>
      </c>
      <c r="L814" s="6">
        <f t="shared" si="49"/>
        <v>0</v>
      </c>
      <c r="M814" s="6">
        <v>0</v>
      </c>
      <c r="N814" s="6">
        <v>0</v>
      </c>
      <c r="O814" s="6">
        <v>0</v>
      </c>
      <c r="P814" s="6">
        <f t="shared" si="50"/>
        <v>0</v>
      </c>
      <c r="Q814" s="6">
        <v>0</v>
      </c>
      <c r="R814" s="6">
        <v>0</v>
      </c>
      <c r="S814" s="6">
        <f t="shared" si="51"/>
        <v>0</v>
      </c>
      <c r="T814" s="6">
        <f t="shared" si="52"/>
        <v>0</v>
      </c>
      <c r="U814" s="6">
        <f t="shared" si="53"/>
        <v>0</v>
      </c>
      <c r="V814" s="6">
        <v>0</v>
      </c>
      <c r="W814" s="6">
        <f t="shared" si="55"/>
        <v>0</v>
      </c>
      <c r="X814" s="6">
        <f t="shared" si="54"/>
        <v>0</v>
      </c>
      <c r="Y814" t="s">
        <v>3183</v>
      </c>
    </row>
    <row r="815" spans="1:25" x14ac:dyDescent="0.25">
      <c r="A815">
        <v>351</v>
      </c>
      <c r="B815" t="s">
        <v>1844</v>
      </c>
      <c r="C815" s="1" t="s">
        <v>2417</v>
      </c>
      <c r="D815" t="s">
        <v>2847</v>
      </c>
      <c r="E815" t="s">
        <v>913</v>
      </c>
      <c r="F815" t="s">
        <v>918</v>
      </c>
      <c r="G815" s="20">
        <v>46457.794007835742</v>
      </c>
      <c r="H815" s="6">
        <f t="shared" si="48"/>
        <v>1</v>
      </c>
      <c r="I815" s="6">
        <v>1</v>
      </c>
      <c r="J815" s="6">
        <v>0</v>
      </c>
      <c r="K815" s="6">
        <v>1</v>
      </c>
      <c r="L815" s="6">
        <f t="shared" si="49"/>
        <v>1</v>
      </c>
      <c r="M815" s="6">
        <v>0</v>
      </c>
      <c r="N815" s="6">
        <v>1</v>
      </c>
      <c r="O815" s="6">
        <v>2</v>
      </c>
      <c r="P815" s="6">
        <f t="shared" si="50"/>
        <v>2</v>
      </c>
      <c r="Q815" s="6">
        <v>2</v>
      </c>
      <c r="R815" s="6">
        <v>2</v>
      </c>
      <c r="S815" s="6">
        <f t="shared" si="51"/>
        <v>2</v>
      </c>
      <c r="T815" s="6">
        <f t="shared" si="52"/>
        <v>2</v>
      </c>
      <c r="U815" s="6">
        <f t="shared" si="53"/>
        <v>2</v>
      </c>
      <c r="V815" s="6">
        <v>2</v>
      </c>
      <c r="W815" s="6">
        <f t="shared" si="55"/>
        <v>2</v>
      </c>
      <c r="X815" s="6">
        <f t="shared" si="54"/>
        <v>2</v>
      </c>
      <c r="Y815" t="s">
        <v>3028</v>
      </c>
    </row>
    <row r="816" spans="1:25" x14ac:dyDescent="0.25">
      <c r="A816">
        <v>352</v>
      </c>
      <c r="B816" t="s">
        <v>1845</v>
      </c>
      <c r="C816" s="1" t="s">
        <v>2417</v>
      </c>
      <c r="D816" t="s">
        <v>2847</v>
      </c>
      <c r="E816" t="s">
        <v>2822</v>
      </c>
      <c r="F816" t="s">
        <v>927</v>
      </c>
      <c r="G816" s="20">
        <v>29755.435815727917</v>
      </c>
      <c r="H816" s="6">
        <f t="shared" si="48"/>
        <v>-1</v>
      </c>
      <c r="I816" s="6">
        <v>0</v>
      </c>
      <c r="J816" s="6">
        <v>0</v>
      </c>
      <c r="K816" s="6">
        <v>-1</v>
      </c>
      <c r="L816" s="6">
        <f t="shared" si="49"/>
        <v>1</v>
      </c>
      <c r="M816" s="6">
        <v>0</v>
      </c>
      <c r="N816" s="6">
        <v>1</v>
      </c>
      <c r="O816" s="6">
        <v>1</v>
      </c>
      <c r="P816" s="6">
        <f t="shared" si="50"/>
        <v>1</v>
      </c>
      <c r="Q816" s="6">
        <v>1</v>
      </c>
      <c r="R816" s="6">
        <v>1</v>
      </c>
      <c r="S816" s="6">
        <f t="shared" si="51"/>
        <v>1</v>
      </c>
      <c r="T816" s="6">
        <f t="shared" si="52"/>
        <v>1</v>
      </c>
      <c r="U816" s="6">
        <f t="shared" si="53"/>
        <v>1</v>
      </c>
      <c r="V816" s="6">
        <v>1</v>
      </c>
      <c r="W816" s="6">
        <f t="shared" si="55"/>
        <v>1</v>
      </c>
      <c r="X816" s="6">
        <f t="shared" si="54"/>
        <v>1</v>
      </c>
      <c r="Y816" t="s">
        <v>3184</v>
      </c>
    </row>
    <row r="817" spans="1:25" x14ac:dyDescent="0.25">
      <c r="A817">
        <v>353</v>
      </c>
      <c r="B817" t="s">
        <v>1531</v>
      </c>
      <c r="C817" s="1" t="s">
        <v>2418</v>
      </c>
      <c r="D817" t="s">
        <v>2848</v>
      </c>
      <c r="E817" t="s">
        <v>913</v>
      </c>
      <c r="F817" t="s">
        <v>918</v>
      </c>
      <c r="G817" s="20">
        <v>43032.865260066785</v>
      </c>
      <c r="H817" s="6">
        <f t="shared" si="48"/>
        <v>1</v>
      </c>
      <c r="I817" s="6">
        <v>1</v>
      </c>
      <c r="J817" s="6">
        <v>1</v>
      </c>
      <c r="K817" s="6">
        <v>1</v>
      </c>
      <c r="L817" s="6">
        <f t="shared" si="49"/>
        <v>1</v>
      </c>
      <c r="M817" s="6">
        <v>1</v>
      </c>
      <c r="N817" s="6">
        <v>1</v>
      </c>
      <c r="O817" s="6">
        <v>0</v>
      </c>
      <c r="P817" s="6">
        <f t="shared" si="50"/>
        <v>0</v>
      </c>
      <c r="Q817" s="6">
        <v>0</v>
      </c>
      <c r="R817" s="6">
        <v>0</v>
      </c>
      <c r="S817" s="6">
        <f t="shared" si="51"/>
        <v>0</v>
      </c>
      <c r="T817" s="6">
        <f t="shared" si="52"/>
        <v>0</v>
      </c>
      <c r="U817" s="6">
        <f t="shared" si="53"/>
        <v>0</v>
      </c>
      <c r="V817" s="6">
        <v>0</v>
      </c>
      <c r="W817" s="6">
        <f t="shared" si="55"/>
        <v>0</v>
      </c>
      <c r="X817" s="6">
        <f t="shared" si="54"/>
        <v>0</v>
      </c>
      <c r="Y817" t="s">
        <v>3029</v>
      </c>
    </row>
    <row r="818" spans="1:25" x14ac:dyDescent="0.25">
      <c r="A818">
        <v>354</v>
      </c>
      <c r="B818" t="s">
        <v>359</v>
      </c>
      <c r="C818" s="1" t="s">
        <v>2418</v>
      </c>
      <c r="D818" t="s">
        <v>2848</v>
      </c>
      <c r="E818" t="s">
        <v>2822</v>
      </c>
      <c r="F818" t="s">
        <v>918</v>
      </c>
      <c r="G818" s="20">
        <v>47065.548805310391</v>
      </c>
      <c r="H818" s="6">
        <f t="shared" si="48"/>
        <v>1</v>
      </c>
      <c r="I818" s="6">
        <v>1</v>
      </c>
      <c r="J818" s="6">
        <v>0</v>
      </c>
      <c r="K818" s="6">
        <v>1</v>
      </c>
      <c r="L818" s="6">
        <f t="shared" si="49"/>
        <v>1</v>
      </c>
      <c r="M818" s="6">
        <v>0</v>
      </c>
      <c r="N818" s="6">
        <v>1</v>
      </c>
      <c r="O818" s="6">
        <v>0</v>
      </c>
      <c r="P818" s="6">
        <f t="shared" si="50"/>
        <v>1</v>
      </c>
      <c r="Q818" s="6">
        <v>1</v>
      </c>
      <c r="R818" s="6">
        <v>0</v>
      </c>
      <c r="S818" s="6">
        <f t="shared" si="51"/>
        <v>1</v>
      </c>
      <c r="T818" s="6">
        <f t="shared" si="52"/>
        <v>1</v>
      </c>
      <c r="U818" s="6">
        <f t="shared" si="53"/>
        <v>0</v>
      </c>
      <c r="V818" s="6">
        <v>0</v>
      </c>
      <c r="W818" s="6">
        <f t="shared" si="55"/>
        <v>0</v>
      </c>
      <c r="X818" s="6">
        <f t="shared" si="54"/>
        <v>0</v>
      </c>
      <c r="Y818" t="s">
        <v>3185</v>
      </c>
    </row>
    <row r="819" spans="1:25" x14ac:dyDescent="0.25">
      <c r="A819">
        <v>355</v>
      </c>
      <c r="B819" t="s">
        <v>1846</v>
      </c>
      <c r="C819" s="1" t="s">
        <v>2418</v>
      </c>
      <c r="D819" t="s">
        <v>2848</v>
      </c>
      <c r="E819" t="s">
        <v>2822</v>
      </c>
      <c r="F819" t="s">
        <v>1020</v>
      </c>
      <c r="G819" s="20">
        <v>44763.217974923937</v>
      </c>
      <c r="H819" s="6">
        <f t="shared" si="48"/>
        <v>1</v>
      </c>
      <c r="I819" s="6">
        <v>1</v>
      </c>
      <c r="J819" s="6">
        <v>1</v>
      </c>
      <c r="K819" s="6">
        <v>1</v>
      </c>
      <c r="L819" s="6">
        <f t="shared" si="49"/>
        <v>-1</v>
      </c>
      <c r="M819" s="6">
        <v>-1</v>
      </c>
      <c r="N819" s="6">
        <v>-1</v>
      </c>
      <c r="O819" s="6">
        <v>-1</v>
      </c>
      <c r="P819" s="6">
        <f t="shared" si="50"/>
        <v>0</v>
      </c>
      <c r="Q819" s="6">
        <v>0</v>
      </c>
      <c r="R819" s="6">
        <v>0</v>
      </c>
      <c r="S819" s="6">
        <f t="shared" si="51"/>
        <v>0</v>
      </c>
      <c r="T819" s="6">
        <f t="shared" si="52"/>
        <v>0</v>
      </c>
      <c r="U819" s="6">
        <f t="shared" si="53"/>
        <v>1</v>
      </c>
      <c r="V819" s="6">
        <v>1</v>
      </c>
      <c r="W819" s="6">
        <f t="shared" si="55"/>
        <v>1</v>
      </c>
      <c r="X819" s="6">
        <f t="shared" si="54"/>
        <v>1</v>
      </c>
      <c r="Y819" t="s">
        <v>3186</v>
      </c>
    </row>
    <row r="820" spans="1:25" x14ac:dyDescent="0.25">
      <c r="A820">
        <v>356</v>
      </c>
      <c r="B820" t="s">
        <v>1847</v>
      </c>
      <c r="C820" s="1" t="s">
        <v>2418</v>
      </c>
      <c r="D820" t="s">
        <v>2848</v>
      </c>
      <c r="E820" t="s">
        <v>2822</v>
      </c>
      <c r="F820" t="s">
        <v>977</v>
      </c>
      <c r="G820" s="20">
        <v>44596.480006097103</v>
      </c>
      <c r="H820" s="6">
        <f t="shared" si="48"/>
        <v>-2</v>
      </c>
      <c r="I820" s="6">
        <v>-1</v>
      </c>
      <c r="J820" s="6">
        <v>-2</v>
      </c>
      <c r="K820" s="6">
        <v>-1</v>
      </c>
      <c r="L820" s="6">
        <f t="shared" si="49"/>
        <v>-2</v>
      </c>
      <c r="M820" s="6">
        <v>-2</v>
      </c>
      <c r="N820" s="6">
        <v>-1</v>
      </c>
      <c r="O820" s="6">
        <v>-1</v>
      </c>
      <c r="P820" s="6">
        <f t="shared" si="50"/>
        <v>-2</v>
      </c>
      <c r="Q820" s="6">
        <v>-2</v>
      </c>
      <c r="R820" s="6">
        <v>-2</v>
      </c>
      <c r="S820" s="6">
        <f t="shared" si="51"/>
        <v>-2</v>
      </c>
      <c r="T820" s="6">
        <f t="shared" si="52"/>
        <v>-2</v>
      </c>
      <c r="U820" s="6">
        <f t="shared" si="53"/>
        <v>0</v>
      </c>
      <c r="V820" s="6">
        <v>0</v>
      </c>
      <c r="W820" s="6">
        <f t="shared" si="55"/>
        <v>0</v>
      </c>
      <c r="X820" s="6">
        <f t="shared" si="54"/>
        <v>0</v>
      </c>
      <c r="Y820" t="s">
        <v>3187</v>
      </c>
    </row>
    <row r="821" spans="1:25" x14ac:dyDescent="0.25">
      <c r="A821">
        <v>357</v>
      </c>
      <c r="B821" t="s">
        <v>1848</v>
      </c>
      <c r="C821" s="1" t="s">
        <v>2418</v>
      </c>
      <c r="D821" t="s">
        <v>2848</v>
      </c>
      <c r="E821" t="s">
        <v>913</v>
      </c>
      <c r="F821" t="s">
        <v>918</v>
      </c>
      <c r="G821" s="20">
        <v>35666.713805466024</v>
      </c>
      <c r="H821" s="6">
        <f t="shared" si="48"/>
        <v>-2</v>
      </c>
      <c r="I821" s="6">
        <v>-2</v>
      </c>
      <c r="J821" s="6">
        <v>-2</v>
      </c>
      <c r="K821" s="6">
        <v>-1</v>
      </c>
      <c r="L821" s="6">
        <f t="shared" si="49"/>
        <v>-2</v>
      </c>
      <c r="M821" s="6">
        <v>-1</v>
      </c>
      <c r="N821" s="6">
        <v>-2</v>
      </c>
      <c r="O821" s="6">
        <v>-1</v>
      </c>
      <c r="P821" s="6">
        <f t="shared" si="50"/>
        <v>-2</v>
      </c>
      <c r="Q821" s="6">
        <v>-2</v>
      </c>
      <c r="R821" s="6">
        <v>-2</v>
      </c>
      <c r="S821" s="6">
        <f t="shared" si="51"/>
        <v>-2</v>
      </c>
      <c r="T821" s="6">
        <f t="shared" si="52"/>
        <v>-2</v>
      </c>
      <c r="U821" s="6">
        <f t="shared" si="53"/>
        <v>-1</v>
      </c>
      <c r="V821" s="6">
        <v>-1</v>
      </c>
      <c r="W821" s="6">
        <f t="shared" si="55"/>
        <v>-1</v>
      </c>
      <c r="X821" s="6">
        <f t="shared" si="54"/>
        <v>-1</v>
      </c>
      <c r="Y821" t="s">
        <v>3030</v>
      </c>
    </row>
    <row r="822" spans="1:25" x14ac:dyDescent="0.25">
      <c r="A822">
        <v>358</v>
      </c>
      <c r="B822" t="s">
        <v>1849</v>
      </c>
      <c r="C822" s="1" t="s">
        <v>2418</v>
      </c>
      <c r="D822" t="s">
        <v>2848</v>
      </c>
      <c r="E822" t="s">
        <v>2822</v>
      </c>
      <c r="F822" t="s">
        <v>1021</v>
      </c>
      <c r="G822" s="20">
        <v>41135.944666480595</v>
      </c>
      <c r="H822" s="6">
        <f t="shared" si="48"/>
        <v>1</v>
      </c>
      <c r="I822" s="6">
        <v>1</v>
      </c>
      <c r="J822" s="6">
        <v>0</v>
      </c>
      <c r="K822" s="6">
        <v>0</v>
      </c>
      <c r="L822" s="6">
        <f t="shared" si="49"/>
        <v>1</v>
      </c>
      <c r="M822" s="6">
        <v>1</v>
      </c>
      <c r="N822" s="6">
        <v>1</v>
      </c>
      <c r="O822" s="6">
        <v>1</v>
      </c>
      <c r="P822" s="6">
        <f t="shared" si="50"/>
        <v>0</v>
      </c>
      <c r="Q822" s="6">
        <v>0</v>
      </c>
      <c r="R822" s="6">
        <v>0</v>
      </c>
      <c r="S822" s="6">
        <f t="shared" si="51"/>
        <v>0</v>
      </c>
      <c r="T822" s="6">
        <f t="shared" si="52"/>
        <v>0</v>
      </c>
      <c r="U822" s="6">
        <f t="shared" si="53"/>
        <v>0</v>
      </c>
      <c r="V822" s="6">
        <v>0</v>
      </c>
      <c r="W822" s="6">
        <f t="shared" si="55"/>
        <v>0</v>
      </c>
      <c r="X822" s="6">
        <f t="shared" si="54"/>
        <v>0</v>
      </c>
      <c r="Y822" t="s">
        <v>3188</v>
      </c>
    </row>
    <row r="823" spans="1:25" x14ac:dyDescent="0.25">
      <c r="A823">
        <v>359</v>
      </c>
      <c r="B823" t="s">
        <v>1850</v>
      </c>
      <c r="C823" s="1" t="s">
        <v>2418</v>
      </c>
      <c r="D823" t="s">
        <v>2848</v>
      </c>
      <c r="E823" t="s">
        <v>2822</v>
      </c>
      <c r="F823" t="s">
        <v>916</v>
      </c>
      <c r="G823" s="20">
        <v>20873.845335388254</v>
      </c>
      <c r="H823" s="6">
        <f t="shared" si="48"/>
        <v>1</v>
      </c>
      <c r="I823" s="6">
        <v>1</v>
      </c>
      <c r="J823" s="6">
        <v>1</v>
      </c>
      <c r="K823" s="6">
        <v>1</v>
      </c>
      <c r="L823" s="6">
        <f t="shared" si="49"/>
        <v>1</v>
      </c>
      <c r="M823" s="6">
        <v>1</v>
      </c>
      <c r="N823" s="6">
        <v>1</v>
      </c>
      <c r="O823" s="6">
        <v>1</v>
      </c>
      <c r="P823" s="6">
        <f t="shared" si="50"/>
        <v>1</v>
      </c>
      <c r="Q823" s="6">
        <v>1</v>
      </c>
      <c r="R823" s="6">
        <v>1</v>
      </c>
      <c r="S823" s="6">
        <f t="shared" si="51"/>
        <v>1</v>
      </c>
      <c r="T823" s="6">
        <f t="shared" si="52"/>
        <v>1</v>
      </c>
      <c r="U823" s="6">
        <f t="shared" si="53"/>
        <v>0</v>
      </c>
      <c r="V823" s="6">
        <v>0</v>
      </c>
      <c r="W823" s="6">
        <f t="shared" si="55"/>
        <v>0</v>
      </c>
      <c r="X823" s="6">
        <f t="shared" si="54"/>
        <v>0</v>
      </c>
      <c r="Y823" t="s">
        <v>3189</v>
      </c>
    </row>
    <row r="824" spans="1:25" x14ac:dyDescent="0.25">
      <c r="A824">
        <v>360</v>
      </c>
      <c r="B824" t="s">
        <v>1851</v>
      </c>
      <c r="C824" s="1" t="s">
        <v>2418</v>
      </c>
      <c r="D824" t="s">
        <v>2848</v>
      </c>
      <c r="E824" t="s">
        <v>2822</v>
      </c>
      <c r="F824" t="s">
        <v>919</v>
      </c>
      <c r="G824" s="20">
        <v>22507.887315195974</v>
      </c>
      <c r="H824" s="6">
        <f t="shared" si="48"/>
        <v>-1</v>
      </c>
      <c r="I824" s="6">
        <v>0</v>
      </c>
      <c r="J824" s="6">
        <v>-2</v>
      </c>
      <c r="K824" s="6">
        <v>-1</v>
      </c>
      <c r="L824" s="6">
        <f t="shared" si="49"/>
        <v>-2</v>
      </c>
      <c r="M824" s="6">
        <v>-2</v>
      </c>
      <c r="N824" s="6">
        <v>-1</v>
      </c>
      <c r="O824" s="6">
        <v>-2</v>
      </c>
      <c r="P824" s="6">
        <f t="shared" si="50"/>
        <v>0</v>
      </c>
      <c r="Q824" s="6">
        <v>0</v>
      </c>
      <c r="R824" s="6">
        <v>0</v>
      </c>
      <c r="S824" s="6">
        <f t="shared" si="51"/>
        <v>0</v>
      </c>
      <c r="T824" s="6">
        <f t="shared" si="52"/>
        <v>0</v>
      </c>
      <c r="U824" s="6">
        <f t="shared" si="53"/>
        <v>0</v>
      </c>
      <c r="V824" s="6">
        <v>0</v>
      </c>
      <c r="W824" s="6">
        <f t="shared" si="55"/>
        <v>0</v>
      </c>
      <c r="X824" s="6">
        <f t="shared" si="54"/>
        <v>0</v>
      </c>
      <c r="Y824" t="s">
        <v>3190</v>
      </c>
    </row>
    <row r="825" spans="1:25" x14ac:dyDescent="0.25">
      <c r="A825">
        <v>361</v>
      </c>
      <c r="B825" t="s">
        <v>1852</v>
      </c>
      <c r="C825" s="1" t="s">
        <v>2418</v>
      </c>
      <c r="D825" t="s">
        <v>2848</v>
      </c>
      <c r="E825" t="s">
        <v>913</v>
      </c>
      <c r="F825" t="s">
        <v>1022</v>
      </c>
      <c r="G825" s="20">
        <v>37438.289674531145</v>
      </c>
      <c r="H825" s="6">
        <f t="shared" si="48"/>
        <v>1</v>
      </c>
      <c r="I825" s="6">
        <v>1</v>
      </c>
      <c r="J825" s="6">
        <v>1</v>
      </c>
      <c r="K825" s="6">
        <v>1</v>
      </c>
      <c r="L825" s="6">
        <f t="shared" si="49"/>
        <v>0</v>
      </c>
      <c r="M825" s="6">
        <v>0</v>
      </c>
      <c r="N825" s="6">
        <v>0</v>
      </c>
      <c r="O825" s="6">
        <v>0</v>
      </c>
      <c r="P825" s="6">
        <f t="shared" si="50"/>
        <v>0</v>
      </c>
      <c r="Q825" s="6">
        <v>0</v>
      </c>
      <c r="R825" s="6">
        <v>0</v>
      </c>
      <c r="S825" s="6">
        <f t="shared" si="51"/>
        <v>0</v>
      </c>
      <c r="T825" s="6">
        <f t="shared" si="52"/>
        <v>0</v>
      </c>
      <c r="U825" s="6">
        <f t="shared" si="53"/>
        <v>0</v>
      </c>
      <c r="V825" s="6">
        <v>0</v>
      </c>
      <c r="W825" s="6">
        <f t="shared" si="55"/>
        <v>0</v>
      </c>
      <c r="X825" s="6">
        <f t="shared" si="54"/>
        <v>0</v>
      </c>
      <c r="Y825" t="s">
        <v>3031</v>
      </c>
    </row>
    <row r="826" spans="1:25" x14ac:dyDescent="0.25">
      <c r="A826">
        <v>362</v>
      </c>
      <c r="B826" t="s">
        <v>1783</v>
      </c>
      <c r="C826" s="1" t="s">
        <v>2418</v>
      </c>
      <c r="D826" t="s">
        <v>2848</v>
      </c>
      <c r="E826" t="s">
        <v>2822</v>
      </c>
      <c r="F826" t="s">
        <v>1023</v>
      </c>
      <c r="G826" s="20">
        <v>48543.475461503156</v>
      </c>
      <c r="H826" s="6">
        <f t="shared" si="48"/>
        <v>-1</v>
      </c>
      <c r="I826" s="6">
        <v>-1</v>
      </c>
      <c r="J826" s="6">
        <v>-1</v>
      </c>
      <c r="K826" s="6">
        <v>-1</v>
      </c>
      <c r="L826" s="6">
        <f t="shared" si="49"/>
        <v>0</v>
      </c>
      <c r="M826" s="6">
        <v>0</v>
      </c>
      <c r="N826" s="6">
        <v>0</v>
      </c>
      <c r="O826" s="6">
        <v>0</v>
      </c>
      <c r="P826" s="6">
        <f t="shared" si="50"/>
        <v>0</v>
      </c>
      <c r="Q826" s="6">
        <v>0</v>
      </c>
      <c r="R826" s="6">
        <v>0</v>
      </c>
      <c r="S826" s="6">
        <f t="shared" si="51"/>
        <v>0</v>
      </c>
      <c r="T826" s="6">
        <f t="shared" si="52"/>
        <v>0</v>
      </c>
      <c r="U826" s="6">
        <f t="shared" si="53"/>
        <v>0</v>
      </c>
      <c r="V826" s="6">
        <v>0</v>
      </c>
      <c r="W826" s="6">
        <f t="shared" si="55"/>
        <v>0</v>
      </c>
      <c r="X826" s="6">
        <f t="shared" si="54"/>
        <v>0</v>
      </c>
      <c r="Y826" t="s">
        <v>3191</v>
      </c>
    </row>
    <row r="827" spans="1:25" x14ac:dyDescent="0.25">
      <c r="A827">
        <v>363</v>
      </c>
      <c r="B827" t="s">
        <v>1532</v>
      </c>
      <c r="C827" s="1" t="s">
        <v>2418</v>
      </c>
      <c r="D827" t="s">
        <v>2848</v>
      </c>
      <c r="E827" t="s">
        <v>913</v>
      </c>
      <c r="F827" t="s">
        <v>964</v>
      </c>
      <c r="G827" s="20">
        <v>31365.609788711685</v>
      </c>
      <c r="H827" s="6">
        <f t="shared" si="48"/>
        <v>2</v>
      </c>
      <c r="I827" s="6">
        <v>2</v>
      </c>
      <c r="J827" s="6">
        <v>2</v>
      </c>
      <c r="K827" s="6">
        <v>2</v>
      </c>
      <c r="L827" s="6">
        <f t="shared" si="49"/>
        <v>2</v>
      </c>
      <c r="M827" s="6">
        <v>2</v>
      </c>
      <c r="N827" s="6">
        <v>2</v>
      </c>
      <c r="O827" s="6">
        <v>2</v>
      </c>
      <c r="P827" s="6">
        <f t="shared" si="50"/>
        <v>2</v>
      </c>
      <c r="Q827" s="6">
        <v>2</v>
      </c>
      <c r="R827" s="6">
        <v>2</v>
      </c>
      <c r="S827" s="6">
        <f t="shared" si="51"/>
        <v>2</v>
      </c>
      <c r="T827" s="6">
        <f t="shared" si="52"/>
        <v>2</v>
      </c>
      <c r="U827" s="6">
        <f t="shared" si="53"/>
        <v>2</v>
      </c>
      <c r="V827" s="6">
        <v>2</v>
      </c>
      <c r="W827" s="6">
        <f t="shared" si="55"/>
        <v>2</v>
      </c>
      <c r="X827" s="6">
        <f t="shared" si="54"/>
        <v>2</v>
      </c>
      <c r="Y827" t="s">
        <v>3032</v>
      </c>
    </row>
    <row r="828" spans="1:25" x14ac:dyDescent="0.25">
      <c r="A828">
        <v>364</v>
      </c>
      <c r="B828" t="s">
        <v>1853</v>
      </c>
      <c r="C828" s="1" t="s">
        <v>2418</v>
      </c>
      <c r="D828" t="s">
        <v>2848</v>
      </c>
      <c r="E828" t="s">
        <v>2822</v>
      </c>
      <c r="F828" t="s">
        <v>917</v>
      </c>
      <c r="G828" s="20">
        <v>45808.996543865658</v>
      </c>
      <c r="H828" s="6">
        <f t="shared" si="48"/>
        <v>-1</v>
      </c>
      <c r="I828" s="6">
        <v>-1</v>
      </c>
      <c r="J828" s="6">
        <v>0</v>
      </c>
      <c r="K828" s="6">
        <v>-1</v>
      </c>
      <c r="L828" s="6">
        <f t="shared" si="49"/>
        <v>0</v>
      </c>
      <c r="M828" s="6">
        <v>0</v>
      </c>
      <c r="N828" s="6">
        <v>0</v>
      </c>
      <c r="O828" s="6">
        <v>0</v>
      </c>
      <c r="P828" s="6">
        <f t="shared" si="50"/>
        <v>0</v>
      </c>
      <c r="Q828" s="6">
        <v>0</v>
      </c>
      <c r="R828" s="6">
        <v>0</v>
      </c>
      <c r="S828" s="6">
        <f t="shared" si="51"/>
        <v>0</v>
      </c>
      <c r="T828" s="6">
        <f t="shared" si="52"/>
        <v>0</v>
      </c>
      <c r="U828" s="6">
        <f t="shared" si="53"/>
        <v>0</v>
      </c>
      <c r="V828" s="6">
        <v>0</v>
      </c>
      <c r="W828" s="6">
        <f t="shared" si="55"/>
        <v>0</v>
      </c>
      <c r="X828" s="6">
        <f t="shared" si="54"/>
        <v>0</v>
      </c>
      <c r="Y828" t="s">
        <v>3192</v>
      </c>
    </row>
    <row r="829" spans="1:25" x14ac:dyDescent="0.25">
      <c r="A829">
        <v>365</v>
      </c>
      <c r="B829" t="s">
        <v>1854</v>
      </c>
      <c r="C829" s="1" t="s">
        <v>2418</v>
      </c>
      <c r="D829" t="s">
        <v>2848</v>
      </c>
      <c r="E829" t="s">
        <v>2822</v>
      </c>
      <c r="F829" t="s">
        <v>916</v>
      </c>
      <c r="G829" s="20">
        <v>46343.634643571277</v>
      </c>
      <c r="H829" s="6">
        <f t="shared" si="48"/>
        <v>0</v>
      </c>
      <c r="I829" s="6">
        <v>0</v>
      </c>
      <c r="J829" s="6">
        <v>0</v>
      </c>
      <c r="K829" s="6">
        <v>0</v>
      </c>
      <c r="L829" s="6">
        <f t="shared" si="49"/>
        <v>0</v>
      </c>
      <c r="M829" s="6">
        <v>0</v>
      </c>
      <c r="N829" s="6">
        <v>0</v>
      </c>
      <c r="O829" s="6">
        <v>0</v>
      </c>
      <c r="P829" s="6">
        <f t="shared" si="50"/>
        <v>0</v>
      </c>
      <c r="Q829" s="6">
        <v>0</v>
      </c>
      <c r="R829" s="6">
        <v>0</v>
      </c>
      <c r="S829" s="6">
        <f t="shared" si="51"/>
        <v>0</v>
      </c>
      <c r="T829" s="6">
        <f t="shared" si="52"/>
        <v>0</v>
      </c>
      <c r="U829" s="6">
        <f t="shared" si="53"/>
        <v>0</v>
      </c>
      <c r="V829" s="6">
        <v>0</v>
      </c>
      <c r="W829" s="6">
        <f t="shared" si="55"/>
        <v>0</v>
      </c>
      <c r="X829" s="6">
        <f t="shared" si="54"/>
        <v>0</v>
      </c>
      <c r="Y829" t="s">
        <v>3193</v>
      </c>
    </row>
    <row r="830" spans="1:25" x14ac:dyDescent="0.25">
      <c r="A830">
        <v>366</v>
      </c>
      <c r="B830" t="s">
        <v>1855</v>
      </c>
      <c r="C830" s="1" t="s">
        <v>2418</v>
      </c>
      <c r="D830" t="s">
        <v>2848</v>
      </c>
      <c r="E830" t="s">
        <v>913</v>
      </c>
      <c r="F830" t="s">
        <v>925</v>
      </c>
      <c r="G830" s="20">
        <v>37683.621669714994</v>
      </c>
      <c r="H830" s="6">
        <f t="shared" si="48"/>
        <v>1</v>
      </c>
      <c r="I830" s="6">
        <v>0</v>
      </c>
      <c r="J830" s="6">
        <v>0</v>
      </c>
      <c r="K830" s="6">
        <v>2</v>
      </c>
      <c r="L830" s="6">
        <f t="shared" si="49"/>
        <v>1</v>
      </c>
      <c r="M830" s="6">
        <v>1</v>
      </c>
      <c r="N830" s="6">
        <v>1</v>
      </c>
      <c r="O830" s="6">
        <v>0</v>
      </c>
      <c r="P830" s="6">
        <f t="shared" si="50"/>
        <v>1</v>
      </c>
      <c r="Q830" s="6">
        <v>0</v>
      </c>
      <c r="R830" s="6">
        <v>2</v>
      </c>
      <c r="S830" s="6">
        <f t="shared" si="51"/>
        <v>1</v>
      </c>
      <c r="T830" s="6">
        <f t="shared" si="52"/>
        <v>1</v>
      </c>
      <c r="U830" s="6">
        <f t="shared" si="53"/>
        <v>0</v>
      </c>
      <c r="V830" s="6">
        <v>0</v>
      </c>
      <c r="W830" s="6">
        <f t="shared" si="55"/>
        <v>0</v>
      </c>
      <c r="X830" s="6">
        <f t="shared" si="54"/>
        <v>0</v>
      </c>
      <c r="Y830" t="s">
        <v>3033</v>
      </c>
    </row>
    <row r="831" spans="1:25" x14ac:dyDescent="0.25">
      <c r="A831">
        <v>367</v>
      </c>
      <c r="B831" t="s">
        <v>372</v>
      </c>
      <c r="C831" s="1" t="s">
        <v>2418</v>
      </c>
      <c r="D831" t="s">
        <v>2848</v>
      </c>
      <c r="E831" t="s">
        <v>2822</v>
      </c>
      <c r="F831" t="s">
        <v>918</v>
      </c>
      <c r="G831" s="20">
        <v>31265.910283571437</v>
      </c>
      <c r="H831" s="6">
        <f t="shared" si="48"/>
        <v>-1</v>
      </c>
      <c r="I831" s="6">
        <v>-1</v>
      </c>
      <c r="J831" s="6">
        <v>0</v>
      </c>
      <c r="K831" s="6">
        <v>0</v>
      </c>
      <c r="L831" s="6">
        <f t="shared" si="49"/>
        <v>-1</v>
      </c>
      <c r="M831" s="6">
        <v>-1</v>
      </c>
      <c r="N831" s="6">
        <v>0</v>
      </c>
      <c r="O831" s="6">
        <v>0</v>
      </c>
      <c r="P831" s="6">
        <f t="shared" si="50"/>
        <v>-1</v>
      </c>
      <c r="Q831" s="6">
        <v>-1</v>
      </c>
      <c r="R831" s="6">
        <v>-1</v>
      </c>
      <c r="S831" s="6">
        <f t="shared" si="51"/>
        <v>-1</v>
      </c>
      <c r="T831" s="6">
        <f t="shared" si="52"/>
        <v>-1</v>
      </c>
      <c r="U831" s="6">
        <f t="shared" si="53"/>
        <v>-1</v>
      </c>
      <c r="V831" s="6">
        <v>-1</v>
      </c>
      <c r="W831" s="6">
        <f t="shared" si="55"/>
        <v>-1</v>
      </c>
      <c r="X831" s="6">
        <f t="shared" si="54"/>
        <v>-1</v>
      </c>
      <c r="Y831" t="s">
        <v>2435</v>
      </c>
    </row>
    <row r="832" spans="1:25" x14ac:dyDescent="0.25">
      <c r="A832">
        <v>368</v>
      </c>
      <c r="B832" t="s">
        <v>1856</v>
      </c>
      <c r="C832" s="1" t="s">
        <v>2418</v>
      </c>
      <c r="D832" t="s">
        <v>2848</v>
      </c>
      <c r="E832" t="s">
        <v>913</v>
      </c>
      <c r="F832" t="s">
        <v>916</v>
      </c>
      <c r="G832" s="20">
        <v>31292.95047919876</v>
      </c>
      <c r="H832" s="6">
        <f t="shared" si="48"/>
        <v>2</v>
      </c>
      <c r="I832" s="6">
        <v>2</v>
      </c>
      <c r="J832" s="6">
        <v>2</v>
      </c>
      <c r="K832" s="6">
        <v>2</v>
      </c>
      <c r="L832" s="6">
        <f t="shared" si="49"/>
        <v>2</v>
      </c>
      <c r="M832" s="6">
        <v>2</v>
      </c>
      <c r="N832" s="6">
        <v>2</v>
      </c>
      <c r="O832" s="6">
        <v>2</v>
      </c>
      <c r="P832" s="6">
        <f t="shared" si="50"/>
        <v>2</v>
      </c>
      <c r="Q832" s="6">
        <v>2</v>
      </c>
      <c r="R832" s="6">
        <v>2</v>
      </c>
      <c r="S832" s="6">
        <f t="shared" si="51"/>
        <v>2</v>
      </c>
      <c r="T832" s="6">
        <f t="shared" si="52"/>
        <v>2</v>
      </c>
      <c r="U832" s="6">
        <f t="shared" si="53"/>
        <v>2</v>
      </c>
      <c r="V832" s="6">
        <v>2</v>
      </c>
      <c r="W832" s="6">
        <f t="shared" si="55"/>
        <v>2</v>
      </c>
      <c r="X832" s="6">
        <f t="shared" si="54"/>
        <v>2</v>
      </c>
      <c r="Y832" t="s">
        <v>3034</v>
      </c>
    </row>
    <row r="833" spans="1:25" x14ac:dyDescent="0.25">
      <c r="A833">
        <v>369</v>
      </c>
      <c r="B833" t="s">
        <v>374</v>
      </c>
      <c r="C833" s="1" t="s">
        <v>2419</v>
      </c>
      <c r="D833" t="s">
        <v>2849</v>
      </c>
      <c r="E833" t="s">
        <v>913</v>
      </c>
      <c r="F833" t="s">
        <v>918</v>
      </c>
      <c r="G833" s="20">
        <v>26584.122114897727</v>
      </c>
      <c r="H833" s="6">
        <f t="shared" si="48"/>
        <v>1</v>
      </c>
      <c r="I833" s="6">
        <v>2</v>
      </c>
      <c r="J833" s="6">
        <v>0</v>
      </c>
      <c r="K833" s="6">
        <v>1</v>
      </c>
      <c r="L833" s="6">
        <f t="shared" si="49"/>
        <v>1</v>
      </c>
      <c r="M833" s="6">
        <v>1</v>
      </c>
      <c r="N833" s="6">
        <v>1</v>
      </c>
      <c r="O833" s="6">
        <v>1</v>
      </c>
      <c r="P833" s="6">
        <f t="shared" si="50"/>
        <v>1</v>
      </c>
      <c r="Q833" s="6">
        <v>2</v>
      </c>
      <c r="R833" s="6">
        <v>0</v>
      </c>
      <c r="S833" s="6">
        <f t="shared" si="51"/>
        <v>1</v>
      </c>
      <c r="T833" s="6">
        <f t="shared" si="52"/>
        <v>1</v>
      </c>
      <c r="U833" s="6">
        <f t="shared" si="53"/>
        <v>2</v>
      </c>
      <c r="V833" s="6">
        <v>2</v>
      </c>
      <c r="W833" s="6">
        <f t="shared" si="55"/>
        <v>2</v>
      </c>
      <c r="X833" s="6">
        <f t="shared" si="54"/>
        <v>2</v>
      </c>
      <c r="Y833" t="s">
        <v>3035</v>
      </c>
    </row>
    <row r="834" spans="1:25" x14ac:dyDescent="0.25">
      <c r="A834">
        <v>370</v>
      </c>
      <c r="B834" t="s">
        <v>1857</v>
      </c>
      <c r="C834" s="1" t="s">
        <v>2419</v>
      </c>
      <c r="D834" t="s">
        <v>2849</v>
      </c>
      <c r="E834" t="s">
        <v>913</v>
      </c>
      <c r="F834" t="s">
        <v>918</v>
      </c>
      <c r="G834" s="20">
        <v>35110.171361692082</v>
      </c>
      <c r="H834" s="6">
        <f t="shared" si="48"/>
        <v>1</v>
      </c>
      <c r="I834" s="6">
        <v>0</v>
      </c>
      <c r="J834" s="6">
        <v>0</v>
      </c>
      <c r="K834" s="6">
        <v>1</v>
      </c>
      <c r="L834" s="6">
        <f t="shared" si="49"/>
        <v>1</v>
      </c>
      <c r="M834" s="6">
        <v>1</v>
      </c>
      <c r="N834" s="6">
        <v>-1</v>
      </c>
      <c r="O834" s="6">
        <v>2</v>
      </c>
      <c r="P834" s="6">
        <f t="shared" si="50"/>
        <v>-1</v>
      </c>
      <c r="Q834" s="6">
        <v>0</v>
      </c>
      <c r="R834" s="6">
        <v>-1</v>
      </c>
      <c r="S834" s="6">
        <f t="shared" si="51"/>
        <v>-1</v>
      </c>
      <c r="T834" s="6">
        <f t="shared" si="52"/>
        <v>-1</v>
      </c>
      <c r="U834" s="6">
        <f t="shared" si="53"/>
        <v>-1</v>
      </c>
      <c r="V834" s="6">
        <v>-1</v>
      </c>
      <c r="W834" s="6">
        <f t="shared" si="55"/>
        <v>-1</v>
      </c>
      <c r="X834" s="6">
        <f t="shared" si="54"/>
        <v>-1</v>
      </c>
      <c r="Y834" t="s">
        <v>3036</v>
      </c>
    </row>
    <row r="835" spans="1:25" x14ac:dyDescent="0.25">
      <c r="A835">
        <v>371</v>
      </c>
      <c r="B835" t="s">
        <v>376</v>
      </c>
      <c r="C835" s="1" t="s">
        <v>2419</v>
      </c>
      <c r="D835" t="s">
        <v>2849</v>
      </c>
      <c r="E835" t="s">
        <v>2822</v>
      </c>
      <c r="F835" t="s">
        <v>918</v>
      </c>
      <c r="G835" s="20">
        <v>41355.066715360212</v>
      </c>
      <c r="H835" s="6">
        <f t="shared" si="48"/>
        <v>1</v>
      </c>
      <c r="I835" s="6">
        <v>1</v>
      </c>
      <c r="J835" s="6">
        <v>0</v>
      </c>
      <c r="K835" s="6">
        <v>0</v>
      </c>
      <c r="L835" s="6">
        <f t="shared" si="49"/>
        <v>1</v>
      </c>
      <c r="M835" s="6">
        <v>0</v>
      </c>
      <c r="N835" s="6">
        <v>0</v>
      </c>
      <c r="O835" s="6">
        <v>1</v>
      </c>
      <c r="P835" s="6">
        <f t="shared" si="50"/>
        <v>1</v>
      </c>
      <c r="Q835" s="6">
        <v>1</v>
      </c>
      <c r="R835" s="6">
        <v>0</v>
      </c>
      <c r="S835" s="6">
        <f t="shared" si="51"/>
        <v>1</v>
      </c>
      <c r="T835" s="6">
        <f t="shared" si="52"/>
        <v>1</v>
      </c>
      <c r="U835" s="6">
        <f t="shared" si="53"/>
        <v>1</v>
      </c>
      <c r="V835" s="6">
        <v>1</v>
      </c>
      <c r="W835" s="6">
        <f t="shared" si="55"/>
        <v>1</v>
      </c>
      <c r="X835" s="6">
        <f t="shared" si="54"/>
        <v>1</v>
      </c>
      <c r="Y835" t="s">
        <v>2758</v>
      </c>
    </row>
    <row r="836" spans="1:25" x14ac:dyDescent="0.25">
      <c r="A836">
        <v>372</v>
      </c>
      <c r="B836" t="s">
        <v>1858</v>
      </c>
      <c r="C836" s="1" t="s">
        <v>2419</v>
      </c>
      <c r="D836" t="s">
        <v>2849</v>
      </c>
      <c r="E836" t="s">
        <v>913</v>
      </c>
      <c r="F836" t="s">
        <v>916</v>
      </c>
      <c r="G836" s="20">
        <v>45412.021673949872</v>
      </c>
      <c r="H836" s="6">
        <f t="shared" si="48"/>
        <v>0</v>
      </c>
      <c r="I836" s="6">
        <v>-1</v>
      </c>
      <c r="J836" s="6">
        <v>0</v>
      </c>
      <c r="K836" s="6">
        <v>1</v>
      </c>
      <c r="L836" s="6">
        <f t="shared" si="49"/>
        <v>1</v>
      </c>
      <c r="M836" s="6">
        <v>2</v>
      </c>
      <c r="N836" s="6">
        <v>1</v>
      </c>
      <c r="O836" s="6">
        <v>0</v>
      </c>
      <c r="P836" s="6">
        <f t="shared" si="50"/>
        <v>-1</v>
      </c>
      <c r="Q836" s="6">
        <v>-1</v>
      </c>
      <c r="R836" s="6">
        <v>0</v>
      </c>
      <c r="S836" s="6">
        <f t="shared" si="51"/>
        <v>-1</v>
      </c>
      <c r="T836" s="6">
        <f t="shared" si="52"/>
        <v>-1</v>
      </c>
      <c r="U836" s="6">
        <f t="shared" si="53"/>
        <v>2</v>
      </c>
      <c r="V836" s="6">
        <v>2</v>
      </c>
      <c r="W836" s="6">
        <f t="shared" si="55"/>
        <v>2</v>
      </c>
      <c r="X836" s="6">
        <f t="shared" si="54"/>
        <v>2</v>
      </c>
      <c r="Y836" t="s">
        <v>3037</v>
      </c>
    </row>
    <row r="837" spans="1:25" x14ac:dyDescent="0.25">
      <c r="A837">
        <v>373</v>
      </c>
      <c r="B837" t="s">
        <v>1859</v>
      </c>
      <c r="C837" s="1" t="s">
        <v>2419</v>
      </c>
      <c r="D837" t="s">
        <v>2849</v>
      </c>
      <c r="E837" t="s">
        <v>913</v>
      </c>
      <c r="F837" t="s">
        <v>918</v>
      </c>
      <c r="G837" s="20">
        <v>49657.144450631698</v>
      </c>
      <c r="H837" s="6">
        <f t="shared" si="48"/>
        <v>2</v>
      </c>
      <c r="I837" s="6">
        <v>2</v>
      </c>
      <c r="J837" s="6">
        <v>2</v>
      </c>
      <c r="K837" s="6">
        <v>2</v>
      </c>
      <c r="L837" s="6">
        <f t="shared" si="49"/>
        <v>2</v>
      </c>
      <c r="M837" s="6">
        <v>1</v>
      </c>
      <c r="N837" s="6">
        <v>1</v>
      </c>
      <c r="O837" s="6">
        <v>2</v>
      </c>
      <c r="P837" s="6">
        <f t="shared" si="50"/>
        <v>0</v>
      </c>
      <c r="Q837" s="6">
        <v>0</v>
      </c>
      <c r="R837" s="6">
        <v>0</v>
      </c>
      <c r="S837" s="6">
        <f t="shared" si="51"/>
        <v>0</v>
      </c>
      <c r="T837" s="6">
        <f t="shared" si="52"/>
        <v>0</v>
      </c>
      <c r="U837" s="6">
        <f t="shared" si="53"/>
        <v>0</v>
      </c>
      <c r="V837" s="6">
        <v>0</v>
      </c>
      <c r="W837" s="6">
        <f t="shared" si="55"/>
        <v>0</v>
      </c>
      <c r="X837" s="6">
        <f t="shared" si="54"/>
        <v>0</v>
      </c>
      <c r="Y837" t="s">
        <v>3038</v>
      </c>
    </row>
    <row r="838" spans="1:25" x14ac:dyDescent="0.25">
      <c r="A838">
        <v>374</v>
      </c>
      <c r="B838" t="s">
        <v>1860</v>
      </c>
      <c r="C838" s="1" t="s">
        <v>2419</v>
      </c>
      <c r="D838" t="s">
        <v>2849</v>
      </c>
      <c r="E838" t="s">
        <v>913</v>
      </c>
      <c r="F838" t="s">
        <v>918</v>
      </c>
      <c r="G838" s="20">
        <v>29883.983885869409</v>
      </c>
      <c r="H838" s="6">
        <f t="shared" si="48"/>
        <v>1</v>
      </c>
      <c r="I838" s="6">
        <v>2</v>
      </c>
      <c r="J838" s="6">
        <v>-2</v>
      </c>
      <c r="K838" s="6">
        <v>2</v>
      </c>
      <c r="L838" s="6">
        <f t="shared" si="49"/>
        <v>-1</v>
      </c>
      <c r="M838" s="6">
        <v>2</v>
      </c>
      <c r="N838" s="6">
        <v>-2</v>
      </c>
      <c r="O838" s="6">
        <v>-2</v>
      </c>
      <c r="P838" s="6">
        <f t="shared" si="50"/>
        <v>0</v>
      </c>
      <c r="Q838" s="6">
        <v>2</v>
      </c>
      <c r="R838" s="6">
        <v>-2</v>
      </c>
      <c r="S838" s="6">
        <f t="shared" si="51"/>
        <v>0</v>
      </c>
      <c r="T838" s="6">
        <f t="shared" si="52"/>
        <v>0</v>
      </c>
      <c r="U838" s="6">
        <f t="shared" si="53"/>
        <v>2</v>
      </c>
      <c r="V838" s="6">
        <v>2</v>
      </c>
      <c r="W838" s="6">
        <f t="shared" si="55"/>
        <v>2</v>
      </c>
      <c r="X838" s="6">
        <f t="shared" si="54"/>
        <v>2</v>
      </c>
      <c r="Y838" t="s">
        <v>3039</v>
      </c>
    </row>
    <row r="839" spans="1:25" x14ac:dyDescent="0.25">
      <c r="A839">
        <v>375</v>
      </c>
      <c r="B839" t="s">
        <v>1861</v>
      </c>
      <c r="C839" s="1" t="s">
        <v>2419</v>
      </c>
      <c r="D839" t="s">
        <v>2849</v>
      </c>
      <c r="E839" t="s">
        <v>2822</v>
      </c>
      <c r="F839" t="s">
        <v>917</v>
      </c>
      <c r="G839" s="20">
        <v>32824.824237423876</v>
      </c>
      <c r="H839" s="6">
        <f t="shared" si="48"/>
        <v>0</v>
      </c>
      <c r="I839" s="6">
        <v>0</v>
      </c>
      <c r="J839" s="6">
        <v>0</v>
      </c>
      <c r="K839" s="6">
        <v>0</v>
      </c>
      <c r="L839" s="6">
        <f t="shared" si="49"/>
        <v>-1</v>
      </c>
      <c r="M839" s="6">
        <v>-2</v>
      </c>
      <c r="N839" s="6">
        <v>0</v>
      </c>
      <c r="O839" s="6">
        <v>0</v>
      </c>
      <c r="P839" s="6">
        <f t="shared" si="50"/>
        <v>0</v>
      </c>
      <c r="Q839" s="6">
        <v>0</v>
      </c>
      <c r="R839" s="6">
        <v>0</v>
      </c>
      <c r="S839" s="6">
        <f t="shared" si="51"/>
        <v>0</v>
      </c>
      <c r="T839" s="6">
        <f t="shared" si="52"/>
        <v>0</v>
      </c>
      <c r="U839" s="6">
        <f t="shared" si="53"/>
        <v>0</v>
      </c>
      <c r="V839" s="6">
        <v>0</v>
      </c>
      <c r="W839" s="6">
        <f t="shared" si="55"/>
        <v>0</v>
      </c>
      <c r="X839" s="6">
        <f t="shared" si="54"/>
        <v>0</v>
      </c>
      <c r="Y839" t="s">
        <v>2442</v>
      </c>
    </row>
    <row r="840" spans="1:25" x14ac:dyDescent="0.25">
      <c r="A840">
        <v>376</v>
      </c>
      <c r="B840" t="s">
        <v>1862</v>
      </c>
      <c r="C840" s="1" t="s">
        <v>2419</v>
      </c>
      <c r="D840" t="s">
        <v>2849</v>
      </c>
      <c r="E840" t="s">
        <v>2822</v>
      </c>
      <c r="F840" t="s">
        <v>918</v>
      </c>
      <c r="G840" s="20">
        <v>45897.063546578647</v>
      </c>
      <c r="H840" s="6">
        <f t="shared" si="48"/>
        <v>-1</v>
      </c>
      <c r="I840" s="6">
        <v>-1</v>
      </c>
      <c r="J840" s="6">
        <v>-1</v>
      </c>
      <c r="K840" s="6">
        <v>-1</v>
      </c>
      <c r="L840" s="6">
        <f t="shared" si="49"/>
        <v>-2</v>
      </c>
      <c r="M840" s="6">
        <v>-1</v>
      </c>
      <c r="N840" s="6">
        <v>-2</v>
      </c>
      <c r="O840" s="6">
        <v>-1</v>
      </c>
      <c r="P840" s="6">
        <f t="shared" si="50"/>
        <v>-1</v>
      </c>
      <c r="Q840" s="6">
        <v>0</v>
      </c>
      <c r="R840" s="6">
        <v>-2</v>
      </c>
      <c r="S840" s="6">
        <f t="shared" si="51"/>
        <v>-1</v>
      </c>
      <c r="T840" s="6">
        <f t="shared" si="52"/>
        <v>-1</v>
      </c>
      <c r="U840" s="6">
        <f t="shared" si="53"/>
        <v>0</v>
      </c>
      <c r="V840" s="6">
        <v>0</v>
      </c>
      <c r="W840" s="6">
        <f t="shared" si="55"/>
        <v>0</v>
      </c>
      <c r="X840" s="6">
        <f t="shared" si="54"/>
        <v>0</v>
      </c>
      <c r="Y840" t="s">
        <v>3194</v>
      </c>
    </row>
    <row r="841" spans="1:25" x14ac:dyDescent="0.25">
      <c r="A841">
        <v>377</v>
      </c>
      <c r="B841" t="s">
        <v>1863</v>
      </c>
      <c r="C841" s="1" t="s">
        <v>2419</v>
      </c>
      <c r="D841" t="s">
        <v>2849</v>
      </c>
      <c r="E841" t="s">
        <v>913</v>
      </c>
      <c r="F841" t="s">
        <v>1024</v>
      </c>
      <c r="G841" s="20">
        <v>39559.996285892325</v>
      </c>
      <c r="H841" s="6">
        <f t="shared" si="48"/>
        <v>2</v>
      </c>
      <c r="I841" s="6">
        <v>2</v>
      </c>
      <c r="J841" s="6">
        <v>0</v>
      </c>
      <c r="K841" s="6">
        <v>2</v>
      </c>
      <c r="L841" s="6">
        <f t="shared" si="49"/>
        <v>1</v>
      </c>
      <c r="M841" s="6">
        <v>2</v>
      </c>
      <c r="N841" s="6">
        <v>0</v>
      </c>
      <c r="O841" s="6">
        <v>0</v>
      </c>
      <c r="P841" s="6">
        <f t="shared" si="50"/>
        <v>2</v>
      </c>
      <c r="Q841" s="6">
        <v>2</v>
      </c>
      <c r="R841" s="6">
        <v>2</v>
      </c>
      <c r="S841" s="6">
        <f t="shared" si="51"/>
        <v>2</v>
      </c>
      <c r="T841" s="6">
        <f t="shared" si="52"/>
        <v>2</v>
      </c>
      <c r="U841" s="6">
        <f t="shared" si="53"/>
        <v>1</v>
      </c>
      <c r="V841" s="6">
        <v>1</v>
      </c>
      <c r="W841" s="6">
        <f t="shared" si="55"/>
        <v>1</v>
      </c>
      <c r="X841" s="6">
        <f t="shared" si="54"/>
        <v>1</v>
      </c>
      <c r="Y841" t="s">
        <v>3040</v>
      </c>
    </row>
    <row r="842" spans="1:25" x14ac:dyDescent="0.25">
      <c r="A842">
        <v>378</v>
      </c>
      <c r="B842" t="s">
        <v>1841</v>
      </c>
      <c r="C842" s="1" t="s">
        <v>2419</v>
      </c>
      <c r="D842" t="s">
        <v>2849</v>
      </c>
      <c r="E842" t="s">
        <v>913</v>
      </c>
      <c r="F842" t="s">
        <v>918</v>
      </c>
      <c r="G842" s="20">
        <v>44288.19488111743</v>
      </c>
      <c r="H842" s="6">
        <f t="shared" si="48"/>
        <v>2</v>
      </c>
      <c r="I842" s="6">
        <v>0</v>
      </c>
      <c r="J842" s="6">
        <v>2</v>
      </c>
      <c r="K842" s="6">
        <v>2</v>
      </c>
      <c r="L842" s="6">
        <f t="shared" si="49"/>
        <v>1</v>
      </c>
      <c r="M842" s="6">
        <v>2</v>
      </c>
      <c r="N842" s="6">
        <v>0</v>
      </c>
      <c r="O842" s="6">
        <v>0</v>
      </c>
      <c r="P842" s="6">
        <f t="shared" si="50"/>
        <v>1</v>
      </c>
      <c r="Q842" s="6">
        <v>0</v>
      </c>
      <c r="R842" s="6">
        <v>1</v>
      </c>
      <c r="S842" s="6">
        <f t="shared" si="51"/>
        <v>1</v>
      </c>
      <c r="T842" s="6">
        <f t="shared" si="52"/>
        <v>1</v>
      </c>
      <c r="U842" s="6">
        <f t="shared" si="53"/>
        <v>0</v>
      </c>
      <c r="V842" s="6">
        <v>0</v>
      </c>
      <c r="W842" s="6">
        <f t="shared" si="55"/>
        <v>0</v>
      </c>
      <c r="X842" s="6">
        <f t="shared" si="54"/>
        <v>0</v>
      </c>
      <c r="Y842" t="s">
        <v>3041</v>
      </c>
    </row>
    <row r="843" spans="1:25" x14ac:dyDescent="0.25">
      <c r="A843">
        <v>379</v>
      </c>
      <c r="B843" t="s">
        <v>1864</v>
      </c>
      <c r="C843" s="1" t="s">
        <v>2419</v>
      </c>
      <c r="D843" t="s">
        <v>2849</v>
      </c>
      <c r="E843" t="s">
        <v>913</v>
      </c>
      <c r="F843" t="s">
        <v>919</v>
      </c>
      <c r="G843" s="20">
        <v>40877.594290427776</v>
      </c>
      <c r="H843" s="6">
        <f t="shared" si="48"/>
        <v>1</v>
      </c>
      <c r="I843" s="6">
        <v>1</v>
      </c>
      <c r="J843" s="6">
        <v>1</v>
      </c>
      <c r="K843" s="6">
        <v>1</v>
      </c>
      <c r="L843" s="6">
        <f t="shared" si="49"/>
        <v>1</v>
      </c>
      <c r="M843" s="6">
        <v>1</v>
      </c>
      <c r="N843" s="6">
        <v>1</v>
      </c>
      <c r="O843" s="6">
        <v>1</v>
      </c>
      <c r="P843" s="6">
        <f t="shared" si="50"/>
        <v>1</v>
      </c>
      <c r="Q843" s="6">
        <v>1</v>
      </c>
      <c r="R843" s="6">
        <v>1</v>
      </c>
      <c r="S843" s="6">
        <f t="shared" si="51"/>
        <v>1</v>
      </c>
      <c r="T843" s="6">
        <f t="shared" si="52"/>
        <v>1</v>
      </c>
      <c r="U843" s="6">
        <f t="shared" si="53"/>
        <v>1</v>
      </c>
      <c r="V843" s="6">
        <v>1</v>
      </c>
      <c r="W843" s="6">
        <f t="shared" si="55"/>
        <v>1</v>
      </c>
      <c r="X843" s="6">
        <f t="shared" si="54"/>
        <v>1</v>
      </c>
      <c r="Y843" t="s">
        <v>3042</v>
      </c>
    </row>
    <row r="844" spans="1:25" x14ac:dyDescent="0.25">
      <c r="A844">
        <v>380</v>
      </c>
      <c r="B844" t="s">
        <v>1865</v>
      </c>
      <c r="C844" s="1" t="s">
        <v>2419</v>
      </c>
      <c r="D844" t="s">
        <v>2849</v>
      </c>
      <c r="E844" t="s">
        <v>913</v>
      </c>
      <c r="F844" t="s">
        <v>1025</v>
      </c>
      <c r="G844" s="20">
        <v>46080.309216244132</v>
      </c>
      <c r="H844" s="6">
        <f t="shared" si="48"/>
        <v>2</v>
      </c>
      <c r="I844" s="6">
        <v>2</v>
      </c>
      <c r="J844" s="6">
        <v>0</v>
      </c>
      <c r="K844" s="6">
        <v>2</v>
      </c>
      <c r="L844" s="6">
        <f t="shared" si="49"/>
        <v>2</v>
      </c>
      <c r="M844" s="6">
        <v>2</v>
      </c>
      <c r="N844" s="6">
        <v>1</v>
      </c>
      <c r="O844" s="6">
        <v>2</v>
      </c>
      <c r="P844" s="6">
        <f t="shared" si="50"/>
        <v>1</v>
      </c>
      <c r="Q844" s="6">
        <v>1</v>
      </c>
      <c r="R844" s="6">
        <v>1</v>
      </c>
      <c r="S844" s="6">
        <f t="shared" si="51"/>
        <v>1</v>
      </c>
      <c r="T844" s="6">
        <f t="shared" si="52"/>
        <v>1</v>
      </c>
      <c r="U844" s="6">
        <f t="shared" si="53"/>
        <v>1</v>
      </c>
      <c r="V844" s="6">
        <v>1</v>
      </c>
      <c r="W844" s="6">
        <f t="shared" si="55"/>
        <v>1</v>
      </c>
      <c r="X844" s="6">
        <f t="shared" si="54"/>
        <v>1</v>
      </c>
      <c r="Y844" t="s">
        <v>3043</v>
      </c>
    </row>
    <row r="845" spans="1:25" x14ac:dyDescent="0.25">
      <c r="A845">
        <v>381</v>
      </c>
      <c r="B845" t="s">
        <v>1866</v>
      </c>
      <c r="C845" s="1" t="s">
        <v>2419</v>
      </c>
      <c r="D845" t="s">
        <v>2849</v>
      </c>
      <c r="E845" t="s">
        <v>913</v>
      </c>
      <c r="F845" t="s">
        <v>918</v>
      </c>
      <c r="G845" s="20">
        <v>30294.627123178518</v>
      </c>
      <c r="H845" s="6">
        <f t="shared" si="48"/>
        <v>1</v>
      </c>
      <c r="I845" s="6">
        <v>1</v>
      </c>
      <c r="J845" s="6">
        <v>0</v>
      </c>
      <c r="K845" s="6">
        <v>2</v>
      </c>
      <c r="L845" s="6">
        <f t="shared" si="49"/>
        <v>2</v>
      </c>
      <c r="M845" s="6">
        <v>2</v>
      </c>
      <c r="N845" s="6">
        <v>2</v>
      </c>
      <c r="O845" s="6">
        <v>2</v>
      </c>
      <c r="P845" s="6">
        <f t="shared" si="50"/>
        <v>1</v>
      </c>
      <c r="Q845" s="6">
        <v>0</v>
      </c>
      <c r="R845" s="6">
        <v>1</v>
      </c>
      <c r="S845" s="6">
        <f t="shared" si="51"/>
        <v>1</v>
      </c>
      <c r="T845" s="6">
        <f t="shared" si="52"/>
        <v>1</v>
      </c>
      <c r="U845" s="6">
        <f t="shared" si="53"/>
        <v>1</v>
      </c>
      <c r="V845" s="6">
        <v>1</v>
      </c>
      <c r="W845" s="6">
        <f t="shared" si="55"/>
        <v>1</v>
      </c>
      <c r="X845" s="6">
        <f t="shared" si="54"/>
        <v>1</v>
      </c>
      <c r="Y845" t="s">
        <v>3044</v>
      </c>
    </row>
    <row r="846" spans="1:25" x14ac:dyDescent="0.25">
      <c r="A846">
        <v>382</v>
      </c>
      <c r="B846" t="s">
        <v>1867</v>
      </c>
      <c r="C846" s="1" t="s">
        <v>2419</v>
      </c>
      <c r="D846" t="s">
        <v>2849</v>
      </c>
      <c r="E846" t="s">
        <v>913</v>
      </c>
      <c r="F846" t="s">
        <v>918</v>
      </c>
      <c r="G846" s="20">
        <v>36379.479740806484</v>
      </c>
      <c r="H846" s="6">
        <f t="shared" si="48"/>
        <v>1</v>
      </c>
      <c r="I846" s="6">
        <v>0</v>
      </c>
      <c r="J846" s="6">
        <v>1</v>
      </c>
      <c r="K846" s="6">
        <v>2</v>
      </c>
      <c r="L846" s="6">
        <f t="shared" si="49"/>
        <v>1</v>
      </c>
      <c r="M846" s="6">
        <v>2</v>
      </c>
      <c r="N846" s="6">
        <v>0</v>
      </c>
      <c r="O846" s="6">
        <v>1</v>
      </c>
      <c r="P846" s="6">
        <f t="shared" si="50"/>
        <v>1</v>
      </c>
      <c r="Q846" s="6">
        <v>2</v>
      </c>
      <c r="R846" s="6">
        <v>0</v>
      </c>
      <c r="S846" s="6">
        <f t="shared" si="51"/>
        <v>1</v>
      </c>
      <c r="T846" s="6">
        <f t="shared" si="52"/>
        <v>1</v>
      </c>
      <c r="U846" s="6">
        <f t="shared" si="53"/>
        <v>1</v>
      </c>
      <c r="V846" s="6">
        <v>1</v>
      </c>
      <c r="W846" s="6">
        <f t="shared" si="55"/>
        <v>1</v>
      </c>
      <c r="X846" s="6">
        <f t="shared" si="54"/>
        <v>1</v>
      </c>
      <c r="Y846" t="s">
        <v>3045</v>
      </c>
    </row>
    <row r="847" spans="1:25" x14ac:dyDescent="0.25">
      <c r="A847">
        <v>383</v>
      </c>
      <c r="B847" t="s">
        <v>1868</v>
      </c>
      <c r="C847" s="1" t="s">
        <v>2419</v>
      </c>
      <c r="D847" t="s">
        <v>2849</v>
      </c>
      <c r="E847" t="s">
        <v>913</v>
      </c>
      <c r="F847" t="s">
        <v>919</v>
      </c>
      <c r="G847" s="20">
        <v>39687.888826382565</v>
      </c>
      <c r="H847" s="6">
        <f t="shared" si="48"/>
        <v>2</v>
      </c>
      <c r="I847" s="6">
        <v>1</v>
      </c>
      <c r="J847" s="6">
        <v>1</v>
      </c>
      <c r="K847" s="6">
        <v>2</v>
      </c>
      <c r="L847" s="6">
        <f t="shared" si="49"/>
        <v>1</v>
      </c>
      <c r="M847" s="6">
        <v>1</v>
      </c>
      <c r="N847" s="6">
        <v>1</v>
      </c>
      <c r="O847" s="6">
        <v>1</v>
      </c>
      <c r="P847" s="6">
        <f t="shared" si="50"/>
        <v>0</v>
      </c>
      <c r="Q847" s="6">
        <v>0</v>
      </c>
      <c r="R847" s="6">
        <v>0</v>
      </c>
      <c r="S847" s="6">
        <f t="shared" si="51"/>
        <v>0</v>
      </c>
      <c r="T847" s="6">
        <f t="shared" si="52"/>
        <v>0</v>
      </c>
      <c r="U847" s="6">
        <f t="shared" si="53"/>
        <v>1</v>
      </c>
      <c r="V847" s="6">
        <v>1</v>
      </c>
      <c r="W847" s="6">
        <f t="shared" si="55"/>
        <v>1</v>
      </c>
      <c r="X847" s="6">
        <f t="shared" si="54"/>
        <v>1</v>
      </c>
      <c r="Y847" t="s">
        <v>3046</v>
      </c>
    </row>
    <row r="848" spans="1:25" x14ac:dyDescent="0.25">
      <c r="A848">
        <v>384</v>
      </c>
      <c r="B848" t="s">
        <v>1869</v>
      </c>
      <c r="C848" s="1" t="s">
        <v>2419</v>
      </c>
      <c r="D848" t="s">
        <v>2849</v>
      </c>
      <c r="E848" t="s">
        <v>913</v>
      </c>
      <c r="F848" t="s">
        <v>919</v>
      </c>
      <c r="G848" s="20">
        <v>42511.438966988957</v>
      </c>
      <c r="H848" s="6">
        <f t="shared" si="48"/>
        <v>2</v>
      </c>
      <c r="I848" s="6">
        <v>2</v>
      </c>
      <c r="J848" s="6">
        <v>2</v>
      </c>
      <c r="K848" s="6">
        <v>2</v>
      </c>
      <c r="L848" s="6">
        <f t="shared" si="49"/>
        <v>2</v>
      </c>
      <c r="M848" s="6">
        <v>2</v>
      </c>
      <c r="N848" s="6">
        <v>2</v>
      </c>
      <c r="O848" s="6">
        <v>2</v>
      </c>
      <c r="P848" s="6">
        <f t="shared" si="50"/>
        <v>2</v>
      </c>
      <c r="Q848" s="6">
        <v>2</v>
      </c>
      <c r="R848" s="6">
        <v>2</v>
      </c>
      <c r="S848" s="6">
        <f t="shared" si="51"/>
        <v>2</v>
      </c>
      <c r="T848" s="6">
        <f t="shared" si="52"/>
        <v>2</v>
      </c>
      <c r="U848" s="6">
        <f t="shared" si="53"/>
        <v>2</v>
      </c>
      <c r="V848" s="6">
        <v>2</v>
      </c>
      <c r="W848" s="6">
        <f t="shared" si="55"/>
        <v>2</v>
      </c>
      <c r="X848" s="6">
        <f t="shared" si="54"/>
        <v>2</v>
      </c>
      <c r="Y848" t="s">
        <v>3047</v>
      </c>
    </row>
    <row r="849" spans="1:25" x14ac:dyDescent="0.25">
      <c r="A849">
        <v>385</v>
      </c>
      <c r="B849" t="s">
        <v>1775</v>
      </c>
      <c r="C849" s="1" t="s">
        <v>2419</v>
      </c>
      <c r="D849" t="s">
        <v>2849</v>
      </c>
      <c r="E849" t="s">
        <v>913</v>
      </c>
      <c r="F849" t="s">
        <v>918</v>
      </c>
      <c r="G849" s="20">
        <v>22850.106218272838</v>
      </c>
      <c r="H849" s="6">
        <f t="shared" si="48"/>
        <v>0</v>
      </c>
      <c r="I849" s="6">
        <v>0</v>
      </c>
      <c r="J849" s="6">
        <v>0</v>
      </c>
      <c r="K849" s="6">
        <v>0</v>
      </c>
      <c r="L849" s="6">
        <f t="shared" si="49"/>
        <v>-1</v>
      </c>
      <c r="M849" s="6">
        <v>0</v>
      </c>
      <c r="N849" s="6">
        <v>-1</v>
      </c>
      <c r="O849" s="6">
        <v>0</v>
      </c>
      <c r="P849" s="6">
        <f t="shared" si="50"/>
        <v>0</v>
      </c>
      <c r="Q849" s="6">
        <v>0</v>
      </c>
      <c r="R849" s="6">
        <v>0</v>
      </c>
      <c r="S849" s="6">
        <f t="shared" si="51"/>
        <v>0</v>
      </c>
      <c r="T849" s="6">
        <f t="shared" si="52"/>
        <v>0</v>
      </c>
      <c r="U849" s="6">
        <f t="shared" si="53"/>
        <v>0</v>
      </c>
      <c r="V849" s="6">
        <v>0</v>
      </c>
      <c r="W849" s="6">
        <f t="shared" si="55"/>
        <v>0</v>
      </c>
      <c r="X849" s="6">
        <f t="shared" si="54"/>
        <v>0</v>
      </c>
      <c r="Y849" t="s">
        <v>3048</v>
      </c>
    </row>
    <row r="850" spans="1:25" x14ac:dyDescent="0.25">
      <c r="A850">
        <v>386</v>
      </c>
      <c r="B850" t="s">
        <v>1870</v>
      </c>
      <c r="C850" s="1" t="s">
        <v>2419</v>
      </c>
      <c r="D850" t="s">
        <v>2849</v>
      </c>
      <c r="E850" t="s">
        <v>913</v>
      </c>
      <c r="F850" t="s">
        <v>918</v>
      </c>
      <c r="G850" s="20">
        <v>25934.61796187349</v>
      </c>
      <c r="H850" s="6">
        <f t="shared" si="48"/>
        <v>1</v>
      </c>
      <c r="I850" s="6">
        <v>1</v>
      </c>
      <c r="J850" s="6">
        <v>0</v>
      </c>
      <c r="K850" s="6">
        <v>1</v>
      </c>
      <c r="L850" s="6">
        <f t="shared" si="49"/>
        <v>1</v>
      </c>
      <c r="M850" s="6">
        <v>1</v>
      </c>
      <c r="N850" s="6">
        <v>1</v>
      </c>
      <c r="O850" s="6">
        <v>1</v>
      </c>
      <c r="P850" s="6">
        <f t="shared" si="50"/>
        <v>1</v>
      </c>
      <c r="Q850" s="6">
        <v>1</v>
      </c>
      <c r="R850" s="6">
        <v>1</v>
      </c>
      <c r="S850" s="6">
        <f t="shared" si="51"/>
        <v>1</v>
      </c>
      <c r="T850" s="6">
        <f t="shared" si="52"/>
        <v>1</v>
      </c>
      <c r="U850" s="6">
        <f t="shared" si="53"/>
        <v>1</v>
      </c>
      <c r="V850" s="6">
        <v>1</v>
      </c>
      <c r="W850" s="6">
        <f t="shared" si="55"/>
        <v>1</v>
      </c>
      <c r="X850" s="6">
        <f t="shared" si="54"/>
        <v>1</v>
      </c>
      <c r="Y850" t="s">
        <v>3049</v>
      </c>
    </row>
    <row r="851" spans="1:25" x14ac:dyDescent="0.25">
      <c r="A851">
        <v>387</v>
      </c>
      <c r="B851" t="s">
        <v>1590</v>
      </c>
      <c r="C851" s="1" t="s">
        <v>2419</v>
      </c>
      <c r="D851" t="s">
        <v>2849</v>
      </c>
      <c r="E851" t="s">
        <v>2822</v>
      </c>
      <c r="F851" t="s">
        <v>917</v>
      </c>
      <c r="G851" s="20">
        <v>30739.5531199914</v>
      </c>
      <c r="H851" s="6">
        <f t="shared" si="48"/>
        <v>0</v>
      </c>
      <c r="I851" s="6">
        <v>0</v>
      </c>
      <c r="J851" s="6">
        <v>0</v>
      </c>
      <c r="K851" s="6">
        <v>0</v>
      </c>
      <c r="L851" s="6">
        <f t="shared" si="49"/>
        <v>-1</v>
      </c>
      <c r="M851" s="6">
        <v>-1</v>
      </c>
      <c r="N851" s="6">
        <v>-1</v>
      </c>
      <c r="O851" s="6">
        <v>0</v>
      </c>
      <c r="P851" s="6">
        <f t="shared" si="50"/>
        <v>0</v>
      </c>
      <c r="Q851" s="6">
        <v>0</v>
      </c>
      <c r="R851" s="6">
        <v>0</v>
      </c>
      <c r="S851" s="6">
        <f t="shared" si="51"/>
        <v>0</v>
      </c>
      <c r="T851" s="6">
        <f t="shared" si="52"/>
        <v>0</v>
      </c>
      <c r="U851" s="6">
        <f t="shared" si="53"/>
        <v>0</v>
      </c>
      <c r="V851" s="6">
        <v>0</v>
      </c>
      <c r="W851" s="6">
        <f t="shared" si="55"/>
        <v>0</v>
      </c>
      <c r="X851" s="6">
        <f t="shared" si="54"/>
        <v>0</v>
      </c>
      <c r="Y851" t="s">
        <v>2476</v>
      </c>
    </row>
    <row r="852" spans="1:25" x14ac:dyDescent="0.25">
      <c r="A852">
        <v>388</v>
      </c>
      <c r="B852" t="s">
        <v>1871</v>
      </c>
      <c r="C852" s="1" t="s">
        <v>2419</v>
      </c>
      <c r="D852" t="s">
        <v>2849</v>
      </c>
      <c r="E852" t="s">
        <v>2822</v>
      </c>
      <c r="F852" t="s">
        <v>944</v>
      </c>
      <c r="G852" s="20">
        <v>49643.602316564124</v>
      </c>
      <c r="H852" s="6">
        <f t="shared" si="48"/>
        <v>1</v>
      </c>
      <c r="I852" s="6">
        <v>1</v>
      </c>
      <c r="J852" s="6">
        <v>1</v>
      </c>
      <c r="K852" s="6">
        <v>1</v>
      </c>
      <c r="L852" s="6">
        <f t="shared" si="49"/>
        <v>-1</v>
      </c>
      <c r="M852" s="6">
        <v>1</v>
      </c>
      <c r="N852" s="6">
        <v>-1</v>
      </c>
      <c r="O852" s="6">
        <v>-1</v>
      </c>
      <c r="P852" s="6">
        <f t="shared" si="50"/>
        <v>1</v>
      </c>
      <c r="Q852" s="6">
        <v>1</v>
      </c>
      <c r="R852" s="6">
        <v>1</v>
      </c>
      <c r="S852" s="6">
        <f t="shared" si="51"/>
        <v>1</v>
      </c>
      <c r="T852" s="6">
        <f t="shared" si="52"/>
        <v>1</v>
      </c>
      <c r="U852" s="6">
        <f t="shared" si="53"/>
        <v>0</v>
      </c>
      <c r="V852" s="6">
        <v>0</v>
      </c>
      <c r="W852" s="6">
        <f t="shared" si="55"/>
        <v>0</v>
      </c>
      <c r="X852" s="6">
        <f t="shared" si="54"/>
        <v>0</v>
      </c>
      <c r="Y852" t="s">
        <v>3195</v>
      </c>
    </row>
    <row r="853" spans="1:25" x14ac:dyDescent="0.25">
      <c r="A853">
        <v>389</v>
      </c>
      <c r="B853" t="s">
        <v>1872</v>
      </c>
      <c r="C853" s="1" t="s">
        <v>2419</v>
      </c>
      <c r="D853" t="s">
        <v>2849</v>
      </c>
      <c r="E853" t="s">
        <v>2822</v>
      </c>
      <c r="F853" t="s">
        <v>916</v>
      </c>
      <c r="G853" s="20">
        <v>26708.409754255481</v>
      </c>
      <c r="H853" s="6">
        <f t="shared" si="48"/>
        <v>-1</v>
      </c>
      <c r="I853" s="6">
        <v>-1</v>
      </c>
      <c r="J853" s="6">
        <v>-1</v>
      </c>
      <c r="K853" s="6">
        <v>-1</v>
      </c>
      <c r="L853" s="6">
        <f t="shared" si="49"/>
        <v>-1</v>
      </c>
      <c r="M853" s="6">
        <v>0</v>
      </c>
      <c r="N853" s="6">
        <v>-1</v>
      </c>
      <c r="O853" s="6">
        <v>-1</v>
      </c>
      <c r="P853" s="6">
        <f t="shared" si="50"/>
        <v>1</v>
      </c>
      <c r="Q853" s="6">
        <v>1</v>
      </c>
      <c r="R853" s="6">
        <v>1</v>
      </c>
      <c r="S853" s="6">
        <f t="shared" si="51"/>
        <v>1</v>
      </c>
      <c r="T853" s="6">
        <f t="shared" si="52"/>
        <v>1</v>
      </c>
      <c r="U853" s="6">
        <f t="shared" si="53"/>
        <v>1</v>
      </c>
      <c r="V853" s="6">
        <v>1</v>
      </c>
      <c r="W853" s="6">
        <f t="shared" si="55"/>
        <v>1</v>
      </c>
      <c r="X853" s="6">
        <f t="shared" si="54"/>
        <v>1</v>
      </c>
      <c r="Y853" t="s">
        <v>2442</v>
      </c>
    </row>
    <row r="854" spans="1:25" x14ac:dyDescent="0.25">
      <c r="A854">
        <v>390</v>
      </c>
      <c r="B854" t="s">
        <v>395</v>
      </c>
      <c r="C854" s="1" t="s">
        <v>2420</v>
      </c>
      <c r="D854" t="s">
        <v>2850</v>
      </c>
      <c r="E854" t="s">
        <v>2822</v>
      </c>
      <c r="F854" t="s">
        <v>918</v>
      </c>
      <c r="G854" s="20">
        <v>40484.969176350438</v>
      </c>
      <c r="H854" s="6">
        <f t="shared" si="48"/>
        <v>1</v>
      </c>
      <c r="I854" s="6">
        <v>1</v>
      </c>
      <c r="J854" s="6">
        <v>0</v>
      </c>
      <c r="K854" s="6">
        <v>1</v>
      </c>
      <c r="L854" s="6">
        <f t="shared" si="49"/>
        <v>-1</v>
      </c>
      <c r="M854" s="6">
        <v>-2</v>
      </c>
      <c r="N854" s="6">
        <v>0</v>
      </c>
      <c r="O854" s="6">
        <v>0</v>
      </c>
      <c r="P854" s="6">
        <f t="shared" si="50"/>
        <v>0</v>
      </c>
      <c r="Q854" s="6">
        <v>0</v>
      </c>
      <c r="R854" s="6">
        <v>0</v>
      </c>
      <c r="S854" s="6">
        <f t="shared" si="51"/>
        <v>0</v>
      </c>
      <c r="T854" s="6">
        <f t="shared" si="52"/>
        <v>0</v>
      </c>
      <c r="U854" s="6">
        <f t="shared" si="53"/>
        <v>1</v>
      </c>
      <c r="V854" s="6">
        <v>1</v>
      </c>
      <c r="W854" s="6">
        <f t="shared" si="55"/>
        <v>1</v>
      </c>
      <c r="X854" s="6">
        <f t="shared" si="54"/>
        <v>1</v>
      </c>
      <c r="Y854" t="s">
        <v>2439</v>
      </c>
    </row>
    <row r="855" spans="1:25" x14ac:dyDescent="0.25">
      <c r="A855">
        <v>391</v>
      </c>
      <c r="B855" t="s">
        <v>1873</v>
      </c>
      <c r="C855" s="1" t="s">
        <v>2420</v>
      </c>
      <c r="D855" t="s">
        <v>2850</v>
      </c>
      <c r="E855" t="s">
        <v>913</v>
      </c>
      <c r="F855" t="s">
        <v>918</v>
      </c>
      <c r="G855" s="20">
        <v>24487.210412821751</v>
      </c>
      <c r="H855" s="6">
        <f t="shared" ref="H855:H918" si="56">IF(AVERAGE(I855:K855)&gt;1,2,IF(AVERAGE(I855:K855)&gt;0,1,IF(AVERAGE(I855:K855)&lt;-1,-2,IF(AVERAGE(I855:K855)&lt;0,-1,0))))</f>
        <v>1</v>
      </c>
      <c r="I855" s="6">
        <v>1</v>
      </c>
      <c r="J855" s="6">
        <v>0</v>
      </c>
      <c r="K855" s="6">
        <v>2</v>
      </c>
      <c r="L855" s="6">
        <f t="shared" ref="L855:L918" si="57">IF(AVERAGE(M855:O855)&gt;1,2,IF(AVERAGE(M855:O855)&gt;0,1,IF(AVERAGE(M855:O855)&lt;-1,-2,IF(AVERAGE(M855:O855)&lt;0,-1,0))))</f>
        <v>2</v>
      </c>
      <c r="M855" s="6">
        <v>2</v>
      </c>
      <c r="N855" s="6">
        <v>0</v>
      </c>
      <c r="O855" s="6">
        <v>2</v>
      </c>
      <c r="P855" s="6">
        <f t="shared" ref="P855:P918" si="58">IF(AVERAGE(Q855:T855)&gt;1,2,IF(AVERAGE(Q855:T855)&gt;0,1,IF(AVERAGE(Q855:T855)&lt;-1,-2,IF(AVERAGE(Q855:T855)&lt;0,-1,0))))</f>
        <v>0</v>
      </c>
      <c r="Q855" s="6">
        <v>0</v>
      </c>
      <c r="R855" s="6">
        <v>0</v>
      </c>
      <c r="S855" s="6">
        <f t="shared" ref="S855:S918" si="59">IF(AVERAGE(Q855:R855)&gt;1,2,IF(AVERAGE(Q855:R855)&gt;0,1,IF(AVERAGE(Q855:R855)&lt;-1,-2,IF(AVERAGE(Q855:R855)&lt;0,-1,0))))</f>
        <v>0</v>
      </c>
      <c r="T855" s="6">
        <f t="shared" ref="T855:T918" si="60">IF(AVERAGE(Q855:S855)&gt;1,2,IF(AVERAGE(Q855:S855)&gt;0,1,IF(AVERAGE(Q855:S855)&lt;-1,-2,IF(AVERAGE(Q855:S855)&lt;0,-1,0))))</f>
        <v>0</v>
      </c>
      <c r="U855" s="6">
        <f t="shared" ref="U855:U918" si="61">IF(AVERAGE(V855:X855)&gt;1,2,IF(AVERAGE(V855:X855)&gt;0,1,IF(AVERAGE(V855:X855)&lt;-1,-2,IF(AVERAGE(V855:X855)&lt;0,-1,0))))</f>
        <v>0</v>
      </c>
      <c r="V855" s="6">
        <v>0</v>
      </c>
      <c r="W855" s="6">
        <f t="shared" si="55"/>
        <v>0</v>
      </c>
      <c r="X855" s="6">
        <f t="shared" ref="X855:X918" si="62">IF(AVERAGE(V855:W855)&gt;1,2,IF(AVERAGE(V855:W855)&gt;0,1,IF(AVERAGE(V855:W855)&lt;-1,-2,IF(AVERAGE(V855:W855)&lt;0,-1,0))))</f>
        <v>0</v>
      </c>
      <c r="Y855" t="s">
        <v>3050</v>
      </c>
    </row>
    <row r="856" spans="1:25" x14ac:dyDescent="0.25">
      <c r="A856">
        <v>392</v>
      </c>
      <c r="B856" t="s">
        <v>1874</v>
      </c>
      <c r="C856" s="1" t="s">
        <v>2420</v>
      </c>
      <c r="D856" t="s">
        <v>2850</v>
      </c>
      <c r="E856" t="s">
        <v>2822</v>
      </c>
      <c r="F856" t="s">
        <v>983</v>
      </c>
      <c r="G856" s="20">
        <v>31401.258922090412</v>
      </c>
      <c r="H856" s="6">
        <f t="shared" si="56"/>
        <v>0</v>
      </c>
      <c r="I856" s="6">
        <v>0</v>
      </c>
      <c r="J856" s="6">
        <v>0</v>
      </c>
      <c r="K856" s="6">
        <v>0</v>
      </c>
      <c r="L856" s="6">
        <f t="shared" si="57"/>
        <v>0</v>
      </c>
      <c r="M856" s="6">
        <v>0</v>
      </c>
      <c r="N856" s="6">
        <v>0</v>
      </c>
      <c r="O856" s="6">
        <v>0</v>
      </c>
      <c r="P856" s="6">
        <f t="shared" si="58"/>
        <v>0</v>
      </c>
      <c r="Q856" s="6">
        <v>0</v>
      </c>
      <c r="R856" s="6">
        <v>0</v>
      </c>
      <c r="S856" s="6">
        <f t="shared" si="59"/>
        <v>0</v>
      </c>
      <c r="T856" s="6">
        <f t="shared" si="60"/>
        <v>0</v>
      </c>
      <c r="U856" s="6">
        <f t="shared" si="61"/>
        <v>0</v>
      </c>
      <c r="V856" s="6">
        <v>0</v>
      </c>
      <c r="W856" s="6">
        <f t="shared" ref="W856:W919" si="63">V856</f>
        <v>0</v>
      </c>
      <c r="X856" s="6">
        <f t="shared" si="62"/>
        <v>0</v>
      </c>
      <c r="Y856" t="s">
        <v>2478</v>
      </c>
    </row>
    <row r="857" spans="1:25" x14ac:dyDescent="0.25">
      <c r="A857">
        <v>393</v>
      </c>
      <c r="B857" t="s">
        <v>1875</v>
      </c>
      <c r="C857" s="1" t="s">
        <v>2420</v>
      </c>
      <c r="D857" t="s">
        <v>2850</v>
      </c>
      <c r="E857" t="s">
        <v>2822</v>
      </c>
      <c r="F857" t="s">
        <v>919</v>
      </c>
      <c r="G857" s="20">
        <v>43735.875979066601</v>
      </c>
      <c r="H857" s="6">
        <f t="shared" si="56"/>
        <v>0</v>
      </c>
      <c r="I857" s="6">
        <v>0</v>
      </c>
      <c r="J857" s="6">
        <v>0</v>
      </c>
      <c r="K857" s="6">
        <v>0</v>
      </c>
      <c r="L857" s="6">
        <f t="shared" si="57"/>
        <v>0</v>
      </c>
      <c r="M857" s="6">
        <v>0</v>
      </c>
      <c r="N857" s="6">
        <v>0</v>
      </c>
      <c r="O857" s="6">
        <v>0</v>
      </c>
      <c r="P857" s="6">
        <f t="shared" si="58"/>
        <v>0</v>
      </c>
      <c r="Q857" s="6">
        <v>0</v>
      </c>
      <c r="R857" s="6">
        <v>0</v>
      </c>
      <c r="S857" s="6">
        <f t="shared" si="59"/>
        <v>0</v>
      </c>
      <c r="T857" s="6">
        <f t="shared" si="60"/>
        <v>0</v>
      </c>
      <c r="U857" s="6">
        <f t="shared" si="61"/>
        <v>0</v>
      </c>
      <c r="V857" s="6">
        <v>0</v>
      </c>
      <c r="W857" s="6">
        <f t="shared" si="63"/>
        <v>0</v>
      </c>
      <c r="X857" s="6">
        <f t="shared" si="62"/>
        <v>0</v>
      </c>
      <c r="Y857" t="s">
        <v>3196</v>
      </c>
    </row>
    <row r="858" spans="1:25" x14ac:dyDescent="0.25">
      <c r="A858">
        <v>394</v>
      </c>
      <c r="B858" t="s">
        <v>1876</v>
      </c>
      <c r="C858" s="1" t="s">
        <v>2420</v>
      </c>
      <c r="D858" t="s">
        <v>2850</v>
      </c>
      <c r="E858" t="s">
        <v>913</v>
      </c>
      <c r="F858" t="s">
        <v>918</v>
      </c>
      <c r="G858" s="20">
        <v>27638.945571139302</v>
      </c>
      <c r="H858" s="6">
        <f t="shared" si="56"/>
        <v>2</v>
      </c>
      <c r="I858" s="6">
        <v>2</v>
      </c>
      <c r="J858" s="6">
        <v>2</v>
      </c>
      <c r="K858" s="6">
        <v>2</v>
      </c>
      <c r="L858" s="6">
        <f t="shared" si="57"/>
        <v>-1</v>
      </c>
      <c r="M858" s="6">
        <v>-2</v>
      </c>
      <c r="N858" s="6">
        <v>0</v>
      </c>
      <c r="O858" s="6">
        <v>-1</v>
      </c>
      <c r="P858" s="6">
        <f t="shared" si="58"/>
        <v>-1</v>
      </c>
      <c r="Q858" s="6">
        <v>-1</v>
      </c>
      <c r="R858" s="6">
        <v>-1</v>
      </c>
      <c r="S858" s="6">
        <f t="shared" si="59"/>
        <v>-1</v>
      </c>
      <c r="T858" s="6">
        <f t="shared" si="60"/>
        <v>-1</v>
      </c>
      <c r="U858" s="6">
        <f t="shared" si="61"/>
        <v>0</v>
      </c>
      <c r="V858" s="6">
        <v>0</v>
      </c>
      <c r="W858" s="6">
        <f t="shared" si="63"/>
        <v>0</v>
      </c>
      <c r="X858" s="6">
        <f t="shared" si="62"/>
        <v>0</v>
      </c>
      <c r="Y858" t="s">
        <v>3051</v>
      </c>
    </row>
    <row r="859" spans="1:25" x14ac:dyDescent="0.25">
      <c r="A859">
        <v>395</v>
      </c>
      <c r="B859" t="s">
        <v>1877</v>
      </c>
      <c r="C859" s="1" t="s">
        <v>2420</v>
      </c>
      <c r="D859" t="s">
        <v>2850</v>
      </c>
      <c r="E859" t="s">
        <v>913</v>
      </c>
      <c r="F859" t="s">
        <v>918</v>
      </c>
      <c r="G859" s="20">
        <v>24126.682966396886</v>
      </c>
      <c r="H859" s="6">
        <f t="shared" si="56"/>
        <v>1</v>
      </c>
      <c r="I859" s="6">
        <v>1</v>
      </c>
      <c r="J859" s="6">
        <v>1</v>
      </c>
      <c r="K859" s="6">
        <v>1</v>
      </c>
      <c r="L859" s="6">
        <f t="shared" si="57"/>
        <v>1</v>
      </c>
      <c r="M859" s="6">
        <v>1</v>
      </c>
      <c r="N859" s="6">
        <v>1</v>
      </c>
      <c r="O859" s="6">
        <v>0</v>
      </c>
      <c r="P859" s="6">
        <f t="shared" si="58"/>
        <v>2</v>
      </c>
      <c r="Q859" s="6">
        <v>2</v>
      </c>
      <c r="R859" s="6">
        <v>1</v>
      </c>
      <c r="S859" s="6">
        <f t="shared" si="59"/>
        <v>2</v>
      </c>
      <c r="T859" s="6">
        <f t="shared" si="60"/>
        <v>2</v>
      </c>
      <c r="U859" s="6">
        <f t="shared" si="61"/>
        <v>1</v>
      </c>
      <c r="V859" s="6">
        <v>1</v>
      </c>
      <c r="W859" s="6">
        <f t="shared" si="63"/>
        <v>1</v>
      </c>
      <c r="X859" s="6">
        <f t="shared" si="62"/>
        <v>1</v>
      </c>
      <c r="Y859" t="s">
        <v>3052</v>
      </c>
    </row>
    <row r="860" spans="1:25" x14ac:dyDescent="0.25">
      <c r="A860">
        <v>396</v>
      </c>
      <c r="B860" t="s">
        <v>1878</v>
      </c>
      <c r="C860" s="1" t="s">
        <v>2420</v>
      </c>
      <c r="D860" t="s">
        <v>2850</v>
      </c>
      <c r="E860" t="s">
        <v>913</v>
      </c>
      <c r="F860" t="s">
        <v>957</v>
      </c>
      <c r="G860" s="20">
        <v>34188.700989827557</v>
      </c>
      <c r="H860" s="6">
        <f t="shared" si="56"/>
        <v>2</v>
      </c>
      <c r="I860" s="6">
        <v>2</v>
      </c>
      <c r="J860" s="6">
        <v>1</v>
      </c>
      <c r="K860" s="6">
        <v>2</v>
      </c>
      <c r="L860" s="6">
        <f t="shared" si="57"/>
        <v>1</v>
      </c>
      <c r="M860" s="6">
        <v>2</v>
      </c>
      <c r="N860" s="6">
        <v>1</v>
      </c>
      <c r="O860" s="6">
        <v>0</v>
      </c>
      <c r="P860" s="6">
        <f t="shared" si="58"/>
        <v>-1</v>
      </c>
      <c r="Q860" s="6">
        <v>-1</v>
      </c>
      <c r="R860" s="6">
        <v>0</v>
      </c>
      <c r="S860" s="6">
        <f t="shared" si="59"/>
        <v>-1</v>
      </c>
      <c r="T860" s="6">
        <f t="shared" si="60"/>
        <v>-1</v>
      </c>
      <c r="U860" s="6">
        <f t="shared" si="61"/>
        <v>1</v>
      </c>
      <c r="V860" s="6">
        <v>1</v>
      </c>
      <c r="W860" s="6">
        <f t="shared" si="63"/>
        <v>1</v>
      </c>
      <c r="X860" s="6">
        <f t="shared" si="62"/>
        <v>1</v>
      </c>
      <c r="Y860" t="s">
        <v>3053</v>
      </c>
    </row>
    <row r="861" spans="1:25" x14ac:dyDescent="0.25">
      <c r="A861">
        <v>397</v>
      </c>
      <c r="B861" t="s">
        <v>402</v>
      </c>
      <c r="C861" s="1" t="s">
        <v>2420</v>
      </c>
      <c r="D861" t="s">
        <v>2850</v>
      </c>
      <c r="E861" t="s">
        <v>913</v>
      </c>
      <c r="F861" t="s">
        <v>944</v>
      </c>
      <c r="G861" s="20">
        <v>21508.138776353309</v>
      </c>
      <c r="H861" s="6">
        <f t="shared" si="56"/>
        <v>-1</v>
      </c>
      <c r="I861" s="6">
        <v>-1</v>
      </c>
      <c r="J861" s="6">
        <v>0</v>
      </c>
      <c r="K861" s="6">
        <v>-1</v>
      </c>
      <c r="L861" s="6">
        <f t="shared" si="57"/>
        <v>-2</v>
      </c>
      <c r="M861" s="6">
        <v>-2</v>
      </c>
      <c r="N861" s="6">
        <v>-1</v>
      </c>
      <c r="O861" s="6">
        <v>-2</v>
      </c>
      <c r="P861" s="6">
        <f t="shared" si="58"/>
        <v>-1</v>
      </c>
      <c r="Q861" s="6">
        <v>-2</v>
      </c>
      <c r="R861" s="6">
        <v>0</v>
      </c>
      <c r="S861" s="6">
        <f t="shared" si="59"/>
        <v>-1</v>
      </c>
      <c r="T861" s="6">
        <f t="shared" si="60"/>
        <v>-1</v>
      </c>
      <c r="U861" s="6">
        <f t="shared" si="61"/>
        <v>-1</v>
      </c>
      <c r="V861" s="6">
        <v>-1</v>
      </c>
      <c r="W861" s="6">
        <f t="shared" si="63"/>
        <v>-1</v>
      </c>
      <c r="X861" s="6">
        <f t="shared" si="62"/>
        <v>-1</v>
      </c>
      <c r="Y861" t="s">
        <v>3054</v>
      </c>
    </row>
    <row r="862" spans="1:25" x14ac:dyDescent="0.25">
      <c r="A862">
        <v>398</v>
      </c>
      <c r="B862" t="s">
        <v>1591</v>
      </c>
      <c r="C862" s="1" t="s">
        <v>2420</v>
      </c>
      <c r="D862" t="s">
        <v>2850</v>
      </c>
      <c r="E862" t="s">
        <v>913</v>
      </c>
      <c r="F862" t="s">
        <v>1026</v>
      </c>
      <c r="G862" s="20">
        <v>35930.476954178346</v>
      </c>
      <c r="H862" s="6">
        <f t="shared" si="56"/>
        <v>-2</v>
      </c>
      <c r="I862" s="6">
        <v>-2</v>
      </c>
      <c r="J862" s="6">
        <v>0</v>
      </c>
      <c r="K862" s="6">
        <v>-2</v>
      </c>
      <c r="L862" s="6">
        <f t="shared" si="57"/>
        <v>-1</v>
      </c>
      <c r="M862" s="6">
        <v>-2</v>
      </c>
      <c r="N862" s="6">
        <v>0</v>
      </c>
      <c r="O862" s="6">
        <v>-1</v>
      </c>
      <c r="P862" s="6">
        <f t="shared" si="58"/>
        <v>-2</v>
      </c>
      <c r="Q862" s="6">
        <v>-2</v>
      </c>
      <c r="R862" s="6">
        <v>-2</v>
      </c>
      <c r="S862" s="6">
        <f t="shared" si="59"/>
        <v>-2</v>
      </c>
      <c r="T862" s="6">
        <f t="shared" si="60"/>
        <v>-2</v>
      </c>
      <c r="U862" s="6">
        <f t="shared" si="61"/>
        <v>0</v>
      </c>
      <c r="V862" s="6">
        <v>0</v>
      </c>
      <c r="W862" s="6">
        <f t="shared" si="63"/>
        <v>0</v>
      </c>
      <c r="X862" s="6">
        <f t="shared" si="62"/>
        <v>0</v>
      </c>
      <c r="Y862" t="s">
        <v>3055</v>
      </c>
    </row>
    <row r="863" spans="1:25" x14ac:dyDescent="0.25">
      <c r="A863">
        <v>399</v>
      </c>
      <c r="B863" t="s">
        <v>1592</v>
      </c>
      <c r="C863" s="1" t="s">
        <v>2420</v>
      </c>
      <c r="D863" t="s">
        <v>2850</v>
      </c>
      <c r="E863" t="s">
        <v>2822</v>
      </c>
      <c r="F863" t="s">
        <v>1027</v>
      </c>
      <c r="G863" s="20">
        <v>37626.515053987467</v>
      </c>
      <c r="H863" s="6">
        <f t="shared" si="56"/>
        <v>0</v>
      </c>
      <c r="I863" s="6">
        <v>0</v>
      </c>
      <c r="J863" s="6">
        <v>0</v>
      </c>
      <c r="K863" s="6">
        <v>0</v>
      </c>
      <c r="L863" s="6">
        <f t="shared" si="57"/>
        <v>-1</v>
      </c>
      <c r="M863" s="6">
        <v>-1</v>
      </c>
      <c r="N863" s="6">
        <v>0</v>
      </c>
      <c r="O863" s="6">
        <v>0</v>
      </c>
      <c r="P863" s="6">
        <f t="shared" si="58"/>
        <v>0</v>
      </c>
      <c r="Q863" s="6">
        <v>0</v>
      </c>
      <c r="R863" s="6">
        <v>0</v>
      </c>
      <c r="S863" s="6">
        <f t="shared" si="59"/>
        <v>0</v>
      </c>
      <c r="T863" s="6">
        <f t="shared" si="60"/>
        <v>0</v>
      </c>
      <c r="U863" s="6">
        <f t="shared" si="61"/>
        <v>0</v>
      </c>
      <c r="V863" s="6">
        <v>0</v>
      </c>
      <c r="W863" s="6">
        <f t="shared" si="63"/>
        <v>0</v>
      </c>
      <c r="X863" s="6">
        <f t="shared" si="62"/>
        <v>0</v>
      </c>
      <c r="Y863" t="s">
        <v>2479</v>
      </c>
    </row>
    <row r="864" spans="1:25" x14ac:dyDescent="0.25">
      <c r="A864">
        <v>400</v>
      </c>
      <c r="B864" t="s">
        <v>1879</v>
      </c>
      <c r="C864" s="1" t="s">
        <v>2420</v>
      </c>
      <c r="D864" t="s">
        <v>2850</v>
      </c>
      <c r="E864" t="s">
        <v>913</v>
      </c>
      <c r="F864" t="s">
        <v>1028</v>
      </c>
      <c r="G864" s="20">
        <v>20474.385879608333</v>
      </c>
      <c r="H864" s="6">
        <f t="shared" si="56"/>
        <v>0</v>
      </c>
      <c r="I864" s="6">
        <v>-1</v>
      </c>
      <c r="J864" s="6">
        <v>0</v>
      </c>
      <c r="K864" s="6">
        <v>1</v>
      </c>
      <c r="L864" s="6">
        <f t="shared" si="57"/>
        <v>1</v>
      </c>
      <c r="M864" s="6">
        <v>1</v>
      </c>
      <c r="N864" s="6">
        <v>0</v>
      </c>
      <c r="O864" s="6">
        <v>0</v>
      </c>
      <c r="P864" s="6">
        <f t="shared" si="58"/>
        <v>1</v>
      </c>
      <c r="Q864" s="6">
        <v>1</v>
      </c>
      <c r="R864" s="6">
        <v>1</v>
      </c>
      <c r="S864" s="6">
        <f t="shared" si="59"/>
        <v>1</v>
      </c>
      <c r="T864" s="6">
        <f t="shared" si="60"/>
        <v>1</v>
      </c>
      <c r="U864" s="6">
        <f t="shared" si="61"/>
        <v>0</v>
      </c>
      <c r="V864" s="6">
        <v>0</v>
      </c>
      <c r="W864" s="6">
        <f t="shared" si="63"/>
        <v>0</v>
      </c>
      <c r="X864" s="6">
        <f t="shared" si="62"/>
        <v>0</v>
      </c>
      <c r="Y864" t="s">
        <v>3056</v>
      </c>
    </row>
    <row r="865" spans="1:25" x14ac:dyDescent="0.25">
      <c r="A865">
        <v>401</v>
      </c>
      <c r="B865" t="s">
        <v>1880</v>
      </c>
      <c r="C865" s="1" t="s">
        <v>2420</v>
      </c>
      <c r="D865" t="s">
        <v>2850</v>
      </c>
      <c r="E865" t="s">
        <v>913</v>
      </c>
      <c r="F865" t="s">
        <v>918</v>
      </c>
      <c r="G865" s="20">
        <v>30041.557131570567</v>
      </c>
      <c r="H865" s="6">
        <f t="shared" si="56"/>
        <v>2</v>
      </c>
      <c r="I865" s="6">
        <v>2</v>
      </c>
      <c r="J865" s="6">
        <v>2</v>
      </c>
      <c r="K865" s="6">
        <v>2</v>
      </c>
      <c r="L865" s="6">
        <f t="shared" si="57"/>
        <v>2</v>
      </c>
      <c r="M865" s="6">
        <v>2</v>
      </c>
      <c r="N865" s="6">
        <v>2</v>
      </c>
      <c r="O865" s="6">
        <v>2</v>
      </c>
      <c r="P865" s="6">
        <f t="shared" si="58"/>
        <v>2</v>
      </c>
      <c r="Q865" s="6">
        <v>2</v>
      </c>
      <c r="R865" s="6">
        <v>2</v>
      </c>
      <c r="S865" s="6">
        <f t="shared" si="59"/>
        <v>2</v>
      </c>
      <c r="T865" s="6">
        <f t="shared" si="60"/>
        <v>2</v>
      </c>
      <c r="U865" s="6">
        <f t="shared" si="61"/>
        <v>2</v>
      </c>
      <c r="V865" s="6">
        <v>2</v>
      </c>
      <c r="W865" s="6">
        <f t="shared" si="63"/>
        <v>2</v>
      </c>
      <c r="X865" s="6">
        <f t="shared" si="62"/>
        <v>2</v>
      </c>
      <c r="Y865" t="s">
        <v>3057</v>
      </c>
    </row>
    <row r="866" spans="1:25" x14ac:dyDescent="0.25">
      <c r="A866">
        <v>402</v>
      </c>
      <c r="B866" t="s">
        <v>1881</v>
      </c>
      <c r="C866" s="1" t="s">
        <v>2420</v>
      </c>
      <c r="D866" t="s">
        <v>2850</v>
      </c>
      <c r="E866" t="s">
        <v>913</v>
      </c>
      <c r="F866" t="s">
        <v>918</v>
      </c>
      <c r="G866" s="20">
        <v>37790.680178146555</v>
      </c>
      <c r="H866" s="6">
        <f t="shared" si="56"/>
        <v>-2</v>
      </c>
      <c r="I866" s="6">
        <v>-2</v>
      </c>
      <c r="J866" s="6">
        <v>0</v>
      </c>
      <c r="K866" s="6">
        <v>-2</v>
      </c>
      <c r="L866" s="6">
        <f t="shared" si="57"/>
        <v>-1</v>
      </c>
      <c r="M866" s="6">
        <v>-1</v>
      </c>
      <c r="N866" s="6">
        <v>-2</v>
      </c>
      <c r="O866" s="6">
        <v>0</v>
      </c>
      <c r="P866" s="6">
        <f t="shared" si="58"/>
        <v>-2</v>
      </c>
      <c r="Q866" s="6">
        <v>-2</v>
      </c>
      <c r="R866" s="6">
        <v>-1</v>
      </c>
      <c r="S866" s="6">
        <f t="shared" si="59"/>
        <v>-2</v>
      </c>
      <c r="T866" s="6">
        <f t="shared" si="60"/>
        <v>-2</v>
      </c>
      <c r="U866" s="6">
        <f t="shared" si="61"/>
        <v>-2</v>
      </c>
      <c r="V866" s="6">
        <v>-2</v>
      </c>
      <c r="W866" s="6">
        <f t="shared" si="63"/>
        <v>-2</v>
      </c>
      <c r="X866" s="6">
        <f t="shared" si="62"/>
        <v>-2</v>
      </c>
      <c r="Y866" t="s">
        <v>3058</v>
      </c>
    </row>
    <row r="867" spans="1:25" x14ac:dyDescent="0.25">
      <c r="A867">
        <v>403</v>
      </c>
      <c r="B867" t="s">
        <v>408</v>
      </c>
      <c r="C867" s="1" t="s">
        <v>2420</v>
      </c>
      <c r="D867" t="s">
        <v>2850</v>
      </c>
      <c r="E867" t="s">
        <v>2822</v>
      </c>
      <c r="F867" t="s">
        <v>918</v>
      </c>
      <c r="G867" s="20">
        <v>36070.240959622221</v>
      </c>
      <c r="H867" s="6">
        <f t="shared" si="56"/>
        <v>1</v>
      </c>
      <c r="I867" s="6">
        <v>1</v>
      </c>
      <c r="J867" s="6">
        <v>1</v>
      </c>
      <c r="K867" s="6">
        <v>1</v>
      </c>
      <c r="L867" s="6">
        <f t="shared" si="57"/>
        <v>1</v>
      </c>
      <c r="M867" s="6">
        <v>1</v>
      </c>
      <c r="N867" s="6">
        <v>1</v>
      </c>
      <c r="O867" s="6">
        <v>1</v>
      </c>
      <c r="P867" s="6">
        <f t="shared" si="58"/>
        <v>2</v>
      </c>
      <c r="Q867" s="6">
        <v>1</v>
      </c>
      <c r="R867" s="6">
        <v>2</v>
      </c>
      <c r="S867" s="6">
        <f t="shared" si="59"/>
        <v>2</v>
      </c>
      <c r="T867" s="6">
        <f t="shared" si="60"/>
        <v>2</v>
      </c>
      <c r="U867" s="6">
        <f t="shared" si="61"/>
        <v>1</v>
      </c>
      <c r="V867" s="6">
        <v>1</v>
      </c>
      <c r="W867" s="6">
        <f t="shared" si="63"/>
        <v>1</v>
      </c>
      <c r="X867" s="6">
        <f t="shared" si="62"/>
        <v>1</v>
      </c>
      <c r="Y867" t="s">
        <v>3197</v>
      </c>
    </row>
    <row r="868" spans="1:25" x14ac:dyDescent="0.25">
      <c r="A868">
        <v>404</v>
      </c>
      <c r="B868" t="s">
        <v>1882</v>
      </c>
      <c r="C868" s="1" t="s">
        <v>2420</v>
      </c>
      <c r="D868" t="s">
        <v>2850</v>
      </c>
      <c r="E868" t="s">
        <v>913</v>
      </c>
      <c r="F868" t="s">
        <v>918</v>
      </c>
      <c r="G868" s="20">
        <v>36413.99418860978</v>
      </c>
      <c r="H868" s="6">
        <f t="shared" si="56"/>
        <v>1</v>
      </c>
      <c r="I868" s="6">
        <v>0</v>
      </c>
      <c r="J868" s="6">
        <v>0</v>
      </c>
      <c r="K868" s="6">
        <v>1</v>
      </c>
      <c r="L868" s="6">
        <f t="shared" si="57"/>
        <v>1</v>
      </c>
      <c r="M868" s="6">
        <v>1</v>
      </c>
      <c r="N868" s="6">
        <v>1</v>
      </c>
      <c r="O868" s="6">
        <v>1</v>
      </c>
      <c r="P868" s="6">
        <f t="shared" si="58"/>
        <v>0</v>
      </c>
      <c r="Q868" s="6">
        <v>0</v>
      </c>
      <c r="R868" s="6">
        <v>0</v>
      </c>
      <c r="S868" s="6">
        <f t="shared" si="59"/>
        <v>0</v>
      </c>
      <c r="T868" s="6">
        <f t="shared" si="60"/>
        <v>0</v>
      </c>
      <c r="U868" s="6">
        <f t="shared" si="61"/>
        <v>1</v>
      </c>
      <c r="V868" s="6">
        <v>1</v>
      </c>
      <c r="W868" s="6">
        <f t="shared" si="63"/>
        <v>1</v>
      </c>
      <c r="X868" s="6">
        <f t="shared" si="62"/>
        <v>1</v>
      </c>
      <c r="Y868" t="s">
        <v>3059</v>
      </c>
    </row>
    <row r="869" spans="1:25" x14ac:dyDescent="0.25">
      <c r="A869">
        <v>405</v>
      </c>
      <c r="B869" t="s">
        <v>1883</v>
      </c>
      <c r="C869" s="1" t="s">
        <v>2420</v>
      </c>
      <c r="D869" t="s">
        <v>2850</v>
      </c>
      <c r="E869" t="s">
        <v>2822</v>
      </c>
      <c r="F869" t="s">
        <v>918</v>
      </c>
      <c r="G869" s="20">
        <v>25285.374081302467</v>
      </c>
      <c r="H869" s="6">
        <f t="shared" si="56"/>
        <v>0</v>
      </c>
      <c r="I869" s="6">
        <v>0</v>
      </c>
      <c r="J869" s="6">
        <v>0</v>
      </c>
      <c r="K869" s="6">
        <v>0</v>
      </c>
      <c r="L869" s="6">
        <f t="shared" si="57"/>
        <v>-1</v>
      </c>
      <c r="M869" s="6">
        <v>0</v>
      </c>
      <c r="N869" s="6">
        <v>-2</v>
      </c>
      <c r="O869" s="6">
        <v>0</v>
      </c>
      <c r="P869" s="6">
        <f t="shared" si="58"/>
        <v>-1</v>
      </c>
      <c r="Q869" s="6">
        <v>-2</v>
      </c>
      <c r="R869" s="6">
        <v>0</v>
      </c>
      <c r="S869" s="6">
        <f t="shared" si="59"/>
        <v>-1</v>
      </c>
      <c r="T869" s="6">
        <f t="shared" si="60"/>
        <v>-1</v>
      </c>
      <c r="U869" s="6">
        <f t="shared" si="61"/>
        <v>0</v>
      </c>
      <c r="V869" s="6">
        <v>0</v>
      </c>
      <c r="W869" s="6">
        <f t="shared" si="63"/>
        <v>0</v>
      </c>
      <c r="X869" s="6">
        <f t="shared" si="62"/>
        <v>0</v>
      </c>
      <c r="Y869" t="s">
        <v>3198</v>
      </c>
    </row>
    <row r="870" spans="1:25" x14ac:dyDescent="0.25">
      <c r="A870">
        <v>406</v>
      </c>
      <c r="B870" t="s">
        <v>1884</v>
      </c>
      <c r="C870" s="1" t="s">
        <v>2420</v>
      </c>
      <c r="D870" t="s">
        <v>2850</v>
      </c>
      <c r="E870" t="s">
        <v>913</v>
      </c>
      <c r="F870" t="s">
        <v>1029</v>
      </c>
      <c r="G870" s="20">
        <v>21404.519817052736</v>
      </c>
      <c r="H870" s="6">
        <f t="shared" si="56"/>
        <v>2</v>
      </c>
      <c r="I870" s="6">
        <v>2</v>
      </c>
      <c r="J870" s="6">
        <v>2</v>
      </c>
      <c r="K870" s="6">
        <v>2</v>
      </c>
      <c r="L870" s="6">
        <f t="shared" si="57"/>
        <v>1</v>
      </c>
      <c r="M870" s="6">
        <v>1</v>
      </c>
      <c r="N870" s="6">
        <v>0</v>
      </c>
      <c r="O870" s="6">
        <v>1</v>
      </c>
      <c r="P870" s="6">
        <f t="shared" si="58"/>
        <v>1</v>
      </c>
      <c r="Q870" s="6">
        <v>1</v>
      </c>
      <c r="R870" s="6">
        <v>0</v>
      </c>
      <c r="S870" s="6">
        <f t="shared" si="59"/>
        <v>1</v>
      </c>
      <c r="T870" s="6">
        <f t="shared" si="60"/>
        <v>1</v>
      </c>
      <c r="U870" s="6">
        <f t="shared" si="61"/>
        <v>0</v>
      </c>
      <c r="V870" s="6">
        <v>0</v>
      </c>
      <c r="W870" s="6">
        <f t="shared" si="63"/>
        <v>0</v>
      </c>
      <c r="X870" s="6">
        <f t="shared" si="62"/>
        <v>0</v>
      </c>
      <c r="Y870" t="s">
        <v>3060</v>
      </c>
    </row>
    <row r="871" spans="1:25" x14ac:dyDescent="0.25">
      <c r="A871">
        <v>407</v>
      </c>
      <c r="B871" t="s">
        <v>1783</v>
      </c>
      <c r="C871" s="1" t="s">
        <v>2420</v>
      </c>
      <c r="D871" t="s">
        <v>2850</v>
      </c>
      <c r="E871" t="s">
        <v>2822</v>
      </c>
      <c r="F871" t="s">
        <v>918</v>
      </c>
      <c r="G871" s="20">
        <v>33209.179459053019</v>
      </c>
      <c r="H871" s="6">
        <f t="shared" si="56"/>
        <v>0</v>
      </c>
      <c r="I871" s="6">
        <v>0</v>
      </c>
      <c r="J871" s="6">
        <v>0</v>
      </c>
      <c r="K871" s="6">
        <v>0</v>
      </c>
      <c r="L871" s="6">
        <f t="shared" si="57"/>
        <v>0</v>
      </c>
      <c r="M871" s="6">
        <v>0</v>
      </c>
      <c r="N871" s="6">
        <v>0</v>
      </c>
      <c r="O871" s="6">
        <v>0</v>
      </c>
      <c r="P871" s="6">
        <f t="shared" si="58"/>
        <v>0</v>
      </c>
      <c r="Q871" s="6">
        <v>0</v>
      </c>
      <c r="R871" s="6">
        <v>0</v>
      </c>
      <c r="S871" s="6">
        <f t="shared" si="59"/>
        <v>0</v>
      </c>
      <c r="T871" s="6">
        <f t="shared" si="60"/>
        <v>0</v>
      </c>
      <c r="U871" s="6">
        <f t="shared" si="61"/>
        <v>0</v>
      </c>
      <c r="V871" s="6">
        <v>0</v>
      </c>
      <c r="W871" s="6">
        <f t="shared" si="63"/>
        <v>0</v>
      </c>
      <c r="X871" s="6">
        <f t="shared" si="62"/>
        <v>0</v>
      </c>
      <c r="Y871" t="s">
        <v>2483</v>
      </c>
    </row>
    <row r="872" spans="1:25" x14ac:dyDescent="0.25">
      <c r="A872">
        <v>408</v>
      </c>
      <c r="B872" t="s">
        <v>1593</v>
      </c>
      <c r="C872" s="1" t="s">
        <v>2420</v>
      </c>
      <c r="D872" t="s">
        <v>2850</v>
      </c>
      <c r="E872" t="s">
        <v>913</v>
      </c>
      <c r="F872" t="s">
        <v>916</v>
      </c>
      <c r="G872" s="20">
        <v>43271.656420140243</v>
      </c>
      <c r="H872" s="6">
        <f t="shared" si="56"/>
        <v>2</v>
      </c>
      <c r="I872" s="6">
        <v>2</v>
      </c>
      <c r="J872" s="6">
        <v>0</v>
      </c>
      <c r="K872" s="6">
        <v>2</v>
      </c>
      <c r="L872" s="6">
        <f t="shared" si="57"/>
        <v>1</v>
      </c>
      <c r="M872" s="6">
        <v>2</v>
      </c>
      <c r="N872" s="6">
        <v>0</v>
      </c>
      <c r="O872" s="6">
        <v>0</v>
      </c>
      <c r="P872" s="6">
        <f t="shared" si="58"/>
        <v>1</v>
      </c>
      <c r="Q872" s="6">
        <v>1</v>
      </c>
      <c r="R872" s="6">
        <v>1</v>
      </c>
      <c r="S872" s="6">
        <f t="shared" si="59"/>
        <v>1</v>
      </c>
      <c r="T872" s="6">
        <f t="shared" si="60"/>
        <v>1</v>
      </c>
      <c r="U872" s="6">
        <f t="shared" si="61"/>
        <v>1</v>
      </c>
      <c r="V872" s="6">
        <v>1</v>
      </c>
      <c r="W872" s="6">
        <f t="shared" si="63"/>
        <v>1</v>
      </c>
      <c r="X872" s="6">
        <f t="shared" si="62"/>
        <v>1</v>
      </c>
      <c r="Y872" t="s">
        <v>3061</v>
      </c>
    </row>
    <row r="873" spans="1:25" x14ac:dyDescent="0.25">
      <c r="A873">
        <v>409</v>
      </c>
      <c r="B873" t="s">
        <v>1885</v>
      </c>
      <c r="C873" s="1" t="s">
        <v>2420</v>
      </c>
      <c r="D873" t="s">
        <v>2850</v>
      </c>
      <c r="E873" t="s">
        <v>913</v>
      </c>
      <c r="F873" t="s">
        <v>1030</v>
      </c>
      <c r="G873" s="20">
        <v>45291.666253459516</v>
      </c>
      <c r="H873" s="6">
        <f t="shared" si="56"/>
        <v>-2</v>
      </c>
      <c r="I873" s="6">
        <v>-2</v>
      </c>
      <c r="J873" s="6">
        <v>0</v>
      </c>
      <c r="K873" s="6">
        <v>-2</v>
      </c>
      <c r="L873" s="6">
        <f t="shared" si="57"/>
        <v>-1</v>
      </c>
      <c r="M873" s="6">
        <v>-2</v>
      </c>
      <c r="N873" s="6">
        <v>0</v>
      </c>
      <c r="O873" s="6">
        <v>0</v>
      </c>
      <c r="P873" s="6">
        <f t="shared" si="58"/>
        <v>-1</v>
      </c>
      <c r="Q873" s="6">
        <v>0</v>
      </c>
      <c r="R873" s="6">
        <v>-2</v>
      </c>
      <c r="S873" s="6">
        <f t="shared" si="59"/>
        <v>-1</v>
      </c>
      <c r="T873" s="6">
        <f t="shared" si="60"/>
        <v>-1</v>
      </c>
      <c r="U873" s="6">
        <f t="shared" si="61"/>
        <v>0</v>
      </c>
      <c r="V873" s="6">
        <v>0</v>
      </c>
      <c r="W873" s="6">
        <f t="shared" si="63"/>
        <v>0</v>
      </c>
      <c r="X873" s="6">
        <f t="shared" si="62"/>
        <v>0</v>
      </c>
      <c r="Y873" t="s">
        <v>3062</v>
      </c>
    </row>
    <row r="874" spans="1:25" x14ac:dyDescent="0.25">
      <c r="A874">
        <v>410</v>
      </c>
      <c r="B874" t="s">
        <v>1886</v>
      </c>
      <c r="C874" s="1" t="s">
        <v>2420</v>
      </c>
      <c r="D874" t="s">
        <v>2850</v>
      </c>
      <c r="E874" t="s">
        <v>913</v>
      </c>
      <c r="F874" t="s">
        <v>925</v>
      </c>
      <c r="G874" s="20">
        <v>24737.065047250479</v>
      </c>
      <c r="H874" s="6">
        <f t="shared" si="56"/>
        <v>1</v>
      </c>
      <c r="I874" s="6">
        <v>0</v>
      </c>
      <c r="J874" s="6">
        <v>0</v>
      </c>
      <c r="K874" s="6">
        <v>2</v>
      </c>
      <c r="L874" s="6">
        <f t="shared" si="57"/>
        <v>1</v>
      </c>
      <c r="M874" s="6">
        <v>2</v>
      </c>
      <c r="N874" s="6">
        <v>0</v>
      </c>
      <c r="O874" s="6">
        <v>0</v>
      </c>
      <c r="P874" s="6">
        <f t="shared" si="58"/>
        <v>0</v>
      </c>
      <c r="Q874" s="6">
        <v>0</v>
      </c>
      <c r="R874" s="6">
        <v>0</v>
      </c>
      <c r="S874" s="6">
        <f t="shared" si="59"/>
        <v>0</v>
      </c>
      <c r="T874" s="6">
        <f t="shared" si="60"/>
        <v>0</v>
      </c>
      <c r="U874" s="6">
        <f t="shared" si="61"/>
        <v>2</v>
      </c>
      <c r="V874" s="6">
        <v>2</v>
      </c>
      <c r="W874" s="6">
        <f t="shared" si="63"/>
        <v>2</v>
      </c>
      <c r="X874" s="6">
        <f t="shared" si="62"/>
        <v>2</v>
      </c>
      <c r="Y874" t="s">
        <v>3063</v>
      </c>
    </row>
    <row r="875" spans="1:25" x14ac:dyDescent="0.25">
      <c r="A875">
        <v>411</v>
      </c>
      <c r="B875" t="s">
        <v>1594</v>
      </c>
      <c r="C875" s="1" t="s">
        <v>2420</v>
      </c>
      <c r="D875" t="s">
        <v>2850</v>
      </c>
      <c r="E875" t="s">
        <v>2822</v>
      </c>
      <c r="F875" t="s">
        <v>918</v>
      </c>
      <c r="G875" s="20">
        <v>32233.584222992868</v>
      </c>
      <c r="H875" s="6">
        <f t="shared" si="56"/>
        <v>0</v>
      </c>
      <c r="I875" s="6">
        <v>0</v>
      </c>
      <c r="J875" s="6">
        <v>0</v>
      </c>
      <c r="K875" s="6">
        <v>0</v>
      </c>
      <c r="L875" s="6">
        <f t="shared" si="57"/>
        <v>0</v>
      </c>
      <c r="M875" s="6">
        <v>0</v>
      </c>
      <c r="N875" s="6">
        <v>0</v>
      </c>
      <c r="O875" s="6">
        <v>0</v>
      </c>
      <c r="P875" s="6">
        <f t="shared" si="58"/>
        <v>0</v>
      </c>
      <c r="Q875" s="6">
        <v>0</v>
      </c>
      <c r="R875" s="6">
        <v>0</v>
      </c>
      <c r="S875" s="6">
        <f t="shared" si="59"/>
        <v>0</v>
      </c>
      <c r="T875" s="6">
        <f t="shared" si="60"/>
        <v>0</v>
      </c>
      <c r="U875" s="6">
        <f t="shared" si="61"/>
        <v>0</v>
      </c>
      <c r="V875" s="6">
        <v>0</v>
      </c>
      <c r="W875" s="6">
        <f t="shared" si="63"/>
        <v>0</v>
      </c>
      <c r="X875" s="6">
        <f t="shared" si="62"/>
        <v>0</v>
      </c>
      <c r="Y875" t="s">
        <v>2435</v>
      </c>
    </row>
    <row r="876" spans="1:25" x14ac:dyDescent="0.25">
      <c r="A876">
        <v>412</v>
      </c>
      <c r="B876" t="s">
        <v>1887</v>
      </c>
      <c r="C876" s="1" t="s">
        <v>2420</v>
      </c>
      <c r="D876" t="s">
        <v>2850</v>
      </c>
      <c r="E876" t="s">
        <v>2822</v>
      </c>
      <c r="F876" t="s">
        <v>944</v>
      </c>
      <c r="G876" s="20">
        <v>41417.884607344509</v>
      </c>
      <c r="H876" s="6">
        <f t="shared" si="56"/>
        <v>1</v>
      </c>
      <c r="I876" s="6">
        <v>0</v>
      </c>
      <c r="J876" s="6">
        <v>0</v>
      </c>
      <c r="K876" s="6">
        <v>1</v>
      </c>
      <c r="L876" s="6">
        <f t="shared" si="57"/>
        <v>-1</v>
      </c>
      <c r="M876" s="6">
        <v>-1</v>
      </c>
      <c r="N876" s="6">
        <v>0</v>
      </c>
      <c r="O876" s="6">
        <v>-1</v>
      </c>
      <c r="P876" s="6">
        <f t="shared" si="58"/>
        <v>0</v>
      </c>
      <c r="Q876" s="6">
        <v>0</v>
      </c>
      <c r="R876" s="6">
        <v>0</v>
      </c>
      <c r="S876" s="6">
        <f t="shared" si="59"/>
        <v>0</v>
      </c>
      <c r="T876" s="6">
        <f t="shared" si="60"/>
        <v>0</v>
      </c>
      <c r="U876" s="6">
        <f t="shared" si="61"/>
        <v>1</v>
      </c>
      <c r="V876" s="6">
        <v>1</v>
      </c>
      <c r="W876" s="6">
        <f t="shared" si="63"/>
        <v>1</v>
      </c>
      <c r="X876" s="6">
        <f t="shared" si="62"/>
        <v>1</v>
      </c>
      <c r="Y876" t="s">
        <v>3199</v>
      </c>
    </row>
    <row r="877" spans="1:25" x14ac:dyDescent="0.25">
      <c r="A877">
        <v>413</v>
      </c>
      <c r="B877" t="s">
        <v>418</v>
      </c>
      <c r="C877" s="1" t="s">
        <v>2421</v>
      </c>
      <c r="D877" t="s">
        <v>2827</v>
      </c>
      <c r="E877" t="s">
        <v>913</v>
      </c>
      <c r="F877" t="s">
        <v>964</v>
      </c>
      <c r="G877" s="20">
        <v>33860.955038369641</v>
      </c>
      <c r="H877" s="6">
        <f t="shared" si="56"/>
        <v>1</v>
      </c>
      <c r="I877" s="6">
        <v>1</v>
      </c>
      <c r="J877" s="6">
        <v>0</v>
      </c>
      <c r="K877" s="6">
        <v>1</v>
      </c>
      <c r="L877" s="6">
        <f t="shared" si="57"/>
        <v>1</v>
      </c>
      <c r="M877" s="6">
        <v>1</v>
      </c>
      <c r="N877" s="6">
        <v>0</v>
      </c>
      <c r="O877" s="6">
        <v>0</v>
      </c>
      <c r="P877" s="6">
        <f t="shared" si="58"/>
        <v>1</v>
      </c>
      <c r="Q877" s="6">
        <v>1</v>
      </c>
      <c r="R877" s="6">
        <v>0</v>
      </c>
      <c r="S877" s="6">
        <f t="shared" si="59"/>
        <v>1</v>
      </c>
      <c r="T877" s="6">
        <f t="shared" si="60"/>
        <v>1</v>
      </c>
      <c r="U877" s="6">
        <f t="shared" si="61"/>
        <v>1</v>
      </c>
      <c r="V877" s="6">
        <v>1</v>
      </c>
      <c r="W877" s="6">
        <f t="shared" si="63"/>
        <v>1</v>
      </c>
      <c r="X877" s="6">
        <f t="shared" si="62"/>
        <v>1</v>
      </c>
      <c r="Y877" t="s">
        <v>3064</v>
      </c>
    </row>
    <row r="878" spans="1:25" x14ac:dyDescent="0.25">
      <c r="A878">
        <v>414</v>
      </c>
      <c r="B878" t="s">
        <v>419</v>
      </c>
      <c r="C878" s="1" t="s">
        <v>2421</v>
      </c>
      <c r="D878" t="s">
        <v>2827</v>
      </c>
      <c r="E878" t="s">
        <v>913</v>
      </c>
      <c r="F878" t="s">
        <v>1031</v>
      </c>
      <c r="G878" s="20">
        <v>41554.682329594507</v>
      </c>
      <c r="H878" s="6">
        <f t="shared" si="56"/>
        <v>1</v>
      </c>
      <c r="I878" s="6">
        <v>1</v>
      </c>
      <c r="J878" s="6">
        <v>0</v>
      </c>
      <c r="K878" s="6">
        <v>1</v>
      </c>
      <c r="L878" s="6">
        <f t="shared" si="57"/>
        <v>1</v>
      </c>
      <c r="M878" s="6">
        <v>1</v>
      </c>
      <c r="N878" s="6">
        <v>0</v>
      </c>
      <c r="O878" s="6">
        <v>1</v>
      </c>
      <c r="P878" s="6">
        <f t="shared" si="58"/>
        <v>1</v>
      </c>
      <c r="Q878" s="6">
        <v>1</v>
      </c>
      <c r="R878" s="6">
        <v>1</v>
      </c>
      <c r="S878" s="6">
        <f t="shared" si="59"/>
        <v>1</v>
      </c>
      <c r="T878" s="6">
        <f t="shared" si="60"/>
        <v>1</v>
      </c>
      <c r="U878" s="6">
        <f t="shared" si="61"/>
        <v>1</v>
      </c>
      <c r="V878" s="6">
        <v>1</v>
      </c>
      <c r="W878" s="6">
        <f t="shared" si="63"/>
        <v>1</v>
      </c>
      <c r="X878" s="6">
        <f t="shared" si="62"/>
        <v>1</v>
      </c>
      <c r="Y878" t="s">
        <v>3065</v>
      </c>
    </row>
    <row r="879" spans="1:25" x14ac:dyDescent="0.25">
      <c r="A879">
        <v>415</v>
      </c>
      <c r="B879" t="s">
        <v>1888</v>
      </c>
      <c r="C879" s="1" t="s">
        <v>2421</v>
      </c>
      <c r="D879" t="s">
        <v>2827</v>
      </c>
      <c r="E879" t="s">
        <v>913</v>
      </c>
      <c r="F879" t="s">
        <v>919</v>
      </c>
      <c r="G879" s="20">
        <v>45258.463119497792</v>
      </c>
      <c r="H879" s="6">
        <f t="shared" si="56"/>
        <v>2</v>
      </c>
      <c r="I879" s="6">
        <v>2</v>
      </c>
      <c r="J879" s="6">
        <v>2</v>
      </c>
      <c r="K879" s="6">
        <v>2</v>
      </c>
      <c r="L879" s="6">
        <f t="shared" si="57"/>
        <v>2</v>
      </c>
      <c r="M879" s="6">
        <v>2</v>
      </c>
      <c r="N879" s="6">
        <v>2</v>
      </c>
      <c r="O879" s="6">
        <v>2</v>
      </c>
      <c r="P879" s="6">
        <f t="shared" si="58"/>
        <v>2</v>
      </c>
      <c r="Q879" s="6">
        <v>2</v>
      </c>
      <c r="R879" s="6">
        <v>2</v>
      </c>
      <c r="S879" s="6">
        <f t="shared" si="59"/>
        <v>2</v>
      </c>
      <c r="T879" s="6">
        <f t="shared" si="60"/>
        <v>2</v>
      </c>
      <c r="U879" s="6">
        <f t="shared" si="61"/>
        <v>2</v>
      </c>
      <c r="V879" s="6">
        <v>2</v>
      </c>
      <c r="W879" s="6">
        <f t="shared" si="63"/>
        <v>2</v>
      </c>
      <c r="X879" s="6">
        <f t="shared" si="62"/>
        <v>2</v>
      </c>
      <c r="Y879" t="s">
        <v>3066</v>
      </c>
    </row>
    <row r="880" spans="1:25" x14ac:dyDescent="0.25">
      <c r="A880">
        <v>416</v>
      </c>
      <c r="B880" t="s">
        <v>1889</v>
      </c>
      <c r="C880" s="1" t="s">
        <v>2421</v>
      </c>
      <c r="D880" t="s">
        <v>2827</v>
      </c>
      <c r="E880" t="s">
        <v>913</v>
      </c>
      <c r="F880" t="s">
        <v>957</v>
      </c>
      <c r="G880" s="20">
        <v>28115.710577505874</v>
      </c>
      <c r="H880" s="6">
        <f t="shared" si="56"/>
        <v>1</v>
      </c>
      <c r="I880" s="6">
        <v>1</v>
      </c>
      <c r="J880" s="6">
        <v>1</v>
      </c>
      <c r="K880" s="6">
        <v>1</v>
      </c>
      <c r="L880" s="6">
        <f t="shared" si="57"/>
        <v>1</v>
      </c>
      <c r="M880" s="6">
        <v>2</v>
      </c>
      <c r="N880" s="6">
        <v>0</v>
      </c>
      <c r="O880" s="6">
        <v>1</v>
      </c>
      <c r="P880" s="6">
        <f t="shared" si="58"/>
        <v>2</v>
      </c>
      <c r="Q880" s="6">
        <v>2</v>
      </c>
      <c r="R880" s="6">
        <v>2</v>
      </c>
      <c r="S880" s="6">
        <f t="shared" si="59"/>
        <v>2</v>
      </c>
      <c r="T880" s="6">
        <f t="shared" si="60"/>
        <v>2</v>
      </c>
      <c r="U880" s="6">
        <f t="shared" si="61"/>
        <v>1</v>
      </c>
      <c r="V880" s="6">
        <v>1</v>
      </c>
      <c r="W880" s="6">
        <f t="shared" si="63"/>
        <v>1</v>
      </c>
      <c r="X880" s="6">
        <f t="shared" si="62"/>
        <v>1</v>
      </c>
      <c r="Y880" t="s">
        <v>3067</v>
      </c>
    </row>
    <row r="881" spans="1:25" x14ac:dyDescent="0.25">
      <c r="A881">
        <v>417</v>
      </c>
      <c r="B881" t="s">
        <v>1595</v>
      </c>
      <c r="C881" s="1" t="s">
        <v>2421</v>
      </c>
      <c r="D881" t="s">
        <v>2827</v>
      </c>
      <c r="E881" t="s">
        <v>913</v>
      </c>
      <c r="F881" t="s">
        <v>1032</v>
      </c>
      <c r="G881" s="20">
        <v>37471.498425810983</v>
      </c>
      <c r="H881" s="6">
        <f t="shared" si="56"/>
        <v>2</v>
      </c>
      <c r="I881" s="6">
        <v>2</v>
      </c>
      <c r="J881" s="6">
        <v>2</v>
      </c>
      <c r="K881" s="6">
        <v>2</v>
      </c>
      <c r="L881" s="6">
        <f t="shared" si="57"/>
        <v>2</v>
      </c>
      <c r="M881" s="6">
        <v>2</v>
      </c>
      <c r="N881" s="6">
        <v>2</v>
      </c>
      <c r="O881" s="6">
        <v>2</v>
      </c>
      <c r="P881" s="6">
        <f t="shared" si="58"/>
        <v>2</v>
      </c>
      <c r="Q881" s="6">
        <v>2</v>
      </c>
      <c r="R881" s="6">
        <v>2</v>
      </c>
      <c r="S881" s="6">
        <f t="shared" si="59"/>
        <v>2</v>
      </c>
      <c r="T881" s="6">
        <f t="shared" si="60"/>
        <v>2</v>
      </c>
      <c r="U881" s="6">
        <f t="shared" si="61"/>
        <v>2</v>
      </c>
      <c r="V881" s="6">
        <v>2</v>
      </c>
      <c r="W881" s="6">
        <f t="shared" si="63"/>
        <v>2</v>
      </c>
      <c r="X881" s="6">
        <f t="shared" si="62"/>
        <v>2</v>
      </c>
      <c r="Y881" t="s">
        <v>3068</v>
      </c>
    </row>
    <row r="882" spans="1:25" x14ac:dyDescent="0.25">
      <c r="A882">
        <v>418</v>
      </c>
      <c r="B882" t="s">
        <v>1596</v>
      </c>
      <c r="C882" s="1" t="s">
        <v>2421</v>
      </c>
      <c r="D882" t="s">
        <v>2827</v>
      </c>
      <c r="E882" t="s">
        <v>913</v>
      </c>
      <c r="F882" t="s">
        <v>916</v>
      </c>
      <c r="G882" s="20">
        <v>31088.206025113126</v>
      </c>
      <c r="H882" s="6">
        <f t="shared" si="56"/>
        <v>0</v>
      </c>
      <c r="I882" s="6">
        <v>0</v>
      </c>
      <c r="J882" s="6">
        <v>0</v>
      </c>
      <c r="K882" s="6">
        <v>0</v>
      </c>
      <c r="L882" s="6">
        <f t="shared" si="57"/>
        <v>1</v>
      </c>
      <c r="M882" s="6">
        <v>1</v>
      </c>
      <c r="N882" s="6">
        <v>1</v>
      </c>
      <c r="O882" s="6">
        <v>1</v>
      </c>
      <c r="P882" s="6">
        <f t="shared" si="58"/>
        <v>1</v>
      </c>
      <c r="Q882" s="6">
        <v>0</v>
      </c>
      <c r="R882" s="6">
        <v>1</v>
      </c>
      <c r="S882" s="6">
        <f t="shared" si="59"/>
        <v>1</v>
      </c>
      <c r="T882" s="6">
        <f t="shared" si="60"/>
        <v>1</v>
      </c>
      <c r="U882" s="6">
        <f t="shared" si="61"/>
        <v>0</v>
      </c>
      <c r="V882" s="6">
        <v>0</v>
      </c>
      <c r="W882" s="6">
        <f t="shared" si="63"/>
        <v>0</v>
      </c>
      <c r="X882" s="6">
        <f t="shared" si="62"/>
        <v>0</v>
      </c>
      <c r="Y882" t="s">
        <v>3069</v>
      </c>
    </row>
    <row r="883" spans="1:25" x14ac:dyDescent="0.25">
      <c r="A883">
        <v>419</v>
      </c>
      <c r="B883" t="s">
        <v>1890</v>
      </c>
      <c r="C883" s="1" t="s">
        <v>2421</v>
      </c>
      <c r="D883" t="s">
        <v>2827</v>
      </c>
      <c r="E883" t="s">
        <v>2822</v>
      </c>
      <c r="F883" t="s">
        <v>919</v>
      </c>
      <c r="G883" s="20">
        <v>31611.804852469748</v>
      </c>
      <c r="H883" s="6">
        <f t="shared" si="56"/>
        <v>1</v>
      </c>
      <c r="I883" s="6">
        <v>1</v>
      </c>
      <c r="J883" s="6">
        <v>1</v>
      </c>
      <c r="K883" s="6">
        <v>1</v>
      </c>
      <c r="L883" s="6">
        <f t="shared" si="57"/>
        <v>-1</v>
      </c>
      <c r="M883" s="6">
        <v>1</v>
      </c>
      <c r="N883" s="6">
        <v>-1</v>
      </c>
      <c r="O883" s="6">
        <v>-1</v>
      </c>
      <c r="P883" s="6">
        <f t="shared" si="58"/>
        <v>1</v>
      </c>
      <c r="Q883" s="6">
        <v>1</v>
      </c>
      <c r="R883" s="6">
        <v>0</v>
      </c>
      <c r="S883" s="6">
        <f t="shared" si="59"/>
        <v>1</v>
      </c>
      <c r="T883" s="6">
        <f t="shared" si="60"/>
        <v>1</v>
      </c>
      <c r="U883" s="6">
        <f t="shared" si="61"/>
        <v>2</v>
      </c>
      <c r="V883" s="6">
        <v>2</v>
      </c>
      <c r="W883" s="6">
        <f t="shared" si="63"/>
        <v>2</v>
      </c>
      <c r="X883" s="6">
        <f t="shared" si="62"/>
        <v>2</v>
      </c>
      <c r="Y883" t="s">
        <v>3200</v>
      </c>
    </row>
    <row r="884" spans="1:25" x14ac:dyDescent="0.25">
      <c r="A884">
        <v>420</v>
      </c>
      <c r="B884" t="s">
        <v>1597</v>
      </c>
      <c r="C884" s="1" t="s">
        <v>2421</v>
      </c>
      <c r="D884" t="s">
        <v>2827</v>
      </c>
      <c r="E884" t="s">
        <v>913</v>
      </c>
      <c r="F884" t="s">
        <v>1033</v>
      </c>
      <c r="G884" s="20">
        <v>29402.288036465663</v>
      </c>
      <c r="H884" s="6">
        <f t="shared" si="56"/>
        <v>2</v>
      </c>
      <c r="I884" s="6">
        <v>1</v>
      </c>
      <c r="J884" s="6">
        <v>1</v>
      </c>
      <c r="K884" s="6">
        <v>2</v>
      </c>
      <c r="L884" s="6">
        <f t="shared" si="57"/>
        <v>1</v>
      </c>
      <c r="M884" s="6">
        <v>1</v>
      </c>
      <c r="N884" s="6">
        <v>0</v>
      </c>
      <c r="O884" s="6">
        <v>0</v>
      </c>
      <c r="P884" s="6">
        <f t="shared" si="58"/>
        <v>0</v>
      </c>
      <c r="Q884" s="6">
        <v>0</v>
      </c>
      <c r="R884" s="6">
        <v>0</v>
      </c>
      <c r="S884" s="6">
        <f t="shared" si="59"/>
        <v>0</v>
      </c>
      <c r="T884" s="6">
        <f t="shared" si="60"/>
        <v>0</v>
      </c>
      <c r="U884" s="6">
        <f t="shared" si="61"/>
        <v>1</v>
      </c>
      <c r="V884" s="6">
        <v>1</v>
      </c>
      <c r="W884" s="6">
        <f t="shared" si="63"/>
        <v>1</v>
      </c>
      <c r="X884" s="6">
        <f t="shared" si="62"/>
        <v>1</v>
      </c>
      <c r="Y884" t="s">
        <v>3070</v>
      </c>
    </row>
    <row r="885" spans="1:25" x14ac:dyDescent="0.25">
      <c r="A885">
        <v>421</v>
      </c>
      <c r="B885" t="s">
        <v>1891</v>
      </c>
      <c r="C885" s="1" t="s">
        <v>2421</v>
      </c>
      <c r="D885" t="s">
        <v>2827</v>
      </c>
      <c r="E885" t="s">
        <v>2822</v>
      </c>
      <c r="F885" t="s">
        <v>917</v>
      </c>
      <c r="G885" s="20">
        <v>43589.25290282796</v>
      </c>
      <c r="H885" s="6">
        <f t="shared" si="56"/>
        <v>-1</v>
      </c>
      <c r="I885" s="6">
        <v>0</v>
      </c>
      <c r="J885" s="6">
        <v>-2</v>
      </c>
      <c r="K885" s="6">
        <v>1</v>
      </c>
      <c r="L885" s="6">
        <f t="shared" si="57"/>
        <v>-2</v>
      </c>
      <c r="M885" s="6">
        <v>-2</v>
      </c>
      <c r="N885" s="6">
        <v>-2</v>
      </c>
      <c r="O885" s="6">
        <v>-1</v>
      </c>
      <c r="P885" s="6">
        <f t="shared" si="58"/>
        <v>0</v>
      </c>
      <c r="Q885" s="6">
        <v>-1</v>
      </c>
      <c r="R885" s="6">
        <v>1</v>
      </c>
      <c r="S885" s="6">
        <f t="shared" si="59"/>
        <v>0</v>
      </c>
      <c r="T885" s="6">
        <f t="shared" si="60"/>
        <v>0</v>
      </c>
      <c r="U885" s="6">
        <f t="shared" si="61"/>
        <v>0</v>
      </c>
      <c r="V885" s="6">
        <v>0</v>
      </c>
      <c r="W885" s="6">
        <f t="shared" si="63"/>
        <v>0</v>
      </c>
      <c r="X885" s="6">
        <f t="shared" si="62"/>
        <v>0</v>
      </c>
      <c r="Y885" t="s">
        <v>2485</v>
      </c>
    </row>
    <row r="886" spans="1:25" x14ac:dyDescent="0.25">
      <c r="A886">
        <v>422</v>
      </c>
      <c r="B886" t="s">
        <v>1892</v>
      </c>
      <c r="C886" s="1" t="s">
        <v>2421</v>
      </c>
      <c r="D886" t="s">
        <v>2827</v>
      </c>
      <c r="E886" t="s">
        <v>913</v>
      </c>
      <c r="F886" t="s">
        <v>1034</v>
      </c>
      <c r="G886" s="20">
        <v>31588.361284609273</v>
      </c>
      <c r="H886" s="6">
        <f t="shared" si="56"/>
        <v>2</v>
      </c>
      <c r="I886" s="6">
        <v>2</v>
      </c>
      <c r="J886" s="6">
        <v>2</v>
      </c>
      <c r="K886" s="6">
        <v>2</v>
      </c>
      <c r="L886" s="6">
        <f t="shared" si="57"/>
        <v>1</v>
      </c>
      <c r="M886" s="6">
        <v>2</v>
      </c>
      <c r="N886" s="6">
        <v>-2</v>
      </c>
      <c r="O886" s="6">
        <v>2</v>
      </c>
      <c r="P886" s="6">
        <f t="shared" si="58"/>
        <v>2</v>
      </c>
      <c r="Q886" s="6">
        <v>2</v>
      </c>
      <c r="R886" s="6">
        <v>2</v>
      </c>
      <c r="S886" s="6">
        <f t="shared" si="59"/>
        <v>2</v>
      </c>
      <c r="T886" s="6">
        <f t="shared" si="60"/>
        <v>2</v>
      </c>
      <c r="U886" s="6">
        <f t="shared" si="61"/>
        <v>2</v>
      </c>
      <c r="V886" s="6">
        <v>2</v>
      </c>
      <c r="W886" s="6">
        <f t="shared" si="63"/>
        <v>2</v>
      </c>
      <c r="X886" s="6">
        <f t="shared" si="62"/>
        <v>2</v>
      </c>
      <c r="Y886" t="s">
        <v>3071</v>
      </c>
    </row>
    <row r="887" spans="1:25" x14ac:dyDescent="0.25">
      <c r="A887">
        <v>423</v>
      </c>
      <c r="B887" t="s">
        <v>428</v>
      </c>
      <c r="C887" s="1" t="s">
        <v>2421</v>
      </c>
      <c r="D887" t="s">
        <v>2827</v>
      </c>
      <c r="E887" t="s">
        <v>913</v>
      </c>
      <c r="F887" t="s">
        <v>916</v>
      </c>
      <c r="G887" s="20">
        <v>45037.252298535779</v>
      </c>
      <c r="H887" s="6">
        <f t="shared" si="56"/>
        <v>2</v>
      </c>
      <c r="I887" s="6">
        <v>2</v>
      </c>
      <c r="J887" s="6">
        <v>2</v>
      </c>
      <c r="K887" s="6">
        <v>2</v>
      </c>
      <c r="L887" s="6">
        <f t="shared" si="57"/>
        <v>2</v>
      </c>
      <c r="M887" s="6">
        <v>2</v>
      </c>
      <c r="N887" s="6">
        <v>2</v>
      </c>
      <c r="O887" s="6">
        <v>0</v>
      </c>
      <c r="P887" s="6">
        <f t="shared" si="58"/>
        <v>2</v>
      </c>
      <c r="Q887" s="6">
        <v>2</v>
      </c>
      <c r="R887" s="6">
        <v>2</v>
      </c>
      <c r="S887" s="6">
        <f t="shared" si="59"/>
        <v>2</v>
      </c>
      <c r="T887" s="6">
        <f t="shared" si="60"/>
        <v>2</v>
      </c>
      <c r="U887" s="6">
        <f t="shared" si="61"/>
        <v>2</v>
      </c>
      <c r="V887" s="6">
        <v>2</v>
      </c>
      <c r="W887" s="6">
        <f t="shared" si="63"/>
        <v>2</v>
      </c>
      <c r="X887" s="6">
        <f t="shared" si="62"/>
        <v>2</v>
      </c>
      <c r="Y887" t="s">
        <v>3072</v>
      </c>
    </row>
    <row r="888" spans="1:25" x14ac:dyDescent="0.25">
      <c r="A888">
        <v>424</v>
      </c>
      <c r="B888" t="s">
        <v>1893</v>
      </c>
      <c r="C888" s="1" t="s">
        <v>2421</v>
      </c>
      <c r="D888" t="s">
        <v>2827</v>
      </c>
      <c r="E888" t="s">
        <v>913</v>
      </c>
      <c r="F888" t="s">
        <v>919</v>
      </c>
      <c r="G888" s="20">
        <v>22936.194648951419</v>
      </c>
      <c r="H888" s="6">
        <f t="shared" si="56"/>
        <v>1</v>
      </c>
      <c r="I888" s="6">
        <v>-2</v>
      </c>
      <c r="J888" s="6">
        <v>2</v>
      </c>
      <c r="K888" s="6">
        <v>2</v>
      </c>
      <c r="L888" s="6">
        <f t="shared" si="57"/>
        <v>2</v>
      </c>
      <c r="M888" s="6">
        <v>2</v>
      </c>
      <c r="N888" s="6">
        <v>1</v>
      </c>
      <c r="O888" s="6">
        <v>2</v>
      </c>
      <c r="P888" s="6">
        <f t="shared" si="58"/>
        <v>2</v>
      </c>
      <c r="Q888" s="6">
        <v>2</v>
      </c>
      <c r="R888" s="6">
        <v>1</v>
      </c>
      <c r="S888" s="6">
        <f t="shared" si="59"/>
        <v>2</v>
      </c>
      <c r="T888" s="6">
        <f t="shared" si="60"/>
        <v>2</v>
      </c>
      <c r="U888" s="6">
        <f t="shared" si="61"/>
        <v>1</v>
      </c>
      <c r="V888" s="6">
        <v>1</v>
      </c>
      <c r="W888" s="6">
        <f t="shared" si="63"/>
        <v>1</v>
      </c>
      <c r="X888" s="6">
        <f t="shared" si="62"/>
        <v>1</v>
      </c>
      <c r="Y888" t="s">
        <v>3073</v>
      </c>
    </row>
    <row r="889" spans="1:25" x14ac:dyDescent="0.25">
      <c r="A889">
        <v>425</v>
      </c>
      <c r="B889" t="s">
        <v>430</v>
      </c>
      <c r="C889" s="1" t="s">
        <v>2421</v>
      </c>
      <c r="D889" t="s">
        <v>2827</v>
      </c>
      <c r="E889" t="s">
        <v>913</v>
      </c>
      <c r="F889" t="s">
        <v>1035</v>
      </c>
      <c r="G889" s="20">
        <v>43600.142228695964</v>
      </c>
      <c r="H889" s="6">
        <f t="shared" si="56"/>
        <v>2</v>
      </c>
      <c r="I889" s="6">
        <v>2</v>
      </c>
      <c r="J889" s="6">
        <v>2</v>
      </c>
      <c r="K889" s="6">
        <v>2</v>
      </c>
      <c r="L889" s="6">
        <f t="shared" si="57"/>
        <v>2</v>
      </c>
      <c r="M889" s="6">
        <v>2</v>
      </c>
      <c r="N889" s="6">
        <v>2</v>
      </c>
      <c r="O889" s="6">
        <v>2</v>
      </c>
      <c r="P889" s="6">
        <f t="shared" si="58"/>
        <v>2</v>
      </c>
      <c r="Q889" s="6">
        <v>2</v>
      </c>
      <c r="R889" s="6">
        <v>2</v>
      </c>
      <c r="S889" s="6">
        <f t="shared" si="59"/>
        <v>2</v>
      </c>
      <c r="T889" s="6">
        <f t="shared" si="60"/>
        <v>2</v>
      </c>
      <c r="U889" s="6">
        <f t="shared" si="61"/>
        <v>2</v>
      </c>
      <c r="V889" s="6">
        <v>2</v>
      </c>
      <c r="W889" s="6">
        <f t="shared" si="63"/>
        <v>2</v>
      </c>
      <c r="X889" s="6">
        <f t="shared" si="62"/>
        <v>2</v>
      </c>
      <c r="Y889" t="s">
        <v>3074</v>
      </c>
    </row>
    <row r="890" spans="1:25" x14ac:dyDescent="0.25">
      <c r="A890">
        <v>426</v>
      </c>
      <c r="B890" t="s">
        <v>1598</v>
      </c>
      <c r="C890" s="1" t="s">
        <v>2421</v>
      </c>
      <c r="D890" t="s">
        <v>2827</v>
      </c>
      <c r="E890" t="s">
        <v>913</v>
      </c>
      <c r="F890" t="s">
        <v>916</v>
      </c>
      <c r="G890" s="20">
        <v>42319.794516844551</v>
      </c>
      <c r="H890" s="6">
        <f t="shared" si="56"/>
        <v>2</v>
      </c>
      <c r="I890" s="6">
        <v>2</v>
      </c>
      <c r="J890" s="6">
        <v>2</v>
      </c>
      <c r="K890" s="6">
        <v>2</v>
      </c>
      <c r="L890" s="6">
        <f t="shared" si="57"/>
        <v>2</v>
      </c>
      <c r="M890" s="6">
        <v>2</v>
      </c>
      <c r="N890" s="6">
        <v>1</v>
      </c>
      <c r="O890" s="6">
        <v>2</v>
      </c>
      <c r="P890" s="6">
        <f t="shared" si="58"/>
        <v>2</v>
      </c>
      <c r="Q890" s="6">
        <v>1</v>
      </c>
      <c r="R890" s="6">
        <v>2</v>
      </c>
      <c r="S890" s="6">
        <f t="shared" si="59"/>
        <v>2</v>
      </c>
      <c r="T890" s="6">
        <f t="shared" si="60"/>
        <v>2</v>
      </c>
      <c r="U890" s="6">
        <f t="shared" si="61"/>
        <v>1</v>
      </c>
      <c r="V890" s="6">
        <v>1</v>
      </c>
      <c r="W890" s="6">
        <f t="shared" si="63"/>
        <v>1</v>
      </c>
      <c r="X890" s="6">
        <f t="shared" si="62"/>
        <v>1</v>
      </c>
      <c r="Y890" t="s">
        <v>3075</v>
      </c>
    </row>
    <row r="891" spans="1:25" x14ac:dyDescent="0.25">
      <c r="A891">
        <v>427</v>
      </c>
      <c r="B891" t="s">
        <v>1894</v>
      </c>
      <c r="C891" s="1" t="s">
        <v>2421</v>
      </c>
      <c r="D891" t="s">
        <v>2827</v>
      </c>
      <c r="E891" t="s">
        <v>913</v>
      </c>
      <c r="F891" t="s">
        <v>1036</v>
      </c>
      <c r="G891" s="20">
        <v>41601.302847874358</v>
      </c>
      <c r="H891" s="6">
        <f t="shared" si="56"/>
        <v>2</v>
      </c>
      <c r="I891" s="6">
        <v>2</v>
      </c>
      <c r="J891" s="6">
        <v>2</v>
      </c>
      <c r="K891" s="6">
        <v>2</v>
      </c>
      <c r="L891" s="6">
        <f t="shared" si="57"/>
        <v>2</v>
      </c>
      <c r="M891" s="6">
        <v>2</v>
      </c>
      <c r="N891" s="6">
        <v>2</v>
      </c>
      <c r="O891" s="6">
        <v>2</v>
      </c>
      <c r="P891" s="6">
        <f t="shared" si="58"/>
        <v>2</v>
      </c>
      <c r="Q891" s="6">
        <v>2</v>
      </c>
      <c r="R891" s="6">
        <v>2</v>
      </c>
      <c r="S891" s="6">
        <f t="shared" si="59"/>
        <v>2</v>
      </c>
      <c r="T891" s="6">
        <f t="shared" si="60"/>
        <v>2</v>
      </c>
      <c r="U891" s="6">
        <f t="shared" si="61"/>
        <v>2</v>
      </c>
      <c r="V891" s="6">
        <v>2</v>
      </c>
      <c r="W891" s="6">
        <f t="shared" si="63"/>
        <v>2</v>
      </c>
      <c r="X891" s="6">
        <f t="shared" si="62"/>
        <v>2</v>
      </c>
      <c r="Y891" t="s">
        <v>3076</v>
      </c>
    </row>
    <row r="892" spans="1:25" x14ac:dyDescent="0.25">
      <c r="A892">
        <v>428</v>
      </c>
      <c r="B892" t="s">
        <v>1895</v>
      </c>
      <c r="C892" s="1" t="s">
        <v>2421</v>
      </c>
      <c r="D892" t="s">
        <v>2827</v>
      </c>
      <c r="E892" t="s">
        <v>913</v>
      </c>
      <c r="F892" t="s">
        <v>1037</v>
      </c>
      <c r="G892" s="20">
        <v>40881.112590116143</v>
      </c>
      <c r="H892" s="6">
        <f t="shared" si="56"/>
        <v>1</v>
      </c>
      <c r="I892" s="6">
        <v>2</v>
      </c>
      <c r="J892" s="6">
        <v>0</v>
      </c>
      <c r="K892" s="6">
        <v>0</v>
      </c>
      <c r="L892" s="6">
        <f t="shared" si="57"/>
        <v>-1</v>
      </c>
      <c r="M892" s="6">
        <v>-1</v>
      </c>
      <c r="N892" s="6">
        <v>0</v>
      </c>
      <c r="O892" s="6">
        <v>0</v>
      </c>
      <c r="P892" s="6">
        <f t="shared" si="58"/>
        <v>1</v>
      </c>
      <c r="Q892" s="6">
        <v>0</v>
      </c>
      <c r="R892" s="6">
        <v>2</v>
      </c>
      <c r="S892" s="6">
        <f t="shared" si="59"/>
        <v>1</v>
      </c>
      <c r="T892" s="6">
        <f t="shared" si="60"/>
        <v>1</v>
      </c>
      <c r="U892" s="6">
        <f t="shared" si="61"/>
        <v>1</v>
      </c>
      <c r="V892" s="6">
        <v>1</v>
      </c>
      <c r="W892" s="6">
        <f t="shared" si="63"/>
        <v>1</v>
      </c>
      <c r="X892" s="6">
        <f t="shared" si="62"/>
        <v>1</v>
      </c>
      <c r="Y892" t="s">
        <v>3077</v>
      </c>
    </row>
    <row r="893" spans="1:25" x14ac:dyDescent="0.25">
      <c r="A893">
        <v>429</v>
      </c>
      <c r="B893" t="s">
        <v>434</v>
      </c>
      <c r="C893" s="1" t="s">
        <v>2421</v>
      </c>
      <c r="D893" t="s">
        <v>2827</v>
      </c>
      <c r="E893" t="s">
        <v>913</v>
      </c>
      <c r="F893" t="s">
        <v>1038</v>
      </c>
      <c r="G893" s="20">
        <v>34370.169174359296</v>
      </c>
      <c r="H893" s="6">
        <f t="shared" si="56"/>
        <v>1</v>
      </c>
      <c r="I893" s="6">
        <v>1</v>
      </c>
      <c r="J893" s="6">
        <v>0</v>
      </c>
      <c r="K893" s="6">
        <v>0</v>
      </c>
      <c r="L893" s="6">
        <f t="shared" si="57"/>
        <v>1</v>
      </c>
      <c r="M893" s="6">
        <v>1</v>
      </c>
      <c r="N893" s="6">
        <v>1</v>
      </c>
      <c r="O893" s="6">
        <v>0</v>
      </c>
      <c r="P893" s="6">
        <f t="shared" si="58"/>
        <v>1</v>
      </c>
      <c r="Q893" s="6">
        <v>0</v>
      </c>
      <c r="R893" s="6">
        <v>1</v>
      </c>
      <c r="S893" s="6">
        <f t="shared" si="59"/>
        <v>1</v>
      </c>
      <c r="T893" s="6">
        <f t="shared" si="60"/>
        <v>1</v>
      </c>
      <c r="U893" s="6">
        <f t="shared" si="61"/>
        <v>2</v>
      </c>
      <c r="V893" s="6">
        <v>2</v>
      </c>
      <c r="W893" s="6">
        <f t="shared" si="63"/>
        <v>2</v>
      </c>
      <c r="X893" s="6">
        <f t="shared" si="62"/>
        <v>2</v>
      </c>
      <c r="Y893" t="s">
        <v>3078</v>
      </c>
    </row>
    <row r="894" spans="1:25" x14ac:dyDescent="0.25">
      <c r="A894">
        <v>430</v>
      </c>
      <c r="B894" t="s">
        <v>1896</v>
      </c>
      <c r="C894" s="1" t="s">
        <v>2422</v>
      </c>
      <c r="D894" t="s">
        <v>2851</v>
      </c>
      <c r="E894" t="s">
        <v>913</v>
      </c>
      <c r="F894" t="s">
        <v>925</v>
      </c>
      <c r="G894" s="20">
        <v>23566.87641999012</v>
      </c>
      <c r="H894" s="6">
        <f t="shared" si="56"/>
        <v>2</v>
      </c>
      <c r="I894" s="6">
        <v>1</v>
      </c>
      <c r="J894" s="6">
        <v>2</v>
      </c>
      <c r="K894" s="6">
        <v>2</v>
      </c>
      <c r="L894" s="6">
        <f t="shared" si="57"/>
        <v>1</v>
      </c>
      <c r="M894" s="6">
        <v>1</v>
      </c>
      <c r="N894" s="6">
        <v>0</v>
      </c>
      <c r="O894" s="6">
        <v>0</v>
      </c>
      <c r="P894" s="6">
        <f t="shared" si="58"/>
        <v>1</v>
      </c>
      <c r="Q894" s="6">
        <v>0</v>
      </c>
      <c r="R894" s="6">
        <v>1</v>
      </c>
      <c r="S894" s="6">
        <f t="shared" si="59"/>
        <v>1</v>
      </c>
      <c r="T894" s="6">
        <f t="shared" si="60"/>
        <v>1</v>
      </c>
      <c r="U894" s="6">
        <f t="shared" si="61"/>
        <v>2</v>
      </c>
      <c r="V894" s="6">
        <v>2</v>
      </c>
      <c r="W894" s="6">
        <f t="shared" si="63"/>
        <v>2</v>
      </c>
      <c r="X894" s="6">
        <f t="shared" si="62"/>
        <v>2</v>
      </c>
      <c r="Y894" t="s">
        <v>3079</v>
      </c>
    </row>
    <row r="895" spans="1:25" x14ac:dyDescent="0.25">
      <c r="A895">
        <v>431</v>
      </c>
      <c r="B895" t="s">
        <v>1897</v>
      </c>
      <c r="C895" s="1" t="s">
        <v>2422</v>
      </c>
      <c r="D895" t="s">
        <v>2851</v>
      </c>
      <c r="E895" t="s">
        <v>2822</v>
      </c>
      <c r="F895" t="s">
        <v>1039</v>
      </c>
      <c r="G895" s="20">
        <v>30553.602136949215</v>
      </c>
      <c r="H895" s="6">
        <f t="shared" si="56"/>
        <v>-2</v>
      </c>
      <c r="I895" s="6">
        <v>-2</v>
      </c>
      <c r="J895" s="6">
        <v>0</v>
      </c>
      <c r="K895" s="6">
        <v>-2</v>
      </c>
      <c r="L895" s="6">
        <f t="shared" si="57"/>
        <v>-2</v>
      </c>
      <c r="M895" s="6">
        <v>-2</v>
      </c>
      <c r="N895" s="6">
        <v>-2</v>
      </c>
      <c r="O895" s="6">
        <v>0</v>
      </c>
      <c r="P895" s="6">
        <f t="shared" si="58"/>
        <v>-2</v>
      </c>
      <c r="Q895" s="6">
        <v>-2</v>
      </c>
      <c r="R895" s="6">
        <v>-1</v>
      </c>
      <c r="S895" s="6">
        <f t="shared" si="59"/>
        <v>-2</v>
      </c>
      <c r="T895" s="6">
        <f t="shared" si="60"/>
        <v>-2</v>
      </c>
      <c r="U895" s="6">
        <f t="shared" si="61"/>
        <v>-2</v>
      </c>
      <c r="V895" s="6">
        <v>-2</v>
      </c>
      <c r="W895" s="6">
        <f t="shared" si="63"/>
        <v>-2</v>
      </c>
      <c r="X895" s="6">
        <f t="shared" si="62"/>
        <v>-2</v>
      </c>
      <c r="Y895" t="s">
        <v>3201</v>
      </c>
    </row>
    <row r="896" spans="1:25" x14ac:dyDescent="0.25">
      <c r="A896">
        <v>432</v>
      </c>
      <c r="B896" t="s">
        <v>1898</v>
      </c>
      <c r="C896" s="1" t="s">
        <v>2422</v>
      </c>
      <c r="D896" t="s">
        <v>2851</v>
      </c>
      <c r="E896" t="s">
        <v>2823</v>
      </c>
      <c r="F896" t="s">
        <v>918</v>
      </c>
      <c r="G896" s="20">
        <v>20826.708759398018</v>
      </c>
      <c r="H896" s="6">
        <f t="shared" si="56"/>
        <v>2</v>
      </c>
      <c r="I896" s="6">
        <v>2</v>
      </c>
      <c r="J896" s="6">
        <v>2</v>
      </c>
      <c r="K896" s="6">
        <v>2</v>
      </c>
      <c r="L896" s="6">
        <f t="shared" si="57"/>
        <v>1</v>
      </c>
      <c r="M896" s="6">
        <v>0</v>
      </c>
      <c r="N896" s="6">
        <v>1</v>
      </c>
      <c r="O896" s="6">
        <v>2</v>
      </c>
      <c r="P896" s="6">
        <f t="shared" si="58"/>
        <v>1</v>
      </c>
      <c r="Q896" s="6">
        <v>1</v>
      </c>
      <c r="R896" s="6">
        <v>0</v>
      </c>
      <c r="S896" s="6">
        <f t="shared" si="59"/>
        <v>1</v>
      </c>
      <c r="T896" s="6">
        <f t="shared" si="60"/>
        <v>1</v>
      </c>
      <c r="U896" s="6">
        <f t="shared" si="61"/>
        <v>2</v>
      </c>
      <c r="V896" s="6">
        <v>2</v>
      </c>
      <c r="W896" s="6">
        <f t="shared" si="63"/>
        <v>2</v>
      </c>
      <c r="X896" s="6">
        <f t="shared" si="62"/>
        <v>2</v>
      </c>
      <c r="Y896" t="s">
        <v>3202</v>
      </c>
    </row>
    <row r="897" spans="1:25" x14ac:dyDescent="0.25">
      <c r="A897">
        <v>433</v>
      </c>
      <c r="B897" t="s">
        <v>1899</v>
      </c>
      <c r="C897" s="1" t="s">
        <v>2422</v>
      </c>
      <c r="D897" t="s">
        <v>2851</v>
      </c>
      <c r="E897" t="s">
        <v>913</v>
      </c>
      <c r="F897" t="s">
        <v>918</v>
      </c>
      <c r="G897" s="20">
        <v>42286.825521704232</v>
      </c>
      <c r="H897" s="6">
        <f t="shared" si="56"/>
        <v>2</v>
      </c>
      <c r="I897" s="6">
        <v>2</v>
      </c>
      <c r="J897" s="6">
        <v>1</v>
      </c>
      <c r="K897" s="6">
        <v>2</v>
      </c>
      <c r="L897" s="6">
        <f t="shared" si="57"/>
        <v>1</v>
      </c>
      <c r="M897" s="6">
        <v>2</v>
      </c>
      <c r="N897" s="6">
        <v>0</v>
      </c>
      <c r="O897" s="6">
        <v>0</v>
      </c>
      <c r="P897" s="6">
        <f t="shared" si="58"/>
        <v>0</v>
      </c>
      <c r="Q897" s="6">
        <v>0</v>
      </c>
      <c r="R897" s="6">
        <v>0</v>
      </c>
      <c r="S897" s="6">
        <f t="shared" si="59"/>
        <v>0</v>
      </c>
      <c r="T897" s="6">
        <f t="shared" si="60"/>
        <v>0</v>
      </c>
      <c r="U897" s="6">
        <f t="shared" si="61"/>
        <v>2</v>
      </c>
      <c r="V897" s="6">
        <v>2</v>
      </c>
      <c r="W897" s="6">
        <f t="shared" si="63"/>
        <v>2</v>
      </c>
      <c r="X897" s="6">
        <f t="shared" si="62"/>
        <v>2</v>
      </c>
      <c r="Y897" t="s">
        <v>3080</v>
      </c>
    </row>
    <row r="898" spans="1:25" x14ac:dyDescent="0.25">
      <c r="A898">
        <v>434</v>
      </c>
      <c r="B898" t="s">
        <v>1900</v>
      </c>
      <c r="C898" s="1" t="s">
        <v>2422</v>
      </c>
      <c r="D898" t="s">
        <v>2851</v>
      </c>
      <c r="E898" t="s">
        <v>913</v>
      </c>
      <c r="F898" t="s">
        <v>918</v>
      </c>
      <c r="G898" s="20">
        <v>29763.287707254636</v>
      </c>
      <c r="H898" s="6">
        <f t="shared" si="56"/>
        <v>1</v>
      </c>
      <c r="I898" s="6">
        <v>1</v>
      </c>
      <c r="J898" s="6">
        <v>1</v>
      </c>
      <c r="K898" s="6">
        <v>1</v>
      </c>
      <c r="L898" s="6">
        <f t="shared" si="57"/>
        <v>2</v>
      </c>
      <c r="M898" s="6">
        <v>2</v>
      </c>
      <c r="N898" s="6">
        <v>1</v>
      </c>
      <c r="O898" s="6">
        <v>1</v>
      </c>
      <c r="P898" s="6">
        <f t="shared" si="58"/>
        <v>2</v>
      </c>
      <c r="Q898" s="6">
        <v>2</v>
      </c>
      <c r="R898" s="6">
        <v>1</v>
      </c>
      <c r="S898" s="6">
        <f t="shared" si="59"/>
        <v>2</v>
      </c>
      <c r="T898" s="6">
        <f t="shared" si="60"/>
        <v>2</v>
      </c>
      <c r="U898" s="6">
        <f t="shared" si="61"/>
        <v>0</v>
      </c>
      <c r="V898" s="6">
        <v>0</v>
      </c>
      <c r="W898" s="6">
        <f t="shared" si="63"/>
        <v>0</v>
      </c>
      <c r="X898" s="6">
        <f t="shared" si="62"/>
        <v>0</v>
      </c>
      <c r="Y898" t="s">
        <v>3081</v>
      </c>
    </row>
    <row r="899" spans="1:25" x14ac:dyDescent="0.25">
      <c r="A899">
        <v>435</v>
      </c>
      <c r="B899" t="s">
        <v>1901</v>
      </c>
      <c r="C899" s="1" t="s">
        <v>2422</v>
      </c>
      <c r="D899" t="s">
        <v>2851</v>
      </c>
      <c r="E899" t="s">
        <v>913</v>
      </c>
      <c r="F899" t="s">
        <v>944</v>
      </c>
      <c r="G899" s="20">
        <v>22899.93521696383</v>
      </c>
      <c r="H899" s="6">
        <f t="shared" si="56"/>
        <v>-2</v>
      </c>
      <c r="I899" s="6">
        <v>-2</v>
      </c>
      <c r="J899" s="6">
        <v>0</v>
      </c>
      <c r="K899" s="6">
        <v>-2</v>
      </c>
      <c r="L899" s="6">
        <f t="shared" si="57"/>
        <v>2</v>
      </c>
      <c r="M899" s="6">
        <v>2</v>
      </c>
      <c r="N899" s="6">
        <v>2</v>
      </c>
      <c r="O899" s="6">
        <v>2</v>
      </c>
      <c r="P899" s="6">
        <f t="shared" si="58"/>
        <v>0</v>
      </c>
      <c r="Q899" s="6">
        <v>0</v>
      </c>
      <c r="R899" s="6">
        <v>0</v>
      </c>
      <c r="S899" s="6">
        <f t="shared" si="59"/>
        <v>0</v>
      </c>
      <c r="T899" s="6">
        <f t="shared" si="60"/>
        <v>0</v>
      </c>
      <c r="U899" s="6">
        <f t="shared" si="61"/>
        <v>0</v>
      </c>
      <c r="V899" s="6">
        <v>0</v>
      </c>
      <c r="W899" s="6">
        <f t="shared" si="63"/>
        <v>0</v>
      </c>
      <c r="X899" s="6">
        <f t="shared" si="62"/>
        <v>0</v>
      </c>
      <c r="Y899" t="s">
        <v>3082</v>
      </c>
    </row>
    <row r="900" spans="1:25" x14ac:dyDescent="0.25">
      <c r="A900">
        <v>436</v>
      </c>
      <c r="B900" t="s">
        <v>1783</v>
      </c>
      <c r="C900" s="1" t="s">
        <v>2422</v>
      </c>
      <c r="D900" t="s">
        <v>2851</v>
      </c>
      <c r="E900" t="s">
        <v>913</v>
      </c>
      <c r="F900" t="s">
        <v>919</v>
      </c>
      <c r="G900" s="20">
        <v>47418.933127483964</v>
      </c>
      <c r="H900" s="6">
        <f t="shared" si="56"/>
        <v>2</v>
      </c>
      <c r="I900" s="6">
        <v>2</v>
      </c>
      <c r="J900" s="6">
        <v>0</v>
      </c>
      <c r="K900" s="6">
        <v>2</v>
      </c>
      <c r="L900" s="6">
        <f t="shared" si="57"/>
        <v>2</v>
      </c>
      <c r="M900" s="6">
        <v>1</v>
      </c>
      <c r="N900" s="6">
        <v>1</v>
      </c>
      <c r="O900" s="6">
        <v>2</v>
      </c>
      <c r="P900" s="6">
        <f t="shared" si="58"/>
        <v>2</v>
      </c>
      <c r="Q900" s="6">
        <v>2</v>
      </c>
      <c r="R900" s="6">
        <v>1</v>
      </c>
      <c r="S900" s="6">
        <f t="shared" si="59"/>
        <v>2</v>
      </c>
      <c r="T900" s="6">
        <f t="shared" si="60"/>
        <v>2</v>
      </c>
      <c r="U900" s="6">
        <f t="shared" si="61"/>
        <v>2</v>
      </c>
      <c r="V900" s="6">
        <v>2</v>
      </c>
      <c r="W900" s="6">
        <f t="shared" si="63"/>
        <v>2</v>
      </c>
      <c r="X900" s="6">
        <f t="shared" si="62"/>
        <v>2</v>
      </c>
      <c r="Y900" t="s">
        <v>3083</v>
      </c>
    </row>
    <row r="901" spans="1:25" x14ac:dyDescent="0.25">
      <c r="A901">
        <v>437</v>
      </c>
      <c r="B901" t="s">
        <v>1902</v>
      </c>
      <c r="C901" s="1" t="s">
        <v>2422</v>
      </c>
      <c r="D901" t="s">
        <v>2851</v>
      </c>
      <c r="E901" t="s">
        <v>2822</v>
      </c>
      <c r="F901" t="s">
        <v>1040</v>
      </c>
      <c r="G901" s="20">
        <v>37253.553642929321</v>
      </c>
      <c r="H901" s="6">
        <f t="shared" si="56"/>
        <v>1</v>
      </c>
      <c r="I901" s="6">
        <v>0</v>
      </c>
      <c r="J901" s="6">
        <v>1</v>
      </c>
      <c r="K901" s="6">
        <v>2</v>
      </c>
      <c r="L901" s="6">
        <f t="shared" si="57"/>
        <v>2</v>
      </c>
      <c r="M901" s="6">
        <v>2</v>
      </c>
      <c r="N901" s="6">
        <v>2</v>
      </c>
      <c r="O901" s="6">
        <v>2</v>
      </c>
      <c r="P901" s="6">
        <f t="shared" si="58"/>
        <v>0</v>
      </c>
      <c r="Q901" s="6">
        <v>0</v>
      </c>
      <c r="R901" s="6">
        <v>0</v>
      </c>
      <c r="S901" s="6">
        <f t="shared" si="59"/>
        <v>0</v>
      </c>
      <c r="T901" s="6">
        <f t="shared" si="60"/>
        <v>0</v>
      </c>
      <c r="U901" s="6">
        <f t="shared" si="61"/>
        <v>0</v>
      </c>
      <c r="V901" s="6">
        <v>0</v>
      </c>
      <c r="W901" s="6">
        <f t="shared" si="63"/>
        <v>0</v>
      </c>
      <c r="X901" s="6">
        <f t="shared" si="62"/>
        <v>0</v>
      </c>
      <c r="Y901" t="s">
        <v>3203</v>
      </c>
    </row>
    <row r="902" spans="1:25" x14ac:dyDescent="0.25">
      <c r="A902">
        <v>438</v>
      </c>
      <c r="B902" t="s">
        <v>1903</v>
      </c>
      <c r="C902" s="1" t="s">
        <v>2422</v>
      </c>
      <c r="D902" t="s">
        <v>2851</v>
      </c>
      <c r="E902" t="s">
        <v>2822</v>
      </c>
      <c r="F902" t="s">
        <v>1041</v>
      </c>
      <c r="G902" s="20">
        <v>38610.659674025468</v>
      </c>
      <c r="H902" s="6">
        <f t="shared" si="56"/>
        <v>2</v>
      </c>
      <c r="I902" s="6">
        <v>2</v>
      </c>
      <c r="J902" s="6">
        <v>2</v>
      </c>
      <c r="K902" s="6">
        <v>2</v>
      </c>
      <c r="L902" s="6">
        <f t="shared" si="57"/>
        <v>0</v>
      </c>
      <c r="M902" s="6">
        <v>0</v>
      </c>
      <c r="N902" s="6">
        <v>0</v>
      </c>
      <c r="O902" s="6">
        <v>0</v>
      </c>
      <c r="P902" s="6">
        <f t="shared" si="58"/>
        <v>0</v>
      </c>
      <c r="Q902" s="6">
        <v>0</v>
      </c>
      <c r="R902" s="6">
        <v>0</v>
      </c>
      <c r="S902" s="6">
        <f t="shared" si="59"/>
        <v>0</v>
      </c>
      <c r="T902" s="6">
        <f t="shared" si="60"/>
        <v>0</v>
      </c>
      <c r="U902" s="6">
        <f t="shared" si="61"/>
        <v>0</v>
      </c>
      <c r="V902" s="6">
        <v>0</v>
      </c>
      <c r="W902" s="6">
        <f t="shared" si="63"/>
        <v>0</v>
      </c>
      <c r="X902" s="6">
        <f t="shared" si="62"/>
        <v>0</v>
      </c>
      <c r="Y902" t="s">
        <v>3204</v>
      </c>
    </row>
    <row r="903" spans="1:25" x14ac:dyDescent="0.25">
      <c r="A903">
        <v>439</v>
      </c>
      <c r="B903" t="s">
        <v>1599</v>
      </c>
      <c r="C903" s="1" t="s">
        <v>2422</v>
      </c>
      <c r="D903" t="s">
        <v>2851</v>
      </c>
      <c r="E903" t="s">
        <v>913</v>
      </c>
      <c r="F903" t="s">
        <v>944</v>
      </c>
      <c r="G903" s="20">
        <v>49513.203486474733</v>
      </c>
      <c r="H903" s="6">
        <f t="shared" si="56"/>
        <v>2</v>
      </c>
      <c r="I903" s="6">
        <v>1</v>
      </c>
      <c r="J903" s="6">
        <v>2</v>
      </c>
      <c r="K903" s="6">
        <v>2</v>
      </c>
      <c r="L903" s="6">
        <f t="shared" si="57"/>
        <v>0</v>
      </c>
      <c r="M903" s="6">
        <v>0</v>
      </c>
      <c r="N903" s="6">
        <v>0</v>
      </c>
      <c r="O903" s="6">
        <v>0</v>
      </c>
      <c r="P903" s="6">
        <f t="shared" si="58"/>
        <v>-1</v>
      </c>
      <c r="Q903" s="6">
        <v>-2</v>
      </c>
      <c r="R903" s="6">
        <v>0</v>
      </c>
      <c r="S903" s="6">
        <f t="shared" si="59"/>
        <v>-1</v>
      </c>
      <c r="T903" s="6">
        <f t="shared" si="60"/>
        <v>-1</v>
      </c>
      <c r="U903" s="6">
        <f t="shared" si="61"/>
        <v>0</v>
      </c>
      <c r="V903" s="6">
        <v>0</v>
      </c>
      <c r="W903" s="6">
        <f t="shared" si="63"/>
        <v>0</v>
      </c>
      <c r="X903" s="6">
        <f t="shared" si="62"/>
        <v>0</v>
      </c>
      <c r="Y903" t="s">
        <v>3084</v>
      </c>
    </row>
    <row r="904" spans="1:25" x14ac:dyDescent="0.25">
      <c r="A904">
        <v>440</v>
      </c>
      <c r="B904" t="s">
        <v>1903</v>
      </c>
      <c r="C904" s="1" t="s">
        <v>2422</v>
      </c>
      <c r="D904" t="s">
        <v>2851</v>
      </c>
      <c r="E904" t="s">
        <v>913</v>
      </c>
      <c r="F904" t="s">
        <v>918</v>
      </c>
      <c r="G904" s="20">
        <v>36225.936299220768</v>
      </c>
      <c r="H904" s="6">
        <f t="shared" si="56"/>
        <v>0</v>
      </c>
      <c r="I904" s="6">
        <v>0</v>
      </c>
      <c r="J904" s="6">
        <v>0</v>
      </c>
      <c r="K904" s="6">
        <v>0</v>
      </c>
      <c r="L904" s="6">
        <f t="shared" si="57"/>
        <v>0</v>
      </c>
      <c r="M904" s="6">
        <v>0</v>
      </c>
      <c r="N904" s="6">
        <v>0</v>
      </c>
      <c r="O904" s="6">
        <v>0</v>
      </c>
      <c r="P904" s="6">
        <f t="shared" si="58"/>
        <v>0</v>
      </c>
      <c r="Q904" s="6">
        <v>0</v>
      </c>
      <c r="R904" s="6">
        <v>0</v>
      </c>
      <c r="S904" s="6">
        <f t="shared" si="59"/>
        <v>0</v>
      </c>
      <c r="T904" s="6">
        <f t="shared" si="60"/>
        <v>0</v>
      </c>
      <c r="U904" s="6">
        <f t="shared" si="61"/>
        <v>0</v>
      </c>
      <c r="V904" s="6">
        <v>0</v>
      </c>
      <c r="W904" s="6">
        <f t="shared" si="63"/>
        <v>0</v>
      </c>
      <c r="X904" s="6">
        <f t="shared" si="62"/>
        <v>0</v>
      </c>
      <c r="Y904" t="s">
        <v>3085</v>
      </c>
    </row>
    <row r="905" spans="1:25" x14ac:dyDescent="0.25">
      <c r="A905">
        <v>441</v>
      </c>
      <c r="B905" t="s">
        <v>1904</v>
      </c>
      <c r="C905" s="1" t="s">
        <v>2422</v>
      </c>
      <c r="D905" t="s">
        <v>2851</v>
      </c>
      <c r="E905" t="s">
        <v>913</v>
      </c>
      <c r="F905" t="s">
        <v>918</v>
      </c>
      <c r="G905" s="20">
        <v>30666.827584563118</v>
      </c>
      <c r="H905" s="6">
        <f t="shared" si="56"/>
        <v>1</v>
      </c>
      <c r="I905" s="6">
        <v>0</v>
      </c>
      <c r="J905" s="6">
        <v>1</v>
      </c>
      <c r="K905" s="6">
        <v>1</v>
      </c>
      <c r="L905" s="6">
        <f t="shared" si="57"/>
        <v>1</v>
      </c>
      <c r="M905" s="6">
        <v>1</v>
      </c>
      <c r="N905" s="6">
        <v>1</v>
      </c>
      <c r="O905" s="6">
        <v>0</v>
      </c>
      <c r="P905" s="6">
        <f t="shared" si="58"/>
        <v>1</v>
      </c>
      <c r="Q905" s="6">
        <v>1</v>
      </c>
      <c r="R905" s="6">
        <v>1</v>
      </c>
      <c r="S905" s="6">
        <f t="shared" si="59"/>
        <v>1</v>
      </c>
      <c r="T905" s="6">
        <f t="shared" si="60"/>
        <v>1</v>
      </c>
      <c r="U905" s="6">
        <f t="shared" si="61"/>
        <v>1</v>
      </c>
      <c r="V905" s="6">
        <v>1</v>
      </c>
      <c r="W905" s="6">
        <f t="shared" si="63"/>
        <v>1</v>
      </c>
      <c r="X905" s="6">
        <f t="shared" si="62"/>
        <v>1</v>
      </c>
      <c r="Y905" t="s">
        <v>3086</v>
      </c>
    </row>
    <row r="906" spans="1:25" x14ac:dyDescent="0.25">
      <c r="A906">
        <v>442</v>
      </c>
      <c r="B906" t="s">
        <v>1783</v>
      </c>
      <c r="C906" s="1" t="s">
        <v>2422</v>
      </c>
      <c r="D906" t="s">
        <v>2851</v>
      </c>
      <c r="E906" t="s">
        <v>913</v>
      </c>
      <c r="F906" t="s">
        <v>919</v>
      </c>
      <c r="G906" s="20">
        <v>33244.508431100672</v>
      </c>
      <c r="H906" s="6">
        <f t="shared" si="56"/>
        <v>2</v>
      </c>
      <c r="I906" s="6">
        <v>1</v>
      </c>
      <c r="J906" s="6">
        <v>2</v>
      </c>
      <c r="K906" s="6">
        <v>2</v>
      </c>
      <c r="L906" s="6">
        <f t="shared" si="57"/>
        <v>2</v>
      </c>
      <c r="M906" s="6">
        <v>2</v>
      </c>
      <c r="N906" s="6">
        <v>2</v>
      </c>
      <c r="O906" s="6">
        <v>1</v>
      </c>
      <c r="P906" s="6">
        <f t="shared" si="58"/>
        <v>1</v>
      </c>
      <c r="Q906" s="6">
        <v>1</v>
      </c>
      <c r="R906" s="6">
        <v>1</v>
      </c>
      <c r="S906" s="6">
        <f t="shared" si="59"/>
        <v>1</v>
      </c>
      <c r="T906" s="6">
        <f t="shared" si="60"/>
        <v>1</v>
      </c>
      <c r="U906" s="6">
        <f t="shared" si="61"/>
        <v>1</v>
      </c>
      <c r="V906" s="6">
        <v>1</v>
      </c>
      <c r="W906" s="6">
        <f t="shared" si="63"/>
        <v>1</v>
      </c>
      <c r="X906" s="6">
        <f t="shared" si="62"/>
        <v>1</v>
      </c>
      <c r="Y906" t="s">
        <v>3087</v>
      </c>
    </row>
    <row r="907" spans="1:25" x14ac:dyDescent="0.25">
      <c r="A907">
        <v>443</v>
      </c>
      <c r="B907" t="s">
        <v>1905</v>
      </c>
      <c r="C907" s="1" t="s">
        <v>2422</v>
      </c>
      <c r="D907" t="s">
        <v>2851</v>
      </c>
      <c r="E907" t="s">
        <v>913</v>
      </c>
      <c r="F907" t="s">
        <v>919</v>
      </c>
      <c r="G907" s="20">
        <v>41158.505952726933</v>
      </c>
      <c r="H907" s="6">
        <f t="shared" si="56"/>
        <v>1</v>
      </c>
      <c r="I907" s="6">
        <v>2</v>
      </c>
      <c r="J907" s="6">
        <v>0</v>
      </c>
      <c r="K907" s="6">
        <v>1</v>
      </c>
      <c r="L907" s="6">
        <f t="shared" si="57"/>
        <v>1</v>
      </c>
      <c r="M907" s="6">
        <v>1</v>
      </c>
      <c r="N907" s="6">
        <v>1</v>
      </c>
      <c r="O907" s="6">
        <v>0</v>
      </c>
      <c r="P907" s="6">
        <f t="shared" si="58"/>
        <v>2</v>
      </c>
      <c r="Q907" s="6">
        <v>1</v>
      </c>
      <c r="R907" s="6">
        <v>2</v>
      </c>
      <c r="S907" s="6">
        <f t="shared" si="59"/>
        <v>2</v>
      </c>
      <c r="T907" s="6">
        <f t="shared" si="60"/>
        <v>2</v>
      </c>
      <c r="U907" s="6">
        <f t="shared" si="61"/>
        <v>1</v>
      </c>
      <c r="V907" s="6">
        <v>1</v>
      </c>
      <c r="W907" s="6">
        <f t="shared" si="63"/>
        <v>1</v>
      </c>
      <c r="X907" s="6">
        <f t="shared" si="62"/>
        <v>1</v>
      </c>
      <c r="Y907" t="s">
        <v>3088</v>
      </c>
    </row>
    <row r="908" spans="1:25" x14ac:dyDescent="0.25">
      <c r="A908">
        <v>444</v>
      </c>
      <c r="B908" t="s">
        <v>1906</v>
      </c>
      <c r="C908" s="1" t="s">
        <v>2422</v>
      </c>
      <c r="D908" t="s">
        <v>2851</v>
      </c>
      <c r="E908" t="s">
        <v>913</v>
      </c>
      <c r="F908" t="s">
        <v>919</v>
      </c>
      <c r="G908" s="20">
        <v>23923.804219294725</v>
      </c>
      <c r="H908" s="6">
        <f t="shared" si="56"/>
        <v>1</v>
      </c>
      <c r="I908" s="6">
        <v>0</v>
      </c>
      <c r="J908" s="6">
        <v>0</v>
      </c>
      <c r="K908" s="6">
        <v>1</v>
      </c>
      <c r="L908" s="6">
        <f t="shared" si="57"/>
        <v>1</v>
      </c>
      <c r="M908" s="6">
        <v>2</v>
      </c>
      <c r="N908" s="6">
        <v>0</v>
      </c>
      <c r="O908" s="6">
        <v>0</v>
      </c>
      <c r="P908" s="6">
        <f t="shared" si="58"/>
        <v>0</v>
      </c>
      <c r="Q908" s="6">
        <v>0</v>
      </c>
      <c r="R908" s="6">
        <v>0</v>
      </c>
      <c r="S908" s="6">
        <f t="shared" si="59"/>
        <v>0</v>
      </c>
      <c r="T908" s="6">
        <f t="shared" si="60"/>
        <v>0</v>
      </c>
      <c r="U908" s="6">
        <f t="shared" si="61"/>
        <v>0</v>
      </c>
      <c r="V908" s="6">
        <v>0</v>
      </c>
      <c r="W908" s="6">
        <f t="shared" si="63"/>
        <v>0</v>
      </c>
      <c r="X908" s="6">
        <f t="shared" si="62"/>
        <v>0</v>
      </c>
      <c r="Y908" t="s">
        <v>3089</v>
      </c>
    </row>
    <row r="909" spans="1:25" x14ac:dyDescent="0.25">
      <c r="A909">
        <v>445</v>
      </c>
      <c r="B909" t="s">
        <v>1907</v>
      </c>
      <c r="C909" s="1" t="s">
        <v>2422</v>
      </c>
      <c r="D909" t="s">
        <v>2851</v>
      </c>
      <c r="E909" t="s">
        <v>2822</v>
      </c>
      <c r="F909" t="s">
        <v>917</v>
      </c>
      <c r="G909" s="20">
        <v>42623.254928492737</v>
      </c>
      <c r="H909" s="6">
        <f t="shared" si="56"/>
        <v>-1</v>
      </c>
      <c r="I909" s="6">
        <v>-1</v>
      </c>
      <c r="J909" s="6">
        <v>1</v>
      </c>
      <c r="K909" s="6">
        <v>-1</v>
      </c>
      <c r="L909" s="6">
        <f t="shared" si="57"/>
        <v>-1</v>
      </c>
      <c r="M909" s="6">
        <v>-1</v>
      </c>
      <c r="N909" s="6">
        <v>1</v>
      </c>
      <c r="O909" s="6">
        <v>-1</v>
      </c>
      <c r="P909" s="6">
        <f t="shared" si="58"/>
        <v>1</v>
      </c>
      <c r="Q909" s="6">
        <v>1</v>
      </c>
      <c r="R909" s="6">
        <v>1</v>
      </c>
      <c r="S909" s="6">
        <f t="shared" si="59"/>
        <v>1</v>
      </c>
      <c r="T909" s="6">
        <f t="shared" si="60"/>
        <v>1</v>
      </c>
      <c r="U909" s="6">
        <f t="shared" si="61"/>
        <v>1</v>
      </c>
      <c r="V909" s="6">
        <v>1</v>
      </c>
      <c r="W909" s="6">
        <f t="shared" si="63"/>
        <v>1</v>
      </c>
      <c r="X909" s="6">
        <f t="shared" si="62"/>
        <v>1</v>
      </c>
      <c r="Y909" t="s">
        <v>2487</v>
      </c>
    </row>
    <row r="910" spans="1:25" x14ac:dyDescent="0.25">
      <c r="A910">
        <v>446</v>
      </c>
      <c r="B910" t="s">
        <v>1908</v>
      </c>
      <c r="C910" s="1" t="s">
        <v>2422</v>
      </c>
      <c r="D910" t="s">
        <v>2851</v>
      </c>
      <c r="E910" t="s">
        <v>913</v>
      </c>
      <c r="F910" t="s">
        <v>990</v>
      </c>
      <c r="G910" s="20">
        <v>26775.448322299198</v>
      </c>
      <c r="H910" s="6">
        <f t="shared" si="56"/>
        <v>1</v>
      </c>
      <c r="I910" s="6">
        <v>0</v>
      </c>
      <c r="J910" s="6">
        <v>0</v>
      </c>
      <c r="K910" s="6">
        <v>1</v>
      </c>
      <c r="L910" s="6">
        <f t="shared" si="57"/>
        <v>0</v>
      </c>
      <c r="M910" s="6">
        <v>0</v>
      </c>
      <c r="N910" s="6">
        <v>0</v>
      </c>
      <c r="O910" s="6">
        <v>0</v>
      </c>
      <c r="P910" s="6">
        <f t="shared" si="58"/>
        <v>0</v>
      </c>
      <c r="Q910" s="6">
        <v>0</v>
      </c>
      <c r="R910" s="6">
        <v>0</v>
      </c>
      <c r="S910" s="6">
        <f t="shared" si="59"/>
        <v>0</v>
      </c>
      <c r="T910" s="6">
        <f t="shared" si="60"/>
        <v>0</v>
      </c>
      <c r="U910" s="6">
        <f t="shared" si="61"/>
        <v>0</v>
      </c>
      <c r="V910" s="6">
        <v>0</v>
      </c>
      <c r="W910" s="6">
        <f t="shared" si="63"/>
        <v>0</v>
      </c>
      <c r="X910" s="6">
        <f t="shared" si="62"/>
        <v>0</v>
      </c>
      <c r="Y910" t="s">
        <v>3090</v>
      </c>
    </row>
    <row r="911" spans="1:25" x14ac:dyDescent="0.25">
      <c r="A911">
        <v>447</v>
      </c>
      <c r="B911" t="s">
        <v>1909</v>
      </c>
      <c r="C911" s="1" t="s">
        <v>2423</v>
      </c>
      <c r="D911" t="s">
        <v>2830</v>
      </c>
      <c r="E911" t="s">
        <v>2822</v>
      </c>
      <c r="F911" t="s">
        <v>993</v>
      </c>
      <c r="G911" s="20">
        <v>37313.735801373274</v>
      </c>
      <c r="H911" s="6">
        <f t="shared" si="56"/>
        <v>0</v>
      </c>
      <c r="I911" s="6">
        <v>0</v>
      </c>
      <c r="J911" s="6">
        <v>0</v>
      </c>
      <c r="K911" s="6">
        <v>0</v>
      </c>
      <c r="L911" s="6">
        <f t="shared" si="57"/>
        <v>0</v>
      </c>
      <c r="M911" s="6">
        <v>0</v>
      </c>
      <c r="N911" s="6">
        <v>0</v>
      </c>
      <c r="O911" s="6">
        <v>0</v>
      </c>
      <c r="P911" s="6">
        <f t="shared" si="58"/>
        <v>0</v>
      </c>
      <c r="Q911" s="6">
        <v>0</v>
      </c>
      <c r="R911" s="6">
        <v>0</v>
      </c>
      <c r="S911" s="6">
        <f t="shared" si="59"/>
        <v>0</v>
      </c>
      <c r="T911" s="6">
        <f t="shared" si="60"/>
        <v>0</v>
      </c>
      <c r="U911" s="6">
        <f t="shared" si="61"/>
        <v>0</v>
      </c>
      <c r="V911" s="6">
        <v>0</v>
      </c>
      <c r="W911" s="6">
        <f t="shared" si="63"/>
        <v>0</v>
      </c>
      <c r="X911" s="6">
        <f t="shared" si="62"/>
        <v>0</v>
      </c>
      <c r="Y911" t="s">
        <v>3205</v>
      </c>
    </row>
    <row r="912" spans="1:25" x14ac:dyDescent="0.25">
      <c r="A912">
        <v>448</v>
      </c>
      <c r="B912" t="s">
        <v>1910</v>
      </c>
      <c r="C912" s="1" t="s">
        <v>2423</v>
      </c>
      <c r="D912" t="s">
        <v>2830</v>
      </c>
      <c r="E912" t="s">
        <v>2823</v>
      </c>
      <c r="F912" t="s">
        <v>918</v>
      </c>
      <c r="G912" s="20">
        <v>24119.374836624182</v>
      </c>
      <c r="H912" s="6">
        <f t="shared" si="56"/>
        <v>-1</v>
      </c>
      <c r="I912" s="6">
        <v>-1</v>
      </c>
      <c r="J912" s="6">
        <v>0</v>
      </c>
      <c r="K912" s="6">
        <v>-2</v>
      </c>
      <c r="L912" s="6">
        <f t="shared" si="57"/>
        <v>-1</v>
      </c>
      <c r="M912" s="6">
        <v>-1</v>
      </c>
      <c r="N912" s="6">
        <v>0</v>
      </c>
      <c r="O912" s="6">
        <v>0</v>
      </c>
      <c r="P912" s="6">
        <f t="shared" si="58"/>
        <v>0</v>
      </c>
      <c r="Q912" s="6">
        <v>0</v>
      </c>
      <c r="R912" s="6">
        <v>0</v>
      </c>
      <c r="S912" s="6">
        <f t="shared" si="59"/>
        <v>0</v>
      </c>
      <c r="T912" s="6">
        <f t="shared" si="60"/>
        <v>0</v>
      </c>
      <c r="U912" s="6">
        <f t="shared" si="61"/>
        <v>0</v>
      </c>
      <c r="V912" s="6">
        <v>0</v>
      </c>
      <c r="W912" s="6">
        <f t="shared" si="63"/>
        <v>0</v>
      </c>
      <c r="X912" s="6">
        <f t="shared" si="62"/>
        <v>0</v>
      </c>
      <c r="Y912" t="s">
        <v>3206</v>
      </c>
    </row>
    <row r="913" spans="1:25" x14ac:dyDescent="0.25">
      <c r="A913">
        <v>449</v>
      </c>
      <c r="B913" t="s">
        <v>1533</v>
      </c>
      <c r="C913" s="1" t="s">
        <v>2423</v>
      </c>
      <c r="D913" t="s">
        <v>2830</v>
      </c>
      <c r="E913" t="s">
        <v>913</v>
      </c>
      <c r="F913" t="s">
        <v>918</v>
      </c>
      <c r="G913" s="20">
        <v>40512.714559611763</v>
      </c>
      <c r="H913" s="6">
        <f t="shared" si="56"/>
        <v>2</v>
      </c>
      <c r="I913" s="6">
        <v>2</v>
      </c>
      <c r="J913" s="6">
        <v>2</v>
      </c>
      <c r="K913" s="6">
        <v>2</v>
      </c>
      <c r="L913" s="6">
        <f t="shared" si="57"/>
        <v>2</v>
      </c>
      <c r="M913" s="6">
        <v>2</v>
      </c>
      <c r="N913" s="6">
        <v>2</v>
      </c>
      <c r="O913" s="6">
        <v>2</v>
      </c>
      <c r="P913" s="6">
        <f t="shared" si="58"/>
        <v>2</v>
      </c>
      <c r="Q913" s="6">
        <v>2</v>
      </c>
      <c r="R913" s="6">
        <v>2</v>
      </c>
      <c r="S913" s="6">
        <f t="shared" si="59"/>
        <v>2</v>
      </c>
      <c r="T913" s="6">
        <f t="shared" si="60"/>
        <v>2</v>
      </c>
      <c r="U913" s="6">
        <f t="shared" si="61"/>
        <v>2</v>
      </c>
      <c r="V913" s="6">
        <v>2</v>
      </c>
      <c r="W913" s="6">
        <f t="shared" si="63"/>
        <v>2</v>
      </c>
      <c r="X913" s="6">
        <f t="shared" si="62"/>
        <v>2</v>
      </c>
      <c r="Y913" t="s">
        <v>3091</v>
      </c>
    </row>
    <row r="914" spans="1:25" x14ac:dyDescent="0.25">
      <c r="A914">
        <v>450</v>
      </c>
      <c r="B914" t="s">
        <v>1600</v>
      </c>
      <c r="C914" s="1" t="s">
        <v>2423</v>
      </c>
      <c r="D914" t="s">
        <v>2830</v>
      </c>
      <c r="E914" t="s">
        <v>913</v>
      </c>
      <c r="F914" t="s">
        <v>964</v>
      </c>
      <c r="G914" s="20">
        <v>46600.885914663319</v>
      </c>
      <c r="H914" s="6">
        <f t="shared" si="56"/>
        <v>1</v>
      </c>
      <c r="I914" s="6">
        <v>1</v>
      </c>
      <c r="J914" s="6">
        <v>0</v>
      </c>
      <c r="K914" s="6">
        <v>1</v>
      </c>
      <c r="L914" s="6">
        <f t="shared" si="57"/>
        <v>1</v>
      </c>
      <c r="M914" s="6">
        <v>1</v>
      </c>
      <c r="N914" s="6">
        <v>0</v>
      </c>
      <c r="O914" s="6">
        <v>0</v>
      </c>
      <c r="P914" s="6">
        <f t="shared" si="58"/>
        <v>1</v>
      </c>
      <c r="Q914" s="6">
        <v>0</v>
      </c>
      <c r="R914" s="6">
        <v>1</v>
      </c>
      <c r="S914" s="6">
        <f t="shared" si="59"/>
        <v>1</v>
      </c>
      <c r="T914" s="6">
        <f t="shared" si="60"/>
        <v>1</v>
      </c>
      <c r="U914" s="6">
        <f t="shared" si="61"/>
        <v>0</v>
      </c>
      <c r="V914" s="6">
        <v>0</v>
      </c>
      <c r="W914" s="6">
        <f t="shared" si="63"/>
        <v>0</v>
      </c>
      <c r="X914" s="6">
        <f t="shared" si="62"/>
        <v>0</v>
      </c>
      <c r="Y914" t="s">
        <v>3092</v>
      </c>
    </row>
    <row r="915" spans="1:25" x14ac:dyDescent="0.25">
      <c r="A915">
        <v>451</v>
      </c>
      <c r="B915" t="s">
        <v>1911</v>
      </c>
      <c r="C915" s="1" t="s">
        <v>2423</v>
      </c>
      <c r="D915" t="s">
        <v>2830</v>
      </c>
      <c r="E915" t="s">
        <v>913</v>
      </c>
      <c r="F915" t="s">
        <v>918</v>
      </c>
      <c r="G915" s="20">
        <v>34453.365691727806</v>
      </c>
      <c r="H915" s="6">
        <f t="shared" si="56"/>
        <v>2</v>
      </c>
      <c r="I915" s="6">
        <v>2</v>
      </c>
      <c r="J915" s="6">
        <v>0</v>
      </c>
      <c r="K915" s="6">
        <v>2</v>
      </c>
      <c r="L915" s="6">
        <f t="shared" si="57"/>
        <v>2</v>
      </c>
      <c r="M915" s="6">
        <v>1</v>
      </c>
      <c r="N915" s="6">
        <v>1</v>
      </c>
      <c r="O915" s="6">
        <v>2</v>
      </c>
      <c r="P915" s="6">
        <f t="shared" si="58"/>
        <v>1</v>
      </c>
      <c r="Q915" s="6">
        <v>1</v>
      </c>
      <c r="R915" s="6">
        <v>1</v>
      </c>
      <c r="S915" s="6">
        <f t="shared" si="59"/>
        <v>1</v>
      </c>
      <c r="T915" s="6">
        <f t="shared" si="60"/>
        <v>1</v>
      </c>
      <c r="U915" s="6">
        <f t="shared" si="61"/>
        <v>1</v>
      </c>
      <c r="V915" s="6">
        <v>1</v>
      </c>
      <c r="W915" s="6">
        <f t="shared" si="63"/>
        <v>1</v>
      </c>
      <c r="X915" s="6">
        <f t="shared" si="62"/>
        <v>1</v>
      </c>
      <c r="Y915" t="s">
        <v>3093</v>
      </c>
    </row>
    <row r="916" spans="1:25" x14ac:dyDescent="0.25">
      <c r="A916">
        <v>452</v>
      </c>
      <c r="B916" t="s">
        <v>1912</v>
      </c>
      <c r="C916" s="1" t="s">
        <v>2423</v>
      </c>
      <c r="D916" t="s">
        <v>2830</v>
      </c>
      <c r="E916" t="s">
        <v>2823</v>
      </c>
      <c r="F916" t="s">
        <v>1042</v>
      </c>
      <c r="G916" s="20">
        <v>29234.480287553852</v>
      </c>
      <c r="H916" s="6">
        <f t="shared" si="56"/>
        <v>-2</v>
      </c>
      <c r="I916" s="6">
        <v>-2</v>
      </c>
      <c r="J916" s="6">
        <v>-2</v>
      </c>
      <c r="K916" s="6">
        <v>-2</v>
      </c>
      <c r="L916" s="6">
        <f t="shared" si="57"/>
        <v>1</v>
      </c>
      <c r="M916" s="6">
        <v>1</v>
      </c>
      <c r="N916" s="6">
        <v>1</v>
      </c>
      <c r="O916" s="6">
        <v>1</v>
      </c>
      <c r="P916" s="6">
        <f t="shared" si="58"/>
        <v>1</v>
      </c>
      <c r="Q916" s="6">
        <v>2</v>
      </c>
      <c r="R916" s="6">
        <v>0</v>
      </c>
      <c r="S916" s="6">
        <f t="shared" si="59"/>
        <v>1</v>
      </c>
      <c r="T916" s="6">
        <f t="shared" si="60"/>
        <v>1</v>
      </c>
      <c r="U916" s="6">
        <f t="shared" si="61"/>
        <v>0</v>
      </c>
      <c r="V916" s="6">
        <v>0</v>
      </c>
      <c r="W916" s="6">
        <f t="shared" si="63"/>
        <v>0</v>
      </c>
      <c r="X916" s="6">
        <f t="shared" si="62"/>
        <v>0</v>
      </c>
      <c r="Y916" t="s">
        <v>2442</v>
      </c>
    </row>
    <row r="917" spans="1:25" x14ac:dyDescent="0.25">
      <c r="A917">
        <v>453</v>
      </c>
      <c r="B917" t="s">
        <v>1913</v>
      </c>
      <c r="C917" s="1" t="s">
        <v>2423</v>
      </c>
      <c r="D917" t="s">
        <v>2830</v>
      </c>
      <c r="E917" t="s">
        <v>913</v>
      </c>
      <c r="F917" t="s">
        <v>1043</v>
      </c>
      <c r="G917" s="20">
        <v>37655.25030595671</v>
      </c>
      <c r="H917" s="6">
        <f t="shared" si="56"/>
        <v>1</v>
      </c>
      <c r="I917" s="6">
        <v>0</v>
      </c>
      <c r="J917" s="6">
        <v>1</v>
      </c>
      <c r="K917" s="6">
        <v>1</v>
      </c>
      <c r="L917" s="6">
        <f t="shared" si="57"/>
        <v>1</v>
      </c>
      <c r="M917" s="6">
        <v>1</v>
      </c>
      <c r="N917" s="6">
        <v>0</v>
      </c>
      <c r="O917" s="6">
        <v>1</v>
      </c>
      <c r="P917" s="6">
        <f t="shared" si="58"/>
        <v>1</v>
      </c>
      <c r="Q917" s="6">
        <v>0</v>
      </c>
      <c r="R917" s="6">
        <v>2</v>
      </c>
      <c r="S917" s="6">
        <f t="shared" si="59"/>
        <v>1</v>
      </c>
      <c r="T917" s="6">
        <f t="shared" si="60"/>
        <v>1</v>
      </c>
      <c r="U917" s="6">
        <f t="shared" si="61"/>
        <v>0</v>
      </c>
      <c r="V917" s="6">
        <v>0</v>
      </c>
      <c r="W917" s="6">
        <f t="shared" si="63"/>
        <v>0</v>
      </c>
      <c r="X917" s="6">
        <f t="shared" si="62"/>
        <v>0</v>
      </c>
      <c r="Y917" t="s">
        <v>3094</v>
      </c>
    </row>
    <row r="918" spans="1:25" x14ac:dyDescent="0.25">
      <c r="A918">
        <v>454</v>
      </c>
      <c r="B918" t="s">
        <v>1665</v>
      </c>
      <c r="C918" s="1" t="s">
        <v>2423</v>
      </c>
      <c r="D918" t="s">
        <v>2830</v>
      </c>
      <c r="E918" t="s">
        <v>2822</v>
      </c>
      <c r="F918" t="s">
        <v>1044</v>
      </c>
      <c r="G918" s="20">
        <v>27418.950616136222</v>
      </c>
      <c r="H918" s="6">
        <f t="shared" si="56"/>
        <v>0</v>
      </c>
      <c r="I918" s="6">
        <v>0</v>
      </c>
      <c r="J918" s="6">
        <v>0</v>
      </c>
      <c r="K918" s="6">
        <v>0</v>
      </c>
      <c r="L918" s="6">
        <f t="shared" si="57"/>
        <v>0</v>
      </c>
      <c r="M918" s="6">
        <v>0</v>
      </c>
      <c r="N918" s="6">
        <v>0</v>
      </c>
      <c r="O918" s="6">
        <v>0</v>
      </c>
      <c r="P918" s="6">
        <f t="shared" si="58"/>
        <v>0</v>
      </c>
      <c r="Q918" s="6">
        <v>0</v>
      </c>
      <c r="R918" s="6">
        <v>0</v>
      </c>
      <c r="S918" s="6">
        <f t="shared" si="59"/>
        <v>0</v>
      </c>
      <c r="T918" s="6">
        <f t="shared" si="60"/>
        <v>0</v>
      </c>
      <c r="U918" s="6">
        <f t="shared" si="61"/>
        <v>0</v>
      </c>
      <c r="V918" s="6">
        <v>0</v>
      </c>
      <c r="W918" s="6">
        <f t="shared" si="63"/>
        <v>0</v>
      </c>
      <c r="X918" s="6">
        <f t="shared" si="62"/>
        <v>0</v>
      </c>
      <c r="Y918" t="s">
        <v>3207</v>
      </c>
    </row>
    <row r="919" spans="1:25" x14ac:dyDescent="0.25">
      <c r="A919">
        <v>455</v>
      </c>
      <c r="B919" t="s">
        <v>460</v>
      </c>
      <c r="C919" s="1" t="s">
        <v>2423</v>
      </c>
      <c r="D919" t="s">
        <v>2830</v>
      </c>
      <c r="E919" t="s">
        <v>913</v>
      </c>
      <c r="F919" t="s">
        <v>958</v>
      </c>
      <c r="G919" s="20">
        <v>41173.231910601113</v>
      </c>
      <c r="H919" s="6">
        <f t="shared" ref="H919:H920" si="64">IF(AVERAGE(I919:K919)&gt;1,2,IF(AVERAGE(I919:K919)&gt;0,1,IF(AVERAGE(I919:K919)&lt;-1,-2,IF(AVERAGE(I919:K919)&lt;0,-1,0))))</f>
        <v>2</v>
      </c>
      <c r="I919" s="6">
        <v>2</v>
      </c>
      <c r="J919" s="6">
        <v>1</v>
      </c>
      <c r="K919" s="6">
        <v>2</v>
      </c>
      <c r="L919" s="6">
        <f t="shared" ref="L919:L920" si="65">IF(AVERAGE(M919:O919)&gt;1,2,IF(AVERAGE(M919:O919)&gt;0,1,IF(AVERAGE(M919:O919)&lt;-1,-2,IF(AVERAGE(M919:O919)&lt;0,-1,0))))</f>
        <v>2</v>
      </c>
      <c r="M919" s="6">
        <v>2</v>
      </c>
      <c r="N919" s="6">
        <v>1</v>
      </c>
      <c r="O919" s="6">
        <v>2</v>
      </c>
      <c r="P919" s="6">
        <f t="shared" ref="P919:P920" si="66">IF(AVERAGE(Q919:T919)&gt;1,2,IF(AVERAGE(Q919:T919)&gt;0,1,IF(AVERAGE(Q919:T919)&lt;-1,-2,IF(AVERAGE(Q919:T919)&lt;0,-1,0))))</f>
        <v>2</v>
      </c>
      <c r="Q919" s="6">
        <v>1</v>
      </c>
      <c r="R919" s="6">
        <v>2</v>
      </c>
      <c r="S919" s="6">
        <f t="shared" ref="S919:S920" si="67">IF(AVERAGE(Q919:R919)&gt;1,2,IF(AVERAGE(Q919:R919)&gt;0,1,IF(AVERAGE(Q919:R919)&lt;-1,-2,IF(AVERAGE(Q919:R919)&lt;0,-1,0))))</f>
        <v>2</v>
      </c>
      <c r="T919" s="6">
        <f t="shared" ref="T919:T920" si="68">IF(AVERAGE(Q919:S919)&gt;1,2,IF(AVERAGE(Q919:S919)&gt;0,1,IF(AVERAGE(Q919:S919)&lt;-1,-2,IF(AVERAGE(Q919:S919)&lt;0,-1,0))))</f>
        <v>2</v>
      </c>
      <c r="U919" s="6">
        <f t="shared" ref="U919:U920" si="69">IF(AVERAGE(V919:X919)&gt;1,2,IF(AVERAGE(V919:X919)&gt;0,1,IF(AVERAGE(V919:X919)&lt;-1,-2,IF(AVERAGE(V919:X919)&lt;0,-1,0))))</f>
        <v>2</v>
      </c>
      <c r="V919" s="6">
        <v>2</v>
      </c>
      <c r="W919" s="6">
        <f t="shared" si="63"/>
        <v>2</v>
      </c>
      <c r="X919" s="6">
        <f t="shared" ref="X919:X920" si="70">IF(AVERAGE(V919:W919)&gt;1,2,IF(AVERAGE(V919:W919)&gt;0,1,IF(AVERAGE(V919:W919)&lt;-1,-2,IF(AVERAGE(V919:W919)&lt;0,-1,0))))</f>
        <v>2</v>
      </c>
      <c r="Y919" t="s">
        <v>3095</v>
      </c>
    </row>
    <row r="920" spans="1:25" x14ac:dyDescent="0.25">
      <c r="A920">
        <v>456</v>
      </c>
      <c r="B920" t="s">
        <v>1783</v>
      </c>
      <c r="C920" s="1" t="s">
        <v>2423</v>
      </c>
      <c r="D920" t="s">
        <v>2830</v>
      </c>
      <c r="E920" t="s">
        <v>913</v>
      </c>
      <c r="F920" t="s">
        <v>977</v>
      </c>
      <c r="G920" s="20">
        <v>24335.557772169122</v>
      </c>
      <c r="H920" s="6">
        <f t="shared" si="64"/>
        <v>0</v>
      </c>
      <c r="I920" s="6">
        <v>0</v>
      </c>
      <c r="J920" s="6">
        <v>0</v>
      </c>
      <c r="K920" s="6">
        <v>0</v>
      </c>
      <c r="L920" s="6">
        <f t="shared" si="65"/>
        <v>0</v>
      </c>
      <c r="M920" s="6">
        <v>0</v>
      </c>
      <c r="N920" s="6">
        <v>0</v>
      </c>
      <c r="O920" s="6">
        <v>0</v>
      </c>
      <c r="P920" s="6">
        <f t="shared" si="66"/>
        <v>0</v>
      </c>
      <c r="Q920" s="6">
        <v>0</v>
      </c>
      <c r="R920" s="6">
        <v>0</v>
      </c>
      <c r="S920" s="6">
        <f t="shared" si="67"/>
        <v>0</v>
      </c>
      <c r="T920" s="6">
        <f t="shared" si="68"/>
        <v>0</v>
      </c>
      <c r="U920" s="6">
        <f t="shared" si="69"/>
        <v>0</v>
      </c>
      <c r="V920" s="6">
        <v>0</v>
      </c>
      <c r="W920" s="6">
        <f t="shared" ref="W920" si="71">V920</f>
        <v>0</v>
      </c>
      <c r="X920" s="6">
        <f t="shared" si="70"/>
        <v>0</v>
      </c>
      <c r="Y920" t="s">
        <v>3096</v>
      </c>
    </row>
    <row r="921" spans="1:25" x14ac:dyDescent="0.25">
      <c r="A921">
        <v>920</v>
      </c>
      <c r="B921" s="1" t="s">
        <v>3208</v>
      </c>
      <c r="C921" s="1" t="s">
        <v>2409</v>
      </c>
      <c r="D921" t="str">
        <f t="shared" ref="D921:D963" si="72">TRIM(LEFT(C921,FIND(" ",C921)))&amp;"@meridian.io"</f>
        <v>Abigale@meridian.io</v>
      </c>
      <c r="E921" s="7" t="s">
        <v>913</v>
      </c>
      <c r="F921" t="s">
        <v>917</v>
      </c>
      <c r="G921" s="17">
        <v>60605.775319271896</v>
      </c>
      <c r="H921" s="6">
        <v>2</v>
      </c>
      <c r="I921" s="6">
        <v>1</v>
      </c>
      <c r="J921" s="6">
        <v>2</v>
      </c>
      <c r="K921" s="6">
        <v>1</v>
      </c>
      <c r="L921" s="6">
        <v>-1</v>
      </c>
      <c r="M921" s="6">
        <v>-1</v>
      </c>
      <c r="N921" s="6">
        <v>0</v>
      </c>
      <c r="O921" s="6">
        <v>-1</v>
      </c>
      <c r="P921" s="6">
        <v>2</v>
      </c>
      <c r="Q921" s="6">
        <v>1</v>
      </c>
      <c r="R921" s="6">
        <v>0</v>
      </c>
      <c r="S921" s="6">
        <v>1</v>
      </c>
      <c r="T921" s="6">
        <v>0</v>
      </c>
      <c r="U921" s="6">
        <v>2</v>
      </c>
      <c r="V921" s="6">
        <v>2</v>
      </c>
      <c r="W921" s="6">
        <v>1</v>
      </c>
      <c r="X921" s="6">
        <v>2</v>
      </c>
      <c r="Y921" t="s">
        <v>2428</v>
      </c>
    </row>
    <row r="922" spans="1:25" x14ac:dyDescent="0.25">
      <c r="A922">
        <v>921</v>
      </c>
      <c r="B922" s="1" t="s">
        <v>3209</v>
      </c>
      <c r="C922" s="1" t="s">
        <v>2409</v>
      </c>
      <c r="D922" t="str">
        <f t="shared" si="72"/>
        <v>Abigale@meridian.io</v>
      </c>
      <c r="E922" s="7" t="s">
        <v>913</v>
      </c>
      <c r="F922" t="s">
        <v>990</v>
      </c>
      <c r="G922" s="17">
        <v>392308.37811278907</v>
      </c>
      <c r="H922" s="6">
        <v>1</v>
      </c>
      <c r="I922" s="6">
        <v>1</v>
      </c>
      <c r="J922" s="6">
        <v>0</v>
      </c>
      <c r="K922" s="6">
        <v>0</v>
      </c>
      <c r="L922" s="6">
        <v>2</v>
      </c>
      <c r="M922" s="6">
        <v>2</v>
      </c>
      <c r="N922" s="6">
        <v>1</v>
      </c>
      <c r="O922" s="6">
        <v>1</v>
      </c>
      <c r="P922" s="6">
        <v>1</v>
      </c>
      <c r="Q922" s="6">
        <v>1</v>
      </c>
      <c r="R922" s="6">
        <v>1</v>
      </c>
      <c r="S922" s="6">
        <v>1</v>
      </c>
      <c r="T922" s="6">
        <v>2</v>
      </c>
      <c r="U922" s="6">
        <v>0</v>
      </c>
      <c r="V922" s="6">
        <v>0</v>
      </c>
      <c r="W922" s="6">
        <v>0</v>
      </c>
      <c r="X922" s="6">
        <v>0</v>
      </c>
      <c r="Y922" t="s">
        <v>2429</v>
      </c>
    </row>
    <row r="923" spans="1:25" x14ac:dyDescent="0.25">
      <c r="A923">
        <v>922</v>
      </c>
      <c r="B923" s="1" t="s">
        <v>3210</v>
      </c>
      <c r="C923" s="1" t="s">
        <v>2409</v>
      </c>
      <c r="D923" t="str">
        <f t="shared" si="72"/>
        <v>Abigale@meridian.io</v>
      </c>
      <c r="E923" s="7" t="s">
        <v>913</v>
      </c>
      <c r="F923" t="s">
        <v>1500</v>
      </c>
      <c r="G923" s="17">
        <v>127169.0796459261</v>
      </c>
      <c r="H923" s="6">
        <v>2</v>
      </c>
      <c r="I923" s="6">
        <v>1</v>
      </c>
      <c r="J923" s="6">
        <v>2</v>
      </c>
      <c r="K923" s="6">
        <v>2</v>
      </c>
      <c r="L923" s="6">
        <v>1</v>
      </c>
      <c r="M923" s="6">
        <v>1</v>
      </c>
      <c r="N923" s="6">
        <v>1</v>
      </c>
      <c r="O923" s="6">
        <v>0</v>
      </c>
      <c r="P923" s="6">
        <v>2</v>
      </c>
      <c r="Q923" s="6">
        <v>0</v>
      </c>
      <c r="R923" s="6">
        <v>0</v>
      </c>
      <c r="S923" s="6">
        <v>2</v>
      </c>
      <c r="T923" s="6">
        <v>1</v>
      </c>
      <c r="U923" s="6">
        <v>1</v>
      </c>
      <c r="V923" s="6">
        <v>1</v>
      </c>
      <c r="W923" s="6">
        <v>1</v>
      </c>
      <c r="X923" s="6">
        <v>1</v>
      </c>
      <c r="Y923" t="s">
        <v>2430</v>
      </c>
    </row>
    <row r="924" spans="1:25" x14ac:dyDescent="0.25">
      <c r="A924">
        <v>923</v>
      </c>
      <c r="B924" s="1" t="s">
        <v>1955</v>
      </c>
      <c r="C924" s="1" t="s">
        <v>2409</v>
      </c>
      <c r="D924" t="str">
        <f t="shared" si="72"/>
        <v>Abigale@meridian.io</v>
      </c>
      <c r="E924" s="7" t="s">
        <v>2822</v>
      </c>
      <c r="F924" t="s">
        <v>917</v>
      </c>
      <c r="G924" s="17">
        <v>382183.45530952764</v>
      </c>
      <c r="H924" s="6">
        <v>2</v>
      </c>
      <c r="I924" s="6">
        <v>2</v>
      </c>
      <c r="J924" s="6">
        <v>1</v>
      </c>
      <c r="K924" s="6">
        <v>2</v>
      </c>
      <c r="L924" s="6">
        <v>1</v>
      </c>
      <c r="M924" s="6">
        <v>1</v>
      </c>
      <c r="N924" s="6">
        <v>0</v>
      </c>
      <c r="O924" s="6">
        <v>0</v>
      </c>
      <c r="P924" s="6">
        <v>2</v>
      </c>
      <c r="Q924" s="6">
        <v>2</v>
      </c>
      <c r="R924" s="6">
        <v>2</v>
      </c>
      <c r="S924" s="6">
        <v>0</v>
      </c>
      <c r="T924" s="6">
        <v>2</v>
      </c>
      <c r="U924" s="6">
        <v>1</v>
      </c>
      <c r="V924" s="6">
        <v>1</v>
      </c>
      <c r="W924" s="6">
        <v>1</v>
      </c>
      <c r="X924" s="6">
        <v>1</v>
      </c>
      <c r="Y924" t="s">
        <v>2431</v>
      </c>
    </row>
    <row r="925" spans="1:25" x14ac:dyDescent="0.25">
      <c r="A925">
        <v>924</v>
      </c>
      <c r="B925" s="1" t="s">
        <v>3211</v>
      </c>
      <c r="C925" s="1" t="s">
        <v>2409</v>
      </c>
      <c r="D925" t="str">
        <f t="shared" si="72"/>
        <v>Abigale@meridian.io</v>
      </c>
      <c r="E925" s="7" t="s">
        <v>2822</v>
      </c>
      <c r="F925" t="s">
        <v>944</v>
      </c>
      <c r="G925" s="17">
        <v>256301.28195110508</v>
      </c>
      <c r="H925" s="6">
        <v>-2</v>
      </c>
      <c r="I925" s="6">
        <v>-2</v>
      </c>
      <c r="J925" s="6">
        <v>0</v>
      </c>
      <c r="K925" s="6">
        <v>-2</v>
      </c>
      <c r="L925" s="6">
        <v>0</v>
      </c>
      <c r="M925" s="6">
        <v>0</v>
      </c>
      <c r="N925" s="6">
        <v>0</v>
      </c>
      <c r="O925" s="6">
        <v>0</v>
      </c>
      <c r="P925" s="6">
        <v>2</v>
      </c>
      <c r="Q925" s="6">
        <v>1</v>
      </c>
      <c r="R925" s="6">
        <v>2</v>
      </c>
      <c r="S925" s="6">
        <v>1</v>
      </c>
      <c r="T925" s="6">
        <v>1</v>
      </c>
      <c r="U925" s="6">
        <v>0</v>
      </c>
      <c r="V925" s="6">
        <v>0</v>
      </c>
      <c r="W925" s="6">
        <v>0</v>
      </c>
      <c r="X925" s="6">
        <v>0</v>
      </c>
      <c r="Y925" t="s">
        <v>2432</v>
      </c>
    </row>
    <row r="926" spans="1:25" x14ac:dyDescent="0.25">
      <c r="A926">
        <v>925</v>
      </c>
      <c r="B926" s="1" t="s">
        <v>1956</v>
      </c>
      <c r="C926" s="1" t="s">
        <v>2409</v>
      </c>
      <c r="D926" t="str">
        <f t="shared" si="72"/>
        <v>Abigale@meridian.io</v>
      </c>
      <c r="E926" s="7" t="s">
        <v>2822</v>
      </c>
      <c r="F926" s="15" t="s">
        <v>990</v>
      </c>
      <c r="G926" s="17">
        <v>528861.28064723522</v>
      </c>
      <c r="H926" s="6">
        <v>2</v>
      </c>
      <c r="I926" s="6">
        <v>2</v>
      </c>
      <c r="J926" s="6">
        <v>0</v>
      </c>
      <c r="K926" s="6">
        <v>2</v>
      </c>
      <c r="L926" s="6">
        <v>1</v>
      </c>
      <c r="M926" s="6">
        <v>2</v>
      </c>
      <c r="N926" s="6">
        <v>0</v>
      </c>
      <c r="O926" s="6">
        <v>0</v>
      </c>
      <c r="P926" s="6">
        <v>0</v>
      </c>
      <c r="Q926" s="6">
        <v>2</v>
      </c>
      <c r="R926" s="6">
        <v>2</v>
      </c>
      <c r="S926" s="6">
        <v>0</v>
      </c>
      <c r="T926" s="6">
        <v>0</v>
      </c>
      <c r="U926" s="6">
        <v>0</v>
      </c>
      <c r="V926" s="6">
        <v>0</v>
      </c>
      <c r="W926" s="6">
        <v>0</v>
      </c>
      <c r="X926" s="6">
        <v>0</v>
      </c>
      <c r="Y926" t="s">
        <v>2431</v>
      </c>
    </row>
    <row r="927" spans="1:25" x14ac:dyDescent="0.25">
      <c r="A927">
        <v>926</v>
      </c>
      <c r="B927" s="1" t="s">
        <v>3212</v>
      </c>
      <c r="C927" s="1" t="s">
        <v>2409</v>
      </c>
      <c r="D927" t="str">
        <f t="shared" si="72"/>
        <v>Abigale@meridian.io</v>
      </c>
      <c r="E927" s="7" t="s">
        <v>2822</v>
      </c>
      <c r="F927" s="15" t="s">
        <v>944</v>
      </c>
      <c r="G927" s="17">
        <v>178551.67621021246</v>
      </c>
      <c r="H927" s="6">
        <v>1</v>
      </c>
      <c r="I927" s="6">
        <v>0</v>
      </c>
      <c r="J927" s="6">
        <v>1</v>
      </c>
      <c r="K927" s="6">
        <v>2</v>
      </c>
      <c r="L927" s="6">
        <v>2</v>
      </c>
      <c r="M927" s="6">
        <v>2</v>
      </c>
      <c r="N927" s="6">
        <v>0</v>
      </c>
      <c r="O927" s="6">
        <v>2</v>
      </c>
      <c r="P927" s="6">
        <v>2</v>
      </c>
      <c r="Q927" s="6">
        <v>2</v>
      </c>
      <c r="R927" s="6">
        <v>1</v>
      </c>
      <c r="S927" s="6">
        <v>1</v>
      </c>
      <c r="T927" s="6">
        <v>0</v>
      </c>
      <c r="U927" s="6">
        <v>2</v>
      </c>
      <c r="V927" s="6">
        <v>2</v>
      </c>
      <c r="W927" s="6">
        <v>2</v>
      </c>
      <c r="X927" s="6">
        <v>2</v>
      </c>
      <c r="Y927" t="s">
        <v>2433</v>
      </c>
    </row>
    <row r="928" spans="1:25" x14ac:dyDescent="0.25">
      <c r="A928">
        <v>927</v>
      </c>
      <c r="B928" s="1" t="s">
        <v>1959</v>
      </c>
      <c r="C928" s="1" t="s">
        <v>2409</v>
      </c>
      <c r="D928" t="str">
        <f t="shared" si="72"/>
        <v>Abigale@meridian.io</v>
      </c>
      <c r="E928" s="7" t="s">
        <v>2822</v>
      </c>
      <c r="F928" s="15" t="s">
        <v>1500</v>
      </c>
      <c r="G928" s="17">
        <v>407752.83015252912</v>
      </c>
      <c r="H928" s="6">
        <v>1</v>
      </c>
      <c r="I928" s="6">
        <v>1</v>
      </c>
      <c r="J928" s="6">
        <v>0</v>
      </c>
      <c r="K928" s="6">
        <v>2</v>
      </c>
      <c r="L928" s="6">
        <v>1</v>
      </c>
      <c r="M928" s="6">
        <v>0</v>
      </c>
      <c r="N928" s="6">
        <v>1</v>
      </c>
      <c r="O928" s="6">
        <v>2</v>
      </c>
      <c r="P928" s="6">
        <v>2</v>
      </c>
      <c r="Q928" s="6">
        <v>0</v>
      </c>
      <c r="R928" s="6">
        <v>1</v>
      </c>
      <c r="S928" s="6">
        <v>2</v>
      </c>
      <c r="T928" s="6">
        <v>1</v>
      </c>
      <c r="U928" s="6">
        <v>1</v>
      </c>
      <c r="V928" s="6">
        <v>1</v>
      </c>
      <c r="W928" s="6">
        <v>1</v>
      </c>
      <c r="X928" s="6">
        <v>1</v>
      </c>
      <c r="Y928" t="s">
        <v>2434</v>
      </c>
    </row>
    <row r="929" spans="1:25" x14ac:dyDescent="0.25">
      <c r="A929">
        <v>928</v>
      </c>
      <c r="B929" s="1" t="s">
        <v>3213</v>
      </c>
      <c r="C929" s="1" t="s">
        <v>2409</v>
      </c>
      <c r="D929" t="str">
        <f t="shared" si="72"/>
        <v>Abigale@meridian.io</v>
      </c>
      <c r="E929" s="7" t="s">
        <v>2822</v>
      </c>
      <c r="F929" s="15" t="s">
        <v>917</v>
      </c>
      <c r="G929" s="17">
        <v>256078.01517774898</v>
      </c>
      <c r="H929" s="6">
        <v>2</v>
      </c>
      <c r="I929" s="6">
        <v>2</v>
      </c>
      <c r="J929" s="6">
        <v>1</v>
      </c>
      <c r="K929" s="6">
        <v>2</v>
      </c>
      <c r="L929" s="6">
        <v>1</v>
      </c>
      <c r="M929" s="6">
        <v>1</v>
      </c>
      <c r="N929" s="6">
        <v>0</v>
      </c>
      <c r="O929" s="6">
        <v>0</v>
      </c>
      <c r="P929" s="6">
        <v>0</v>
      </c>
      <c r="Q929" s="6">
        <v>0</v>
      </c>
      <c r="R929" s="6">
        <v>0</v>
      </c>
      <c r="S929" s="6">
        <v>1</v>
      </c>
      <c r="T929" s="6">
        <v>2</v>
      </c>
      <c r="U929" s="6">
        <v>0</v>
      </c>
      <c r="V929" s="6">
        <v>0</v>
      </c>
      <c r="W929" s="6">
        <v>0</v>
      </c>
      <c r="X929" s="6">
        <v>0</v>
      </c>
      <c r="Y929" t="s">
        <v>2435</v>
      </c>
    </row>
    <row r="930" spans="1:25" x14ac:dyDescent="0.25">
      <c r="A930">
        <v>929</v>
      </c>
      <c r="B930" s="1" t="s">
        <v>1960</v>
      </c>
      <c r="C930" s="1" t="s">
        <v>2409</v>
      </c>
      <c r="D930" t="str">
        <f t="shared" si="72"/>
        <v>Abigale@meridian.io</v>
      </c>
      <c r="E930" s="7" t="s">
        <v>2822</v>
      </c>
      <c r="F930" s="15" t="s">
        <v>2425</v>
      </c>
      <c r="G930" s="17">
        <v>95820.914569496919</v>
      </c>
      <c r="H930" s="6">
        <v>1</v>
      </c>
      <c r="I930" s="6">
        <v>1</v>
      </c>
      <c r="J930" s="6">
        <v>0</v>
      </c>
      <c r="K930" s="6">
        <v>2</v>
      </c>
      <c r="L930" s="6">
        <v>1</v>
      </c>
      <c r="M930" s="6">
        <v>1</v>
      </c>
      <c r="N930" s="6">
        <v>0</v>
      </c>
      <c r="O930" s="6">
        <v>1</v>
      </c>
      <c r="P930" s="6">
        <v>1</v>
      </c>
      <c r="Q930" s="6">
        <v>2</v>
      </c>
      <c r="R930" s="6">
        <v>2</v>
      </c>
      <c r="S930" s="6">
        <v>0</v>
      </c>
      <c r="T930" s="6">
        <v>1</v>
      </c>
      <c r="U930" s="6">
        <v>1</v>
      </c>
      <c r="V930" s="6">
        <v>1</v>
      </c>
      <c r="W930" s="6">
        <v>1</v>
      </c>
      <c r="X930" s="6">
        <v>1</v>
      </c>
      <c r="Y930" t="s">
        <v>2436</v>
      </c>
    </row>
    <row r="931" spans="1:25" x14ac:dyDescent="0.25">
      <c r="A931">
        <v>930</v>
      </c>
      <c r="B931" s="1" t="s">
        <v>3214</v>
      </c>
      <c r="C931" s="1" t="s">
        <v>2409</v>
      </c>
      <c r="D931" t="str">
        <f t="shared" si="72"/>
        <v>Abigale@meridian.io</v>
      </c>
      <c r="E931" s="7" t="s">
        <v>2823</v>
      </c>
      <c r="F931" s="15" t="s">
        <v>918</v>
      </c>
      <c r="G931" s="17">
        <v>472957.57692323643</v>
      </c>
      <c r="H931" s="6">
        <v>2</v>
      </c>
      <c r="I931" s="6">
        <v>2</v>
      </c>
      <c r="J931" s="6">
        <v>1</v>
      </c>
      <c r="K931" s="6">
        <v>2</v>
      </c>
      <c r="L931" s="6">
        <v>2</v>
      </c>
      <c r="M931" s="6">
        <v>2</v>
      </c>
      <c r="N931" s="6">
        <v>1</v>
      </c>
      <c r="O931" s="6">
        <v>1</v>
      </c>
      <c r="P931" s="6">
        <v>1</v>
      </c>
      <c r="Q931" s="6">
        <v>1</v>
      </c>
      <c r="R931" s="6">
        <v>2</v>
      </c>
      <c r="S931" s="6">
        <v>0</v>
      </c>
      <c r="T931" s="6">
        <v>1</v>
      </c>
      <c r="U931" s="6">
        <v>1</v>
      </c>
      <c r="V931" s="6">
        <v>1</v>
      </c>
      <c r="W931" s="6">
        <v>1</v>
      </c>
      <c r="X931" s="6">
        <v>1</v>
      </c>
      <c r="Y931" t="s">
        <v>2435</v>
      </c>
    </row>
    <row r="932" spans="1:25" x14ac:dyDescent="0.25">
      <c r="A932">
        <v>931</v>
      </c>
      <c r="B932" s="1" t="s">
        <v>3215</v>
      </c>
      <c r="C932" s="1" t="s">
        <v>2409</v>
      </c>
      <c r="D932" t="str">
        <f t="shared" si="72"/>
        <v>Abigale@meridian.io</v>
      </c>
      <c r="E932" s="7" t="s">
        <v>913</v>
      </c>
      <c r="F932" s="15" t="s">
        <v>916</v>
      </c>
      <c r="G932" s="17">
        <v>407040.17401870253</v>
      </c>
      <c r="H932" s="6">
        <v>1</v>
      </c>
      <c r="I932" s="6">
        <v>2</v>
      </c>
      <c r="J932" s="6">
        <v>-1</v>
      </c>
      <c r="K932" s="6">
        <v>2</v>
      </c>
      <c r="L932" s="6">
        <v>1</v>
      </c>
      <c r="M932" s="6">
        <v>0</v>
      </c>
      <c r="N932" s="6">
        <v>2</v>
      </c>
      <c r="O932" s="6">
        <v>0</v>
      </c>
      <c r="P932" s="6">
        <v>1</v>
      </c>
      <c r="Q932" s="6">
        <v>0</v>
      </c>
      <c r="R932" s="6">
        <v>2</v>
      </c>
      <c r="S932" s="6">
        <v>0</v>
      </c>
      <c r="T932" s="6">
        <v>2</v>
      </c>
      <c r="U932" s="6">
        <v>1</v>
      </c>
      <c r="V932" s="6">
        <v>1</v>
      </c>
      <c r="W932" s="6">
        <v>1</v>
      </c>
      <c r="X932" s="6">
        <v>1</v>
      </c>
      <c r="Y932" t="s">
        <v>2437</v>
      </c>
    </row>
    <row r="933" spans="1:25" x14ac:dyDescent="0.25">
      <c r="A933">
        <v>932</v>
      </c>
      <c r="B933" s="1" t="s">
        <v>3216</v>
      </c>
      <c r="C933" s="1" t="s">
        <v>2409</v>
      </c>
      <c r="D933" t="str">
        <f t="shared" si="72"/>
        <v>Abigale@meridian.io</v>
      </c>
      <c r="E933" s="7" t="s">
        <v>913</v>
      </c>
      <c r="F933" s="15" t="s">
        <v>2426</v>
      </c>
      <c r="G933" s="17">
        <v>199279.78674197497</v>
      </c>
      <c r="H933" s="6">
        <v>1</v>
      </c>
      <c r="I933" s="6">
        <v>1</v>
      </c>
      <c r="J933" s="6">
        <v>1</v>
      </c>
      <c r="K933" s="6">
        <v>1</v>
      </c>
      <c r="L933" s="6">
        <v>1</v>
      </c>
      <c r="M933" s="6">
        <v>1</v>
      </c>
      <c r="N933" s="6">
        <v>0</v>
      </c>
      <c r="O933" s="6">
        <v>0</v>
      </c>
      <c r="P933" s="6">
        <v>2</v>
      </c>
      <c r="Q933" s="6">
        <v>2</v>
      </c>
      <c r="R933" s="6">
        <v>0</v>
      </c>
      <c r="S933" s="6">
        <v>2</v>
      </c>
      <c r="T933" s="6">
        <v>0</v>
      </c>
      <c r="U933" s="6">
        <v>1</v>
      </c>
      <c r="V933" s="6">
        <v>1</v>
      </c>
      <c r="W933" s="6">
        <v>1</v>
      </c>
      <c r="X933" s="6">
        <v>1</v>
      </c>
      <c r="Y933" t="s">
        <v>2438</v>
      </c>
    </row>
    <row r="934" spans="1:25" x14ac:dyDescent="0.25">
      <c r="A934">
        <v>933</v>
      </c>
      <c r="B934" s="1" t="s">
        <v>3217</v>
      </c>
      <c r="C934" s="1" t="s">
        <v>2409</v>
      </c>
      <c r="D934" t="str">
        <f t="shared" si="72"/>
        <v>Abigale@meridian.io</v>
      </c>
      <c r="E934" s="7" t="s">
        <v>2822</v>
      </c>
      <c r="F934" s="15" t="s">
        <v>2427</v>
      </c>
      <c r="G934" s="17">
        <v>64882.310729470752</v>
      </c>
      <c r="H934" s="6">
        <v>2</v>
      </c>
      <c r="I934" s="6">
        <v>2</v>
      </c>
      <c r="J934" s="6">
        <v>0</v>
      </c>
      <c r="K934" s="6">
        <v>2</v>
      </c>
      <c r="L934" s="6">
        <v>2</v>
      </c>
      <c r="M934" s="6">
        <v>2</v>
      </c>
      <c r="N934" s="6">
        <v>2</v>
      </c>
      <c r="O934" s="6">
        <v>0</v>
      </c>
      <c r="P934" s="6">
        <v>2</v>
      </c>
      <c r="Q934" s="6">
        <v>0</v>
      </c>
      <c r="R934" s="6">
        <v>0</v>
      </c>
      <c r="S934" s="6">
        <v>1</v>
      </c>
      <c r="T934" s="6">
        <v>1</v>
      </c>
      <c r="U934" s="6">
        <v>2</v>
      </c>
      <c r="V934" s="6">
        <v>2</v>
      </c>
      <c r="W934" s="6">
        <v>2</v>
      </c>
      <c r="X934" s="6">
        <v>2</v>
      </c>
      <c r="Y934" t="s">
        <v>2435</v>
      </c>
    </row>
    <row r="935" spans="1:25" x14ac:dyDescent="0.25">
      <c r="A935">
        <v>934</v>
      </c>
      <c r="B935" s="1" t="s">
        <v>3218</v>
      </c>
      <c r="C935" s="1" t="s">
        <v>2409</v>
      </c>
      <c r="D935" t="str">
        <f t="shared" si="72"/>
        <v>Abigale@meridian.io</v>
      </c>
      <c r="E935" s="7" t="s">
        <v>2823</v>
      </c>
      <c r="F935" s="15" t="s">
        <v>985</v>
      </c>
      <c r="G935" s="17">
        <v>26895.20057398704</v>
      </c>
      <c r="H935" s="6">
        <v>1</v>
      </c>
      <c r="I935" s="6">
        <v>1</v>
      </c>
      <c r="J935" s="6">
        <v>0</v>
      </c>
      <c r="K935" s="6">
        <v>2</v>
      </c>
      <c r="L935" s="6">
        <v>2</v>
      </c>
      <c r="M935" s="6">
        <v>2</v>
      </c>
      <c r="N935" s="6">
        <v>2</v>
      </c>
      <c r="O935" s="6">
        <v>1</v>
      </c>
      <c r="P935" s="6">
        <v>2</v>
      </c>
      <c r="Q935" s="6">
        <v>1</v>
      </c>
      <c r="R935" s="6">
        <v>0</v>
      </c>
      <c r="S935" s="6">
        <v>0</v>
      </c>
      <c r="T935" s="6">
        <v>2</v>
      </c>
      <c r="U935" s="6">
        <v>0</v>
      </c>
      <c r="V935" s="6">
        <v>0</v>
      </c>
      <c r="W935" s="6">
        <v>0</v>
      </c>
      <c r="X935" s="6">
        <v>0</v>
      </c>
      <c r="Y935" t="s">
        <v>2439</v>
      </c>
    </row>
    <row r="936" spans="1:25" x14ac:dyDescent="0.25">
      <c r="A936">
        <v>935</v>
      </c>
      <c r="B936" s="1" t="s">
        <v>3219</v>
      </c>
      <c r="C936" s="1" t="s">
        <v>2409</v>
      </c>
      <c r="D936" t="str">
        <f t="shared" si="72"/>
        <v>Abigale@meridian.io</v>
      </c>
      <c r="E936" s="7" t="s">
        <v>913</v>
      </c>
      <c r="F936" t="s">
        <v>917</v>
      </c>
      <c r="G936" s="17">
        <v>258316.90056667745</v>
      </c>
      <c r="H936" s="6">
        <v>1</v>
      </c>
      <c r="I936" s="6">
        <v>2</v>
      </c>
      <c r="J936" s="6">
        <v>-2</v>
      </c>
      <c r="K936" s="6">
        <v>1</v>
      </c>
      <c r="L936" s="6">
        <v>1</v>
      </c>
      <c r="M936" s="6">
        <v>2</v>
      </c>
      <c r="N936" s="6">
        <v>-1</v>
      </c>
      <c r="O936" s="6">
        <v>2</v>
      </c>
      <c r="P936" s="6">
        <v>1</v>
      </c>
      <c r="Q936" s="6">
        <v>1</v>
      </c>
      <c r="R936" s="6">
        <v>1</v>
      </c>
      <c r="S936" s="6">
        <v>1</v>
      </c>
      <c r="T936" s="6">
        <v>1</v>
      </c>
      <c r="U936" s="6">
        <v>0</v>
      </c>
      <c r="V936" s="6">
        <v>0</v>
      </c>
      <c r="W936" s="6">
        <v>0</v>
      </c>
      <c r="X936" s="6">
        <v>0</v>
      </c>
      <c r="Y936" t="s">
        <v>2440</v>
      </c>
    </row>
    <row r="937" spans="1:25" x14ac:dyDescent="0.25">
      <c r="A937">
        <v>936</v>
      </c>
      <c r="B937" s="1" t="s">
        <v>1962</v>
      </c>
      <c r="C937" s="1" t="s">
        <v>2409</v>
      </c>
      <c r="D937" t="str">
        <f t="shared" si="72"/>
        <v>Abigale@meridian.io</v>
      </c>
      <c r="E937" s="7" t="s">
        <v>2823</v>
      </c>
      <c r="F937" t="s">
        <v>990</v>
      </c>
      <c r="G937" s="17">
        <v>161990.01868823444</v>
      </c>
      <c r="H937" s="6">
        <v>1</v>
      </c>
      <c r="I937" s="6">
        <v>0</v>
      </c>
      <c r="J937" s="6">
        <v>1</v>
      </c>
      <c r="K937" s="6">
        <v>2</v>
      </c>
      <c r="L937" s="6">
        <v>1</v>
      </c>
      <c r="M937" s="6">
        <v>1</v>
      </c>
      <c r="N937" s="6">
        <v>1</v>
      </c>
      <c r="O937" s="6">
        <v>0</v>
      </c>
      <c r="P937" s="6">
        <v>0</v>
      </c>
      <c r="Q937" s="6">
        <v>0</v>
      </c>
      <c r="R937" s="6">
        <v>2</v>
      </c>
      <c r="S937" s="6">
        <v>0</v>
      </c>
      <c r="T937" s="6">
        <v>1</v>
      </c>
      <c r="U937" s="6">
        <v>0</v>
      </c>
      <c r="V937" s="6">
        <v>0</v>
      </c>
      <c r="W937" s="6">
        <v>0</v>
      </c>
      <c r="X937" s="6">
        <v>0</v>
      </c>
      <c r="Y937" t="s">
        <v>2441</v>
      </c>
    </row>
    <row r="938" spans="1:25" x14ac:dyDescent="0.25">
      <c r="A938">
        <v>937</v>
      </c>
      <c r="B938" s="1" t="s">
        <v>3220</v>
      </c>
      <c r="C938" s="1" t="s">
        <v>2409</v>
      </c>
      <c r="D938" t="str">
        <f t="shared" si="72"/>
        <v>Abigale@meridian.io</v>
      </c>
      <c r="E938" s="7" t="s">
        <v>2823</v>
      </c>
      <c r="F938" t="s">
        <v>1500</v>
      </c>
      <c r="G938" s="17">
        <v>307099.81448645139</v>
      </c>
      <c r="H938" s="6">
        <v>1</v>
      </c>
      <c r="I938" s="6">
        <v>1</v>
      </c>
      <c r="J938" s="6">
        <v>0</v>
      </c>
      <c r="K938" s="6">
        <v>2</v>
      </c>
      <c r="L938" s="6">
        <v>1</v>
      </c>
      <c r="M938" s="6">
        <v>1</v>
      </c>
      <c r="N938" s="6">
        <v>1</v>
      </c>
      <c r="O938" s="6">
        <v>0</v>
      </c>
      <c r="P938" s="6">
        <v>0</v>
      </c>
      <c r="Q938" s="6">
        <v>1</v>
      </c>
      <c r="R938" s="6">
        <v>2</v>
      </c>
      <c r="S938" s="6">
        <v>2</v>
      </c>
      <c r="T938" s="6">
        <v>2</v>
      </c>
      <c r="U938" s="6">
        <v>1</v>
      </c>
      <c r="V938" s="6">
        <v>1</v>
      </c>
      <c r="W938" s="6">
        <v>1</v>
      </c>
      <c r="X938" s="6">
        <v>1</v>
      </c>
      <c r="Y938" t="s">
        <v>2442</v>
      </c>
    </row>
    <row r="939" spans="1:25" x14ac:dyDescent="0.25">
      <c r="A939">
        <v>938</v>
      </c>
      <c r="B939" s="1" t="s">
        <v>3221</v>
      </c>
      <c r="C939" s="1" t="s">
        <v>2409</v>
      </c>
      <c r="D939" t="str">
        <f t="shared" si="72"/>
        <v>Abigale@meridian.io</v>
      </c>
      <c r="E939" s="7" t="s">
        <v>913</v>
      </c>
      <c r="F939" t="s">
        <v>917</v>
      </c>
      <c r="G939" s="17">
        <v>8924.371980951315</v>
      </c>
      <c r="H939" s="6">
        <v>1</v>
      </c>
      <c r="I939" s="6">
        <v>1</v>
      </c>
      <c r="J939" s="6">
        <v>0</v>
      </c>
      <c r="K939" s="6">
        <v>1</v>
      </c>
      <c r="L939" s="6">
        <v>1</v>
      </c>
      <c r="M939" s="6">
        <v>1</v>
      </c>
      <c r="N939" s="6">
        <v>1</v>
      </c>
      <c r="O939" s="6">
        <v>0</v>
      </c>
      <c r="P939" s="6">
        <v>1</v>
      </c>
      <c r="Q939" s="6">
        <v>2</v>
      </c>
      <c r="R939" s="6">
        <v>0</v>
      </c>
      <c r="S939" s="6">
        <v>2</v>
      </c>
      <c r="T939" s="6">
        <v>1</v>
      </c>
      <c r="U939" s="6">
        <v>0</v>
      </c>
      <c r="V939" s="6">
        <v>0</v>
      </c>
      <c r="W939" s="6">
        <v>0</v>
      </c>
      <c r="X939" s="6">
        <v>0</v>
      </c>
      <c r="Y939" t="s">
        <v>2443</v>
      </c>
    </row>
    <row r="940" spans="1:25" x14ac:dyDescent="0.25">
      <c r="A940">
        <v>939</v>
      </c>
      <c r="B940" s="1" t="s">
        <v>3222</v>
      </c>
      <c r="C940" s="1" t="s">
        <v>2409</v>
      </c>
      <c r="D940" t="str">
        <f t="shared" si="72"/>
        <v>Abigale@meridian.io</v>
      </c>
      <c r="E940" s="7" t="s">
        <v>913</v>
      </c>
      <c r="F940" t="s">
        <v>944</v>
      </c>
      <c r="G940" s="17">
        <v>337960.81322661141</v>
      </c>
      <c r="H940" s="6">
        <v>2</v>
      </c>
      <c r="I940" s="6">
        <v>2</v>
      </c>
      <c r="J940" s="6">
        <v>0</v>
      </c>
      <c r="K940" s="6">
        <v>2</v>
      </c>
      <c r="L940" s="6">
        <v>1</v>
      </c>
      <c r="M940" s="6">
        <v>1</v>
      </c>
      <c r="N940" s="6">
        <v>0</v>
      </c>
      <c r="O940" s="6">
        <v>0</v>
      </c>
      <c r="P940" s="6">
        <v>1</v>
      </c>
      <c r="Q940" s="6">
        <v>0</v>
      </c>
      <c r="R940" s="6">
        <v>0</v>
      </c>
      <c r="S940" s="6">
        <v>0</v>
      </c>
      <c r="T940" s="6">
        <v>1</v>
      </c>
      <c r="U940" s="6">
        <v>0</v>
      </c>
      <c r="V940" s="6">
        <v>0</v>
      </c>
      <c r="W940" s="6">
        <v>0</v>
      </c>
      <c r="X940" s="6">
        <v>0</v>
      </c>
      <c r="Y940" t="s">
        <v>2444</v>
      </c>
    </row>
    <row r="941" spans="1:25" x14ac:dyDescent="0.25">
      <c r="A941">
        <v>940</v>
      </c>
      <c r="B941" s="1" t="s">
        <v>1963</v>
      </c>
      <c r="C941" s="1" t="s">
        <v>2409</v>
      </c>
      <c r="D941" t="str">
        <f t="shared" si="72"/>
        <v>Abigale@meridian.io</v>
      </c>
      <c r="E941" s="7" t="s">
        <v>913</v>
      </c>
      <c r="F941" s="15" t="s">
        <v>990</v>
      </c>
      <c r="G941" s="17">
        <v>382328.25089242531</v>
      </c>
      <c r="H941" s="6">
        <v>2</v>
      </c>
      <c r="I941" s="6">
        <v>1</v>
      </c>
      <c r="J941" s="6">
        <v>2</v>
      </c>
      <c r="K941" s="6">
        <v>2</v>
      </c>
      <c r="L941" s="6">
        <v>2</v>
      </c>
      <c r="M941" s="6">
        <v>2</v>
      </c>
      <c r="N941" s="6">
        <v>1</v>
      </c>
      <c r="O941" s="6">
        <v>1</v>
      </c>
      <c r="P941" s="6">
        <v>0</v>
      </c>
      <c r="Q941" s="6">
        <v>1</v>
      </c>
      <c r="R941" s="6">
        <v>0</v>
      </c>
      <c r="S941" s="6">
        <v>0</v>
      </c>
      <c r="T941" s="6">
        <v>1</v>
      </c>
      <c r="U941" s="6">
        <v>1</v>
      </c>
      <c r="V941" s="6">
        <v>1</v>
      </c>
      <c r="W941" s="6">
        <v>1</v>
      </c>
      <c r="X941" s="6">
        <v>1</v>
      </c>
      <c r="Y941" t="s">
        <v>2445</v>
      </c>
    </row>
    <row r="942" spans="1:25" x14ac:dyDescent="0.25">
      <c r="A942">
        <v>941</v>
      </c>
      <c r="B942" s="1" t="s">
        <v>3223</v>
      </c>
      <c r="C942" s="1" t="s">
        <v>2409</v>
      </c>
      <c r="D942" t="str">
        <f t="shared" si="72"/>
        <v>Abigale@meridian.io</v>
      </c>
      <c r="E942" s="7" t="s">
        <v>913</v>
      </c>
      <c r="F942" s="15" t="s">
        <v>944</v>
      </c>
      <c r="G942" s="17">
        <v>313868.76328032976</v>
      </c>
      <c r="H942" s="6">
        <v>2</v>
      </c>
      <c r="I942" s="6">
        <v>2</v>
      </c>
      <c r="J942" s="6">
        <v>1</v>
      </c>
      <c r="K942" s="6">
        <v>2</v>
      </c>
      <c r="L942" s="6">
        <v>1</v>
      </c>
      <c r="M942" s="6">
        <v>1</v>
      </c>
      <c r="N942" s="6">
        <v>1</v>
      </c>
      <c r="O942" s="6">
        <v>0</v>
      </c>
      <c r="P942" s="6">
        <v>1</v>
      </c>
      <c r="Q942" s="6">
        <v>2</v>
      </c>
      <c r="R942" s="6">
        <v>0</v>
      </c>
      <c r="S942" s="6">
        <v>1</v>
      </c>
      <c r="T942" s="6">
        <v>2</v>
      </c>
      <c r="U942" s="6">
        <v>1</v>
      </c>
      <c r="V942" s="6">
        <v>1</v>
      </c>
      <c r="W942" s="6">
        <v>1</v>
      </c>
      <c r="X942" s="6">
        <v>1</v>
      </c>
      <c r="Y942" t="s">
        <v>2446</v>
      </c>
    </row>
    <row r="943" spans="1:25" x14ac:dyDescent="0.25">
      <c r="A943">
        <v>942</v>
      </c>
      <c r="B943" s="1" t="s">
        <v>3224</v>
      </c>
      <c r="C943" s="1" t="s">
        <v>2409</v>
      </c>
      <c r="D943" t="str">
        <f t="shared" si="72"/>
        <v>Abigale@meridian.io</v>
      </c>
      <c r="E943" s="7" t="s">
        <v>913</v>
      </c>
      <c r="F943" s="15" t="s">
        <v>1500</v>
      </c>
      <c r="G943" s="17">
        <v>487960.82082981162</v>
      </c>
      <c r="H943" s="6">
        <v>1</v>
      </c>
      <c r="I943" s="6">
        <v>1</v>
      </c>
      <c r="J943" s="6">
        <v>0</v>
      </c>
      <c r="K943" s="6">
        <v>2</v>
      </c>
      <c r="L943" s="6">
        <v>2</v>
      </c>
      <c r="M943" s="6">
        <v>2</v>
      </c>
      <c r="N943" s="6">
        <v>2</v>
      </c>
      <c r="O943" s="6">
        <v>2</v>
      </c>
      <c r="P943" s="6">
        <v>2</v>
      </c>
      <c r="Q943" s="6">
        <v>0</v>
      </c>
      <c r="R943" s="6">
        <v>2</v>
      </c>
      <c r="S943" s="6">
        <v>1</v>
      </c>
      <c r="T943" s="6">
        <v>0</v>
      </c>
      <c r="U943" s="6">
        <v>2</v>
      </c>
      <c r="V943" s="6">
        <v>2</v>
      </c>
      <c r="W943" s="6">
        <v>2</v>
      </c>
      <c r="X943" s="6">
        <v>2</v>
      </c>
      <c r="Y943" t="s">
        <v>2447</v>
      </c>
    </row>
    <row r="944" spans="1:25" x14ac:dyDescent="0.25">
      <c r="A944">
        <v>943</v>
      </c>
      <c r="B944" s="1" t="s">
        <v>3225</v>
      </c>
      <c r="C944" s="1" t="s">
        <v>2409</v>
      </c>
      <c r="D944" t="str">
        <f t="shared" si="72"/>
        <v>Abigale@meridian.io</v>
      </c>
      <c r="E944" s="7" t="s">
        <v>913</v>
      </c>
      <c r="F944" s="15" t="s">
        <v>917</v>
      </c>
      <c r="G944" s="17">
        <v>65798.524792790689</v>
      </c>
      <c r="H944" s="6">
        <v>1</v>
      </c>
      <c r="I944" s="6">
        <v>1</v>
      </c>
      <c r="J944" s="6">
        <v>0</v>
      </c>
      <c r="K944" s="6">
        <v>1</v>
      </c>
      <c r="L944" s="6">
        <v>1</v>
      </c>
      <c r="M944" s="6">
        <v>1</v>
      </c>
      <c r="N944" s="6">
        <v>1</v>
      </c>
      <c r="O944" s="6">
        <v>1</v>
      </c>
      <c r="P944" s="6">
        <v>1</v>
      </c>
      <c r="Q944" s="6">
        <v>1</v>
      </c>
      <c r="R944" s="6">
        <v>2</v>
      </c>
      <c r="S944" s="6">
        <v>0</v>
      </c>
      <c r="T944" s="6">
        <v>1</v>
      </c>
      <c r="U944" s="6">
        <v>1</v>
      </c>
      <c r="V944" s="6">
        <v>1</v>
      </c>
      <c r="W944" s="6">
        <v>1</v>
      </c>
      <c r="X944" s="6">
        <v>1</v>
      </c>
      <c r="Y944" t="s">
        <v>2448</v>
      </c>
    </row>
    <row r="945" spans="1:25" x14ac:dyDescent="0.25">
      <c r="A945">
        <v>944</v>
      </c>
      <c r="B945" s="1" t="s">
        <v>3226</v>
      </c>
      <c r="C945" s="1" t="s">
        <v>2409</v>
      </c>
      <c r="D945" t="str">
        <f t="shared" si="72"/>
        <v>Abigale@meridian.io</v>
      </c>
      <c r="E945" s="7" t="s">
        <v>913</v>
      </c>
      <c r="F945" t="s">
        <v>917</v>
      </c>
      <c r="G945" s="17">
        <v>217843.92405912027</v>
      </c>
      <c r="H945" s="6">
        <v>1</v>
      </c>
      <c r="I945" s="6">
        <v>1</v>
      </c>
      <c r="J945" s="6">
        <v>1</v>
      </c>
      <c r="K945" s="6">
        <v>1</v>
      </c>
      <c r="L945" s="6">
        <v>1</v>
      </c>
      <c r="M945" s="6">
        <v>1</v>
      </c>
      <c r="N945" s="6">
        <v>0</v>
      </c>
      <c r="O945" s="6">
        <v>1</v>
      </c>
      <c r="P945" s="6">
        <v>1</v>
      </c>
      <c r="Q945" s="6">
        <v>0</v>
      </c>
      <c r="R945" s="6">
        <v>0</v>
      </c>
      <c r="S945" s="6">
        <v>2</v>
      </c>
      <c r="T945" s="6">
        <v>1</v>
      </c>
      <c r="U945" s="6">
        <v>0</v>
      </c>
      <c r="V945" s="6">
        <v>0</v>
      </c>
      <c r="W945" s="6">
        <v>0</v>
      </c>
      <c r="X945" s="6">
        <v>0</v>
      </c>
      <c r="Y945" t="s">
        <v>2449</v>
      </c>
    </row>
    <row r="946" spans="1:25" x14ac:dyDescent="0.25">
      <c r="A946">
        <v>945</v>
      </c>
      <c r="B946" s="1" t="s">
        <v>3227</v>
      </c>
      <c r="C946" s="1" t="s">
        <v>2409</v>
      </c>
      <c r="D946" t="str">
        <f t="shared" si="72"/>
        <v>Abigale@meridian.io</v>
      </c>
      <c r="E946" s="7" t="s">
        <v>913</v>
      </c>
      <c r="F946" t="s">
        <v>990</v>
      </c>
      <c r="G946" s="17">
        <v>21705.539712052894</v>
      </c>
      <c r="H946" s="6">
        <v>2</v>
      </c>
      <c r="I946" s="6">
        <v>2</v>
      </c>
      <c r="J946" s="6">
        <v>2</v>
      </c>
      <c r="K946" s="6">
        <v>2</v>
      </c>
      <c r="L946" s="6">
        <v>2</v>
      </c>
      <c r="M946" s="6">
        <v>2</v>
      </c>
      <c r="N946" s="6">
        <v>2</v>
      </c>
      <c r="O946" s="6">
        <v>2</v>
      </c>
      <c r="P946" s="6">
        <v>1</v>
      </c>
      <c r="Q946" s="6">
        <v>0</v>
      </c>
      <c r="R946" s="6">
        <v>2</v>
      </c>
      <c r="S946" s="6">
        <v>1</v>
      </c>
      <c r="T946" s="6">
        <v>2</v>
      </c>
      <c r="U946" s="6">
        <v>2</v>
      </c>
      <c r="V946" s="6">
        <v>2</v>
      </c>
      <c r="W946" s="6">
        <v>2</v>
      </c>
      <c r="X946" s="6">
        <v>2</v>
      </c>
      <c r="Y946" t="s">
        <v>2450</v>
      </c>
    </row>
    <row r="947" spans="1:25" x14ac:dyDescent="0.25">
      <c r="A947">
        <v>946</v>
      </c>
      <c r="B947" s="1" t="s">
        <v>3228</v>
      </c>
      <c r="C947" s="1" t="s">
        <v>2409</v>
      </c>
      <c r="D947" t="str">
        <f t="shared" si="72"/>
        <v>Abigale@meridian.io</v>
      </c>
      <c r="E947" s="7" t="s">
        <v>913</v>
      </c>
      <c r="F947" t="s">
        <v>1500</v>
      </c>
      <c r="G947" s="17">
        <v>207476.94637469074</v>
      </c>
      <c r="H947" s="6">
        <v>0</v>
      </c>
      <c r="I947" s="6">
        <v>0</v>
      </c>
      <c r="J947" s="6">
        <v>0</v>
      </c>
      <c r="K947" s="6">
        <v>0</v>
      </c>
      <c r="L947" s="6">
        <v>0</v>
      </c>
      <c r="M947" s="6">
        <v>0</v>
      </c>
      <c r="N947" s="6">
        <v>0</v>
      </c>
      <c r="O947" s="6">
        <v>0</v>
      </c>
      <c r="P947" s="6">
        <v>2</v>
      </c>
      <c r="Q947" s="6">
        <v>2</v>
      </c>
      <c r="R947" s="6">
        <v>0</v>
      </c>
      <c r="S947" s="6">
        <v>1</v>
      </c>
      <c r="T947" s="6">
        <v>1</v>
      </c>
      <c r="U947" s="6">
        <v>1</v>
      </c>
      <c r="V947" s="6">
        <v>1</v>
      </c>
      <c r="W947" s="6">
        <v>1</v>
      </c>
      <c r="X947" s="6">
        <v>1</v>
      </c>
      <c r="Y947" t="s">
        <v>2451</v>
      </c>
    </row>
    <row r="948" spans="1:25" x14ac:dyDescent="0.25">
      <c r="A948">
        <v>947</v>
      </c>
      <c r="B948" s="1" t="s">
        <v>3229</v>
      </c>
      <c r="C948" s="1" t="s">
        <v>2409</v>
      </c>
      <c r="D948" t="str">
        <f t="shared" si="72"/>
        <v>Abigale@meridian.io</v>
      </c>
      <c r="E948" s="7" t="s">
        <v>913</v>
      </c>
      <c r="F948" t="s">
        <v>917</v>
      </c>
      <c r="G948" s="17">
        <v>197050.07096165535</v>
      </c>
      <c r="H948" s="6">
        <v>-1</v>
      </c>
      <c r="I948" s="6">
        <v>-1</v>
      </c>
      <c r="J948" s="6">
        <v>-1</v>
      </c>
      <c r="K948" s="6">
        <v>0</v>
      </c>
      <c r="L948" s="6">
        <v>1</v>
      </c>
      <c r="M948" s="6">
        <v>1</v>
      </c>
      <c r="N948" s="6">
        <v>0</v>
      </c>
      <c r="O948" s="6">
        <v>0</v>
      </c>
      <c r="P948" s="6">
        <v>1</v>
      </c>
      <c r="Q948" s="6">
        <v>0</v>
      </c>
      <c r="R948" s="6">
        <v>1</v>
      </c>
      <c r="S948" s="6">
        <v>0</v>
      </c>
      <c r="T948" s="6">
        <v>2</v>
      </c>
      <c r="U948" s="6">
        <v>0</v>
      </c>
      <c r="V948" s="6">
        <v>0</v>
      </c>
      <c r="W948" s="6">
        <v>0</v>
      </c>
      <c r="X948" s="6">
        <v>0</v>
      </c>
      <c r="Y948" t="s">
        <v>2452</v>
      </c>
    </row>
    <row r="949" spans="1:25" x14ac:dyDescent="0.25">
      <c r="A949">
        <v>948</v>
      </c>
      <c r="B949" s="1" t="s">
        <v>3230</v>
      </c>
      <c r="C949" s="1" t="s">
        <v>2409</v>
      </c>
      <c r="D949" t="str">
        <f t="shared" si="72"/>
        <v>Abigale@meridian.io</v>
      </c>
      <c r="E949" s="7" t="s">
        <v>2822</v>
      </c>
      <c r="F949" t="s">
        <v>944</v>
      </c>
      <c r="G949" s="17">
        <v>463213.05798405159</v>
      </c>
      <c r="H949" s="6">
        <v>2</v>
      </c>
      <c r="I949" s="6">
        <v>2</v>
      </c>
      <c r="J949" s="6">
        <v>1</v>
      </c>
      <c r="K949" s="6">
        <v>2</v>
      </c>
      <c r="L949" s="6">
        <v>0</v>
      </c>
      <c r="M949" s="6">
        <v>0</v>
      </c>
      <c r="N949" s="6">
        <v>0</v>
      </c>
      <c r="O949" s="6">
        <v>0</v>
      </c>
      <c r="P949" s="6">
        <v>1</v>
      </c>
      <c r="Q949" s="6">
        <v>1</v>
      </c>
      <c r="R949" s="6">
        <v>1</v>
      </c>
      <c r="S949" s="6">
        <v>0</v>
      </c>
      <c r="T949" s="6">
        <v>2</v>
      </c>
      <c r="U949" s="6">
        <v>0</v>
      </c>
      <c r="V949" s="6">
        <v>0</v>
      </c>
      <c r="W949" s="6">
        <v>0</v>
      </c>
      <c r="X949" s="6">
        <v>0</v>
      </c>
      <c r="Y949" t="s">
        <v>2442</v>
      </c>
    </row>
    <row r="950" spans="1:25" x14ac:dyDescent="0.25">
      <c r="A950">
        <v>949</v>
      </c>
      <c r="B950" s="1" t="s">
        <v>3231</v>
      </c>
      <c r="C950" s="1" t="s">
        <v>2409</v>
      </c>
      <c r="D950" t="str">
        <f t="shared" si="72"/>
        <v>Abigale@meridian.io</v>
      </c>
      <c r="E950" s="7" t="s">
        <v>913</v>
      </c>
      <c r="F950" t="s">
        <v>917</v>
      </c>
      <c r="G950" s="17">
        <v>104120.74612275782</v>
      </c>
      <c r="H950" s="6">
        <v>-1</v>
      </c>
      <c r="I950" s="6">
        <v>-1</v>
      </c>
      <c r="J950" s="6">
        <v>-1</v>
      </c>
      <c r="K950" s="6">
        <v>-1</v>
      </c>
      <c r="L950" s="6">
        <v>-1</v>
      </c>
      <c r="M950" s="6">
        <v>-1</v>
      </c>
      <c r="N950" s="6">
        <v>0</v>
      </c>
      <c r="O950" s="6">
        <v>-1</v>
      </c>
      <c r="P950" s="6">
        <v>1</v>
      </c>
      <c r="Q950" s="6">
        <v>0</v>
      </c>
      <c r="R950" s="6">
        <v>2</v>
      </c>
      <c r="S950" s="6">
        <v>0</v>
      </c>
      <c r="T950" s="6">
        <v>1</v>
      </c>
      <c r="U950" s="6">
        <v>-1</v>
      </c>
      <c r="V950" s="6">
        <v>-1</v>
      </c>
      <c r="W950" s="6">
        <v>-1</v>
      </c>
      <c r="X950" s="6">
        <v>-1</v>
      </c>
      <c r="Y950" t="s">
        <v>2453</v>
      </c>
    </row>
    <row r="951" spans="1:25" x14ac:dyDescent="0.25">
      <c r="A951">
        <v>950</v>
      </c>
      <c r="B951" s="1" t="s">
        <v>3232</v>
      </c>
      <c r="C951" s="1" t="s">
        <v>2409</v>
      </c>
      <c r="D951" t="str">
        <f t="shared" si="72"/>
        <v>Abigale@meridian.io</v>
      </c>
      <c r="E951" s="7" t="s">
        <v>2822</v>
      </c>
      <c r="F951" t="s">
        <v>990</v>
      </c>
      <c r="G951" s="17">
        <v>370548.43058240047</v>
      </c>
      <c r="H951" s="6">
        <v>1</v>
      </c>
      <c r="I951" s="6">
        <v>0</v>
      </c>
      <c r="J951" s="6">
        <v>0</v>
      </c>
      <c r="K951" s="6">
        <v>2</v>
      </c>
      <c r="L951" s="6">
        <v>1</v>
      </c>
      <c r="M951" s="6">
        <v>2</v>
      </c>
      <c r="N951" s="6">
        <v>0</v>
      </c>
      <c r="O951" s="6">
        <v>1</v>
      </c>
      <c r="P951" s="6">
        <v>1</v>
      </c>
      <c r="Q951" s="6">
        <v>0</v>
      </c>
      <c r="R951" s="6">
        <v>2</v>
      </c>
      <c r="S951" s="6">
        <v>0</v>
      </c>
      <c r="T951" s="6">
        <v>2</v>
      </c>
      <c r="U951" s="6">
        <v>-1</v>
      </c>
      <c r="V951" s="6">
        <v>-1</v>
      </c>
      <c r="W951" s="6">
        <v>-1</v>
      </c>
      <c r="X951" s="6">
        <v>-1</v>
      </c>
      <c r="Y951" t="s">
        <v>2454</v>
      </c>
    </row>
    <row r="952" spans="1:25" x14ac:dyDescent="0.25">
      <c r="A952">
        <v>951</v>
      </c>
      <c r="B952" s="1" t="s">
        <v>3233</v>
      </c>
      <c r="C952" s="1" t="s">
        <v>2409</v>
      </c>
      <c r="D952" t="str">
        <f t="shared" si="72"/>
        <v>Abigale@meridian.io</v>
      </c>
      <c r="E952" s="7" t="s">
        <v>913</v>
      </c>
      <c r="F952" t="s">
        <v>1500</v>
      </c>
      <c r="G952" s="17">
        <v>187207.70616046619</v>
      </c>
      <c r="H952" s="6">
        <v>1</v>
      </c>
      <c r="I952" s="6">
        <v>1</v>
      </c>
      <c r="J952" s="6">
        <v>0</v>
      </c>
      <c r="K952" s="6">
        <v>1</v>
      </c>
      <c r="L952" s="6">
        <v>1</v>
      </c>
      <c r="M952" s="6">
        <v>1</v>
      </c>
      <c r="N952" s="6">
        <v>0</v>
      </c>
      <c r="O952" s="6">
        <v>0</v>
      </c>
      <c r="P952" s="6">
        <v>2</v>
      </c>
      <c r="Q952" s="6">
        <v>0</v>
      </c>
      <c r="R952" s="6">
        <v>0</v>
      </c>
      <c r="S952" s="6">
        <v>1</v>
      </c>
      <c r="T952" s="6">
        <v>0</v>
      </c>
      <c r="U952" s="6">
        <v>1</v>
      </c>
      <c r="V952" s="6">
        <v>1</v>
      </c>
      <c r="W952" s="6">
        <v>1</v>
      </c>
      <c r="X952" s="6">
        <v>1</v>
      </c>
      <c r="Y952" t="s">
        <v>2455</v>
      </c>
    </row>
    <row r="953" spans="1:25" x14ac:dyDescent="0.25">
      <c r="A953">
        <v>952</v>
      </c>
      <c r="B953" s="1" t="s">
        <v>3234</v>
      </c>
      <c r="C953" s="1" t="s">
        <v>2409</v>
      </c>
      <c r="D953" t="str">
        <f t="shared" si="72"/>
        <v>Abigale@meridian.io</v>
      </c>
      <c r="E953" s="7" t="s">
        <v>913</v>
      </c>
      <c r="F953" t="s">
        <v>917</v>
      </c>
      <c r="G953" s="17">
        <v>324490.27266215452</v>
      </c>
      <c r="H953" s="6">
        <v>1</v>
      </c>
      <c r="I953" s="6">
        <v>1</v>
      </c>
      <c r="J953" s="6">
        <v>0</v>
      </c>
      <c r="K953" s="6">
        <v>1</v>
      </c>
      <c r="L953" s="6">
        <v>1</v>
      </c>
      <c r="M953" s="6">
        <v>0</v>
      </c>
      <c r="N953" s="6">
        <v>1</v>
      </c>
      <c r="O953" s="6">
        <v>2</v>
      </c>
      <c r="P953" s="6">
        <v>2</v>
      </c>
      <c r="Q953" s="6">
        <v>2</v>
      </c>
      <c r="R953" s="6">
        <v>2</v>
      </c>
      <c r="S953" s="6">
        <v>2</v>
      </c>
      <c r="T953" s="6">
        <v>1</v>
      </c>
      <c r="U953" s="6">
        <v>1</v>
      </c>
      <c r="V953" s="6">
        <v>1</v>
      </c>
      <c r="W953" s="6">
        <v>1</v>
      </c>
      <c r="X953" s="6">
        <v>1</v>
      </c>
      <c r="Y953" t="s">
        <v>2456</v>
      </c>
    </row>
    <row r="954" spans="1:25" x14ac:dyDescent="0.25">
      <c r="A954">
        <v>953</v>
      </c>
      <c r="B954" s="1" t="s">
        <v>1974</v>
      </c>
      <c r="C954" s="1" t="s">
        <v>2409</v>
      </c>
      <c r="D954" t="str">
        <f t="shared" si="72"/>
        <v>Abigale@meridian.io</v>
      </c>
      <c r="E954" s="7" t="s">
        <v>913</v>
      </c>
      <c r="F954" t="s">
        <v>944</v>
      </c>
      <c r="G954" s="17">
        <v>529217.69780436705</v>
      </c>
      <c r="H954" s="6">
        <v>0</v>
      </c>
      <c r="I954" s="6">
        <v>0</v>
      </c>
      <c r="J954" s="6">
        <v>0</v>
      </c>
      <c r="K954" s="6">
        <v>0</v>
      </c>
      <c r="L954" s="6">
        <v>0</v>
      </c>
      <c r="M954" s="6">
        <v>0</v>
      </c>
      <c r="N954" s="6">
        <v>0</v>
      </c>
      <c r="O954" s="6">
        <v>0</v>
      </c>
      <c r="P954" s="6">
        <v>1</v>
      </c>
      <c r="Q954" s="6">
        <v>2</v>
      </c>
      <c r="R954" s="6">
        <v>1</v>
      </c>
      <c r="S954" s="6">
        <v>2</v>
      </c>
      <c r="T954" s="6">
        <v>2</v>
      </c>
      <c r="U954" s="6">
        <v>0</v>
      </c>
      <c r="V954" s="6">
        <v>0</v>
      </c>
      <c r="W954" s="6">
        <v>0</v>
      </c>
      <c r="X954" s="6">
        <v>0</v>
      </c>
      <c r="Y954" t="s">
        <v>2457</v>
      </c>
    </row>
    <row r="955" spans="1:25" x14ac:dyDescent="0.25">
      <c r="A955">
        <v>954</v>
      </c>
      <c r="B955" s="1" t="s">
        <v>1976</v>
      </c>
      <c r="C955" s="1" t="s">
        <v>2409</v>
      </c>
      <c r="D955" t="str">
        <f t="shared" si="72"/>
        <v>Abigale@meridian.io</v>
      </c>
      <c r="E955" s="7" t="s">
        <v>2822</v>
      </c>
      <c r="F955" t="s">
        <v>917</v>
      </c>
      <c r="G955" s="17">
        <v>404297.34715184767</v>
      </c>
      <c r="H955" s="6">
        <v>-1</v>
      </c>
      <c r="I955" s="6">
        <v>-2</v>
      </c>
      <c r="J955" s="6">
        <v>0</v>
      </c>
      <c r="K955" s="6">
        <v>-1</v>
      </c>
      <c r="L955" s="6">
        <v>1</v>
      </c>
      <c r="M955" s="6">
        <v>1</v>
      </c>
      <c r="N955" s="6">
        <v>0</v>
      </c>
      <c r="O955" s="6">
        <v>1</v>
      </c>
      <c r="P955" s="6">
        <v>1</v>
      </c>
      <c r="Q955" s="6">
        <v>1</v>
      </c>
      <c r="R955" s="6">
        <v>0</v>
      </c>
      <c r="S955" s="6">
        <v>1</v>
      </c>
      <c r="T955" s="6">
        <v>2</v>
      </c>
      <c r="U955" s="6">
        <v>0</v>
      </c>
      <c r="V955" s="6">
        <v>0</v>
      </c>
      <c r="W955" s="6">
        <v>0</v>
      </c>
      <c r="X955" s="6">
        <v>0</v>
      </c>
      <c r="Y955" t="s">
        <v>2431</v>
      </c>
    </row>
    <row r="956" spans="1:25" x14ac:dyDescent="0.25">
      <c r="A956">
        <v>955</v>
      </c>
      <c r="B956" s="1" t="s">
        <v>3235</v>
      </c>
      <c r="C956" s="1" t="s">
        <v>2409</v>
      </c>
      <c r="D956" t="str">
        <f t="shared" si="72"/>
        <v>Abigale@meridian.io</v>
      </c>
      <c r="E956" s="7" t="s">
        <v>913</v>
      </c>
      <c r="F956" t="s">
        <v>990</v>
      </c>
      <c r="G956" s="17">
        <v>201562.32000382827</v>
      </c>
      <c r="H956" s="6">
        <v>1</v>
      </c>
      <c r="I956" s="6">
        <v>1</v>
      </c>
      <c r="J956" s="6">
        <v>0</v>
      </c>
      <c r="K956" s="6">
        <v>2</v>
      </c>
      <c r="L956" s="6">
        <v>-1</v>
      </c>
      <c r="M956" s="6">
        <v>1</v>
      </c>
      <c r="N956" s="6">
        <v>-2</v>
      </c>
      <c r="O956" s="6">
        <v>0</v>
      </c>
      <c r="P956" s="6">
        <v>1</v>
      </c>
      <c r="Q956" s="6">
        <v>1</v>
      </c>
      <c r="R956" s="6">
        <v>0</v>
      </c>
      <c r="S956" s="6">
        <v>1</v>
      </c>
      <c r="T956" s="6">
        <v>1</v>
      </c>
      <c r="U956" s="6">
        <v>2</v>
      </c>
      <c r="V956" s="6">
        <v>2</v>
      </c>
      <c r="W956" s="6">
        <v>2</v>
      </c>
      <c r="X956" s="6">
        <v>2</v>
      </c>
      <c r="Y956" t="s">
        <v>2458</v>
      </c>
    </row>
    <row r="957" spans="1:25" x14ac:dyDescent="0.25">
      <c r="A957">
        <v>956</v>
      </c>
      <c r="B957" s="1" t="s">
        <v>3236</v>
      </c>
      <c r="C957" s="1" t="s">
        <v>2409</v>
      </c>
      <c r="D957" t="str">
        <f t="shared" si="72"/>
        <v>Abigale@meridian.io</v>
      </c>
      <c r="E957" s="7" t="s">
        <v>2823</v>
      </c>
      <c r="F957" t="s">
        <v>1500</v>
      </c>
      <c r="G957" s="17">
        <v>19148.860384040217</v>
      </c>
      <c r="H957" s="6">
        <v>-2</v>
      </c>
      <c r="I957" s="6">
        <v>-2</v>
      </c>
      <c r="J957" s="6">
        <v>-1</v>
      </c>
      <c r="K957" s="6">
        <v>-2</v>
      </c>
      <c r="L957" s="6">
        <v>-1</v>
      </c>
      <c r="M957" s="6">
        <v>-1</v>
      </c>
      <c r="N957" s="6">
        <v>-1</v>
      </c>
      <c r="O957" s="6">
        <v>-1</v>
      </c>
      <c r="P957" s="6">
        <v>2</v>
      </c>
      <c r="Q957" s="6">
        <v>1</v>
      </c>
      <c r="R957" s="6">
        <v>1</v>
      </c>
      <c r="S957" s="6">
        <v>0</v>
      </c>
      <c r="T957" s="6">
        <v>2</v>
      </c>
      <c r="U957" s="6">
        <v>-1</v>
      </c>
      <c r="V957" s="6">
        <v>-1</v>
      </c>
      <c r="W957" s="6">
        <v>-1</v>
      </c>
      <c r="X957" s="6">
        <v>-1</v>
      </c>
      <c r="Y957" t="s">
        <v>2459</v>
      </c>
    </row>
    <row r="958" spans="1:25" x14ac:dyDescent="0.25">
      <c r="A958">
        <v>957</v>
      </c>
      <c r="B958" s="1" t="s">
        <v>3237</v>
      </c>
      <c r="C958" s="1" t="s">
        <v>2409</v>
      </c>
      <c r="D958" t="str">
        <f t="shared" si="72"/>
        <v>Abigale@meridian.io</v>
      </c>
      <c r="E958" s="7" t="s">
        <v>2822</v>
      </c>
      <c r="F958" t="s">
        <v>917</v>
      </c>
      <c r="G958" s="17">
        <v>442353.86801710201</v>
      </c>
      <c r="H958" s="6">
        <v>-2</v>
      </c>
      <c r="I958" s="6">
        <v>-2</v>
      </c>
      <c r="J958" s="6">
        <v>-2</v>
      </c>
      <c r="K958" s="6">
        <v>-2</v>
      </c>
      <c r="L958" s="6">
        <v>-1</v>
      </c>
      <c r="M958" s="6">
        <v>-1</v>
      </c>
      <c r="N958" s="6">
        <v>-1</v>
      </c>
      <c r="O958" s="6">
        <v>-1</v>
      </c>
      <c r="P958" s="6">
        <v>1</v>
      </c>
      <c r="Q958" s="6">
        <v>0</v>
      </c>
      <c r="R958" s="6">
        <v>0</v>
      </c>
      <c r="S958" s="6">
        <v>0</v>
      </c>
      <c r="T958" s="6">
        <v>1</v>
      </c>
      <c r="U958" s="6">
        <v>-1</v>
      </c>
      <c r="V958" s="6">
        <v>-1</v>
      </c>
      <c r="W958" s="6">
        <v>-1</v>
      </c>
      <c r="X958" s="6">
        <v>-1</v>
      </c>
      <c r="Y958" t="s">
        <v>2460</v>
      </c>
    </row>
    <row r="959" spans="1:25" x14ac:dyDescent="0.25">
      <c r="A959">
        <v>958</v>
      </c>
      <c r="B959" s="1" t="s">
        <v>3238</v>
      </c>
      <c r="C959" s="1" t="s">
        <v>2409</v>
      </c>
      <c r="D959" t="str">
        <f t="shared" si="72"/>
        <v>Abigale@meridian.io</v>
      </c>
      <c r="E959" s="7" t="s">
        <v>2822</v>
      </c>
      <c r="F959" t="s">
        <v>944</v>
      </c>
      <c r="G959" s="17">
        <v>15500</v>
      </c>
      <c r="H959" s="6">
        <v>2</v>
      </c>
      <c r="I959" s="6">
        <v>2</v>
      </c>
      <c r="J959" s="6">
        <v>1</v>
      </c>
      <c r="K959" s="6">
        <v>1</v>
      </c>
      <c r="L959" s="6">
        <v>1</v>
      </c>
      <c r="M959" s="6">
        <v>1</v>
      </c>
      <c r="N959" s="6">
        <v>1</v>
      </c>
      <c r="O959" s="6">
        <v>0</v>
      </c>
      <c r="P959" s="6">
        <v>1</v>
      </c>
      <c r="Q959" s="6">
        <v>1</v>
      </c>
      <c r="R959" s="6">
        <v>2</v>
      </c>
      <c r="S959" s="6">
        <v>2</v>
      </c>
      <c r="T959" s="6">
        <v>0</v>
      </c>
      <c r="U959" s="6">
        <v>1</v>
      </c>
      <c r="V959" s="6">
        <v>1</v>
      </c>
      <c r="W959" s="6">
        <v>1</v>
      </c>
      <c r="X959" s="6">
        <v>1</v>
      </c>
      <c r="Y959" t="s">
        <v>2461</v>
      </c>
    </row>
    <row r="960" spans="1:25" x14ac:dyDescent="0.25">
      <c r="A960">
        <v>959</v>
      </c>
      <c r="B960" s="1" t="s">
        <v>3239</v>
      </c>
      <c r="C960" s="1" t="s">
        <v>2409</v>
      </c>
      <c r="D960" t="str">
        <f t="shared" si="72"/>
        <v>Abigale@meridian.io</v>
      </c>
      <c r="E960" s="7" t="s">
        <v>913</v>
      </c>
      <c r="F960" t="s">
        <v>917</v>
      </c>
      <c r="G960" s="17">
        <v>41107.024356331203</v>
      </c>
      <c r="H960" s="6">
        <v>2</v>
      </c>
      <c r="I960" s="6">
        <v>2</v>
      </c>
      <c r="J960" s="6">
        <v>1</v>
      </c>
      <c r="K960" s="6">
        <v>2</v>
      </c>
      <c r="L960" s="6">
        <v>1</v>
      </c>
      <c r="M960" s="6">
        <v>1</v>
      </c>
      <c r="N960" s="6">
        <v>1</v>
      </c>
      <c r="O960" s="6">
        <v>0</v>
      </c>
      <c r="P960" s="6">
        <v>2</v>
      </c>
      <c r="Q960" s="6">
        <v>2</v>
      </c>
      <c r="R960" s="6">
        <v>0</v>
      </c>
      <c r="S960" s="6">
        <v>0</v>
      </c>
      <c r="T960" s="6">
        <v>0</v>
      </c>
      <c r="U960" s="6">
        <v>0</v>
      </c>
      <c r="V960" s="6">
        <v>0</v>
      </c>
      <c r="W960" s="6">
        <v>0</v>
      </c>
      <c r="X960" s="6">
        <v>0</v>
      </c>
      <c r="Y960" t="s">
        <v>2462</v>
      </c>
    </row>
    <row r="961" spans="1:25" x14ac:dyDescent="0.25">
      <c r="A961">
        <v>960</v>
      </c>
      <c r="B961" s="1" t="s">
        <v>1980</v>
      </c>
      <c r="C961" s="1" t="s">
        <v>2409</v>
      </c>
      <c r="D961" t="str">
        <f t="shared" si="72"/>
        <v>Abigale@meridian.io</v>
      </c>
      <c r="E961" s="7" t="s">
        <v>913</v>
      </c>
      <c r="F961" t="s">
        <v>990</v>
      </c>
      <c r="G961" s="17">
        <v>16111.569449081569</v>
      </c>
      <c r="H961" s="6">
        <v>2</v>
      </c>
      <c r="I961" s="6">
        <v>2</v>
      </c>
      <c r="J961" s="6">
        <v>1</v>
      </c>
      <c r="K961" s="6">
        <v>1</v>
      </c>
      <c r="L961" s="6">
        <v>2</v>
      </c>
      <c r="M961" s="6">
        <v>2</v>
      </c>
      <c r="N961" s="6">
        <v>1</v>
      </c>
      <c r="O961" s="6">
        <v>1</v>
      </c>
      <c r="P961" s="6">
        <v>2</v>
      </c>
      <c r="Q961" s="6">
        <v>2</v>
      </c>
      <c r="R961" s="6">
        <v>0</v>
      </c>
      <c r="S961" s="6">
        <v>2</v>
      </c>
      <c r="T961" s="6">
        <v>1</v>
      </c>
      <c r="U961" s="6">
        <v>2</v>
      </c>
      <c r="V961" s="6">
        <v>2</v>
      </c>
      <c r="W961" s="6">
        <v>2</v>
      </c>
      <c r="X961" s="6">
        <v>2</v>
      </c>
      <c r="Y961" t="s">
        <v>2463</v>
      </c>
    </row>
    <row r="962" spans="1:25" x14ac:dyDescent="0.25">
      <c r="A962">
        <v>961</v>
      </c>
      <c r="B962" s="1" t="s">
        <v>3240</v>
      </c>
      <c r="C962" s="1" t="s">
        <v>2409</v>
      </c>
      <c r="D962" t="str">
        <f t="shared" si="72"/>
        <v>Abigale@meridian.io</v>
      </c>
      <c r="E962" s="7" t="s">
        <v>913</v>
      </c>
      <c r="F962" t="s">
        <v>1500</v>
      </c>
      <c r="G962" s="17">
        <v>41370.316923111466</v>
      </c>
      <c r="H962" s="6">
        <v>1</v>
      </c>
      <c r="I962" s="6">
        <v>1</v>
      </c>
      <c r="J962" s="6">
        <v>1</v>
      </c>
      <c r="K962" s="6">
        <v>1</v>
      </c>
      <c r="L962" s="6">
        <v>2</v>
      </c>
      <c r="M962" s="6">
        <v>2</v>
      </c>
      <c r="N962" s="6">
        <v>1</v>
      </c>
      <c r="O962" s="6">
        <v>2</v>
      </c>
      <c r="P962" s="6">
        <v>1</v>
      </c>
      <c r="Q962" s="6">
        <v>1</v>
      </c>
      <c r="R962" s="6">
        <v>1</v>
      </c>
      <c r="S962" s="6">
        <v>0</v>
      </c>
      <c r="T962" s="6">
        <v>0</v>
      </c>
      <c r="U962" s="6">
        <v>1</v>
      </c>
      <c r="V962" s="6">
        <v>1</v>
      </c>
      <c r="W962" s="6">
        <v>1</v>
      </c>
      <c r="X962" s="6">
        <v>1</v>
      </c>
      <c r="Y962" t="s">
        <v>2464</v>
      </c>
    </row>
    <row r="963" spans="1:25" x14ac:dyDescent="0.25">
      <c r="A963">
        <v>962</v>
      </c>
      <c r="B963" s="1" t="s">
        <v>3241</v>
      </c>
      <c r="C963" s="1" t="s">
        <v>2409</v>
      </c>
      <c r="D963" t="str">
        <f t="shared" si="72"/>
        <v>Abigale@meridian.io</v>
      </c>
      <c r="E963" s="7" t="s">
        <v>913</v>
      </c>
      <c r="F963" t="s">
        <v>917</v>
      </c>
      <c r="G963" s="17">
        <v>15500</v>
      </c>
      <c r="H963" s="6">
        <v>1</v>
      </c>
      <c r="I963" s="6">
        <v>1</v>
      </c>
      <c r="J963" s="6">
        <v>0</v>
      </c>
      <c r="K963" s="6">
        <v>2</v>
      </c>
      <c r="L963" s="6">
        <v>2</v>
      </c>
      <c r="M963" s="6">
        <v>2</v>
      </c>
      <c r="N963" s="6">
        <v>1</v>
      </c>
      <c r="O963" s="6">
        <v>2</v>
      </c>
      <c r="P963" s="6">
        <v>0</v>
      </c>
      <c r="Q963" s="6">
        <v>1</v>
      </c>
      <c r="R963" s="6">
        <v>1</v>
      </c>
      <c r="S963" s="6">
        <v>0</v>
      </c>
      <c r="T963" s="6">
        <v>2</v>
      </c>
      <c r="U963" s="6">
        <v>1</v>
      </c>
      <c r="V963" s="6">
        <v>1</v>
      </c>
      <c r="W963" s="6">
        <v>1</v>
      </c>
      <c r="X963" s="6">
        <v>1</v>
      </c>
      <c r="Y963" t="s">
        <v>2465</v>
      </c>
    </row>
    <row r="964" spans="1:25" x14ac:dyDescent="0.25">
      <c r="A964">
        <v>963</v>
      </c>
      <c r="B964" s="1" t="s">
        <v>3242</v>
      </c>
      <c r="C964" s="1" t="s">
        <v>2409</v>
      </c>
      <c r="D964" t="str">
        <f>TRIM(LEFT(C964,FIND(" ",C964)))&amp;"@meridian.io"</f>
        <v>Abigale@meridian.io</v>
      </c>
      <c r="E964" s="7" t="s">
        <v>913</v>
      </c>
      <c r="F964" t="s">
        <v>944</v>
      </c>
      <c r="G964" s="17">
        <v>15500</v>
      </c>
      <c r="H964" s="6">
        <v>2</v>
      </c>
      <c r="I964" s="6">
        <v>2</v>
      </c>
      <c r="J964" s="6">
        <v>1</v>
      </c>
      <c r="K964" s="6">
        <v>2</v>
      </c>
      <c r="L964" s="6">
        <v>2</v>
      </c>
      <c r="M964" s="6">
        <v>2</v>
      </c>
      <c r="N964" s="6">
        <v>1</v>
      </c>
      <c r="O964" s="6">
        <v>1</v>
      </c>
      <c r="P964" s="6">
        <v>1</v>
      </c>
      <c r="Q964" s="6">
        <v>0</v>
      </c>
      <c r="R964" s="6">
        <v>1</v>
      </c>
      <c r="S964" s="6">
        <v>0</v>
      </c>
      <c r="T964" s="6">
        <v>2</v>
      </c>
      <c r="U964" s="6">
        <v>2</v>
      </c>
      <c r="V964" s="6">
        <v>2</v>
      </c>
      <c r="W964" s="6">
        <v>2</v>
      </c>
      <c r="X964" s="6">
        <v>2</v>
      </c>
      <c r="Y964" t="s">
        <v>2466</v>
      </c>
    </row>
    <row r="965" spans="1:25" x14ac:dyDescent="0.25">
      <c r="A965">
        <v>964</v>
      </c>
      <c r="B965" s="1" t="s">
        <v>3243</v>
      </c>
      <c r="C965" s="1" t="s">
        <v>2409</v>
      </c>
      <c r="D965" t="str">
        <f t="shared" ref="D965" si="73">TRIM(LEFT(C965,FIND(" ",C965)))&amp;"@meridian.io"</f>
        <v>Abigale@meridian.io</v>
      </c>
      <c r="E965" s="7" t="s">
        <v>913</v>
      </c>
      <c r="F965" s="15" t="s">
        <v>990</v>
      </c>
      <c r="G965" s="17">
        <v>41239.039995456704</v>
      </c>
      <c r="H965" s="6">
        <v>1</v>
      </c>
      <c r="I965" s="6">
        <v>1</v>
      </c>
      <c r="J965" s="6">
        <v>0</v>
      </c>
      <c r="K965" s="6">
        <v>1</v>
      </c>
      <c r="L965" s="6">
        <v>1</v>
      </c>
      <c r="M965" s="6">
        <v>0</v>
      </c>
      <c r="N965" s="6">
        <v>1</v>
      </c>
      <c r="O965" s="6">
        <v>0</v>
      </c>
      <c r="P965" s="6">
        <v>1</v>
      </c>
      <c r="Q965" s="6">
        <v>1</v>
      </c>
      <c r="R965" s="6">
        <v>0</v>
      </c>
      <c r="S965" s="6">
        <v>0</v>
      </c>
      <c r="T965" s="6">
        <v>1</v>
      </c>
      <c r="U965" s="6">
        <v>0</v>
      </c>
      <c r="V965" s="6">
        <v>0</v>
      </c>
      <c r="W965" s="6">
        <v>0</v>
      </c>
      <c r="X965" s="6">
        <v>0</v>
      </c>
      <c r="Y965" t="s">
        <v>2467</v>
      </c>
    </row>
    <row r="966" spans="1:25" x14ac:dyDescent="0.25">
      <c r="A966">
        <v>965</v>
      </c>
      <c r="B966" s="1" t="s">
        <v>3244</v>
      </c>
      <c r="C966" s="1" t="s">
        <v>2410</v>
      </c>
      <c r="D966" t="str">
        <f>TRIM(LEFT(C966,FIND(" ",C966)))&amp;"@meridian.io"</f>
        <v>Adriana@meridian.io</v>
      </c>
      <c r="E966" s="7" t="s">
        <v>913</v>
      </c>
      <c r="F966" s="15" t="s">
        <v>944</v>
      </c>
      <c r="G966" s="17">
        <v>31900.149390830571</v>
      </c>
      <c r="H966" s="6">
        <v>1</v>
      </c>
      <c r="I966" s="6">
        <v>1</v>
      </c>
      <c r="J966" s="6">
        <v>0</v>
      </c>
      <c r="K966" s="6">
        <v>2</v>
      </c>
      <c r="L966" s="6">
        <v>1</v>
      </c>
      <c r="M966" s="6">
        <v>1</v>
      </c>
      <c r="N966" s="6">
        <v>2</v>
      </c>
      <c r="O966" s="6">
        <v>0</v>
      </c>
      <c r="P966" s="6">
        <v>1</v>
      </c>
      <c r="Q966" s="6">
        <v>0</v>
      </c>
      <c r="R966" s="6">
        <v>2</v>
      </c>
      <c r="S966" s="6">
        <v>0</v>
      </c>
      <c r="T966" s="6">
        <v>0</v>
      </c>
      <c r="U966" s="6">
        <v>0</v>
      </c>
      <c r="V966" s="6">
        <v>0</v>
      </c>
      <c r="W966" s="6">
        <v>0</v>
      </c>
      <c r="X966" s="6">
        <v>0</v>
      </c>
      <c r="Y966" t="s">
        <v>2468</v>
      </c>
    </row>
    <row r="967" spans="1:25" x14ac:dyDescent="0.25">
      <c r="A967">
        <v>966</v>
      </c>
      <c r="B967" s="1" t="s">
        <v>1982</v>
      </c>
      <c r="C967" s="1" t="s">
        <v>2410</v>
      </c>
      <c r="D967" t="str">
        <f t="shared" ref="D967:D1030" si="74">TRIM(LEFT(C967,FIND(" ",C967)))&amp;"@meridian.io"</f>
        <v>Adriana@meridian.io</v>
      </c>
      <c r="E967" s="7" t="s">
        <v>913</v>
      </c>
      <c r="F967" s="15" t="s">
        <v>1500</v>
      </c>
      <c r="G967" s="17">
        <v>41528.512267249665</v>
      </c>
      <c r="H967" s="6">
        <v>2</v>
      </c>
      <c r="I967" s="6">
        <v>2</v>
      </c>
      <c r="J967" s="6">
        <v>2</v>
      </c>
      <c r="K967" s="6">
        <v>2</v>
      </c>
      <c r="L967" s="6">
        <v>2</v>
      </c>
      <c r="M967" s="6">
        <v>2</v>
      </c>
      <c r="N967" s="6">
        <v>2</v>
      </c>
      <c r="O967" s="6">
        <v>2</v>
      </c>
      <c r="P967" s="6">
        <v>2</v>
      </c>
      <c r="Q967" s="6">
        <v>2</v>
      </c>
      <c r="R967" s="6">
        <v>1</v>
      </c>
      <c r="S967" s="6">
        <v>2</v>
      </c>
      <c r="T967" s="6">
        <v>2</v>
      </c>
      <c r="U967" s="6">
        <v>2</v>
      </c>
      <c r="V967" s="6">
        <v>2</v>
      </c>
      <c r="W967" s="6">
        <v>2</v>
      </c>
      <c r="X967" s="6">
        <v>2</v>
      </c>
      <c r="Y967" t="s">
        <v>2469</v>
      </c>
    </row>
    <row r="968" spans="1:25" x14ac:dyDescent="0.25">
      <c r="A968">
        <v>967</v>
      </c>
      <c r="B968" s="1" t="s">
        <v>1983</v>
      </c>
      <c r="C968" s="1" t="s">
        <v>2410</v>
      </c>
      <c r="D968" t="str">
        <f t="shared" si="74"/>
        <v>Adriana@meridian.io</v>
      </c>
      <c r="E968" s="7" t="s">
        <v>913</v>
      </c>
      <c r="F968" s="15" t="s">
        <v>917</v>
      </c>
      <c r="G968" s="17">
        <v>20603.395632870699</v>
      </c>
      <c r="H968" s="6">
        <v>2</v>
      </c>
      <c r="I968" s="6">
        <v>2</v>
      </c>
      <c r="J968" s="6">
        <v>2</v>
      </c>
      <c r="K968" s="6">
        <v>2</v>
      </c>
      <c r="L968" s="6">
        <v>1</v>
      </c>
      <c r="M968" s="6">
        <v>1</v>
      </c>
      <c r="N968" s="6">
        <v>0</v>
      </c>
      <c r="O968" s="6">
        <v>0</v>
      </c>
      <c r="P968" s="6">
        <v>1</v>
      </c>
      <c r="Q968" s="6">
        <v>0</v>
      </c>
      <c r="R968" s="6">
        <v>0</v>
      </c>
      <c r="S968" s="6">
        <v>2</v>
      </c>
      <c r="T968" s="6">
        <v>2</v>
      </c>
      <c r="U968" s="6">
        <v>1</v>
      </c>
      <c r="V968" s="6">
        <v>1</v>
      </c>
      <c r="W968" s="6">
        <v>1</v>
      </c>
      <c r="X968" s="6">
        <v>1</v>
      </c>
      <c r="Y968" s="15" t="s">
        <v>2470</v>
      </c>
    </row>
    <row r="969" spans="1:25" x14ac:dyDescent="0.25">
      <c r="A969">
        <v>968</v>
      </c>
      <c r="B969" s="1" t="s">
        <v>1984</v>
      </c>
      <c r="C969" s="1" t="s">
        <v>2410</v>
      </c>
      <c r="D969" t="str">
        <f t="shared" si="74"/>
        <v>Adriana@meridian.io</v>
      </c>
      <c r="E969" s="7" t="s">
        <v>913</v>
      </c>
      <c r="F969" s="15" t="s">
        <v>2425</v>
      </c>
      <c r="G969" s="17">
        <v>36118.386088764659</v>
      </c>
      <c r="H969" s="6">
        <v>1</v>
      </c>
      <c r="I969" s="6">
        <v>2</v>
      </c>
      <c r="J969" s="6">
        <v>0</v>
      </c>
      <c r="K969" s="6">
        <v>1</v>
      </c>
      <c r="L969" s="6">
        <v>1</v>
      </c>
      <c r="M969" s="6">
        <v>2</v>
      </c>
      <c r="N969" s="6">
        <v>0</v>
      </c>
      <c r="O969" s="6">
        <v>0</v>
      </c>
      <c r="P969" s="6">
        <v>2</v>
      </c>
      <c r="Q969" s="6">
        <v>1</v>
      </c>
      <c r="R969" s="6">
        <v>2</v>
      </c>
      <c r="S969" s="6">
        <v>2</v>
      </c>
      <c r="T969" s="6">
        <v>0</v>
      </c>
      <c r="U969" s="6">
        <v>0</v>
      </c>
      <c r="V969" s="6">
        <v>0</v>
      </c>
      <c r="W969" s="6">
        <v>0</v>
      </c>
      <c r="X969" s="6">
        <v>0</v>
      </c>
      <c r="Y969" t="s">
        <v>2471</v>
      </c>
    </row>
    <row r="970" spans="1:25" x14ac:dyDescent="0.25">
      <c r="A970">
        <v>969</v>
      </c>
      <c r="B970" s="1" t="s">
        <v>3245</v>
      </c>
      <c r="C970" s="1" t="s">
        <v>2410</v>
      </c>
      <c r="D970" t="str">
        <f t="shared" si="74"/>
        <v>Adriana@meridian.io</v>
      </c>
      <c r="E970" s="7" t="s">
        <v>913</v>
      </c>
      <c r="F970" s="15" t="s">
        <v>918</v>
      </c>
      <c r="G970" s="17">
        <v>38764.227121970995</v>
      </c>
      <c r="H970" s="6">
        <v>2</v>
      </c>
      <c r="I970" s="6">
        <v>2</v>
      </c>
      <c r="J970" s="6">
        <v>2</v>
      </c>
      <c r="K970" s="6">
        <v>2</v>
      </c>
      <c r="L970" s="6">
        <v>2</v>
      </c>
      <c r="M970" s="6">
        <v>2</v>
      </c>
      <c r="N970" s="6">
        <v>2</v>
      </c>
      <c r="O970" s="6">
        <v>2</v>
      </c>
      <c r="P970" s="6">
        <v>2</v>
      </c>
      <c r="Q970" s="6">
        <v>0</v>
      </c>
      <c r="R970" s="6">
        <v>2</v>
      </c>
      <c r="S970" s="6">
        <v>1</v>
      </c>
      <c r="T970" s="6">
        <v>2</v>
      </c>
      <c r="U970" s="6">
        <v>2</v>
      </c>
      <c r="V970" s="6">
        <v>2</v>
      </c>
      <c r="W970" s="6">
        <v>2</v>
      </c>
      <c r="X970" s="6">
        <v>2</v>
      </c>
      <c r="Y970" t="s">
        <v>2472</v>
      </c>
    </row>
    <row r="971" spans="1:25" x14ac:dyDescent="0.25">
      <c r="A971">
        <v>970</v>
      </c>
      <c r="B971" s="1" t="s">
        <v>3246</v>
      </c>
      <c r="C971" s="1" t="s">
        <v>2410</v>
      </c>
      <c r="D971" t="str">
        <f t="shared" si="74"/>
        <v>Adriana@meridian.io</v>
      </c>
      <c r="E971" s="7" t="s">
        <v>913</v>
      </c>
      <c r="F971" s="15" t="s">
        <v>916</v>
      </c>
      <c r="G971" s="17">
        <v>42792.617151292521</v>
      </c>
      <c r="H971" s="6">
        <v>1</v>
      </c>
      <c r="I971" s="6">
        <v>1</v>
      </c>
      <c r="J971" s="6">
        <v>1</v>
      </c>
      <c r="K971" s="6">
        <v>1</v>
      </c>
      <c r="L971" s="6">
        <v>1</v>
      </c>
      <c r="M971" s="6">
        <v>2</v>
      </c>
      <c r="N971" s="6">
        <v>0</v>
      </c>
      <c r="O971" s="6">
        <v>0</v>
      </c>
      <c r="P971" s="6">
        <v>1</v>
      </c>
      <c r="Q971" s="6">
        <v>2</v>
      </c>
      <c r="R971" s="6">
        <v>1</v>
      </c>
      <c r="S971" s="6">
        <v>2</v>
      </c>
      <c r="T971" s="6">
        <v>2</v>
      </c>
      <c r="U971" s="6">
        <v>0</v>
      </c>
      <c r="V971" s="6">
        <v>0</v>
      </c>
      <c r="W971" s="6">
        <v>0</v>
      </c>
      <c r="X971" s="6">
        <v>0</v>
      </c>
      <c r="Y971" t="s">
        <v>2473</v>
      </c>
    </row>
    <row r="972" spans="1:25" x14ac:dyDescent="0.25">
      <c r="A972">
        <v>971</v>
      </c>
      <c r="B972" s="1" t="s">
        <v>3247</v>
      </c>
      <c r="C972" s="1" t="s">
        <v>2410</v>
      </c>
      <c r="D972" t="str">
        <f t="shared" si="74"/>
        <v>Adriana@meridian.io</v>
      </c>
      <c r="E972" s="7" t="s">
        <v>913</v>
      </c>
      <c r="F972" t="s">
        <v>917</v>
      </c>
      <c r="G972" s="17">
        <v>15500</v>
      </c>
      <c r="H972" s="6">
        <v>1</v>
      </c>
      <c r="I972" s="6">
        <v>1</v>
      </c>
      <c r="J972" s="6">
        <v>0</v>
      </c>
      <c r="K972" s="6">
        <v>1</v>
      </c>
      <c r="L972" s="6">
        <v>1</v>
      </c>
      <c r="M972" s="6">
        <v>1</v>
      </c>
      <c r="N972" s="6">
        <v>0</v>
      </c>
      <c r="O972" s="6">
        <v>0</v>
      </c>
      <c r="P972" s="6">
        <v>1</v>
      </c>
      <c r="Q972" s="6">
        <v>2</v>
      </c>
      <c r="R972" s="6">
        <v>1</v>
      </c>
      <c r="S972" s="6">
        <v>2</v>
      </c>
      <c r="T972" s="6">
        <v>0</v>
      </c>
      <c r="U972" s="6">
        <v>0</v>
      </c>
      <c r="V972" s="6">
        <v>0</v>
      </c>
      <c r="W972" s="6">
        <v>0</v>
      </c>
      <c r="X972" s="6">
        <v>0</v>
      </c>
      <c r="Y972" t="s">
        <v>2474</v>
      </c>
    </row>
    <row r="973" spans="1:25" x14ac:dyDescent="0.25">
      <c r="A973">
        <v>972</v>
      </c>
      <c r="B973" s="1" t="s">
        <v>3248</v>
      </c>
      <c r="C973" s="1" t="s">
        <v>2410</v>
      </c>
      <c r="D973" t="str">
        <f t="shared" si="74"/>
        <v>Adriana@meridian.io</v>
      </c>
      <c r="E973" s="7" t="s">
        <v>913</v>
      </c>
      <c r="F973" t="s">
        <v>917</v>
      </c>
      <c r="G973" s="17">
        <v>40806.682818567024</v>
      </c>
      <c r="H973" s="6">
        <v>1</v>
      </c>
      <c r="I973" s="6">
        <v>1</v>
      </c>
      <c r="J973" s="6">
        <v>0</v>
      </c>
      <c r="K973" s="6">
        <v>1</v>
      </c>
      <c r="L973" s="6">
        <v>1</v>
      </c>
      <c r="M973" s="6">
        <v>1</v>
      </c>
      <c r="N973" s="6">
        <v>1</v>
      </c>
      <c r="O973" s="6">
        <v>1</v>
      </c>
      <c r="P973" s="6">
        <v>1</v>
      </c>
      <c r="Q973" s="6">
        <v>2</v>
      </c>
      <c r="R973" s="6">
        <v>1</v>
      </c>
      <c r="S973" s="6">
        <v>0</v>
      </c>
      <c r="T973" s="6">
        <v>2</v>
      </c>
      <c r="U973" s="6">
        <v>1</v>
      </c>
      <c r="V973" s="6">
        <v>1</v>
      </c>
      <c r="W973" s="6">
        <v>1</v>
      </c>
      <c r="X973" s="6">
        <v>1</v>
      </c>
      <c r="Y973" t="s">
        <v>2475</v>
      </c>
    </row>
    <row r="974" spans="1:25" x14ac:dyDescent="0.25">
      <c r="A974">
        <v>973</v>
      </c>
      <c r="B974" s="1" t="s">
        <v>3249</v>
      </c>
      <c r="C974" s="1" t="s">
        <v>2410</v>
      </c>
      <c r="D974" t="str">
        <f t="shared" si="74"/>
        <v>Adriana@meridian.io</v>
      </c>
      <c r="E974" s="7" t="s">
        <v>2822</v>
      </c>
      <c r="F974" t="s">
        <v>990</v>
      </c>
      <c r="G974" s="17">
        <v>33685.386408597238</v>
      </c>
      <c r="H974" s="6">
        <v>2</v>
      </c>
      <c r="I974" s="6">
        <v>2</v>
      </c>
      <c r="J974" s="6">
        <v>0</v>
      </c>
      <c r="K974" s="6">
        <v>2</v>
      </c>
      <c r="L974" s="6">
        <v>1</v>
      </c>
      <c r="M974" s="6">
        <v>1</v>
      </c>
      <c r="N974" s="6">
        <v>0</v>
      </c>
      <c r="O974" s="6">
        <v>0</v>
      </c>
      <c r="P974" s="6">
        <v>2</v>
      </c>
      <c r="Q974" s="6">
        <v>1</v>
      </c>
      <c r="R974" s="6">
        <v>2</v>
      </c>
      <c r="S974" s="6">
        <v>0</v>
      </c>
      <c r="T974" s="6">
        <v>0</v>
      </c>
      <c r="U974" s="6">
        <v>0</v>
      </c>
      <c r="V974" s="6">
        <v>0</v>
      </c>
      <c r="W974" s="6">
        <v>0</v>
      </c>
      <c r="X974" s="6">
        <v>0</v>
      </c>
      <c r="Y974" t="s">
        <v>2435</v>
      </c>
    </row>
    <row r="975" spans="1:25" x14ac:dyDescent="0.25">
      <c r="A975">
        <v>974</v>
      </c>
      <c r="B975" s="1" t="s">
        <v>3250</v>
      </c>
      <c r="C975" s="1" t="s">
        <v>2410</v>
      </c>
      <c r="D975" t="str">
        <f t="shared" si="74"/>
        <v>Adriana@meridian.io</v>
      </c>
      <c r="E975" s="7" t="s">
        <v>2822</v>
      </c>
      <c r="F975" t="s">
        <v>1500</v>
      </c>
      <c r="G975" s="17">
        <v>23066.332388038987</v>
      </c>
      <c r="H975" s="6">
        <v>2</v>
      </c>
      <c r="I975" s="6">
        <v>2</v>
      </c>
      <c r="J975" s="6">
        <v>0</v>
      </c>
      <c r="K975" s="6">
        <v>2</v>
      </c>
      <c r="L975" s="6">
        <v>1</v>
      </c>
      <c r="M975" s="6">
        <v>1</v>
      </c>
      <c r="N975" s="6">
        <v>0</v>
      </c>
      <c r="O975" s="6">
        <v>2</v>
      </c>
      <c r="P975" s="6">
        <v>1</v>
      </c>
      <c r="Q975" s="6">
        <v>1</v>
      </c>
      <c r="R975" s="6">
        <v>2</v>
      </c>
      <c r="S975" s="6">
        <v>0</v>
      </c>
      <c r="T975" s="6">
        <v>1</v>
      </c>
      <c r="U975" s="6">
        <v>1</v>
      </c>
      <c r="V975" s="6">
        <v>1</v>
      </c>
      <c r="W975" s="6">
        <v>1</v>
      </c>
      <c r="X975" s="6">
        <v>1</v>
      </c>
      <c r="Y975" t="s">
        <v>2476</v>
      </c>
    </row>
    <row r="976" spans="1:25" x14ac:dyDescent="0.25">
      <c r="A976">
        <v>975</v>
      </c>
      <c r="B976" s="1" t="s">
        <v>3251</v>
      </c>
      <c r="C976" s="1" t="s">
        <v>2410</v>
      </c>
      <c r="D976" t="str">
        <f t="shared" si="74"/>
        <v>Adriana@meridian.io</v>
      </c>
      <c r="E976" s="7" t="s">
        <v>2823</v>
      </c>
      <c r="F976" t="s">
        <v>917</v>
      </c>
      <c r="G976" s="17">
        <v>16365.44896203389</v>
      </c>
      <c r="H976" s="6">
        <v>2</v>
      </c>
      <c r="I976" s="6">
        <v>2</v>
      </c>
      <c r="J976" s="6">
        <v>2</v>
      </c>
      <c r="K976" s="6">
        <v>2</v>
      </c>
      <c r="L976" s="6">
        <v>2</v>
      </c>
      <c r="M976" s="6">
        <v>2</v>
      </c>
      <c r="N976" s="6">
        <v>0</v>
      </c>
      <c r="O976" s="6">
        <v>2</v>
      </c>
      <c r="P976" s="6">
        <v>2</v>
      </c>
      <c r="Q976" s="6">
        <v>1</v>
      </c>
      <c r="R976" s="6">
        <v>0</v>
      </c>
      <c r="S976" s="6">
        <v>2</v>
      </c>
      <c r="T976" s="6">
        <v>1</v>
      </c>
      <c r="U976" s="6">
        <v>2</v>
      </c>
      <c r="V976" s="6">
        <v>2</v>
      </c>
      <c r="W976" s="6">
        <v>2</v>
      </c>
      <c r="X976" s="6">
        <v>2</v>
      </c>
      <c r="Y976" t="s">
        <v>2442</v>
      </c>
    </row>
    <row r="977" spans="1:25" x14ac:dyDescent="0.25">
      <c r="A977">
        <v>976</v>
      </c>
      <c r="B977" s="1" t="s">
        <v>3252</v>
      </c>
      <c r="C977" s="1" t="s">
        <v>2410</v>
      </c>
      <c r="D977" t="str">
        <f t="shared" si="74"/>
        <v>Adriana@meridian.io</v>
      </c>
      <c r="E977" s="7" t="s">
        <v>913</v>
      </c>
      <c r="F977" t="s">
        <v>944</v>
      </c>
      <c r="G977" s="17">
        <v>32377.438852287833</v>
      </c>
      <c r="H977" s="6">
        <v>2</v>
      </c>
      <c r="I977" s="6">
        <v>1</v>
      </c>
      <c r="J977" s="6">
        <v>1</v>
      </c>
      <c r="K977" s="6">
        <v>2</v>
      </c>
      <c r="L977" s="6">
        <v>2</v>
      </c>
      <c r="M977" s="6">
        <v>1</v>
      </c>
      <c r="N977" s="6">
        <v>2</v>
      </c>
      <c r="O977" s="6">
        <v>2</v>
      </c>
      <c r="P977" s="6">
        <v>2</v>
      </c>
      <c r="Q977" s="6">
        <v>1</v>
      </c>
      <c r="R977" s="6">
        <v>1</v>
      </c>
      <c r="S977" s="6">
        <v>1</v>
      </c>
      <c r="T977" s="6">
        <v>2</v>
      </c>
      <c r="U977" s="6">
        <v>1</v>
      </c>
      <c r="V977" s="6">
        <v>1</v>
      </c>
      <c r="W977" s="6">
        <v>1</v>
      </c>
      <c r="X977" s="6">
        <v>1</v>
      </c>
      <c r="Y977" t="s">
        <v>2477</v>
      </c>
    </row>
    <row r="978" spans="1:25" x14ac:dyDescent="0.25">
      <c r="A978">
        <v>977</v>
      </c>
      <c r="B978" s="1" t="s">
        <v>3253</v>
      </c>
      <c r="C978" s="1" t="s">
        <v>2410</v>
      </c>
      <c r="D978" t="str">
        <f t="shared" si="74"/>
        <v>Adriana@meridian.io</v>
      </c>
      <c r="E978" s="7" t="s">
        <v>2823</v>
      </c>
      <c r="F978" s="15" t="s">
        <v>990</v>
      </c>
      <c r="G978" s="17">
        <v>15500</v>
      </c>
      <c r="H978" s="6">
        <v>2</v>
      </c>
      <c r="I978" s="6">
        <v>1</v>
      </c>
      <c r="J978" s="6">
        <v>1</v>
      </c>
      <c r="K978" s="6">
        <v>2</v>
      </c>
      <c r="L978" s="6">
        <v>2</v>
      </c>
      <c r="M978" s="6">
        <v>2</v>
      </c>
      <c r="N978" s="6">
        <v>1</v>
      </c>
      <c r="O978" s="6">
        <v>2</v>
      </c>
      <c r="P978" s="6">
        <v>1</v>
      </c>
      <c r="Q978" s="6">
        <v>1</v>
      </c>
      <c r="R978" s="6">
        <v>2</v>
      </c>
      <c r="S978" s="6">
        <v>2</v>
      </c>
      <c r="T978" s="6">
        <v>1</v>
      </c>
      <c r="U978" s="6">
        <v>2</v>
      </c>
      <c r="V978" s="6">
        <v>2</v>
      </c>
      <c r="W978" s="6">
        <v>2</v>
      </c>
      <c r="X978" s="6">
        <v>2</v>
      </c>
      <c r="Y978" t="s">
        <v>2478</v>
      </c>
    </row>
    <row r="979" spans="1:25" x14ac:dyDescent="0.25">
      <c r="A979">
        <v>978</v>
      </c>
      <c r="B979" s="1" t="s">
        <v>3254</v>
      </c>
      <c r="C979" s="1" t="s">
        <v>2410</v>
      </c>
      <c r="D979" t="str">
        <f t="shared" si="74"/>
        <v>Adriana@meridian.io</v>
      </c>
      <c r="E979" s="7" t="s">
        <v>2424</v>
      </c>
      <c r="F979" s="15" t="s">
        <v>944</v>
      </c>
      <c r="G979" s="17">
        <v>24021.689243090961</v>
      </c>
      <c r="H979" s="6">
        <v>2</v>
      </c>
      <c r="I979" s="6">
        <v>1</v>
      </c>
      <c r="J979" s="6">
        <v>1</v>
      </c>
      <c r="K979" s="6">
        <v>2</v>
      </c>
      <c r="L979" s="6">
        <v>1</v>
      </c>
      <c r="M979" s="6">
        <v>1</v>
      </c>
      <c r="N979" s="6">
        <v>1</v>
      </c>
      <c r="O979" s="6">
        <v>0</v>
      </c>
      <c r="P979" s="6">
        <v>1</v>
      </c>
      <c r="Q979" s="6">
        <v>0</v>
      </c>
      <c r="R979" s="6">
        <v>2</v>
      </c>
      <c r="S979" s="6">
        <v>0</v>
      </c>
      <c r="T979" s="6">
        <v>0</v>
      </c>
      <c r="U979" s="6">
        <v>0</v>
      </c>
      <c r="V979" s="6">
        <v>0</v>
      </c>
      <c r="W979" s="6">
        <v>0</v>
      </c>
      <c r="X979" s="6">
        <v>0</v>
      </c>
      <c r="Y979" t="s">
        <v>2479</v>
      </c>
    </row>
    <row r="980" spans="1:25" x14ac:dyDescent="0.25">
      <c r="A980">
        <v>979</v>
      </c>
      <c r="B980" s="1" t="s">
        <v>3255</v>
      </c>
      <c r="C980" s="1" t="s">
        <v>2410</v>
      </c>
      <c r="D980" t="str">
        <f t="shared" si="74"/>
        <v>Adriana@meridian.io</v>
      </c>
      <c r="E980" s="7" t="s">
        <v>913</v>
      </c>
      <c r="F980" s="15" t="s">
        <v>1500</v>
      </c>
      <c r="G980" s="17">
        <v>15500</v>
      </c>
      <c r="H980" s="6">
        <v>1</v>
      </c>
      <c r="I980" s="6">
        <v>1</v>
      </c>
      <c r="J980" s="6">
        <v>0</v>
      </c>
      <c r="K980" s="6">
        <v>2</v>
      </c>
      <c r="L980" s="6">
        <v>1</v>
      </c>
      <c r="M980" s="6">
        <v>1</v>
      </c>
      <c r="N980" s="6">
        <v>2</v>
      </c>
      <c r="O980" s="6">
        <v>0</v>
      </c>
      <c r="P980" s="6">
        <v>1</v>
      </c>
      <c r="Q980" s="6">
        <v>0</v>
      </c>
      <c r="R980" s="6">
        <v>1</v>
      </c>
      <c r="S980" s="6">
        <v>0</v>
      </c>
      <c r="T980" s="6">
        <v>2</v>
      </c>
      <c r="U980" s="6">
        <v>0</v>
      </c>
      <c r="V980" s="6">
        <v>0</v>
      </c>
      <c r="W980" s="6">
        <v>0</v>
      </c>
      <c r="X980" s="6">
        <v>0</v>
      </c>
      <c r="Y980" t="s">
        <v>2480</v>
      </c>
    </row>
    <row r="981" spans="1:25" x14ac:dyDescent="0.25">
      <c r="A981">
        <v>980</v>
      </c>
      <c r="B981" s="1" t="s">
        <v>3256</v>
      </c>
      <c r="C981" s="1" t="s">
        <v>2410</v>
      </c>
      <c r="D981" t="str">
        <f t="shared" si="74"/>
        <v>Adriana@meridian.io</v>
      </c>
      <c r="E981" s="7" t="s">
        <v>913</v>
      </c>
      <c r="F981" s="15" t="s">
        <v>917</v>
      </c>
      <c r="G981" s="17">
        <v>15500</v>
      </c>
      <c r="H981" s="6">
        <v>2</v>
      </c>
      <c r="I981" s="6">
        <v>2</v>
      </c>
      <c r="J981" s="6">
        <v>2</v>
      </c>
      <c r="K981" s="6">
        <v>2</v>
      </c>
      <c r="L981" s="6">
        <v>2</v>
      </c>
      <c r="M981" s="6">
        <v>2</v>
      </c>
      <c r="N981" s="6">
        <v>2</v>
      </c>
      <c r="O981" s="6">
        <v>2</v>
      </c>
      <c r="P981" s="6">
        <v>1</v>
      </c>
      <c r="Q981" s="6">
        <v>2</v>
      </c>
      <c r="R981" s="6">
        <v>2</v>
      </c>
      <c r="S981" s="6">
        <v>2</v>
      </c>
      <c r="T981" s="6">
        <v>0</v>
      </c>
      <c r="U981" s="6">
        <v>2</v>
      </c>
      <c r="V981" s="6">
        <v>2</v>
      </c>
      <c r="W981" s="6">
        <v>2</v>
      </c>
      <c r="X981" s="6">
        <v>2</v>
      </c>
      <c r="Y981" t="s">
        <v>2481</v>
      </c>
    </row>
    <row r="982" spans="1:25" x14ac:dyDescent="0.25">
      <c r="A982">
        <v>981</v>
      </c>
      <c r="B982" s="1" t="s">
        <v>3257</v>
      </c>
      <c r="C982" s="1" t="s">
        <v>2410</v>
      </c>
      <c r="D982" t="str">
        <f t="shared" si="74"/>
        <v>Adriana@meridian.io</v>
      </c>
      <c r="E982" s="7" t="s">
        <v>913</v>
      </c>
      <c r="F982" s="15" t="s">
        <v>2425</v>
      </c>
      <c r="G982" s="17">
        <v>19663.954280429884</v>
      </c>
      <c r="H982" s="6">
        <v>1</v>
      </c>
      <c r="I982" s="6">
        <v>1</v>
      </c>
      <c r="J982" s="6">
        <v>0</v>
      </c>
      <c r="K982" s="6">
        <v>2</v>
      </c>
      <c r="L982" s="6">
        <v>2</v>
      </c>
      <c r="M982" s="6">
        <v>2</v>
      </c>
      <c r="N982" s="6">
        <v>1</v>
      </c>
      <c r="O982" s="6">
        <v>1</v>
      </c>
      <c r="P982" s="6">
        <v>1</v>
      </c>
      <c r="Q982" s="6">
        <v>0</v>
      </c>
      <c r="R982" s="6">
        <v>2</v>
      </c>
      <c r="S982" s="6">
        <v>2</v>
      </c>
      <c r="T982" s="6">
        <v>2</v>
      </c>
      <c r="U982" s="6">
        <v>0</v>
      </c>
      <c r="V982" s="6">
        <v>0</v>
      </c>
      <c r="W982" s="6">
        <v>0</v>
      </c>
      <c r="X982" s="6">
        <v>0</v>
      </c>
      <c r="Y982" t="s">
        <v>2482</v>
      </c>
    </row>
    <row r="983" spans="1:25" x14ac:dyDescent="0.25">
      <c r="A983">
        <v>982</v>
      </c>
      <c r="B983" s="1" t="s">
        <v>3258</v>
      </c>
      <c r="C983" s="1" t="s">
        <v>2410</v>
      </c>
      <c r="D983" t="str">
        <f t="shared" si="74"/>
        <v>Adriana@meridian.io</v>
      </c>
      <c r="E983" s="7" t="s">
        <v>2822</v>
      </c>
      <c r="F983" s="15" t="s">
        <v>918</v>
      </c>
      <c r="G983" s="17">
        <v>46258.111376823879</v>
      </c>
      <c r="H983" s="6">
        <v>1</v>
      </c>
      <c r="I983" s="6">
        <v>0</v>
      </c>
      <c r="J983" s="6">
        <v>0</v>
      </c>
      <c r="K983" s="6">
        <v>1</v>
      </c>
      <c r="L983" s="6">
        <v>-1</v>
      </c>
      <c r="M983" s="6">
        <v>-1</v>
      </c>
      <c r="N983" s="6">
        <v>0</v>
      </c>
      <c r="O983" s="6">
        <v>0</v>
      </c>
      <c r="P983" s="6">
        <v>1</v>
      </c>
      <c r="Q983" s="6">
        <v>1</v>
      </c>
      <c r="R983" s="6">
        <v>0</v>
      </c>
      <c r="S983" s="6">
        <v>0</v>
      </c>
      <c r="T983" s="6">
        <v>1</v>
      </c>
      <c r="U983" s="6">
        <v>0</v>
      </c>
      <c r="V983" s="6">
        <v>0</v>
      </c>
      <c r="W983" s="6">
        <v>0</v>
      </c>
      <c r="X983" s="6">
        <v>0</v>
      </c>
      <c r="Y983" t="s">
        <v>2483</v>
      </c>
    </row>
    <row r="984" spans="1:25" x14ac:dyDescent="0.25">
      <c r="A984">
        <v>983</v>
      </c>
      <c r="B984" s="1" t="s">
        <v>3259</v>
      </c>
      <c r="C984" s="1" t="s">
        <v>2410</v>
      </c>
      <c r="D984" t="str">
        <f t="shared" si="74"/>
        <v>Adriana@meridian.io</v>
      </c>
      <c r="E984" s="7" t="s">
        <v>2823</v>
      </c>
      <c r="F984" s="15" t="s">
        <v>916</v>
      </c>
      <c r="G984" s="17">
        <v>41893.977805321651</v>
      </c>
      <c r="H984" s="6">
        <v>1</v>
      </c>
      <c r="I984" s="6">
        <v>-1</v>
      </c>
      <c r="J984" s="6">
        <v>1</v>
      </c>
      <c r="K984" s="6">
        <v>1</v>
      </c>
      <c r="L984" s="6">
        <v>2</v>
      </c>
      <c r="M984" s="6">
        <v>2</v>
      </c>
      <c r="N984" s="6">
        <v>1</v>
      </c>
      <c r="O984" s="6">
        <v>1</v>
      </c>
      <c r="P984" s="6">
        <v>2</v>
      </c>
      <c r="Q984" s="6">
        <v>2</v>
      </c>
      <c r="R984" s="6">
        <v>1</v>
      </c>
      <c r="S984" s="6">
        <v>1</v>
      </c>
      <c r="T984" s="6">
        <v>2</v>
      </c>
      <c r="U984" s="6">
        <v>1</v>
      </c>
      <c r="V984" s="6">
        <v>1</v>
      </c>
      <c r="W984" s="6">
        <v>1</v>
      </c>
      <c r="X984" s="6">
        <v>1</v>
      </c>
      <c r="Y984" t="s">
        <v>2435</v>
      </c>
    </row>
    <row r="985" spans="1:25" x14ac:dyDescent="0.25">
      <c r="A985">
        <v>984</v>
      </c>
      <c r="B985" s="1" t="s">
        <v>3260</v>
      </c>
      <c r="C985" s="1" t="s">
        <v>2410</v>
      </c>
      <c r="D985" t="str">
        <f t="shared" si="74"/>
        <v>Adriana@meridian.io</v>
      </c>
      <c r="E985" s="7" t="s">
        <v>913</v>
      </c>
      <c r="F985" s="15" t="s">
        <v>2426</v>
      </c>
      <c r="G985" s="17">
        <v>44965.346978118425</v>
      </c>
      <c r="H985" s="6">
        <v>1</v>
      </c>
      <c r="I985" s="6">
        <v>1</v>
      </c>
      <c r="J985" s="6">
        <v>0</v>
      </c>
      <c r="K985" s="6">
        <v>2</v>
      </c>
      <c r="L985" s="6">
        <v>1</v>
      </c>
      <c r="M985" s="6">
        <v>0</v>
      </c>
      <c r="N985" s="6">
        <v>1</v>
      </c>
      <c r="O985" s="6">
        <v>0</v>
      </c>
      <c r="P985" s="6">
        <v>1</v>
      </c>
      <c r="Q985" s="6">
        <v>2</v>
      </c>
      <c r="R985" s="6">
        <v>1</v>
      </c>
      <c r="S985" s="6">
        <v>0</v>
      </c>
      <c r="T985" s="6">
        <v>2</v>
      </c>
      <c r="U985" s="6">
        <v>0</v>
      </c>
      <c r="V985" s="6">
        <v>0</v>
      </c>
      <c r="W985" s="6">
        <v>0</v>
      </c>
      <c r="X985" s="6">
        <v>0</v>
      </c>
      <c r="Y985" t="s">
        <v>2484</v>
      </c>
    </row>
    <row r="986" spans="1:25" x14ac:dyDescent="0.25">
      <c r="A986">
        <v>985</v>
      </c>
      <c r="B986" s="1" t="s">
        <v>3261</v>
      </c>
      <c r="C986" s="1" t="s">
        <v>2410</v>
      </c>
      <c r="D986" t="str">
        <f t="shared" si="74"/>
        <v>Adriana@meridian.io</v>
      </c>
      <c r="E986" s="7" t="s">
        <v>2822</v>
      </c>
      <c r="F986" s="15" t="s">
        <v>2427</v>
      </c>
      <c r="G986" s="17">
        <v>15500</v>
      </c>
      <c r="H986" s="6">
        <v>1</v>
      </c>
      <c r="I986" s="6">
        <v>1</v>
      </c>
      <c r="J986" s="6">
        <v>0</v>
      </c>
      <c r="K986" s="6">
        <v>1</v>
      </c>
      <c r="L986" s="6">
        <v>2</v>
      </c>
      <c r="M986" s="6">
        <v>2</v>
      </c>
      <c r="N986" s="6">
        <v>2</v>
      </c>
      <c r="O986" s="6">
        <v>2</v>
      </c>
      <c r="P986" s="6">
        <v>1</v>
      </c>
      <c r="Q986" s="6">
        <v>1</v>
      </c>
      <c r="R986" s="6">
        <v>0</v>
      </c>
      <c r="S986" s="6">
        <v>1</v>
      </c>
      <c r="T986" s="6">
        <v>0</v>
      </c>
      <c r="U986" s="6">
        <v>1</v>
      </c>
      <c r="V986" s="6">
        <v>1</v>
      </c>
      <c r="W986" s="6">
        <v>1</v>
      </c>
      <c r="X986" s="6">
        <v>1</v>
      </c>
      <c r="Y986" t="s">
        <v>2485</v>
      </c>
    </row>
    <row r="987" spans="1:25" x14ac:dyDescent="0.25">
      <c r="A987">
        <v>986</v>
      </c>
      <c r="B987" s="1" t="s">
        <v>3262</v>
      </c>
      <c r="C987" s="1" t="s">
        <v>2410</v>
      </c>
      <c r="D987" t="str">
        <f t="shared" si="74"/>
        <v>Adriana@meridian.io</v>
      </c>
      <c r="E987" s="7" t="s">
        <v>913</v>
      </c>
      <c r="F987" s="15" t="s">
        <v>985</v>
      </c>
      <c r="G987" s="17">
        <v>15500</v>
      </c>
      <c r="H987" s="6">
        <v>2</v>
      </c>
      <c r="I987" s="6">
        <v>2</v>
      </c>
      <c r="J987" s="6">
        <v>2</v>
      </c>
      <c r="K987" s="6">
        <v>1</v>
      </c>
      <c r="L987" s="6">
        <v>2</v>
      </c>
      <c r="M987" s="6">
        <v>2</v>
      </c>
      <c r="N987" s="6">
        <v>2</v>
      </c>
      <c r="O987" s="6">
        <v>1</v>
      </c>
      <c r="P987" s="6">
        <v>2</v>
      </c>
      <c r="Q987" s="6">
        <v>0</v>
      </c>
      <c r="R987" s="6">
        <v>0</v>
      </c>
      <c r="S987" s="6">
        <v>2</v>
      </c>
      <c r="T987" s="6">
        <v>0</v>
      </c>
      <c r="U987" s="6">
        <v>0</v>
      </c>
      <c r="V987" s="6">
        <v>0</v>
      </c>
      <c r="W987" s="6">
        <v>0</v>
      </c>
      <c r="X987" s="6">
        <v>0</v>
      </c>
      <c r="Y987" t="s">
        <v>2486</v>
      </c>
    </row>
    <row r="988" spans="1:25" x14ac:dyDescent="0.25">
      <c r="A988">
        <v>987</v>
      </c>
      <c r="B988" s="1" t="s">
        <v>3263</v>
      </c>
      <c r="C988" s="1" t="s">
        <v>2410</v>
      </c>
      <c r="D988" t="str">
        <f t="shared" si="74"/>
        <v>Adriana@meridian.io</v>
      </c>
      <c r="E988" s="7" t="s">
        <v>2822</v>
      </c>
      <c r="F988" t="s">
        <v>917</v>
      </c>
      <c r="G988" s="17">
        <v>18084.231900771807</v>
      </c>
      <c r="H988" s="6">
        <v>2</v>
      </c>
      <c r="I988" s="6">
        <v>2</v>
      </c>
      <c r="J988" s="6">
        <v>1</v>
      </c>
      <c r="K988" s="6">
        <v>2</v>
      </c>
      <c r="L988" s="6">
        <v>2</v>
      </c>
      <c r="M988" s="6">
        <v>2</v>
      </c>
      <c r="N988" s="6">
        <v>2</v>
      </c>
      <c r="O988" s="6">
        <v>1</v>
      </c>
      <c r="P988" s="6">
        <v>1</v>
      </c>
      <c r="Q988" s="6">
        <v>1</v>
      </c>
      <c r="R988" s="6">
        <v>1</v>
      </c>
      <c r="S988" s="6">
        <v>1</v>
      </c>
      <c r="T988" s="6">
        <v>1</v>
      </c>
      <c r="U988" s="6">
        <v>2</v>
      </c>
      <c r="V988" s="6">
        <v>2</v>
      </c>
      <c r="W988" s="6">
        <v>2</v>
      </c>
      <c r="X988" s="6">
        <v>2</v>
      </c>
      <c r="Y988" t="s">
        <v>2487</v>
      </c>
    </row>
    <row r="989" spans="1:25" x14ac:dyDescent="0.25">
      <c r="A989">
        <v>988</v>
      </c>
      <c r="B989" s="1" t="s">
        <v>3264</v>
      </c>
      <c r="C989" s="1" t="s">
        <v>2410</v>
      </c>
      <c r="D989" t="str">
        <f t="shared" si="74"/>
        <v>Adriana@meridian.io</v>
      </c>
      <c r="E989" s="7" t="s">
        <v>2823</v>
      </c>
      <c r="F989" t="s">
        <v>990</v>
      </c>
      <c r="G989" s="17">
        <v>15500</v>
      </c>
      <c r="H989" s="6">
        <v>1</v>
      </c>
      <c r="I989" s="6">
        <v>2</v>
      </c>
      <c r="J989" s="6">
        <v>0</v>
      </c>
      <c r="K989" s="6">
        <v>1</v>
      </c>
      <c r="L989" s="6">
        <v>1</v>
      </c>
      <c r="M989" s="6">
        <v>1</v>
      </c>
      <c r="N989" s="6">
        <v>0</v>
      </c>
      <c r="O989" s="6">
        <v>0</v>
      </c>
      <c r="P989" s="6">
        <v>0</v>
      </c>
      <c r="Q989" s="6">
        <v>0</v>
      </c>
      <c r="R989" s="6">
        <v>0</v>
      </c>
      <c r="S989" s="6">
        <v>2</v>
      </c>
      <c r="T989" s="6">
        <v>1</v>
      </c>
      <c r="U989" s="6">
        <v>0</v>
      </c>
      <c r="V989" s="6">
        <v>0</v>
      </c>
      <c r="W989" s="6">
        <v>0</v>
      </c>
      <c r="X989" s="6">
        <v>0</v>
      </c>
      <c r="Y989" t="s">
        <v>2442</v>
      </c>
    </row>
    <row r="990" spans="1:25" x14ac:dyDescent="0.25">
      <c r="A990">
        <v>989</v>
      </c>
      <c r="B990" s="1" t="s">
        <v>3265</v>
      </c>
      <c r="C990" s="1" t="s">
        <v>2410</v>
      </c>
      <c r="D990" t="str">
        <f t="shared" si="74"/>
        <v>Adriana@meridian.io</v>
      </c>
      <c r="E990" s="7" t="s">
        <v>913</v>
      </c>
      <c r="F990" t="s">
        <v>1500</v>
      </c>
      <c r="G990" s="17">
        <v>41565.419897919346</v>
      </c>
      <c r="H990" s="6">
        <v>1</v>
      </c>
      <c r="I990" s="6">
        <v>0</v>
      </c>
      <c r="J990" s="6">
        <v>0</v>
      </c>
      <c r="K990" s="6">
        <v>2</v>
      </c>
      <c r="L990" s="6">
        <v>2</v>
      </c>
      <c r="M990" s="6">
        <v>1</v>
      </c>
      <c r="N990" s="6">
        <v>2</v>
      </c>
      <c r="O990" s="6">
        <v>1</v>
      </c>
      <c r="P990" s="6">
        <v>1</v>
      </c>
      <c r="Q990" s="6">
        <v>2</v>
      </c>
      <c r="R990" s="6">
        <v>1</v>
      </c>
      <c r="S990" s="6">
        <v>2</v>
      </c>
      <c r="T990" s="6">
        <v>2</v>
      </c>
      <c r="U990" s="6">
        <v>0</v>
      </c>
      <c r="V990" s="6">
        <v>0</v>
      </c>
      <c r="W990" s="6">
        <v>0</v>
      </c>
      <c r="X990" s="6">
        <v>0</v>
      </c>
      <c r="Y990" t="s">
        <v>2488</v>
      </c>
    </row>
    <row r="991" spans="1:25" x14ac:dyDescent="0.25">
      <c r="A991">
        <v>990</v>
      </c>
      <c r="B991" s="1" t="s">
        <v>3266</v>
      </c>
      <c r="C991" s="1" t="s">
        <v>2410</v>
      </c>
      <c r="D991" t="str">
        <f t="shared" si="74"/>
        <v>Adriana@meridian.io</v>
      </c>
      <c r="E991" s="7" t="s">
        <v>2822</v>
      </c>
      <c r="F991" t="s">
        <v>917</v>
      </c>
      <c r="G991" s="17">
        <v>32167.42502569126</v>
      </c>
      <c r="H991" s="6">
        <v>2</v>
      </c>
      <c r="I991" s="6">
        <v>2</v>
      </c>
      <c r="J991" s="6">
        <v>2</v>
      </c>
      <c r="K991" s="6">
        <v>2</v>
      </c>
      <c r="L991" s="6">
        <v>2</v>
      </c>
      <c r="M991" s="6">
        <v>2</v>
      </c>
      <c r="N991" s="6">
        <v>2</v>
      </c>
      <c r="O991" s="6">
        <v>1</v>
      </c>
      <c r="P991" s="6">
        <v>1</v>
      </c>
      <c r="Q991" s="6">
        <v>0</v>
      </c>
      <c r="R991" s="6">
        <v>1</v>
      </c>
      <c r="S991" s="6">
        <v>0</v>
      </c>
      <c r="T991" s="6">
        <v>0</v>
      </c>
      <c r="U991" s="6">
        <v>0</v>
      </c>
      <c r="V991" s="6">
        <v>0</v>
      </c>
      <c r="W991" s="6">
        <v>0</v>
      </c>
      <c r="X991" s="6">
        <v>0</v>
      </c>
      <c r="Y991" t="s">
        <v>2489</v>
      </c>
    </row>
    <row r="992" spans="1:25" x14ac:dyDescent="0.25">
      <c r="A992">
        <v>991</v>
      </c>
      <c r="B992" s="1" t="s">
        <v>3267</v>
      </c>
      <c r="C992" s="1" t="s">
        <v>2410</v>
      </c>
      <c r="D992" t="str">
        <f t="shared" si="74"/>
        <v>Adriana@meridian.io</v>
      </c>
      <c r="E992" s="7" t="s">
        <v>913</v>
      </c>
      <c r="F992" t="s">
        <v>944</v>
      </c>
      <c r="G992" s="17">
        <v>15500</v>
      </c>
      <c r="H992" s="6">
        <v>1</v>
      </c>
      <c r="I992" s="6">
        <v>1</v>
      </c>
      <c r="J992" s="6">
        <v>1</v>
      </c>
      <c r="K992" s="6">
        <v>1</v>
      </c>
      <c r="L992" s="6">
        <v>1</v>
      </c>
      <c r="M992" s="6">
        <v>1</v>
      </c>
      <c r="N992" s="6">
        <v>0</v>
      </c>
      <c r="O992" s="6">
        <v>0</v>
      </c>
      <c r="P992" s="6">
        <v>2</v>
      </c>
      <c r="Q992" s="6">
        <v>0</v>
      </c>
      <c r="R992" s="6">
        <v>2</v>
      </c>
      <c r="S992" s="6">
        <v>2</v>
      </c>
      <c r="T992" s="6">
        <v>2</v>
      </c>
      <c r="U992" s="6">
        <v>0</v>
      </c>
      <c r="V992" s="6">
        <v>0</v>
      </c>
      <c r="W992" s="6">
        <v>0</v>
      </c>
      <c r="X992" s="6">
        <v>0</v>
      </c>
      <c r="Y992" t="s">
        <v>2490</v>
      </c>
    </row>
    <row r="993" spans="1:25" x14ac:dyDescent="0.25">
      <c r="A993">
        <v>992</v>
      </c>
      <c r="B993" s="1" t="s">
        <v>3268</v>
      </c>
      <c r="C993" s="1" t="s">
        <v>2410</v>
      </c>
      <c r="D993" t="str">
        <f t="shared" si="74"/>
        <v>Adriana@meridian.io</v>
      </c>
      <c r="E993" s="7" t="s">
        <v>913</v>
      </c>
      <c r="F993" s="15" t="s">
        <v>990</v>
      </c>
      <c r="G993" s="17">
        <v>46681.243904459516</v>
      </c>
      <c r="H993" s="6">
        <v>1</v>
      </c>
      <c r="I993" s="6">
        <v>1</v>
      </c>
      <c r="J993" s="6">
        <v>0</v>
      </c>
      <c r="K993" s="6">
        <v>2</v>
      </c>
      <c r="L993" s="6">
        <v>1</v>
      </c>
      <c r="M993" s="6">
        <v>1</v>
      </c>
      <c r="N993" s="6">
        <v>1</v>
      </c>
      <c r="O993" s="6">
        <v>0</v>
      </c>
      <c r="P993" s="6">
        <v>1</v>
      </c>
      <c r="Q993" s="6">
        <v>2</v>
      </c>
      <c r="R993" s="6">
        <v>0</v>
      </c>
      <c r="S993" s="6">
        <v>0</v>
      </c>
      <c r="T993" s="6">
        <v>0</v>
      </c>
      <c r="U993" s="6">
        <v>1</v>
      </c>
      <c r="V993" s="6">
        <v>1</v>
      </c>
      <c r="W993" s="6">
        <v>1</v>
      </c>
      <c r="X993" s="6">
        <v>1</v>
      </c>
      <c r="Y993" t="s">
        <v>2491</v>
      </c>
    </row>
    <row r="994" spans="1:25" x14ac:dyDescent="0.25">
      <c r="A994">
        <v>993</v>
      </c>
      <c r="B994" s="1" t="s">
        <v>3269</v>
      </c>
      <c r="C994" s="1" t="s">
        <v>2410</v>
      </c>
      <c r="D994" t="str">
        <f t="shared" si="74"/>
        <v>Adriana@meridian.io</v>
      </c>
      <c r="E994" s="7" t="s">
        <v>2822</v>
      </c>
      <c r="F994" s="15" t="s">
        <v>944</v>
      </c>
      <c r="G994" s="17">
        <v>17727.327522339721</v>
      </c>
      <c r="H994" s="6">
        <v>-1</v>
      </c>
      <c r="I994" s="6">
        <v>2</v>
      </c>
      <c r="J994" s="6">
        <v>-2</v>
      </c>
      <c r="K994" s="6">
        <v>-2</v>
      </c>
      <c r="L994" s="6">
        <v>-2</v>
      </c>
      <c r="M994" s="6">
        <v>-2</v>
      </c>
      <c r="N994" s="6">
        <v>-2</v>
      </c>
      <c r="O994" s="6">
        <v>-2</v>
      </c>
      <c r="P994" s="6">
        <v>0</v>
      </c>
      <c r="Q994" s="6">
        <v>1</v>
      </c>
      <c r="R994" s="6">
        <v>1</v>
      </c>
      <c r="S994" s="6">
        <v>1</v>
      </c>
      <c r="T994" s="6">
        <v>2</v>
      </c>
      <c r="U994" s="6">
        <v>-2</v>
      </c>
      <c r="V994" s="6">
        <v>-2</v>
      </c>
      <c r="W994" s="6">
        <v>-2</v>
      </c>
      <c r="X994" s="6">
        <v>-2</v>
      </c>
      <c r="Y994" t="s">
        <v>2492</v>
      </c>
    </row>
    <row r="995" spans="1:25" x14ac:dyDescent="0.25">
      <c r="A995">
        <v>994</v>
      </c>
      <c r="B995" s="1" t="s">
        <v>3270</v>
      </c>
      <c r="C995" s="1" t="s">
        <v>2410</v>
      </c>
      <c r="D995" t="str">
        <f t="shared" si="74"/>
        <v>Adriana@meridian.io</v>
      </c>
      <c r="E995" s="7" t="s">
        <v>913</v>
      </c>
      <c r="F995" s="15" t="s">
        <v>1500</v>
      </c>
      <c r="G995" s="17">
        <v>26051.539593273068</v>
      </c>
      <c r="H995" s="6">
        <v>1</v>
      </c>
      <c r="I995" s="6">
        <v>1</v>
      </c>
      <c r="J995" s="6">
        <v>-1</v>
      </c>
      <c r="K995" s="6">
        <v>1</v>
      </c>
      <c r="L995" s="6">
        <v>1</v>
      </c>
      <c r="M995" s="6">
        <v>2</v>
      </c>
      <c r="N995" s="6">
        <v>-1</v>
      </c>
      <c r="O995" s="6">
        <v>1</v>
      </c>
      <c r="P995" s="6">
        <v>1</v>
      </c>
      <c r="Q995" s="6">
        <v>2</v>
      </c>
      <c r="R995" s="6">
        <v>1</v>
      </c>
      <c r="S995" s="6">
        <v>2</v>
      </c>
      <c r="T995" s="6">
        <v>1</v>
      </c>
      <c r="U995" s="6">
        <v>0</v>
      </c>
      <c r="V995" s="6">
        <v>0</v>
      </c>
      <c r="W995" s="6">
        <v>0</v>
      </c>
      <c r="X995" s="6">
        <v>0</v>
      </c>
      <c r="Y995" t="s">
        <v>2493</v>
      </c>
    </row>
    <row r="996" spans="1:25" x14ac:dyDescent="0.25">
      <c r="A996">
        <v>995</v>
      </c>
      <c r="B996" s="1" t="s">
        <v>3271</v>
      </c>
      <c r="C996" s="1" t="s">
        <v>2410</v>
      </c>
      <c r="D996" t="str">
        <f t="shared" si="74"/>
        <v>Adriana@meridian.io</v>
      </c>
      <c r="E996" s="7" t="s">
        <v>913</v>
      </c>
      <c r="F996" s="15" t="s">
        <v>917</v>
      </c>
      <c r="G996" s="17">
        <v>21695.471955914836</v>
      </c>
      <c r="H996" s="6">
        <v>2</v>
      </c>
      <c r="I996" s="6">
        <v>2</v>
      </c>
      <c r="J996" s="6">
        <v>0</v>
      </c>
      <c r="K996" s="6">
        <v>2</v>
      </c>
      <c r="L996" s="6">
        <v>2</v>
      </c>
      <c r="M996" s="6">
        <v>2</v>
      </c>
      <c r="N996" s="6">
        <v>2</v>
      </c>
      <c r="O996" s="6">
        <v>2</v>
      </c>
      <c r="P996" s="6">
        <v>1</v>
      </c>
      <c r="Q996" s="6">
        <v>2</v>
      </c>
      <c r="R996" s="6">
        <v>0</v>
      </c>
      <c r="S996" s="6">
        <v>1</v>
      </c>
      <c r="T996" s="6">
        <v>0</v>
      </c>
      <c r="U996" s="6">
        <v>0</v>
      </c>
      <c r="V996" s="6">
        <v>0</v>
      </c>
      <c r="W996" s="6">
        <v>0</v>
      </c>
      <c r="X996" s="6">
        <v>0</v>
      </c>
      <c r="Y996" t="s">
        <v>2494</v>
      </c>
    </row>
    <row r="997" spans="1:25" x14ac:dyDescent="0.25">
      <c r="A997">
        <v>996</v>
      </c>
      <c r="B997" s="1" t="s">
        <v>1999</v>
      </c>
      <c r="C997" s="1" t="s">
        <v>2410</v>
      </c>
      <c r="D997" t="str">
        <f t="shared" si="74"/>
        <v>Adriana@meridian.io</v>
      </c>
      <c r="E997" s="7" t="s">
        <v>2822</v>
      </c>
      <c r="F997" t="s">
        <v>917</v>
      </c>
      <c r="G997" s="17">
        <v>15404.435632996445</v>
      </c>
      <c r="H997" s="6">
        <v>1</v>
      </c>
      <c r="I997" s="6">
        <v>1</v>
      </c>
      <c r="J997" s="6">
        <v>0</v>
      </c>
      <c r="K997" s="6">
        <v>2</v>
      </c>
      <c r="L997" s="6">
        <v>1</v>
      </c>
      <c r="M997" s="6">
        <v>1</v>
      </c>
      <c r="N997" s="6">
        <v>-1</v>
      </c>
      <c r="O997" s="6">
        <v>1</v>
      </c>
      <c r="P997" s="6">
        <v>0</v>
      </c>
      <c r="Q997" s="6">
        <v>1</v>
      </c>
      <c r="R997" s="6">
        <v>2</v>
      </c>
      <c r="S997" s="6">
        <v>1</v>
      </c>
      <c r="T997" s="6">
        <v>1</v>
      </c>
      <c r="U997" s="6">
        <v>1</v>
      </c>
      <c r="V997" s="6">
        <v>1</v>
      </c>
      <c r="W997" s="6">
        <v>1</v>
      </c>
      <c r="X997" s="6">
        <v>1</v>
      </c>
      <c r="Y997" t="s">
        <v>2495</v>
      </c>
    </row>
    <row r="998" spans="1:25" x14ac:dyDescent="0.25">
      <c r="A998">
        <v>997</v>
      </c>
      <c r="B998" s="1" t="s">
        <v>3272</v>
      </c>
      <c r="C998" s="1" t="s">
        <v>2410</v>
      </c>
      <c r="D998" t="str">
        <f t="shared" si="74"/>
        <v>Adriana@meridian.io</v>
      </c>
      <c r="E998" s="7" t="s">
        <v>2822</v>
      </c>
      <c r="F998" t="s">
        <v>990</v>
      </c>
      <c r="G998" s="17">
        <v>42053.038452517481</v>
      </c>
      <c r="H998" s="6">
        <v>2</v>
      </c>
      <c r="I998" s="6">
        <v>1</v>
      </c>
      <c r="J998" s="6">
        <v>2</v>
      </c>
      <c r="K998" s="6">
        <v>2</v>
      </c>
      <c r="L998" s="6">
        <v>2</v>
      </c>
      <c r="M998" s="6">
        <v>2</v>
      </c>
      <c r="N998" s="6">
        <v>2</v>
      </c>
      <c r="O998" s="6">
        <v>0</v>
      </c>
      <c r="P998" s="6">
        <v>1</v>
      </c>
      <c r="Q998" s="6">
        <v>1</v>
      </c>
      <c r="R998" s="6">
        <v>1</v>
      </c>
      <c r="S998" s="6">
        <v>1</v>
      </c>
      <c r="T998" s="6">
        <v>1</v>
      </c>
      <c r="U998" s="6">
        <v>1</v>
      </c>
      <c r="V998" s="6">
        <v>1</v>
      </c>
      <c r="W998" s="6">
        <v>1</v>
      </c>
      <c r="X998" s="6">
        <v>1</v>
      </c>
      <c r="Y998" t="s">
        <v>2496</v>
      </c>
    </row>
    <row r="999" spans="1:25" x14ac:dyDescent="0.25">
      <c r="A999">
        <v>998</v>
      </c>
      <c r="B999" s="1" t="s">
        <v>3273</v>
      </c>
      <c r="C999" s="1" t="s">
        <v>2410</v>
      </c>
      <c r="D999" t="str">
        <f t="shared" si="74"/>
        <v>Adriana@meridian.io</v>
      </c>
      <c r="E999" s="7" t="s">
        <v>2424</v>
      </c>
      <c r="F999" t="s">
        <v>1500</v>
      </c>
      <c r="G999" s="17">
        <v>28116.032770166385</v>
      </c>
      <c r="H999" s="6">
        <v>-2</v>
      </c>
      <c r="I999" s="6">
        <v>-2</v>
      </c>
      <c r="J999" s="6">
        <v>-1</v>
      </c>
      <c r="K999" s="6">
        <v>-1</v>
      </c>
      <c r="L999" s="6">
        <v>-2</v>
      </c>
      <c r="M999" s="6">
        <v>-1</v>
      </c>
      <c r="N999" s="6">
        <v>-2</v>
      </c>
      <c r="O999" s="6">
        <v>-1</v>
      </c>
      <c r="P999" s="6">
        <v>0</v>
      </c>
      <c r="Q999" s="6">
        <v>1</v>
      </c>
      <c r="R999" s="6">
        <v>0</v>
      </c>
      <c r="S999" s="6">
        <v>1</v>
      </c>
      <c r="T999" s="6">
        <v>1</v>
      </c>
      <c r="U999" s="6">
        <v>0</v>
      </c>
      <c r="V999" s="6">
        <v>0</v>
      </c>
      <c r="W999" s="6">
        <v>0</v>
      </c>
      <c r="X999" s="6">
        <v>0</v>
      </c>
      <c r="Y999" t="s">
        <v>2497</v>
      </c>
    </row>
    <row r="1000" spans="1:25" x14ac:dyDescent="0.25">
      <c r="A1000">
        <v>999</v>
      </c>
      <c r="B1000" s="1" t="s">
        <v>3274</v>
      </c>
      <c r="C1000" s="1" t="s">
        <v>2410</v>
      </c>
      <c r="D1000" t="str">
        <f t="shared" si="74"/>
        <v>Adriana@meridian.io</v>
      </c>
      <c r="E1000" s="7" t="s">
        <v>2822</v>
      </c>
      <c r="F1000" t="s">
        <v>917</v>
      </c>
      <c r="G1000" s="17">
        <v>43241.130355340181</v>
      </c>
      <c r="H1000" s="6">
        <v>0</v>
      </c>
      <c r="I1000" s="6">
        <v>0</v>
      </c>
      <c r="J1000" s="6">
        <v>0</v>
      </c>
      <c r="K1000" s="6">
        <v>0</v>
      </c>
      <c r="L1000" s="6">
        <v>0</v>
      </c>
      <c r="M1000" s="6">
        <v>0</v>
      </c>
      <c r="N1000" s="6">
        <v>0</v>
      </c>
      <c r="O1000" s="6">
        <v>0</v>
      </c>
      <c r="P1000" s="6">
        <v>0</v>
      </c>
      <c r="Q1000" s="6">
        <v>2</v>
      </c>
      <c r="R1000" s="6">
        <v>2</v>
      </c>
      <c r="S1000" s="6">
        <v>2</v>
      </c>
      <c r="T1000" s="6">
        <v>1</v>
      </c>
      <c r="U1000" s="6">
        <v>0</v>
      </c>
      <c r="V1000" s="6">
        <v>0</v>
      </c>
      <c r="W1000" s="6">
        <v>0</v>
      </c>
      <c r="X1000" s="6">
        <v>0</v>
      </c>
      <c r="Y1000" t="s">
        <v>2498</v>
      </c>
    </row>
    <row r="1001" spans="1:25" x14ac:dyDescent="0.25">
      <c r="A1001">
        <v>1000</v>
      </c>
      <c r="B1001" s="1" t="s">
        <v>2000</v>
      </c>
      <c r="C1001" s="1" t="s">
        <v>2410</v>
      </c>
      <c r="D1001" t="str">
        <f t="shared" si="74"/>
        <v>Adriana@meridian.io</v>
      </c>
      <c r="E1001" s="7" t="s">
        <v>913</v>
      </c>
      <c r="F1001" t="s">
        <v>944</v>
      </c>
      <c r="G1001" s="17">
        <v>27051.69786317852</v>
      </c>
      <c r="H1001" s="6">
        <v>1</v>
      </c>
      <c r="I1001" s="6">
        <v>1</v>
      </c>
      <c r="J1001" s="6">
        <v>0</v>
      </c>
      <c r="K1001" s="6">
        <v>2</v>
      </c>
      <c r="L1001" s="6">
        <v>1</v>
      </c>
      <c r="M1001" s="6">
        <v>1</v>
      </c>
      <c r="N1001" s="6">
        <v>1</v>
      </c>
      <c r="O1001" s="6">
        <v>0</v>
      </c>
      <c r="P1001" s="6">
        <v>1</v>
      </c>
      <c r="Q1001" s="6">
        <v>0</v>
      </c>
      <c r="R1001" s="6">
        <v>0</v>
      </c>
      <c r="S1001" s="6">
        <v>1</v>
      </c>
      <c r="T1001" s="6">
        <v>1</v>
      </c>
      <c r="U1001" s="6">
        <v>2</v>
      </c>
      <c r="V1001" s="6">
        <v>2</v>
      </c>
      <c r="W1001" s="6">
        <v>2</v>
      </c>
      <c r="X1001" s="6">
        <v>2</v>
      </c>
      <c r="Y1001" t="s">
        <v>2499</v>
      </c>
    </row>
    <row r="1002" spans="1:25" x14ac:dyDescent="0.25">
      <c r="A1002">
        <v>1001</v>
      </c>
      <c r="B1002" s="1" t="s">
        <v>3275</v>
      </c>
      <c r="C1002" s="1" t="s">
        <v>2410</v>
      </c>
      <c r="D1002" t="str">
        <f t="shared" si="74"/>
        <v>Adriana@meridian.io</v>
      </c>
      <c r="E1002" s="7" t="s">
        <v>2822</v>
      </c>
      <c r="F1002" t="s">
        <v>917</v>
      </c>
      <c r="G1002" s="17">
        <v>15500</v>
      </c>
      <c r="H1002" s="6">
        <v>2</v>
      </c>
      <c r="I1002" s="6">
        <v>2</v>
      </c>
      <c r="J1002" s="6">
        <v>0</v>
      </c>
      <c r="K1002" s="6">
        <v>2</v>
      </c>
      <c r="L1002" s="6">
        <v>2</v>
      </c>
      <c r="M1002" s="6">
        <v>2</v>
      </c>
      <c r="N1002" s="6">
        <v>1</v>
      </c>
      <c r="O1002" s="6">
        <v>1</v>
      </c>
      <c r="P1002" s="6">
        <v>2</v>
      </c>
      <c r="Q1002" s="6">
        <v>2</v>
      </c>
      <c r="R1002" s="6">
        <v>2</v>
      </c>
      <c r="S1002" s="6">
        <v>1</v>
      </c>
      <c r="T1002" s="6">
        <v>1</v>
      </c>
      <c r="U1002" s="6">
        <v>1</v>
      </c>
      <c r="V1002" s="6">
        <v>1</v>
      </c>
      <c r="W1002" s="6">
        <v>1</v>
      </c>
      <c r="X1002" s="6">
        <v>1</v>
      </c>
      <c r="Y1002" t="s">
        <v>2500</v>
      </c>
    </row>
    <row r="1003" spans="1:25" x14ac:dyDescent="0.25">
      <c r="A1003">
        <v>1002</v>
      </c>
      <c r="B1003" s="1" t="s">
        <v>2001</v>
      </c>
      <c r="C1003" s="1" t="s">
        <v>2410</v>
      </c>
      <c r="D1003" t="str">
        <f t="shared" si="74"/>
        <v>Adriana@meridian.io</v>
      </c>
      <c r="E1003" s="7" t="s">
        <v>913</v>
      </c>
      <c r="F1003" t="s">
        <v>990</v>
      </c>
      <c r="G1003" s="17">
        <v>21027.877360843573</v>
      </c>
      <c r="H1003" s="6">
        <v>1</v>
      </c>
      <c r="I1003" s="6">
        <v>1</v>
      </c>
      <c r="J1003" s="6">
        <v>1</v>
      </c>
      <c r="K1003" s="6">
        <v>1</v>
      </c>
      <c r="L1003" s="6">
        <v>1</v>
      </c>
      <c r="M1003" s="6">
        <v>2</v>
      </c>
      <c r="N1003" s="6">
        <v>-1</v>
      </c>
      <c r="O1003" s="6">
        <v>0</v>
      </c>
      <c r="P1003" s="6">
        <v>1</v>
      </c>
      <c r="Q1003" s="6">
        <v>0</v>
      </c>
      <c r="R1003" s="6">
        <v>2</v>
      </c>
      <c r="S1003" s="6">
        <v>0</v>
      </c>
      <c r="T1003" s="6">
        <v>2</v>
      </c>
      <c r="U1003" s="6">
        <v>1</v>
      </c>
      <c r="V1003" s="6">
        <v>1</v>
      </c>
      <c r="W1003" s="6">
        <v>1</v>
      </c>
      <c r="X1003" s="6">
        <v>1</v>
      </c>
      <c r="Y1003" t="s">
        <v>2501</v>
      </c>
    </row>
    <row r="1004" spans="1:25" x14ac:dyDescent="0.25">
      <c r="A1004">
        <v>1003</v>
      </c>
      <c r="B1004" s="1" t="s">
        <v>3276</v>
      </c>
      <c r="C1004" s="1" t="s">
        <v>2410</v>
      </c>
      <c r="D1004" t="str">
        <f t="shared" si="74"/>
        <v>Adriana@meridian.io</v>
      </c>
      <c r="E1004" s="7" t="s">
        <v>2822</v>
      </c>
      <c r="F1004" t="s">
        <v>1500</v>
      </c>
      <c r="G1004" s="17">
        <v>15500</v>
      </c>
      <c r="H1004" s="6">
        <v>2</v>
      </c>
      <c r="I1004" s="6">
        <v>2</v>
      </c>
      <c r="J1004" s="6">
        <v>0</v>
      </c>
      <c r="K1004" s="6">
        <v>2</v>
      </c>
      <c r="L1004" s="6">
        <v>2</v>
      </c>
      <c r="M1004" s="6">
        <v>2</v>
      </c>
      <c r="N1004" s="6">
        <v>1</v>
      </c>
      <c r="O1004" s="6">
        <v>1</v>
      </c>
      <c r="P1004" s="6">
        <v>0</v>
      </c>
      <c r="Q1004" s="6">
        <v>2</v>
      </c>
      <c r="R1004" s="6">
        <v>0</v>
      </c>
      <c r="S1004" s="6">
        <v>2</v>
      </c>
      <c r="T1004" s="6">
        <v>2</v>
      </c>
      <c r="U1004" s="6">
        <v>2</v>
      </c>
      <c r="V1004" s="6">
        <v>2</v>
      </c>
      <c r="W1004" s="6">
        <v>2</v>
      </c>
      <c r="X1004" s="6">
        <v>2</v>
      </c>
      <c r="Y1004" t="s">
        <v>2502</v>
      </c>
    </row>
    <row r="1005" spans="1:25" x14ac:dyDescent="0.25">
      <c r="A1005">
        <v>1004</v>
      </c>
      <c r="B1005" s="1" t="s">
        <v>2003</v>
      </c>
      <c r="C1005" s="1" t="s">
        <v>2410</v>
      </c>
      <c r="D1005" t="str">
        <f t="shared" si="74"/>
        <v>Adriana@meridian.io</v>
      </c>
      <c r="E1005" s="7" t="s">
        <v>913</v>
      </c>
      <c r="F1005" t="s">
        <v>917</v>
      </c>
      <c r="G1005" s="17">
        <v>23359.262031905655</v>
      </c>
      <c r="H1005" s="6">
        <v>2</v>
      </c>
      <c r="I1005" s="6">
        <v>2</v>
      </c>
      <c r="J1005" s="6">
        <v>1</v>
      </c>
      <c r="K1005" s="6">
        <v>2</v>
      </c>
      <c r="L1005" s="6">
        <v>1</v>
      </c>
      <c r="M1005" s="6">
        <v>1</v>
      </c>
      <c r="N1005" s="6">
        <v>1</v>
      </c>
      <c r="O1005" s="6">
        <v>1</v>
      </c>
      <c r="P1005" s="6">
        <v>1</v>
      </c>
      <c r="Q1005" s="6">
        <v>1</v>
      </c>
      <c r="R1005" s="6">
        <v>2</v>
      </c>
      <c r="S1005" s="6">
        <v>0</v>
      </c>
      <c r="T1005" s="6">
        <v>2</v>
      </c>
      <c r="U1005" s="6">
        <v>2</v>
      </c>
      <c r="V1005" s="6">
        <v>2</v>
      </c>
      <c r="W1005" s="6">
        <v>2</v>
      </c>
      <c r="X1005" s="6">
        <v>2</v>
      </c>
      <c r="Y1005" t="s">
        <v>2503</v>
      </c>
    </row>
    <row r="1006" spans="1:25" x14ac:dyDescent="0.25">
      <c r="A1006">
        <v>1005</v>
      </c>
      <c r="B1006" s="1" t="s">
        <v>3277</v>
      </c>
      <c r="C1006" s="1" t="s">
        <v>2410</v>
      </c>
      <c r="D1006" t="str">
        <f t="shared" si="74"/>
        <v>Adriana@meridian.io</v>
      </c>
      <c r="E1006" s="7" t="s">
        <v>2822</v>
      </c>
      <c r="F1006" t="s">
        <v>944</v>
      </c>
      <c r="G1006" s="17">
        <v>15500</v>
      </c>
      <c r="H1006" s="6">
        <v>2</v>
      </c>
      <c r="I1006" s="6">
        <v>2</v>
      </c>
      <c r="J1006" s="6">
        <v>1</v>
      </c>
      <c r="K1006" s="6">
        <v>2</v>
      </c>
      <c r="L1006" s="6">
        <v>2</v>
      </c>
      <c r="M1006" s="6">
        <v>2</v>
      </c>
      <c r="N1006" s="6">
        <v>1</v>
      </c>
      <c r="O1006" s="6">
        <v>1</v>
      </c>
      <c r="P1006" s="6">
        <v>2</v>
      </c>
      <c r="Q1006" s="6">
        <v>2</v>
      </c>
      <c r="R1006" s="6">
        <v>0</v>
      </c>
      <c r="S1006" s="6">
        <v>2</v>
      </c>
      <c r="T1006" s="6">
        <v>2</v>
      </c>
      <c r="U1006" s="6">
        <v>1</v>
      </c>
      <c r="V1006" s="6">
        <v>1</v>
      </c>
      <c r="W1006" s="6">
        <v>1</v>
      </c>
      <c r="X1006" s="6">
        <v>1</v>
      </c>
      <c r="Y1006" t="s">
        <v>2504</v>
      </c>
    </row>
    <row r="1007" spans="1:25" x14ac:dyDescent="0.25">
      <c r="A1007">
        <v>1006</v>
      </c>
      <c r="B1007" s="1" t="s">
        <v>2004</v>
      </c>
      <c r="C1007" s="1" t="s">
        <v>2411</v>
      </c>
      <c r="D1007" t="str">
        <f t="shared" si="74"/>
        <v>Barbara@meridian.io</v>
      </c>
      <c r="E1007" s="7" t="s">
        <v>913</v>
      </c>
      <c r="F1007" t="s">
        <v>917</v>
      </c>
      <c r="G1007" s="17">
        <v>24800.02408358104</v>
      </c>
      <c r="H1007" s="6">
        <v>-1</v>
      </c>
      <c r="I1007" s="6">
        <v>-2</v>
      </c>
      <c r="J1007" s="6">
        <v>0</v>
      </c>
      <c r="K1007" s="6">
        <v>-1</v>
      </c>
      <c r="L1007" s="6">
        <v>-2</v>
      </c>
      <c r="M1007" s="6">
        <v>-1</v>
      </c>
      <c r="N1007" s="6">
        <v>-2</v>
      </c>
      <c r="O1007" s="6">
        <v>-2</v>
      </c>
      <c r="P1007" s="6">
        <v>1</v>
      </c>
      <c r="Q1007" s="6">
        <v>2</v>
      </c>
      <c r="R1007" s="6">
        <v>1</v>
      </c>
      <c r="S1007" s="6">
        <v>1</v>
      </c>
      <c r="T1007" s="6">
        <v>1</v>
      </c>
      <c r="U1007" s="6">
        <v>0</v>
      </c>
      <c r="V1007" s="6">
        <v>0</v>
      </c>
      <c r="W1007" s="6">
        <v>0</v>
      </c>
      <c r="X1007" s="6">
        <v>0</v>
      </c>
      <c r="Y1007" t="s">
        <v>2505</v>
      </c>
    </row>
    <row r="1008" spans="1:25" x14ac:dyDescent="0.25">
      <c r="A1008">
        <v>1007</v>
      </c>
      <c r="B1008" s="1" t="s">
        <v>3278</v>
      </c>
      <c r="C1008" s="1" t="s">
        <v>2411</v>
      </c>
      <c r="D1008" t="str">
        <f t="shared" si="74"/>
        <v>Barbara@meridian.io</v>
      </c>
      <c r="E1008" s="7" t="s">
        <v>913</v>
      </c>
      <c r="F1008" t="s">
        <v>990</v>
      </c>
      <c r="G1008" s="17">
        <v>18206.197405742212</v>
      </c>
      <c r="H1008" s="6">
        <v>2</v>
      </c>
      <c r="I1008" s="6">
        <v>2</v>
      </c>
      <c r="J1008" s="6">
        <v>0</v>
      </c>
      <c r="K1008" s="6">
        <v>2</v>
      </c>
      <c r="L1008" s="6">
        <v>2</v>
      </c>
      <c r="M1008" s="6">
        <v>2</v>
      </c>
      <c r="N1008" s="6">
        <v>1</v>
      </c>
      <c r="O1008" s="6">
        <v>2</v>
      </c>
      <c r="P1008" s="6">
        <v>1</v>
      </c>
      <c r="Q1008" s="6">
        <v>1</v>
      </c>
      <c r="R1008" s="6">
        <v>2</v>
      </c>
      <c r="S1008" s="6">
        <v>0</v>
      </c>
      <c r="T1008" s="6">
        <v>1</v>
      </c>
      <c r="U1008" s="6">
        <v>1</v>
      </c>
      <c r="V1008" s="6">
        <v>1</v>
      </c>
      <c r="W1008" s="6">
        <v>1</v>
      </c>
      <c r="X1008" s="6">
        <v>1</v>
      </c>
      <c r="Y1008" t="s">
        <v>2506</v>
      </c>
    </row>
    <row r="1009" spans="1:25" x14ac:dyDescent="0.25">
      <c r="A1009">
        <v>1008</v>
      </c>
      <c r="B1009" s="1" t="s">
        <v>3279</v>
      </c>
      <c r="C1009" s="1" t="s">
        <v>2411</v>
      </c>
      <c r="D1009" t="str">
        <f t="shared" si="74"/>
        <v>Barbara@meridian.io</v>
      </c>
      <c r="E1009" s="7" t="s">
        <v>913</v>
      </c>
      <c r="F1009" t="s">
        <v>1500</v>
      </c>
      <c r="G1009" s="17">
        <v>36866.201502419564</v>
      </c>
      <c r="H1009" s="6">
        <v>1</v>
      </c>
      <c r="I1009" s="6">
        <v>1</v>
      </c>
      <c r="J1009" s="6">
        <v>0</v>
      </c>
      <c r="K1009" s="6">
        <v>2</v>
      </c>
      <c r="L1009" s="6">
        <v>1</v>
      </c>
      <c r="M1009" s="6">
        <v>1</v>
      </c>
      <c r="N1009" s="6">
        <v>1</v>
      </c>
      <c r="O1009" s="6">
        <v>-1</v>
      </c>
      <c r="P1009" s="6">
        <v>2</v>
      </c>
      <c r="Q1009" s="6">
        <v>1</v>
      </c>
      <c r="R1009" s="6">
        <v>2</v>
      </c>
      <c r="S1009" s="6">
        <v>0</v>
      </c>
      <c r="T1009" s="6">
        <v>0</v>
      </c>
      <c r="U1009" s="6">
        <v>-1</v>
      </c>
      <c r="V1009" s="6">
        <v>-1</v>
      </c>
      <c r="W1009" s="6">
        <v>-1</v>
      </c>
      <c r="X1009" s="6">
        <v>-1</v>
      </c>
      <c r="Y1009" t="s">
        <v>2507</v>
      </c>
    </row>
    <row r="1010" spans="1:25" x14ac:dyDescent="0.25">
      <c r="A1010">
        <v>1009</v>
      </c>
      <c r="B1010" s="1" t="s">
        <v>2008</v>
      </c>
      <c r="C1010" s="1" t="s">
        <v>2411</v>
      </c>
      <c r="D1010" t="str">
        <f t="shared" si="74"/>
        <v>Barbara@meridian.io</v>
      </c>
      <c r="E1010" s="7" t="s">
        <v>913</v>
      </c>
      <c r="F1010" t="s">
        <v>917</v>
      </c>
      <c r="G1010" s="17">
        <v>39727.066484014897</v>
      </c>
      <c r="H1010" s="6">
        <v>2</v>
      </c>
      <c r="I1010" s="6">
        <v>2</v>
      </c>
      <c r="J1010" s="6">
        <v>2</v>
      </c>
      <c r="K1010" s="6">
        <v>2</v>
      </c>
      <c r="L1010" s="6">
        <v>2</v>
      </c>
      <c r="M1010" s="6">
        <v>2</v>
      </c>
      <c r="N1010" s="6">
        <v>2</v>
      </c>
      <c r="O1010" s="6">
        <v>2</v>
      </c>
      <c r="P1010" s="6">
        <v>2</v>
      </c>
      <c r="Q1010" s="6">
        <v>0</v>
      </c>
      <c r="R1010" s="6">
        <v>1</v>
      </c>
      <c r="S1010" s="6">
        <v>2</v>
      </c>
      <c r="T1010" s="6">
        <v>2</v>
      </c>
      <c r="U1010" s="6">
        <v>2</v>
      </c>
      <c r="V1010" s="6">
        <v>2</v>
      </c>
      <c r="W1010" s="6">
        <v>2</v>
      </c>
      <c r="X1010" s="6">
        <v>2</v>
      </c>
      <c r="Y1010" t="s">
        <v>2508</v>
      </c>
    </row>
    <row r="1011" spans="1:25" x14ac:dyDescent="0.25">
      <c r="A1011">
        <v>1010</v>
      </c>
      <c r="B1011" s="1" t="s">
        <v>2009</v>
      </c>
      <c r="C1011" s="1" t="s">
        <v>2411</v>
      </c>
      <c r="D1011" t="str">
        <f t="shared" si="74"/>
        <v>Barbara@meridian.io</v>
      </c>
      <c r="E1011" s="7" t="s">
        <v>913</v>
      </c>
      <c r="F1011" t="s">
        <v>944</v>
      </c>
      <c r="G1011" s="17">
        <v>40770.266415433362</v>
      </c>
      <c r="H1011" s="6">
        <v>1</v>
      </c>
      <c r="I1011" s="6">
        <v>0</v>
      </c>
      <c r="J1011" s="6">
        <v>0</v>
      </c>
      <c r="K1011" s="6">
        <v>1</v>
      </c>
      <c r="L1011" s="6">
        <v>1</v>
      </c>
      <c r="M1011" s="6">
        <v>2</v>
      </c>
      <c r="N1011" s="6">
        <v>1</v>
      </c>
      <c r="O1011" s="6">
        <v>0</v>
      </c>
      <c r="P1011" s="6">
        <v>1</v>
      </c>
      <c r="Q1011" s="6">
        <v>2</v>
      </c>
      <c r="R1011" s="6">
        <v>0</v>
      </c>
      <c r="S1011" s="6">
        <v>2</v>
      </c>
      <c r="T1011" s="6">
        <v>0</v>
      </c>
      <c r="U1011" s="6">
        <v>0</v>
      </c>
      <c r="V1011" s="6">
        <v>0</v>
      </c>
      <c r="W1011" s="6">
        <v>0</v>
      </c>
      <c r="X1011" s="6">
        <v>0</v>
      </c>
      <c r="Y1011" t="s">
        <v>2509</v>
      </c>
    </row>
    <row r="1012" spans="1:25" x14ac:dyDescent="0.25">
      <c r="A1012">
        <v>1011</v>
      </c>
      <c r="B1012" s="1" t="s">
        <v>3280</v>
      </c>
      <c r="C1012" s="1" t="s">
        <v>2411</v>
      </c>
      <c r="D1012" t="str">
        <f t="shared" si="74"/>
        <v>Barbara@meridian.io</v>
      </c>
      <c r="E1012" s="7" t="s">
        <v>913</v>
      </c>
      <c r="F1012" t="s">
        <v>917</v>
      </c>
      <c r="G1012" s="17">
        <v>38928.659993732821</v>
      </c>
      <c r="H1012" s="6">
        <v>2</v>
      </c>
      <c r="I1012" s="6">
        <v>2</v>
      </c>
      <c r="J1012" s="6">
        <v>2</v>
      </c>
      <c r="K1012" s="6">
        <v>1</v>
      </c>
      <c r="L1012" s="6">
        <v>2</v>
      </c>
      <c r="M1012" s="6">
        <v>1</v>
      </c>
      <c r="N1012" s="6">
        <v>1</v>
      </c>
      <c r="O1012" s="6">
        <v>2</v>
      </c>
      <c r="P1012" s="6">
        <v>2</v>
      </c>
      <c r="Q1012" s="6">
        <v>1</v>
      </c>
      <c r="R1012" s="6">
        <v>2</v>
      </c>
      <c r="S1012" s="6">
        <v>1</v>
      </c>
      <c r="T1012" s="6">
        <v>2</v>
      </c>
      <c r="U1012" s="6">
        <v>1</v>
      </c>
      <c r="V1012" s="6">
        <v>1</v>
      </c>
      <c r="W1012" s="6">
        <v>1</v>
      </c>
      <c r="X1012" s="6">
        <v>1</v>
      </c>
      <c r="Y1012" t="s">
        <v>2510</v>
      </c>
    </row>
    <row r="1013" spans="1:25" x14ac:dyDescent="0.25">
      <c r="A1013">
        <v>1012</v>
      </c>
      <c r="B1013" s="1" t="s">
        <v>3281</v>
      </c>
      <c r="C1013" s="1" t="s">
        <v>2411</v>
      </c>
      <c r="D1013" t="str">
        <f t="shared" si="74"/>
        <v>Barbara@meridian.io</v>
      </c>
      <c r="E1013" s="7" t="s">
        <v>913</v>
      </c>
      <c r="F1013" t="s">
        <v>990</v>
      </c>
      <c r="G1013" s="17">
        <v>15423.24884482555</v>
      </c>
      <c r="H1013" s="6">
        <v>2</v>
      </c>
      <c r="I1013" s="6">
        <v>2</v>
      </c>
      <c r="J1013" s="6">
        <v>1</v>
      </c>
      <c r="K1013" s="6">
        <v>2</v>
      </c>
      <c r="L1013" s="6">
        <v>1</v>
      </c>
      <c r="M1013" s="6">
        <v>2</v>
      </c>
      <c r="N1013" s="6">
        <v>1</v>
      </c>
      <c r="O1013" s="6">
        <v>0</v>
      </c>
      <c r="P1013" s="6">
        <v>2</v>
      </c>
      <c r="Q1013" s="6">
        <v>0</v>
      </c>
      <c r="R1013" s="6">
        <v>2</v>
      </c>
      <c r="S1013" s="6">
        <v>0</v>
      </c>
      <c r="T1013" s="6">
        <v>0</v>
      </c>
      <c r="U1013" s="6">
        <v>1</v>
      </c>
      <c r="V1013" s="6">
        <v>1</v>
      </c>
      <c r="W1013" s="6">
        <v>1</v>
      </c>
      <c r="X1013" s="6">
        <v>1</v>
      </c>
      <c r="Y1013" t="s">
        <v>2511</v>
      </c>
    </row>
    <row r="1014" spans="1:25" x14ac:dyDescent="0.25">
      <c r="A1014">
        <v>1013</v>
      </c>
      <c r="B1014" s="1" t="s">
        <v>2011</v>
      </c>
      <c r="C1014" s="1" t="s">
        <v>2411</v>
      </c>
      <c r="D1014" t="str">
        <f t="shared" si="74"/>
        <v>Barbara@meridian.io</v>
      </c>
      <c r="E1014" s="7" t="s">
        <v>913</v>
      </c>
      <c r="F1014" t="s">
        <v>1500</v>
      </c>
      <c r="G1014" s="17">
        <v>16847.679527698656</v>
      </c>
      <c r="H1014" s="6">
        <v>0</v>
      </c>
      <c r="I1014" s="6">
        <v>0</v>
      </c>
      <c r="J1014" s="6">
        <v>0</v>
      </c>
      <c r="K1014" s="6">
        <v>0</v>
      </c>
      <c r="L1014" s="6">
        <v>0</v>
      </c>
      <c r="M1014" s="6">
        <v>0</v>
      </c>
      <c r="N1014" s="6">
        <v>0</v>
      </c>
      <c r="O1014" s="6">
        <v>0</v>
      </c>
      <c r="P1014" s="6">
        <v>1</v>
      </c>
      <c r="Q1014" s="6">
        <v>2</v>
      </c>
      <c r="R1014" s="6">
        <v>0</v>
      </c>
      <c r="S1014" s="6">
        <v>2</v>
      </c>
      <c r="T1014" s="6">
        <v>0</v>
      </c>
      <c r="U1014" s="6">
        <v>0</v>
      </c>
      <c r="V1014" s="6">
        <v>0</v>
      </c>
      <c r="W1014" s="6">
        <v>0</v>
      </c>
      <c r="X1014" s="6">
        <v>0</v>
      </c>
      <c r="Y1014" t="s">
        <v>2512</v>
      </c>
    </row>
    <row r="1015" spans="1:25" x14ac:dyDescent="0.25">
      <c r="A1015">
        <v>1014</v>
      </c>
      <c r="B1015" s="1" t="s">
        <v>3282</v>
      </c>
      <c r="C1015" s="1" t="s">
        <v>2411</v>
      </c>
      <c r="D1015" t="str">
        <f t="shared" si="74"/>
        <v>Barbara@meridian.io</v>
      </c>
      <c r="E1015" s="7" t="s">
        <v>2424</v>
      </c>
      <c r="F1015" t="s">
        <v>917</v>
      </c>
      <c r="G1015" s="17">
        <v>49693.73475453665</v>
      </c>
      <c r="H1015" s="6">
        <v>1</v>
      </c>
      <c r="I1015" s="6">
        <v>1</v>
      </c>
      <c r="J1015" s="6">
        <v>0</v>
      </c>
      <c r="K1015" s="6">
        <v>1</v>
      </c>
      <c r="L1015" s="6">
        <v>1</v>
      </c>
      <c r="M1015" s="6">
        <v>1</v>
      </c>
      <c r="N1015" s="6">
        <v>1</v>
      </c>
      <c r="O1015" s="6">
        <v>1</v>
      </c>
      <c r="P1015" s="6">
        <v>1</v>
      </c>
      <c r="Q1015" s="6">
        <v>1</v>
      </c>
      <c r="R1015" s="6">
        <v>0</v>
      </c>
      <c r="S1015" s="6">
        <v>1</v>
      </c>
      <c r="T1015" s="6">
        <v>0</v>
      </c>
      <c r="U1015" s="6">
        <v>2</v>
      </c>
      <c r="V1015" s="6">
        <v>2</v>
      </c>
      <c r="W1015" s="6">
        <v>2</v>
      </c>
      <c r="X1015" s="6">
        <v>2</v>
      </c>
      <c r="Y1015" t="s">
        <v>2442</v>
      </c>
    </row>
    <row r="1016" spans="1:25" x14ac:dyDescent="0.25">
      <c r="A1016">
        <v>1015</v>
      </c>
      <c r="B1016" s="1" t="s">
        <v>3283</v>
      </c>
      <c r="C1016" s="1" t="s">
        <v>2411</v>
      </c>
      <c r="D1016" t="str">
        <f t="shared" si="74"/>
        <v>Barbara@meridian.io</v>
      </c>
      <c r="E1016" s="7" t="s">
        <v>913</v>
      </c>
      <c r="F1016" t="s">
        <v>944</v>
      </c>
      <c r="G1016" s="17">
        <v>15500</v>
      </c>
      <c r="H1016" s="6">
        <v>2</v>
      </c>
      <c r="I1016" s="6">
        <v>2</v>
      </c>
      <c r="J1016" s="6">
        <v>0</v>
      </c>
      <c r="K1016" s="6">
        <v>2</v>
      </c>
      <c r="L1016" s="6">
        <v>2</v>
      </c>
      <c r="M1016" s="6">
        <v>2</v>
      </c>
      <c r="N1016" s="6">
        <v>1</v>
      </c>
      <c r="O1016" s="6">
        <v>2</v>
      </c>
      <c r="P1016" s="6">
        <v>2</v>
      </c>
      <c r="Q1016" s="6">
        <v>0</v>
      </c>
      <c r="R1016" s="6">
        <v>0</v>
      </c>
      <c r="S1016" s="6">
        <v>1</v>
      </c>
      <c r="T1016" s="6">
        <v>0</v>
      </c>
      <c r="U1016" s="6">
        <v>2</v>
      </c>
      <c r="V1016" s="6">
        <v>2</v>
      </c>
      <c r="W1016" s="6">
        <v>2</v>
      </c>
      <c r="X1016" s="6">
        <v>2</v>
      </c>
      <c r="Y1016" t="s">
        <v>2513</v>
      </c>
    </row>
    <row r="1017" spans="1:25" x14ac:dyDescent="0.25">
      <c r="A1017">
        <v>1016</v>
      </c>
      <c r="B1017" s="1" t="s">
        <v>3284</v>
      </c>
      <c r="C1017" s="1" t="s">
        <v>2411</v>
      </c>
      <c r="D1017" t="str">
        <f t="shared" si="74"/>
        <v>Barbara@meridian.io</v>
      </c>
      <c r="E1017" s="7" t="s">
        <v>913</v>
      </c>
      <c r="F1017" s="15" t="s">
        <v>990</v>
      </c>
      <c r="G1017" s="17">
        <v>15500</v>
      </c>
      <c r="H1017" s="6">
        <v>2</v>
      </c>
      <c r="I1017" s="6">
        <v>2</v>
      </c>
      <c r="J1017" s="6">
        <v>1</v>
      </c>
      <c r="K1017" s="6">
        <v>2</v>
      </c>
      <c r="L1017" s="6">
        <v>2</v>
      </c>
      <c r="M1017" s="6">
        <v>2</v>
      </c>
      <c r="N1017" s="6">
        <v>2</v>
      </c>
      <c r="O1017" s="6">
        <v>2</v>
      </c>
      <c r="P1017" s="6">
        <v>2</v>
      </c>
      <c r="Q1017" s="6">
        <v>1</v>
      </c>
      <c r="R1017" s="6">
        <v>2</v>
      </c>
      <c r="S1017" s="6">
        <v>2</v>
      </c>
      <c r="T1017" s="6">
        <v>1</v>
      </c>
      <c r="U1017" s="6">
        <v>1</v>
      </c>
      <c r="V1017" s="6">
        <v>1</v>
      </c>
      <c r="W1017" s="6">
        <v>1</v>
      </c>
      <c r="X1017" s="6">
        <v>1</v>
      </c>
      <c r="Y1017" t="s">
        <v>2514</v>
      </c>
    </row>
    <row r="1018" spans="1:25" x14ac:dyDescent="0.25">
      <c r="A1018">
        <v>1017</v>
      </c>
      <c r="B1018" s="1" t="s">
        <v>3285</v>
      </c>
      <c r="C1018" s="1" t="s">
        <v>2411</v>
      </c>
      <c r="D1018" t="str">
        <f t="shared" si="74"/>
        <v>Barbara@meridian.io</v>
      </c>
      <c r="E1018" s="7" t="s">
        <v>2823</v>
      </c>
      <c r="F1018" s="15" t="s">
        <v>944</v>
      </c>
      <c r="G1018" s="17">
        <v>21499.336919567078</v>
      </c>
      <c r="H1018" s="6">
        <v>1</v>
      </c>
      <c r="I1018" s="6">
        <v>1</v>
      </c>
      <c r="J1018" s="6">
        <v>1</v>
      </c>
      <c r="K1018" s="6">
        <v>1</v>
      </c>
      <c r="L1018" s="6">
        <v>1</v>
      </c>
      <c r="M1018" s="6">
        <v>2</v>
      </c>
      <c r="N1018" s="6">
        <v>1</v>
      </c>
      <c r="O1018" s="6">
        <v>0</v>
      </c>
      <c r="P1018" s="6">
        <v>0</v>
      </c>
      <c r="Q1018" s="6">
        <v>0</v>
      </c>
      <c r="R1018" s="6">
        <v>1</v>
      </c>
      <c r="S1018" s="6">
        <v>1</v>
      </c>
      <c r="T1018" s="6">
        <v>1</v>
      </c>
      <c r="U1018" s="6">
        <v>1</v>
      </c>
      <c r="V1018" s="6">
        <v>1</v>
      </c>
      <c r="W1018" s="6">
        <v>1</v>
      </c>
      <c r="X1018" s="6">
        <v>1</v>
      </c>
      <c r="Y1018" t="s">
        <v>2515</v>
      </c>
    </row>
    <row r="1019" spans="1:25" x14ac:dyDescent="0.25">
      <c r="A1019">
        <v>1018</v>
      </c>
      <c r="B1019" s="1" t="s">
        <v>2013</v>
      </c>
      <c r="C1019" s="1" t="s">
        <v>2411</v>
      </c>
      <c r="D1019" t="str">
        <f t="shared" si="74"/>
        <v>Barbara@meridian.io</v>
      </c>
      <c r="E1019" s="7" t="s">
        <v>913</v>
      </c>
      <c r="F1019" s="15" t="s">
        <v>1500</v>
      </c>
      <c r="G1019" s="17">
        <v>46126.101006768222</v>
      </c>
      <c r="H1019" s="6">
        <v>-1</v>
      </c>
      <c r="I1019" s="6">
        <v>-2</v>
      </c>
      <c r="J1019" s="6">
        <v>0</v>
      </c>
      <c r="K1019" s="6">
        <v>-1</v>
      </c>
      <c r="L1019" s="6">
        <v>0</v>
      </c>
      <c r="M1019" s="6">
        <v>0</v>
      </c>
      <c r="N1019" s="6">
        <v>0</v>
      </c>
      <c r="O1019" s="6">
        <v>0</v>
      </c>
      <c r="P1019" s="6">
        <v>2</v>
      </c>
      <c r="Q1019" s="6">
        <v>2</v>
      </c>
      <c r="R1019" s="6">
        <v>2</v>
      </c>
      <c r="S1019" s="6">
        <v>0</v>
      </c>
      <c r="T1019" s="6">
        <v>0</v>
      </c>
      <c r="U1019" s="6">
        <v>0</v>
      </c>
      <c r="V1019" s="6">
        <v>0</v>
      </c>
      <c r="W1019" s="6">
        <v>0</v>
      </c>
      <c r="X1019" s="6">
        <v>0</v>
      </c>
      <c r="Y1019" t="s">
        <v>2516</v>
      </c>
    </row>
    <row r="1020" spans="1:25" x14ac:dyDescent="0.25">
      <c r="A1020">
        <v>1019</v>
      </c>
      <c r="B1020" s="1" t="s">
        <v>3286</v>
      </c>
      <c r="C1020" s="1" t="s">
        <v>2411</v>
      </c>
      <c r="D1020" t="str">
        <f t="shared" si="74"/>
        <v>Barbara@meridian.io</v>
      </c>
      <c r="E1020" s="7" t="s">
        <v>913</v>
      </c>
      <c r="F1020" s="15" t="s">
        <v>917</v>
      </c>
      <c r="G1020" s="17">
        <v>15500</v>
      </c>
      <c r="H1020" s="6">
        <v>1</v>
      </c>
      <c r="I1020" s="6">
        <v>2</v>
      </c>
      <c r="J1020" s="6">
        <v>-2</v>
      </c>
      <c r="K1020" s="6">
        <v>1</v>
      </c>
      <c r="L1020" s="6">
        <v>2</v>
      </c>
      <c r="M1020" s="6">
        <v>2</v>
      </c>
      <c r="N1020" s="6">
        <v>1</v>
      </c>
      <c r="O1020" s="6">
        <v>1</v>
      </c>
      <c r="P1020" s="6">
        <v>2</v>
      </c>
      <c r="Q1020" s="6">
        <v>0</v>
      </c>
      <c r="R1020" s="6">
        <v>2</v>
      </c>
      <c r="S1020" s="6">
        <v>1</v>
      </c>
      <c r="T1020" s="6">
        <v>1</v>
      </c>
      <c r="U1020" s="6">
        <v>0</v>
      </c>
      <c r="V1020" s="6">
        <v>0</v>
      </c>
      <c r="W1020" s="6">
        <v>0</v>
      </c>
      <c r="X1020" s="6">
        <v>0</v>
      </c>
      <c r="Y1020" t="s">
        <v>2517</v>
      </c>
    </row>
    <row r="1021" spans="1:25" x14ac:dyDescent="0.25">
      <c r="A1021">
        <v>1020</v>
      </c>
      <c r="B1021" s="1" t="s">
        <v>3287</v>
      </c>
      <c r="C1021" s="1" t="s">
        <v>2411</v>
      </c>
      <c r="D1021" t="str">
        <f t="shared" si="74"/>
        <v>Barbara@meridian.io</v>
      </c>
      <c r="E1021" s="7" t="s">
        <v>913</v>
      </c>
      <c r="F1021" s="15" t="s">
        <v>2425</v>
      </c>
      <c r="G1021" s="17">
        <v>15500</v>
      </c>
      <c r="H1021" s="6">
        <v>1</v>
      </c>
      <c r="I1021" s="6">
        <v>0</v>
      </c>
      <c r="J1021" s="6">
        <v>0</v>
      </c>
      <c r="K1021" s="6">
        <v>1</v>
      </c>
      <c r="L1021" s="6">
        <v>0</v>
      </c>
      <c r="M1021" s="6">
        <v>0</v>
      </c>
      <c r="N1021" s="6">
        <v>0</v>
      </c>
      <c r="O1021" s="6">
        <v>0</v>
      </c>
      <c r="P1021" s="6">
        <v>1</v>
      </c>
      <c r="Q1021" s="6">
        <v>0</v>
      </c>
      <c r="R1021" s="6">
        <v>0</v>
      </c>
      <c r="S1021" s="6">
        <v>2</v>
      </c>
      <c r="T1021" s="6">
        <v>2</v>
      </c>
      <c r="U1021" s="6">
        <v>1</v>
      </c>
      <c r="V1021" s="6">
        <v>1</v>
      </c>
      <c r="W1021" s="6">
        <v>1</v>
      </c>
      <c r="X1021" s="6">
        <v>1</v>
      </c>
      <c r="Y1021" t="s">
        <v>2518</v>
      </c>
    </row>
    <row r="1022" spans="1:25" x14ac:dyDescent="0.25">
      <c r="A1022">
        <v>1021</v>
      </c>
      <c r="B1022" s="1" t="s">
        <v>2014</v>
      </c>
      <c r="C1022" s="1" t="s">
        <v>2411</v>
      </c>
      <c r="D1022" t="str">
        <f t="shared" si="74"/>
        <v>Barbara@meridian.io</v>
      </c>
      <c r="E1022" s="7" t="s">
        <v>913</v>
      </c>
      <c r="F1022" s="15" t="s">
        <v>918</v>
      </c>
      <c r="G1022" s="17">
        <v>15500</v>
      </c>
      <c r="H1022" s="6">
        <v>1</v>
      </c>
      <c r="I1022" s="6">
        <v>1</v>
      </c>
      <c r="J1022" s="6">
        <v>0</v>
      </c>
      <c r="K1022" s="6">
        <v>1</v>
      </c>
      <c r="L1022" s="6">
        <v>1</v>
      </c>
      <c r="M1022" s="6">
        <v>1</v>
      </c>
      <c r="N1022" s="6">
        <v>1</v>
      </c>
      <c r="O1022" s="6">
        <v>1</v>
      </c>
      <c r="P1022" s="6">
        <v>1</v>
      </c>
      <c r="Q1022" s="6">
        <v>0</v>
      </c>
      <c r="R1022" s="6">
        <v>1</v>
      </c>
      <c r="S1022" s="6">
        <v>1</v>
      </c>
      <c r="T1022" s="6">
        <v>1</v>
      </c>
      <c r="U1022" s="6">
        <v>0</v>
      </c>
      <c r="V1022" s="6">
        <v>0</v>
      </c>
      <c r="W1022" s="6">
        <v>0</v>
      </c>
      <c r="X1022" s="6">
        <v>0</v>
      </c>
      <c r="Y1022" t="s">
        <v>2519</v>
      </c>
    </row>
    <row r="1023" spans="1:25" x14ac:dyDescent="0.25">
      <c r="A1023">
        <v>1022</v>
      </c>
      <c r="B1023" s="1" t="s">
        <v>3288</v>
      </c>
      <c r="C1023" s="1" t="s">
        <v>2411</v>
      </c>
      <c r="D1023" t="str">
        <f t="shared" si="74"/>
        <v>Barbara@meridian.io</v>
      </c>
      <c r="E1023" s="7" t="s">
        <v>913</v>
      </c>
      <c r="F1023" s="15" t="s">
        <v>916</v>
      </c>
      <c r="G1023" s="17">
        <v>49434.512822969191</v>
      </c>
      <c r="H1023" s="6">
        <v>2</v>
      </c>
      <c r="I1023" s="6">
        <v>2</v>
      </c>
      <c r="J1023" s="6">
        <v>2</v>
      </c>
      <c r="K1023" s="6">
        <v>2</v>
      </c>
      <c r="L1023" s="6">
        <v>1</v>
      </c>
      <c r="M1023" s="6">
        <v>1</v>
      </c>
      <c r="N1023" s="6">
        <v>1</v>
      </c>
      <c r="O1023" s="6">
        <v>1</v>
      </c>
      <c r="P1023" s="6">
        <v>2</v>
      </c>
      <c r="Q1023" s="6">
        <v>2</v>
      </c>
      <c r="R1023" s="6">
        <v>1</v>
      </c>
      <c r="S1023" s="6">
        <v>0</v>
      </c>
      <c r="T1023" s="6">
        <v>0</v>
      </c>
      <c r="U1023" s="6">
        <v>1</v>
      </c>
      <c r="V1023" s="6">
        <v>1</v>
      </c>
      <c r="W1023" s="6">
        <v>1</v>
      </c>
      <c r="X1023" s="6">
        <v>1</v>
      </c>
      <c r="Y1023" t="s">
        <v>2520</v>
      </c>
    </row>
    <row r="1024" spans="1:25" x14ac:dyDescent="0.25">
      <c r="A1024">
        <v>1023</v>
      </c>
      <c r="B1024" s="1" t="s">
        <v>3289</v>
      </c>
      <c r="C1024" s="1" t="s">
        <v>2411</v>
      </c>
      <c r="D1024" t="str">
        <f t="shared" si="74"/>
        <v>Barbara@meridian.io</v>
      </c>
      <c r="E1024" s="7" t="s">
        <v>913</v>
      </c>
      <c r="F1024" t="s">
        <v>917</v>
      </c>
      <c r="G1024" s="17">
        <v>40386.17293934695</v>
      </c>
      <c r="H1024" s="6">
        <v>1</v>
      </c>
      <c r="I1024" s="6">
        <v>1</v>
      </c>
      <c r="J1024" s="6">
        <v>0</v>
      </c>
      <c r="K1024" s="6">
        <v>0</v>
      </c>
      <c r="L1024" s="6">
        <v>1</v>
      </c>
      <c r="M1024" s="6">
        <v>1</v>
      </c>
      <c r="N1024" s="6">
        <v>1</v>
      </c>
      <c r="O1024" s="6">
        <v>0</v>
      </c>
      <c r="P1024" s="6">
        <v>1</v>
      </c>
      <c r="Q1024" s="6">
        <v>1</v>
      </c>
      <c r="R1024" s="6">
        <v>2</v>
      </c>
      <c r="S1024" s="6">
        <v>1</v>
      </c>
      <c r="T1024" s="6">
        <v>1</v>
      </c>
      <c r="U1024" s="6">
        <v>1</v>
      </c>
      <c r="V1024" s="6">
        <v>1</v>
      </c>
      <c r="W1024" s="6">
        <v>1</v>
      </c>
      <c r="X1024" s="6">
        <v>1</v>
      </c>
      <c r="Y1024" t="s">
        <v>2521</v>
      </c>
    </row>
    <row r="1025" spans="1:25" x14ac:dyDescent="0.25">
      <c r="A1025">
        <v>1024</v>
      </c>
      <c r="B1025" s="1" t="s">
        <v>2016</v>
      </c>
      <c r="C1025" s="1" t="s">
        <v>2411</v>
      </c>
      <c r="D1025" t="str">
        <f t="shared" si="74"/>
        <v>Barbara@meridian.io</v>
      </c>
      <c r="E1025" s="7" t="s">
        <v>2823</v>
      </c>
      <c r="F1025" t="s">
        <v>917</v>
      </c>
      <c r="G1025" s="17">
        <v>15500</v>
      </c>
      <c r="H1025" s="6">
        <v>1</v>
      </c>
      <c r="I1025" s="6">
        <v>1</v>
      </c>
      <c r="J1025" s="6">
        <v>1</v>
      </c>
      <c r="K1025" s="6">
        <v>1</v>
      </c>
      <c r="L1025" s="6">
        <v>1</v>
      </c>
      <c r="M1025" s="6">
        <v>1</v>
      </c>
      <c r="N1025" s="6">
        <v>1</v>
      </c>
      <c r="O1025" s="6">
        <v>1</v>
      </c>
      <c r="P1025" s="6">
        <v>1</v>
      </c>
      <c r="Q1025" s="6">
        <v>1</v>
      </c>
      <c r="R1025" s="6">
        <v>2</v>
      </c>
      <c r="S1025" s="6">
        <v>2</v>
      </c>
      <c r="T1025" s="6">
        <v>2</v>
      </c>
      <c r="U1025" s="6">
        <v>1</v>
      </c>
      <c r="V1025" s="6">
        <v>1</v>
      </c>
      <c r="W1025" s="6">
        <v>1</v>
      </c>
      <c r="X1025" s="6">
        <v>1</v>
      </c>
      <c r="Y1025" t="s">
        <v>2522</v>
      </c>
    </row>
    <row r="1026" spans="1:25" x14ac:dyDescent="0.25">
      <c r="A1026">
        <v>1025</v>
      </c>
      <c r="B1026" s="1" t="s">
        <v>3290</v>
      </c>
      <c r="C1026" s="1" t="s">
        <v>2411</v>
      </c>
      <c r="D1026" t="str">
        <f t="shared" si="74"/>
        <v>Barbara@meridian.io</v>
      </c>
      <c r="E1026" s="7" t="s">
        <v>913</v>
      </c>
      <c r="F1026" t="s">
        <v>990</v>
      </c>
      <c r="G1026" s="17">
        <v>41143.074372356285</v>
      </c>
      <c r="H1026" s="6">
        <v>1</v>
      </c>
      <c r="I1026" s="6">
        <v>1</v>
      </c>
      <c r="J1026" s="6">
        <v>1</v>
      </c>
      <c r="K1026" s="6">
        <v>1</v>
      </c>
      <c r="L1026" s="6">
        <v>-1</v>
      </c>
      <c r="M1026" s="6">
        <v>-1</v>
      </c>
      <c r="N1026" s="6">
        <v>0</v>
      </c>
      <c r="O1026" s="6">
        <v>0</v>
      </c>
      <c r="P1026" s="6">
        <v>1</v>
      </c>
      <c r="Q1026" s="6">
        <v>0</v>
      </c>
      <c r="R1026" s="6">
        <v>0</v>
      </c>
      <c r="S1026" s="6">
        <v>0</v>
      </c>
      <c r="T1026" s="6">
        <v>0</v>
      </c>
      <c r="U1026" s="6">
        <v>0</v>
      </c>
      <c r="V1026" s="6">
        <v>0</v>
      </c>
      <c r="W1026" s="6">
        <v>0</v>
      </c>
      <c r="X1026" s="6">
        <v>0</v>
      </c>
      <c r="Y1026" t="s">
        <v>2523</v>
      </c>
    </row>
    <row r="1027" spans="1:25" x14ac:dyDescent="0.25">
      <c r="A1027">
        <v>1026</v>
      </c>
      <c r="B1027" s="1" t="s">
        <v>3291</v>
      </c>
      <c r="C1027" s="1" t="s">
        <v>2411</v>
      </c>
      <c r="D1027" t="str">
        <f t="shared" si="74"/>
        <v>Barbara@meridian.io</v>
      </c>
      <c r="E1027" s="7" t="s">
        <v>913</v>
      </c>
      <c r="F1027" t="s">
        <v>1500</v>
      </c>
      <c r="G1027" s="17">
        <v>23540.201607097115</v>
      </c>
      <c r="H1027" s="6">
        <v>2</v>
      </c>
      <c r="I1027" s="6">
        <v>2</v>
      </c>
      <c r="J1027" s="6">
        <v>1</v>
      </c>
      <c r="K1027" s="6">
        <v>1</v>
      </c>
      <c r="L1027" s="6">
        <v>1</v>
      </c>
      <c r="M1027" s="6">
        <v>2</v>
      </c>
      <c r="N1027" s="6">
        <v>0</v>
      </c>
      <c r="O1027" s="6">
        <v>1</v>
      </c>
      <c r="P1027" s="6">
        <v>1</v>
      </c>
      <c r="Q1027" s="6">
        <v>0</v>
      </c>
      <c r="R1027" s="6">
        <v>2</v>
      </c>
      <c r="S1027" s="6">
        <v>1</v>
      </c>
      <c r="T1027" s="6">
        <v>0</v>
      </c>
      <c r="U1027" s="6">
        <v>1</v>
      </c>
      <c r="V1027" s="6">
        <v>1</v>
      </c>
      <c r="W1027" s="6">
        <v>1</v>
      </c>
      <c r="X1027" s="6">
        <v>1</v>
      </c>
      <c r="Y1027" t="s">
        <v>2524</v>
      </c>
    </row>
    <row r="1028" spans="1:25" x14ac:dyDescent="0.25">
      <c r="A1028">
        <v>1027</v>
      </c>
      <c r="B1028" s="1" t="s">
        <v>3292</v>
      </c>
      <c r="C1028" s="1" t="s">
        <v>2411</v>
      </c>
      <c r="D1028" t="str">
        <f t="shared" si="74"/>
        <v>Barbara@meridian.io</v>
      </c>
      <c r="E1028" s="7" t="s">
        <v>913</v>
      </c>
      <c r="F1028" t="s">
        <v>917</v>
      </c>
      <c r="G1028" s="17">
        <v>44660.181650803104</v>
      </c>
      <c r="H1028" s="6">
        <v>1</v>
      </c>
      <c r="I1028" s="6">
        <v>1</v>
      </c>
      <c r="J1028" s="6">
        <v>1</v>
      </c>
      <c r="K1028" s="6">
        <v>1</v>
      </c>
      <c r="L1028" s="6">
        <v>2</v>
      </c>
      <c r="M1028" s="6">
        <v>2</v>
      </c>
      <c r="N1028" s="6">
        <v>1</v>
      </c>
      <c r="O1028" s="6">
        <v>1</v>
      </c>
      <c r="P1028" s="6">
        <v>1</v>
      </c>
      <c r="Q1028" s="6">
        <v>0</v>
      </c>
      <c r="R1028" s="6">
        <v>1</v>
      </c>
      <c r="S1028" s="6">
        <v>0</v>
      </c>
      <c r="T1028" s="6">
        <v>0</v>
      </c>
      <c r="U1028" s="6">
        <v>1</v>
      </c>
      <c r="V1028" s="6">
        <v>1</v>
      </c>
      <c r="W1028" s="6">
        <v>1</v>
      </c>
      <c r="X1028" s="6">
        <v>1</v>
      </c>
      <c r="Y1028" t="s">
        <v>2525</v>
      </c>
    </row>
    <row r="1029" spans="1:25" x14ac:dyDescent="0.25">
      <c r="A1029">
        <v>1028</v>
      </c>
      <c r="B1029" s="1" t="s">
        <v>2019</v>
      </c>
      <c r="C1029" s="1" t="s">
        <v>2411</v>
      </c>
      <c r="D1029" t="str">
        <f t="shared" si="74"/>
        <v>Barbara@meridian.io</v>
      </c>
      <c r="E1029" s="7" t="s">
        <v>913</v>
      </c>
      <c r="F1029" t="s">
        <v>944</v>
      </c>
      <c r="G1029" s="17">
        <v>17809.933018149299</v>
      </c>
      <c r="H1029" s="6">
        <v>1</v>
      </c>
      <c r="I1029" s="6">
        <v>1</v>
      </c>
      <c r="J1029" s="6">
        <v>1</v>
      </c>
      <c r="K1029" s="6">
        <v>1</v>
      </c>
      <c r="L1029" s="6">
        <v>1</v>
      </c>
      <c r="M1029" s="6">
        <v>0</v>
      </c>
      <c r="N1029" s="6">
        <v>2</v>
      </c>
      <c r="O1029" s="6">
        <v>0</v>
      </c>
      <c r="P1029" s="6">
        <v>2</v>
      </c>
      <c r="Q1029" s="6">
        <v>1</v>
      </c>
      <c r="R1029" s="6">
        <v>2</v>
      </c>
      <c r="S1029" s="6">
        <v>0</v>
      </c>
      <c r="T1029" s="6">
        <v>1</v>
      </c>
      <c r="U1029" s="6">
        <v>2</v>
      </c>
      <c r="V1029" s="6">
        <v>2</v>
      </c>
      <c r="W1029" s="6">
        <v>2</v>
      </c>
      <c r="X1029" s="6">
        <v>2</v>
      </c>
      <c r="Y1029" t="s">
        <v>2526</v>
      </c>
    </row>
    <row r="1030" spans="1:25" x14ac:dyDescent="0.25">
      <c r="A1030">
        <v>1029</v>
      </c>
      <c r="B1030" s="1" t="s">
        <v>3293</v>
      </c>
      <c r="C1030" s="1" t="s">
        <v>2411</v>
      </c>
      <c r="D1030" t="str">
        <f t="shared" si="74"/>
        <v>Barbara@meridian.io</v>
      </c>
      <c r="E1030" s="7" t="s">
        <v>2822</v>
      </c>
      <c r="F1030" s="15" t="s">
        <v>990</v>
      </c>
      <c r="G1030" s="17">
        <v>45653.447003886402</v>
      </c>
      <c r="H1030" s="6">
        <v>2</v>
      </c>
      <c r="I1030" s="6">
        <v>2</v>
      </c>
      <c r="J1030" s="6">
        <v>1</v>
      </c>
      <c r="K1030" s="6">
        <v>2</v>
      </c>
      <c r="L1030" s="6">
        <v>2</v>
      </c>
      <c r="M1030" s="6">
        <v>2</v>
      </c>
      <c r="N1030" s="6">
        <v>2</v>
      </c>
      <c r="O1030" s="6">
        <v>2</v>
      </c>
      <c r="P1030" s="6">
        <v>2</v>
      </c>
      <c r="Q1030" s="6">
        <v>1</v>
      </c>
      <c r="R1030" s="6">
        <v>1</v>
      </c>
      <c r="S1030" s="6">
        <v>2</v>
      </c>
      <c r="T1030" s="6">
        <v>0</v>
      </c>
      <c r="U1030" s="6">
        <v>2</v>
      </c>
      <c r="V1030" s="6">
        <v>2</v>
      </c>
      <c r="W1030" s="6">
        <v>2</v>
      </c>
      <c r="X1030" s="6">
        <v>2</v>
      </c>
      <c r="Y1030" t="s">
        <v>2527</v>
      </c>
    </row>
    <row r="1031" spans="1:25" x14ac:dyDescent="0.25">
      <c r="A1031">
        <v>1030</v>
      </c>
      <c r="B1031" s="1" t="s">
        <v>3294</v>
      </c>
      <c r="C1031" s="1" t="s">
        <v>2411</v>
      </c>
      <c r="D1031" t="str">
        <f t="shared" ref="D1031:D1094" si="75">TRIM(LEFT(C1031,FIND(" ",C1031)))&amp;"@meridian.io"</f>
        <v>Barbara@meridian.io</v>
      </c>
      <c r="E1031" s="7" t="s">
        <v>913</v>
      </c>
      <c r="F1031" s="15" t="s">
        <v>944</v>
      </c>
      <c r="G1031" s="17">
        <v>15500</v>
      </c>
      <c r="H1031" s="6">
        <v>1</v>
      </c>
      <c r="I1031" s="6">
        <v>0</v>
      </c>
      <c r="J1031" s="6">
        <v>0</v>
      </c>
      <c r="K1031" s="6">
        <v>1</v>
      </c>
      <c r="L1031" s="6">
        <v>1</v>
      </c>
      <c r="M1031" s="6">
        <v>1</v>
      </c>
      <c r="N1031" s="6">
        <v>1</v>
      </c>
      <c r="O1031" s="6">
        <v>0</v>
      </c>
      <c r="P1031" s="6">
        <v>1</v>
      </c>
      <c r="Q1031" s="6">
        <v>2</v>
      </c>
      <c r="R1031" s="6">
        <v>1</v>
      </c>
      <c r="S1031" s="6">
        <v>1</v>
      </c>
      <c r="T1031" s="6">
        <v>2</v>
      </c>
      <c r="U1031" s="6">
        <v>0</v>
      </c>
      <c r="V1031" s="6">
        <v>0</v>
      </c>
      <c r="W1031" s="6">
        <v>0</v>
      </c>
      <c r="X1031" s="6">
        <v>0</v>
      </c>
      <c r="Y1031" t="s">
        <v>2528</v>
      </c>
    </row>
    <row r="1032" spans="1:25" x14ac:dyDescent="0.25">
      <c r="A1032">
        <v>1031</v>
      </c>
      <c r="B1032" s="1" t="s">
        <v>3295</v>
      </c>
      <c r="C1032" s="1" t="s">
        <v>2411</v>
      </c>
      <c r="D1032" t="str">
        <f t="shared" si="75"/>
        <v>Barbara@meridian.io</v>
      </c>
      <c r="E1032" s="7" t="s">
        <v>913</v>
      </c>
      <c r="F1032" s="15" t="s">
        <v>1500</v>
      </c>
      <c r="G1032" s="17">
        <v>41893.153194256513</v>
      </c>
      <c r="H1032" s="6">
        <v>2</v>
      </c>
      <c r="I1032" s="6">
        <v>1</v>
      </c>
      <c r="J1032" s="6">
        <v>1</v>
      </c>
      <c r="K1032" s="6">
        <v>2</v>
      </c>
      <c r="L1032" s="6">
        <v>1</v>
      </c>
      <c r="M1032" s="6">
        <v>2</v>
      </c>
      <c r="N1032" s="6">
        <v>1</v>
      </c>
      <c r="O1032" s="6">
        <v>0</v>
      </c>
      <c r="P1032" s="6">
        <v>1</v>
      </c>
      <c r="Q1032" s="6">
        <v>1</v>
      </c>
      <c r="R1032" s="6">
        <v>1</v>
      </c>
      <c r="S1032" s="6">
        <v>2</v>
      </c>
      <c r="T1032" s="6">
        <v>1</v>
      </c>
      <c r="U1032" s="6">
        <v>2</v>
      </c>
      <c r="V1032" s="6">
        <v>2</v>
      </c>
      <c r="W1032" s="6">
        <v>2</v>
      </c>
      <c r="X1032" s="6">
        <v>2</v>
      </c>
      <c r="Y1032" t="s">
        <v>2529</v>
      </c>
    </row>
    <row r="1033" spans="1:25" x14ac:dyDescent="0.25">
      <c r="A1033">
        <v>1032</v>
      </c>
      <c r="B1033" s="1" t="s">
        <v>3296</v>
      </c>
      <c r="C1033" s="1" t="s">
        <v>2411</v>
      </c>
      <c r="D1033" t="str">
        <f t="shared" si="75"/>
        <v>Barbara@meridian.io</v>
      </c>
      <c r="E1033" s="7" t="s">
        <v>913</v>
      </c>
      <c r="F1033" s="15" t="s">
        <v>917</v>
      </c>
      <c r="G1033" s="17">
        <v>41117.296153615447</v>
      </c>
      <c r="H1033" s="6">
        <v>-1</v>
      </c>
      <c r="I1033" s="6">
        <v>-1</v>
      </c>
      <c r="J1033" s="6">
        <v>0</v>
      </c>
      <c r="K1033" s="6">
        <v>-1</v>
      </c>
      <c r="L1033" s="6">
        <v>1</v>
      </c>
      <c r="M1033" s="6">
        <v>1</v>
      </c>
      <c r="N1033" s="6">
        <v>0</v>
      </c>
      <c r="O1033" s="6">
        <v>0</v>
      </c>
      <c r="P1033" s="6">
        <v>1</v>
      </c>
      <c r="Q1033" s="6">
        <v>0</v>
      </c>
      <c r="R1033" s="6">
        <v>2</v>
      </c>
      <c r="S1033" s="6">
        <v>2</v>
      </c>
      <c r="T1033" s="6">
        <v>0</v>
      </c>
      <c r="U1033" s="6">
        <v>0</v>
      </c>
      <c r="V1033" s="6">
        <v>0</v>
      </c>
      <c r="W1033" s="6">
        <v>0</v>
      </c>
      <c r="X1033" s="6">
        <v>0</v>
      </c>
      <c r="Y1033" t="s">
        <v>2530</v>
      </c>
    </row>
    <row r="1034" spans="1:25" x14ac:dyDescent="0.25">
      <c r="A1034">
        <v>1033</v>
      </c>
      <c r="B1034" s="1" t="s">
        <v>3297</v>
      </c>
      <c r="C1034" s="1" t="s">
        <v>2411</v>
      </c>
      <c r="D1034" t="str">
        <f t="shared" si="75"/>
        <v>Barbara@meridian.io</v>
      </c>
      <c r="E1034" s="7" t="s">
        <v>2822</v>
      </c>
      <c r="F1034" s="15" t="s">
        <v>2425</v>
      </c>
      <c r="G1034" s="17">
        <v>37873.09997072033</v>
      </c>
      <c r="H1034" s="6">
        <v>1</v>
      </c>
      <c r="I1034" s="6">
        <v>2</v>
      </c>
      <c r="J1034" s="6">
        <v>0</v>
      </c>
      <c r="K1034" s="6">
        <v>1</v>
      </c>
      <c r="L1034" s="6">
        <v>1</v>
      </c>
      <c r="M1034" s="6">
        <v>1</v>
      </c>
      <c r="N1034" s="6">
        <v>0</v>
      </c>
      <c r="O1034" s="6">
        <v>0</v>
      </c>
      <c r="P1034" s="6">
        <v>1</v>
      </c>
      <c r="Q1034" s="6">
        <v>0</v>
      </c>
      <c r="R1034" s="6">
        <v>2</v>
      </c>
      <c r="S1034" s="6">
        <v>1</v>
      </c>
      <c r="T1034" s="6">
        <v>0</v>
      </c>
      <c r="U1034" s="6">
        <v>1</v>
      </c>
      <c r="V1034" s="6">
        <v>1</v>
      </c>
      <c r="W1034" s="6">
        <v>1</v>
      </c>
      <c r="X1034" s="6">
        <v>1</v>
      </c>
      <c r="Y1034" t="s">
        <v>2531</v>
      </c>
    </row>
    <row r="1035" spans="1:25" x14ac:dyDescent="0.25">
      <c r="A1035">
        <v>1034</v>
      </c>
      <c r="B1035" s="1" t="s">
        <v>3298</v>
      </c>
      <c r="C1035" s="1" t="s">
        <v>2411</v>
      </c>
      <c r="D1035" t="str">
        <f t="shared" si="75"/>
        <v>Barbara@meridian.io</v>
      </c>
      <c r="E1035" s="7" t="s">
        <v>2822</v>
      </c>
      <c r="F1035" s="15" t="s">
        <v>918</v>
      </c>
      <c r="G1035" s="17">
        <v>15500</v>
      </c>
      <c r="H1035" s="6">
        <v>1</v>
      </c>
      <c r="I1035" s="6">
        <v>0</v>
      </c>
      <c r="J1035" s="6">
        <v>1</v>
      </c>
      <c r="K1035" s="6">
        <v>1</v>
      </c>
      <c r="L1035" s="6">
        <v>1</v>
      </c>
      <c r="M1035" s="6">
        <v>1</v>
      </c>
      <c r="N1035" s="6">
        <v>1</v>
      </c>
      <c r="O1035" s="6">
        <v>1</v>
      </c>
      <c r="P1035" s="6">
        <v>2</v>
      </c>
      <c r="Q1035" s="6">
        <v>0</v>
      </c>
      <c r="R1035" s="6">
        <v>0</v>
      </c>
      <c r="S1035" s="6">
        <v>2</v>
      </c>
      <c r="T1035" s="6">
        <v>0</v>
      </c>
      <c r="U1035" s="6">
        <v>2</v>
      </c>
      <c r="V1035" s="6">
        <v>2</v>
      </c>
      <c r="W1035" s="6">
        <v>2</v>
      </c>
      <c r="X1035" s="6">
        <v>2</v>
      </c>
      <c r="Y1035" t="s">
        <v>2532</v>
      </c>
    </row>
    <row r="1036" spans="1:25" x14ac:dyDescent="0.25">
      <c r="A1036">
        <v>1035</v>
      </c>
      <c r="B1036" s="1" t="s">
        <v>2022</v>
      </c>
      <c r="C1036" s="1" t="s">
        <v>2411</v>
      </c>
      <c r="D1036" t="str">
        <f t="shared" si="75"/>
        <v>Barbara@meridian.io</v>
      </c>
      <c r="E1036" s="7" t="s">
        <v>913</v>
      </c>
      <c r="F1036" s="15" t="s">
        <v>916</v>
      </c>
      <c r="G1036" s="17">
        <v>15500</v>
      </c>
      <c r="H1036" s="6">
        <v>2</v>
      </c>
      <c r="I1036" s="6">
        <v>2</v>
      </c>
      <c r="J1036" s="6">
        <v>0</v>
      </c>
      <c r="K1036" s="6">
        <v>2</v>
      </c>
      <c r="L1036" s="6">
        <v>2</v>
      </c>
      <c r="M1036" s="6">
        <v>1</v>
      </c>
      <c r="N1036" s="6">
        <v>2</v>
      </c>
      <c r="O1036" s="6">
        <v>2</v>
      </c>
      <c r="P1036" s="6">
        <v>2</v>
      </c>
      <c r="Q1036" s="6">
        <v>1</v>
      </c>
      <c r="R1036" s="6">
        <v>2</v>
      </c>
      <c r="S1036" s="6">
        <v>0</v>
      </c>
      <c r="T1036" s="6">
        <v>2</v>
      </c>
      <c r="U1036" s="6">
        <v>2</v>
      </c>
      <c r="V1036" s="6">
        <v>2</v>
      </c>
      <c r="W1036" s="6">
        <v>2</v>
      </c>
      <c r="X1036" s="6">
        <v>2</v>
      </c>
      <c r="Y1036" t="s">
        <v>2533</v>
      </c>
    </row>
    <row r="1037" spans="1:25" x14ac:dyDescent="0.25">
      <c r="A1037">
        <v>1036</v>
      </c>
      <c r="B1037" s="1" t="s">
        <v>3299</v>
      </c>
      <c r="C1037" s="1" t="s">
        <v>2411</v>
      </c>
      <c r="D1037" t="str">
        <f t="shared" si="75"/>
        <v>Barbara@meridian.io</v>
      </c>
      <c r="E1037" s="7" t="s">
        <v>2823</v>
      </c>
      <c r="F1037" s="15" t="s">
        <v>2426</v>
      </c>
      <c r="G1037" s="17">
        <v>15500</v>
      </c>
      <c r="H1037" s="6">
        <v>1</v>
      </c>
      <c r="I1037" s="6">
        <v>0</v>
      </c>
      <c r="J1037" s="6">
        <v>0</v>
      </c>
      <c r="K1037" s="6">
        <v>1</v>
      </c>
      <c r="L1037" s="6">
        <v>1</v>
      </c>
      <c r="M1037" s="6">
        <v>1</v>
      </c>
      <c r="N1037" s="6">
        <v>0</v>
      </c>
      <c r="O1037" s="6">
        <v>1</v>
      </c>
      <c r="P1037" s="6">
        <v>1</v>
      </c>
      <c r="Q1037" s="6">
        <v>1</v>
      </c>
      <c r="R1037" s="6">
        <v>0</v>
      </c>
      <c r="S1037" s="6">
        <v>0</v>
      </c>
      <c r="T1037" s="6">
        <v>0</v>
      </c>
      <c r="U1037" s="6">
        <v>1</v>
      </c>
      <c r="V1037" s="6">
        <v>1</v>
      </c>
      <c r="W1037" s="6">
        <v>1</v>
      </c>
      <c r="X1037" s="6">
        <v>1</v>
      </c>
      <c r="Y1037" t="s">
        <v>2534</v>
      </c>
    </row>
    <row r="1038" spans="1:25" x14ac:dyDescent="0.25">
      <c r="A1038">
        <v>1037</v>
      </c>
      <c r="B1038" s="1" t="s">
        <v>3300</v>
      </c>
      <c r="C1038" s="1" t="s">
        <v>2411</v>
      </c>
      <c r="D1038" t="str">
        <f t="shared" si="75"/>
        <v>Barbara@meridian.io</v>
      </c>
      <c r="E1038" s="7" t="s">
        <v>913</v>
      </c>
      <c r="F1038" s="15" t="s">
        <v>2427</v>
      </c>
      <c r="G1038" s="17">
        <v>21713.710719482842</v>
      </c>
      <c r="H1038" s="6">
        <v>1</v>
      </c>
      <c r="I1038" s="6">
        <v>1</v>
      </c>
      <c r="J1038" s="6">
        <v>0</v>
      </c>
      <c r="K1038" s="6">
        <v>1</v>
      </c>
      <c r="L1038" s="6">
        <v>2</v>
      </c>
      <c r="M1038" s="6">
        <v>2</v>
      </c>
      <c r="N1038" s="6">
        <v>1</v>
      </c>
      <c r="O1038" s="6">
        <v>1</v>
      </c>
      <c r="P1038" s="6">
        <v>1</v>
      </c>
      <c r="Q1038" s="6">
        <v>0</v>
      </c>
      <c r="R1038" s="6">
        <v>2</v>
      </c>
      <c r="S1038" s="6">
        <v>0</v>
      </c>
      <c r="T1038" s="6">
        <v>0</v>
      </c>
      <c r="U1038" s="6">
        <v>1</v>
      </c>
      <c r="V1038" s="6">
        <v>1</v>
      </c>
      <c r="W1038" s="6">
        <v>1</v>
      </c>
      <c r="X1038" s="6">
        <v>1</v>
      </c>
      <c r="Y1038" t="s">
        <v>2535</v>
      </c>
    </row>
    <row r="1039" spans="1:25" x14ac:dyDescent="0.25">
      <c r="A1039">
        <v>1038</v>
      </c>
      <c r="B1039" s="1" t="s">
        <v>2023</v>
      </c>
      <c r="C1039" s="1" t="s">
        <v>2411</v>
      </c>
      <c r="D1039" t="str">
        <f t="shared" si="75"/>
        <v>Barbara@meridian.io</v>
      </c>
      <c r="E1039" s="7" t="s">
        <v>2823</v>
      </c>
      <c r="F1039" s="15" t="s">
        <v>985</v>
      </c>
      <c r="G1039" s="17">
        <v>48096.355590821542</v>
      </c>
      <c r="H1039" s="6">
        <v>1</v>
      </c>
      <c r="I1039" s="6">
        <v>0</v>
      </c>
      <c r="J1039" s="6">
        <v>0</v>
      </c>
      <c r="K1039" s="6">
        <v>2</v>
      </c>
      <c r="L1039" s="6">
        <v>1</v>
      </c>
      <c r="M1039" s="6">
        <v>1</v>
      </c>
      <c r="N1039" s="6">
        <v>0</v>
      </c>
      <c r="O1039" s="6">
        <v>0</v>
      </c>
      <c r="P1039" s="6">
        <v>0</v>
      </c>
      <c r="Q1039" s="6">
        <v>1</v>
      </c>
      <c r="R1039" s="6">
        <v>2</v>
      </c>
      <c r="S1039" s="6">
        <v>1</v>
      </c>
      <c r="T1039" s="6">
        <v>1</v>
      </c>
      <c r="U1039" s="6">
        <v>0</v>
      </c>
      <c r="V1039" s="6">
        <v>0</v>
      </c>
      <c r="W1039" s="6">
        <v>0</v>
      </c>
      <c r="X1039" s="6">
        <v>0</v>
      </c>
      <c r="Y1039" t="s">
        <v>2536</v>
      </c>
    </row>
    <row r="1040" spans="1:25" x14ac:dyDescent="0.25">
      <c r="A1040">
        <v>1039</v>
      </c>
      <c r="B1040" s="1" t="s">
        <v>2024</v>
      </c>
      <c r="C1040" s="1" t="s">
        <v>2411</v>
      </c>
      <c r="D1040" t="str">
        <f t="shared" si="75"/>
        <v>Barbara@meridian.io</v>
      </c>
      <c r="E1040" s="7" t="s">
        <v>2822</v>
      </c>
      <c r="F1040" t="s">
        <v>917</v>
      </c>
      <c r="G1040" s="17">
        <v>15500</v>
      </c>
      <c r="H1040" s="6">
        <v>2</v>
      </c>
      <c r="I1040" s="6">
        <v>2</v>
      </c>
      <c r="J1040" s="6">
        <v>0</v>
      </c>
      <c r="K1040" s="6">
        <v>2</v>
      </c>
      <c r="L1040" s="6">
        <v>0</v>
      </c>
      <c r="M1040" s="6">
        <v>-1</v>
      </c>
      <c r="N1040" s="6">
        <v>0</v>
      </c>
      <c r="O1040" s="6">
        <v>1</v>
      </c>
      <c r="P1040" s="6">
        <v>1</v>
      </c>
      <c r="Q1040" s="6">
        <v>1</v>
      </c>
      <c r="R1040" s="6">
        <v>0</v>
      </c>
      <c r="S1040" s="6">
        <v>0</v>
      </c>
      <c r="T1040" s="6">
        <v>0</v>
      </c>
      <c r="U1040" s="6">
        <v>0</v>
      </c>
      <c r="V1040" s="6">
        <v>0</v>
      </c>
      <c r="W1040" s="6">
        <v>0</v>
      </c>
      <c r="X1040" s="6">
        <v>0</v>
      </c>
      <c r="Y1040" t="s">
        <v>2537</v>
      </c>
    </row>
    <row r="1041" spans="1:25" x14ac:dyDescent="0.25">
      <c r="A1041">
        <v>1040</v>
      </c>
      <c r="B1041" s="1" t="s">
        <v>2025</v>
      </c>
      <c r="C1041" s="1" t="s">
        <v>2411</v>
      </c>
      <c r="D1041" t="str">
        <f t="shared" si="75"/>
        <v>Barbara@meridian.io</v>
      </c>
      <c r="E1041" s="7" t="s">
        <v>2822</v>
      </c>
      <c r="F1041" t="s">
        <v>990</v>
      </c>
      <c r="G1041" s="17">
        <v>15500</v>
      </c>
      <c r="H1041" s="6">
        <v>1</v>
      </c>
      <c r="I1041" s="6">
        <v>2</v>
      </c>
      <c r="J1041" s="6">
        <v>-2</v>
      </c>
      <c r="K1041" s="6">
        <v>1</v>
      </c>
      <c r="L1041" s="6">
        <v>2</v>
      </c>
      <c r="M1041" s="6">
        <v>2</v>
      </c>
      <c r="N1041" s="6">
        <v>2</v>
      </c>
      <c r="O1041" s="6">
        <v>2</v>
      </c>
      <c r="P1041" s="6">
        <v>1</v>
      </c>
      <c r="Q1041" s="6">
        <v>1</v>
      </c>
      <c r="R1041" s="6">
        <v>1</v>
      </c>
      <c r="S1041" s="6">
        <v>1</v>
      </c>
      <c r="T1041" s="6">
        <v>1</v>
      </c>
      <c r="U1041" s="6">
        <v>0</v>
      </c>
      <c r="V1041" s="6">
        <v>0</v>
      </c>
      <c r="W1041" s="6">
        <v>0</v>
      </c>
      <c r="X1041" s="6">
        <v>0</v>
      </c>
      <c r="Y1041" t="s">
        <v>2435</v>
      </c>
    </row>
    <row r="1042" spans="1:25" x14ac:dyDescent="0.25">
      <c r="A1042">
        <v>1041</v>
      </c>
      <c r="B1042" s="1" t="s">
        <v>3301</v>
      </c>
      <c r="C1042" s="1" t="s">
        <v>2411</v>
      </c>
      <c r="D1042" t="str">
        <f t="shared" si="75"/>
        <v>Barbara@meridian.io</v>
      </c>
      <c r="E1042" s="7" t="s">
        <v>2823</v>
      </c>
      <c r="F1042" t="s">
        <v>1500</v>
      </c>
      <c r="G1042" s="17">
        <v>15500</v>
      </c>
      <c r="H1042" s="6">
        <v>1</v>
      </c>
      <c r="I1042" s="6">
        <v>0</v>
      </c>
      <c r="J1042" s="6">
        <v>1</v>
      </c>
      <c r="K1042" s="6">
        <v>2</v>
      </c>
      <c r="L1042" s="6">
        <v>1</v>
      </c>
      <c r="M1042" s="6">
        <v>1</v>
      </c>
      <c r="N1042" s="6">
        <v>1</v>
      </c>
      <c r="O1042" s="6">
        <v>1</v>
      </c>
      <c r="P1042" s="6">
        <v>2</v>
      </c>
      <c r="Q1042" s="6">
        <v>2</v>
      </c>
      <c r="R1042" s="6">
        <v>1</v>
      </c>
      <c r="S1042" s="6">
        <v>0</v>
      </c>
      <c r="T1042" s="6">
        <v>2</v>
      </c>
      <c r="U1042" s="6">
        <v>1</v>
      </c>
      <c r="V1042" s="6">
        <v>1</v>
      </c>
      <c r="W1042" s="6">
        <v>1</v>
      </c>
      <c r="X1042" s="6">
        <v>1</v>
      </c>
      <c r="Y1042" t="s">
        <v>2435</v>
      </c>
    </row>
    <row r="1043" spans="1:25" x14ac:dyDescent="0.25">
      <c r="A1043">
        <v>1042</v>
      </c>
      <c r="B1043" s="1" t="s">
        <v>2027</v>
      </c>
      <c r="C1043" s="1" t="s">
        <v>2411</v>
      </c>
      <c r="D1043" t="str">
        <f t="shared" si="75"/>
        <v>Barbara@meridian.io</v>
      </c>
      <c r="E1043" s="7" t="s">
        <v>2822</v>
      </c>
      <c r="F1043" t="s">
        <v>917</v>
      </c>
      <c r="G1043" s="17">
        <v>49867.670819434774</v>
      </c>
      <c r="H1043" s="6">
        <v>1</v>
      </c>
      <c r="I1043" s="6">
        <v>2</v>
      </c>
      <c r="J1043" s="6">
        <v>-1</v>
      </c>
      <c r="K1043" s="6">
        <v>2</v>
      </c>
      <c r="L1043" s="6">
        <v>0</v>
      </c>
      <c r="M1043" s="6">
        <v>0</v>
      </c>
      <c r="N1043" s="6">
        <v>0</v>
      </c>
      <c r="O1043" s="6">
        <v>0</v>
      </c>
      <c r="P1043" s="6">
        <v>1</v>
      </c>
      <c r="Q1043" s="6">
        <v>2</v>
      </c>
      <c r="R1043" s="6">
        <v>0</v>
      </c>
      <c r="S1043" s="6">
        <v>0</v>
      </c>
      <c r="T1043" s="6">
        <v>0</v>
      </c>
      <c r="U1043" s="6">
        <v>1</v>
      </c>
      <c r="V1043" s="6">
        <v>1</v>
      </c>
      <c r="W1043" s="6">
        <v>1</v>
      </c>
      <c r="X1043" s="6">
        <v>1</v>
      </c>
      <c r="Y1043" t="s">
        <v>2431</v>
      </c>
    </row>
    <row r="1044" spans="1:25" x14ac:dyDescent="0.25">
      <c r="A1044">
        <v>1043</v>
      </c>
      <c r="B1044" s="1" t="s">
        <v>3302</v>
      </c>
      <c r="C1044" s="1" t="s">
        <v>2411</v>
      </c>
      <c r="D1044" t="str">
        <f t="shared" si="75"/>
        <v>Barbara@meridian.io</v>
      </c>
      <c r="E1044" s="7" t="s">
        <v>2822</v>
      </c>
      <c r="F1044" t="s">
        <v>944</v>
      </c>
      <c r="G1044" s="17">
        <v>26907.711301771837</v>
      </c>
      <c r="H1044" s="6">
        <v>2</v>
      </c>
      <c r="I1044" s="6">
        <v>1</v>
      </c>
      <c r="J1044" s="6">
        <v>1</v>
      </c>
      <c r="K1044" s="6">
        <v>2</v>
      </c>
      <c r="L1044" s="6">
        <v>1</v>
      </c>
      <c r="M1044" s="6">
        <v>1</v>
      </c>
      <c r="N1044" s="6">
        <v>1</v>
      </c>
      <c r="O1044" s="6">
        <v>1</v>
      </c>
      <c r="P1044" s="6">
        <v>1</v>
      </c>
      <c r="Q1044" s="6">
        <v>0</v>
      </c>
      <c r="R1044" s="6">
        <v>2</v>
      </c>
      <c r="S1044" s="6">
        <v>0</v>
      </c>
      <c r="T1044" s="6">
        <v>1</v>
      </c>
      <c r="U1044" s="6">
        <v>2</v>
      </c>
      <c r="V1044" s="6">
        <v>2</v>
      </c>
      <c r="W1044" s="6">
        <v>2</v>
      </c>
      <c r="X1044" s="6">
        <v>2</v>
      </c>
      <c r="Y1044" t="s">
        <v>2538</v>
      </c>
    </row>
    <row r="1045" spans="1:25" x14ac:dyDescent="0.25">
      <c r="A1045">
        <v>1044</v>
      </c>
      <c r="B1045" s="1" t="s">
        <v>2029</v>
      </c>
      <c r="C1045" s="1" t="s">
        <v>2411</v>
      </c>
      <c r="D1045" t="str">
        <f t="shared" si="75"/>
        <v>Barbara@meridian.io</v>
      </c>
      <c r="E1045" s="7" t="s">
        <v>2822</v>
      </c>
      <c r="F1045" s="15" t="s">
        <v>990</v>
      </c>
      <c r="G1045" s="17">
        <v>41624.646342979875</v>
      </c>
      <c r="H1045" s="6">
        <v>1</v>
      </c>
      <c r="I1045" s="6">
        <v>1</v>
      </c>
      <c r="J1045" s="6">
        <v>0</v>
      </c>
      <c r="K1045" s="6">
        <v>2</v>
      </c>
      <c r="L1045" s="6">
        <v>1</v>
      </c>
      <c r="M1045" s="6">
        <v>1</v>
      </c>
      <c r="N1045" s="6">
        <v>0</v>
      </c>
      <c r="O1045" s="6">
        <v>0</v>
      </c>
      <c r="P1045" s="6">
        <v>1</v>
      </c>
      <c r="Q1045" s="6">
        <v>2</v>
      </c>
      <c r="R1045" s="6">
        <v>2</v>
      </c>
      <c r="S1045" s="6">
        <v>0</v>
      </c>
      <c r="T1045" s="6">
        <v>2</v>
      </c>
      <c r="U1045" s="6">
        <v>1</v>
      </c>
      <c r="V1045" s="6">
        <v>1</v>
      </c>
      <c r="W1045" s="6">
        <v>1</v>
      </c>
      <c r="X1045" s="6">
        <v>1</v>
      </c>
      <c r="Y1045" t="s">
        <v>2539</v>
      </c>
    </row>
    <row r="1046" spans="1:25" x14ac:dyDescent="0.25">
      <c r="A1046">
        <v>1045</v>
      </c>
      <c r="B1046" s="1" t="s">
        <v>3303</v>
      </c>
      <c r="C1046" s="1" t="s">
        <v>2411</v>
      </c>
      <c r="D1046" t="str">
        <f t="shared" si="75"/>
        <v>Barbara@meridian.io</v>
      </c>
      <c r="E1046" s="7" t="s">
        <v>913</v>
      </c>
      <c r="F1046" s="15" t="s">
        <v>944</v>
      </c>
      <c r="G1046" s="17">
        <v>15500</v>
      </c>
      <c r="H1046" s="6">
        <v>1</v>
      </c>
      <c r="I1046" s="6">
        <v>2</v>
      </c>
      <c r="J1046" s="6">
        <v>0</v>
      </c>
      <c r="K1046" s="6">
        <v>1</v>
      </c>
      <c r="L1046" s="6">
        <v>1</v>
      </c>
      <c r="M1046" s="6">
        <v>-2</v>
      </c>
      <c r="N1046" s="6">
        <v>1</v>
      </c>
      <c r="O1046" s="6">
        <v>2</v>
      </c>
      <c r="P1046" s="6">
        <v>0</v>
      </c>
      <c r="Q1046" s="6">
        <v>0</v>
      </c>
      <c r="R1046" s="6">
        <v>1</v>
      </c>
      <c r="S1046" s="6">
        <v>2</v>
      </c>
      <c r="T1046" s="6">
        <v>0</v>
      </c>
      <c r="U1046" s="6">
        <v>2</v>
      </c>
      <c r="V1046" s="6">
        <v>2</v>
      </c>
      <c r="W1046" s="6">
        <v>2</v>
      </c>
      <c r="X1046" s="6">
        <v>2</v>
      </c>
      <c r="Y1046" t="s">
        <v>2540</v>
      </c>
    </row>
    <row r="1047" spans="1:25" x14ac:dyDescent="0.25">
      <c r="A1047">
        <v>1046</v>
      </c>
      <c r="B1047" s="1" t="s">
        <v>3304</v>
      </c>
      <c r="C1047" s="1" t="s">
        <v>2411</v>
      </c>
      <c r="D1047" t="str">
        <f t="shared" si="75"/>
        <v>Barbara@meridian.io</v>
      </c>
      <c r="E1047" s="7" t="s">
        <v>2822</v>
      </c>
      <c r="F1047" s="15" t="s">
        <v>1500</v>
      </c>
      <c r="G1047" s="17">
        <v>15500</v>
      </c>
      <c r="H1047" s="6">
        <v>2</v>
      </c>
      <c r="I1047" s="6">
        <v>2</v>
      </c>
      <c r="J1047" s="6">
        <v>2</v>
      </c>
      <c r="K1047" s="6">
        <v>2</v>
      </c>
      <c r="L1047" s="6">
        <v>2</v>
      </c>
      <c r="M1047" s="6">
        <v>2</v>
      </c>
      <c r="N1047" s="6">
        <v>2</v>
      </c>
      <c r="O1047" s="6">
        <v>2</v>
      </c>
      <c r="P1047" s="6">
        <v>2</v>
      </c>
      <c r="Q1047" s="6">
        <v>0</v>
      </c>
      <c r="R1047" s="6">
        <v>1</v>
      </c>
      <c r="S1047" s="6">
        <v>2</v>
      </c>
      <c r="T1047" s="6">
        <v>2</v>
      </c>
      <c r="U1047" s="6">
        <v>2</v>
      </c>
      <c r="V1047" s="6">
        <v>2</v>
      </c>
      <c r="W1047" s="6">
        <v>2</v>
      </c>
      <c r="X1047" s="6">
        <v>2</v>
      </c>
      <c r="Y1047" t="s">
        <v>2541</v>
      </c>
    </row>
    <row r="1048" spans="1:25" x14ac:dyDescent="0.25">
      <c r="A1048">
        <v>1047</v>
      </c>
      <c r="B1048" s="1" t="s">
        <v>3305</v>
      </c>
      <c r="C1048" s="1" t="s">
        <v>2411</v>
      </c>
      <c r="D1048" t="str">
        <f t="shared" si="75"/>
        <v>Barbara@meridian.io</v>
      </c>
      <c r="E1048" s="7" t="s">
        <v>913</v>
      </c>
      <c r="F1048" s="15" t="s">
        <v>917</v>
      </c>
      <c r="G1048" s="17">
        <v>15500</v>
      </c>
      <c r="H1048" s="6">
        <v>1</v>
      </c>
      <c r="I1048" s="6">
        <v>1</v>
      </c>
      <c r="J1048" s="6">
        <v>0</v>
      </c>
      <c r="K1048" s="6">
        <v>1</v>
      </c>
      <c r="L1048" s="6">
        <v>1</v>
      </c>
      <c r="M1048" s="6">
        <v>2</v>
      </c>
      <c r="N1048" s="6">
        <v>1</v>
      </c>
      <c r="O1048" s="6">
        <v>0</v>
      </c>
      <c r="P1048" s="6">
        <v>2</v>
      </c>
      <c r="Q1048" s="6">
        <v>1</v>
      </c>
      <c r="R1048" s="6">
        <v>1</v>
      </c>
      <c r="S1048" s="6">
        <v>2</v>
      </c>
      <c r="T1048" s="6">
        <v>0</v>
      </c>
      <c r="U1048" s="6">
        <v>0</v>
      </c>
      <c r="V1048" s="6">
        <v>0</v>
      </c>
      <c r="W1048" s="6">
        <v>0</v>
      </c>
      <c r="X1048" s="6">
        <v>0</v>
      </c>
      <c r="Y1048" t="s">
        <v>2542</v>
      </c>
    </row>
    <row r="1049" spans="1:25" x14ac:dyDescent="0.25">
      <c r="A1049">
        <v>1048</v>
      </c>
      <c r="B1049" s="1" t="s">
        <v>3306</v>
      </c>
      <c r="C1049" s="1" t="s">
        <v>2411</v>
      </c>
      <c r="D1049" t="str">
        <f t="shared" si="75"/>
        <v>Barbara@meridian.io</v>
      </c>
      <c r="E1049" s="7" t="s">
        <v>2822</v>
      </c>
      <c r="F1049" t="s">
        <v>917</v>
      </c>
      <c r="G1049" s="17">
        <v>46235.523030801494</v>
      </c>
      <c r="H1049" s="6">
        <v>1</v>
      </c>
      <c r="I1049" s="6">
        <v>1</v>
      </c>
      <c r="J1049" s="6">
        <v>0</v>
      </c>
      <c r="K1049" s="6">
        <v>2</v>
      </c>
      <c r="L1049" s="6">
        <v>2</v>
      </c>
      <c r="M1049" s="6">
        <v>2</v>
      </c>
      <c r="N1049" s="6">
        <v>1</v>
      </c>
      <c r="O1049" s="6">
        <v>1</v>
      </c>
      <c r="P1049" s="6">
        <v>1</v>
      </c>
      <c r="Q1049" s="6">
        <v>0</v>
      </c>
      <c r="R1049" s="6">
        <v>2</v>
      </c>
      <c r="S1049" s="6">
        <v>0</v>
      </c>
      <c r="T1049" s="6">
        <v>0</v>
      </c>
      <c r="U1049" s="6">
        <v>1</v>
      </c>
      <c r="V1049" s="6">
        <v>1</v>
      </c>
      <c r="W1049" s="6">
        <v>1</v>
      </c>
      <c r="X1049" s="6">
        <v>1</v>
      </c>
      <c r="Y1049" t="s">
        <v>2543</v>
      </c>
    </row>
    <row r="1050" spans="1:25" x14ac:dyDescent="0.25">
      <c r="A1050">
        <v>1049</v>
      </c>
      <c r="B1050" s="1" t="s">
        <v>3307</v>
      </c>
      <c r="C1050" s="1" t="s">
        <v>2411</v>
      </c>
      <c r="D1050" t="str">
        <f t="shared" si="75"/>
        <v>Barbara@meridian.io</v>
      </c>
      <c r="E1050" s="7" t="s">
        <v>2822</v>
      </c>
      <c r="F1050" t="s">
        <v>990</v>
      </c>
      <c r="G1050" s="17">
        <v>28458.797683776214</v>
      </c>
      <c r="H1050" s="6">
        <v>1</v>
      </c>
      <c r="I1050" s="6">
        <v>1</v>
      </c>
      <c r="J1050" s="6">
        <v>0</v>
      </c>
      <c r="K1050" s="6">
        <v>1</v>
      </c>
      <c r="L1050" s="6">
        <v>1</v>
      </c>
      <c r="M1050" s="6">
        <v>2</v>
      </c>
      <c r="N1050" s="6">
        <v>1</v>
      </c>
      <c r="O1050" s="6">
        <v>0</v>
      </c>
      <c r="P1050" s="6">
        <v>1</v>
      </c>
      <c r="Q1050" s="6">
        <v>2</v>
      </c>
      <c r="R1050" s="6">
        <v>2</v>
      </c>
      <c r="S1050" s="6">
        <v>1</v>
      </c>
      <c r="T1050" s="6">
        <v>1</v>
      </c>
      <c r="U1050" s="6">
        <v>0</v>
      </c>
      <c r="V1050" s="6">
        <v>0</v>
      </c>
      <c r="W1050" s="6">
        <v>0</v>
      </c>
      <c r="X1050" s="6">
        <v>0</v>
      </c>
      <c r="Y1050" t="s">
        <v>2544</v>
      </c>
    </row>
    <row r="1051" spans="1:25" x14ac:dyDescent="0.25">
      <c r="A1051">
        <v>1050</v>
      </c>
      <c r="B1051" s="1" t="s">
        <v>3308</v>
      </c>
      <c r="C1051" s="1" t="s">
        <v>2412</v>
      </c>
      <c r="D1051" t="str">
        <f t="shared" si="75"/>
        <v>Blake@meridian.io</v>
      </c>
      <c r="E1051" s="7" t="s">
        <v>2822</v>
      </c>
      <c r="F1051" t="s">
        <v>1500</v>
      </c>
      <c r="G1051" s="17">
        <v>40862.417238472917</v>
      </c>
      <c r="H1051" s="6">
        <v>2</v>
      </c>
      <c r="I1051" s="6">
        <v>2</v>
      </c>
      <c r="J1051" s="6">
        <v>0</v>
      </c>
      <c r="K1051" s="6">
        <v>2</v>
      </c>
      <c r="L1051" s="6">
        <v>1</v>
      </c>
      <c r="M1051" s="6">
        <v>1</v>
      </c>
      <c r="N1051" s="6">
        <v>0</v>
      </c>
      <c r="O1051" s="6">
        <v>0</v>
      </c>
      <c r="P1051" s="6">
        <v>1</v>
      </c>
      <c r="Q1051" s="6">
        <v>2</v>
      </c>
      <c r="R1051" s="6">
        <v>2</v>
      </c>
      <c r="S1051" s="6">
        <v>2</v>
      </c>
      <c r="T1051" s="6">
        <v>0</v>
      </c>
      <c r="U1051" s="6">
        <v>1</v>
      </c>
      <c r="V1051" s="6">
        <v>1</v>
      </c>
      <c r="W1051" s="6">
        <v>1</v>
      </c>
      <c r="X1051" s="6">
        <v>1</v>
      </c>
      <c r="Y1051" t="s">
        <v>2539</v>
      </c>
    </row>
    <row r="1052" spans="1:25" x14ac:dyDescent="0.25">
      <c r="A1052">
        <v>1051</v>
      </c>
      <c r="B1052" s="1" t="s">
        <v>2031</v>
      </c>
      <c r="C1052" s="1" t="s">
        <v>2412</v>
      </c>
      <c r="D1052" t="str">
        <f t="shared" si="75"/>
        <v>Blake@meridian.io</v>
      </c>
      <c r="E1052" s="7" t="s">
        <v>913</v>
      </c>
      <c r="F1052" t="s">
        <v>917</v>
      </c>
      <c r="G1052" s="17">
        <v>39288.745928313372</v>
      </c>
      <c r="H1052" s="6">
        <v>2</v>
      </c>
      <c r="I1052" s="6">
        <v>2</v>
      </c>
      <c r="J1052" s="6">
        <v>2</v>
      </c>
      <c r="K1052" s="6">
        <v>2</v>
      </c>
      <c r="L1052" s="6">
        <v>2</v>
      </c>
      <c r="M1052" s="6">
        <v>1</v>
      </c>
      <c r="N1052" s="6">
        <v>2</v>
      </c>
      <c r="O1052" s="6">
        <v>1</v>
      </c>
      <c r="P1052" s="6">
        <v>2</v>
      </c>
      <c r="Q1052" s="6">
        <v>2</v>
      </c>
      <c r="R1052" s="6">
        <v>2</v>
      </c>
      <c r="S1052" s="6">
        <v>0</v>
      </c>
      <c r="T1052" s="6">
        <v>0</v>
      </c>
      <c r="U1052" s="6">
        <v>1</v>
      </c>
      <c r="V1052" s="6">
        <v>1</v>
      </c>
      <c r="W1052" s="6">
        <v>1</v>
      </c>
      <c r="X1052" s="6">
        <v>1</v>
      </c>
      <c r="Y1052" t="s">
        <v>2545</v>
      </c>
    </row>
    <row r="1053" spans="1:25" x14ac:dyDescent="0.25">
      <c r="A1053">
        <v>1052</v>
      </c>
      <c r="B1053" s="1" t="s">
        <v>3309</v>
      </c>
      <c r="C1053" s="1" t="s">
        <v>2412</v>
      </c>
      <c r="D1053" t="str">
        <f t="shared" si="75"/>
        <v>Blake@meridian.io</v>
      </c>
      <c r="E1053" s="7" t="s">
        <v>2822</v>
      </c>
      <c r="F1053" t="s">
        <v>944</v>
      </c>
      <c r="G1053" s="17">
        <v>35164.259343493206</v>
      </c>
      <c r="H1053" s="6">
        <v>2</v>
      </c>
      <c r="I1053" s="6">
        <v>2</v>
      </c>
      <c r="J1053" s="6">
        <v>1</v>
      </c>
      <c r="K1053" s="6">
        <v>2</v>
      </c>
      <c r="L1053" s="6">
        <v>2</v>
      </c>
      <c r="M1053" s="6">
        <v>2</v>
      </c>
      <c r="N1053" s="6">
        <v>2</v>
      </c>
      <c r="O1053" s="6">
        <v>2</v>
      </c>
      <c r="P1053" s="6">
        <v>2</v>
      </c>
      <c r="Q1053" s="6">
        <v>0</v>
      </c>
      <c r="R1053" s="6">
        <v>0</v>
      </c>
      <c r="S1053" s="6">
        <v>2</v>
      </c>
      <c r="T1053" s="6">
        <v>1</v>
      </c>
      <c r="U1053" s="6">
        <v>2</v>
      </c>
      <c r="V1053" s="6">
        <v>2</v>
      </c>
      <c r="W1053" s="6">
        <v>2</v>
      </c>
      <c r="X1053" s="6">
        <v>2</v>
      </c>
      <c r="Y1053" t="s">
        <v>2546</v>
      </c>
    </row>
    <row r="1054" spans="1:25" x14ac:dyDescent="0.25">
      <c r="A1054">
        <v>1053</v>
      </c>
      <c r="B1054" s="1" t="s">
        <v>3310</v>
      </c>
      <c r="C1054" s="1" t="s">
        <v>2412</v>
      </c>
      <c r="D1054" t="str">
        <f t="shared" si="75"/>
        <v>Blake@meridian.io</v>
      </c>
      <c r="E1054" s="7" t="s">
        <v>2823</v>
      </c>
      <c r="F1054" t="s">
        <v>917</v>
      </c>
      <c r="G1054" s="17">
        <v>47924.585139288109</v>
      </c>
      <c r="H1054" s="6">
        <v>-2</v>
      </c>
      <c r="I1054" s="6">
        <v>-1</v>
      </c>
      <c r="J1054" s="6">
        <v>-1</v>
      </c>
      <c r="K1054" s="6">
        <v>-2</v>
      </c>
      <c r="L1054" s="6">
        <v>-2</v>
      </c>
      <c r="M1054" s="6">
        <v>-2</v>
      </c>
      <c r="N1054" s="6">
        <v>-1</v>
      </c>
      <c r="O1054" s="6">
        <v>-1</v>
      </c>
      <c r="P1054" s="6">
        <v>2</v>
      </c>
      <c r="Q1054" s="6">
        <v>0</v>
      </c>
      <c r="R1054" s="6">
        <v>1</v>
      </c>
      <c r="S1054" s="6">
        <v>2</v>
      </c>
      <c r="T1054" s="6">
        <v>0</v>
      </c>
      <c r="U1054" s="6">
        <v>-2</v>
      </c>
      <c r="V1054" s="6">
        <v>-2</v>
      </c>
      <c r="W1054" s="6">
        <v>-2</v>
      </c>
      <c r="X1054" s="6">
        <v>-2</v>
      </c>
      <c r="Y1054" t="s">
        <v>2547</v>
      </c>
    </row>
    <row r="1055" spans="1:25" x14ac:dyDescent="0.25">
      <c r="A1055">
        <v>1054</v>
      </c>
      <c r="B1055" s="1" t="s">
        <v>3311</v>
      </c>
      <c r="C1055" s="1" t="s">
        <v>2412</v>
      </c>
      <c r="D1055" t="str">
        <f t="shared" si="75"/>
        <v>Blake@meridian.io</v>
      </c>
      <c r="E1055" s="7" t="s">
        <v>2822</v>
      </c>
      <c r="F1055" t="s">
        <v>990</v>
      </c>
      <c r="G1055" s="17">
        <v>19142.146022867393</v>
      </c>
      <c r="H1055" s="6">
        <v>1</v>
      </c>
      <c r="I1055" s="6">
        <v>1</v>
      </c>
      <c r="J1055" s="6">
        <v>1</v>
      </c>
      <c r="K1055" s="6">
        <v>1</v>
      </c>
      <c r="L1055" s="6">
        <v>1</v>
      </c>
      <c r="M1055" s="6">
        <v>1</v>
      </c>
      <c r="N1055" s="6">
        <v>1</v>
      </c>
      <c r="O1055" s="6">
        <v>0</v>
      </c>
      <c r="P1055" s="6">
        <v>0</v>
      </c>
      <c r="Q1055" s="6">
        <v>1</v>
      </c>
      <c r="R1055" s="6">
        <v>0</v>
      </c>
      <c r="S1055" s="6">
        <v>2</v>
      </c>
      <c r="T1055" s="6">
        <v>0</v>
      </c>
      <c r="U1055" s="6">
        <v>1</v>
      </c>
      <c r="V1055" s="6">
        <v>1</v>
      </c>
      <c r="W1055" s="6">
        <v>1</v>
      </c>
      <c r="X1055" s="6">
        <v>1</v>
      </c>
      <c r="Y1055" t="s">
        <v>2548</v>
      </c>
    </row>
    <row r="1056" spans="1:25" x14ac:dyDescent="0.25">
      <c r="A1056">
        <v>1055</v>
      </c>
      <c r="B1056" s="1" t="s">
        <v>3312</v>
      </c>
      <c r="C1056" s="1" t="s">
        <v>2412</v>
      </c>
      <c r="D1056" t="str">
        <f t="shared" si="75"/>
        <v>Blake@meridian.io</v>
      </c>
      <c r="E1056" s="7" t="s">
        <v>2822</v>
      </c>
      <c r="F1056" t="s">
        <v>1500</v>
      </c>
      <c r="G1056" s="17">
        <v>17762.155303177024</v>
      </c>
      <c r="H1056" s="6">
        <v>2</v>
      </c>
      <c r="I1056" s="6">
        <v>2</v>
      </c>
      <c r="J1056" s="6">
        <v>0</v>
      </c>
      <c r="K1056" s="6">
        <v>2</v>
      </c>
      <c r="L1056" s="6">
        <v>1</v>
      </c>
      <c r="M1056" s="6">
        <v>2</v>
      </c>
      <c r="N1056" s="6">
        <v>0</v>
      </c>
      <c r="O1056" s="6">
        <v>0</v>
      </c>
      <c r="P1056" s="6">
        <v>1</v>
      </c>
      <c r="Q1056" s="6">
        <v>0</v>
      </c>
      <c r="R1056" s="6">
        <v>0</v>
      </c>
      <c r="S1056" s="6">
        <v>2</v>
      </c>
      <c r="T1056" s="6">
        <v>0</v>
      </c>
      <c r="U1056" s="6">
        <v>1</v>
      </c>
      <c r="V1056" s="6">
        <v>1</v>
      </c>
      <c r="W1056" s="6">
        <v>1</v>
      </c>
      <c r="X1056" s="6">
        <v>1</v>
      </c>
      <c r="Y1056" t="s">
        <v>2549</v>
      </c>
    </row>
    <row r="1057" spans="1:25" x14ac:dyDescent="0.25">
      <c r="A1057">
        <v>1056</v>
      </c>
      <c r="B1057" s="1" t="s">
        <v>3313</v>
      </c>
      <c r="C1057" s="1" t="s">
        <v>2412</v>
      </c>
      <c r="D1057" t="str">
        <f t="shared" si="75"/>
        <v>Blake@meridian.io</v>
      </c>
      <c r="E1057" s="7" t="s">
        <v>2822</v>
      </c>
      <c r="F1057" t="s">
        <v>917</v>
      </c>
      <c r="G1057" s="17">
        <v>15500</v>
      </c>
      <c r="H1057" s="6">
        <v>0</v>
      </c>
      <c r="I1057" s="6">
        <v>-1</v>
      </c>
      <c r="J1057" s="6">
        <v>0</v>
      </c>
      <c r="K1057" s="6">
        <v>1</v>
      </c>
      <c r="L1057" s="6">
        <v>1</v>
      </c>
      <c r="M1057" s="6">
        <v>2</v>
      </c>
      <c r="N1057" s="6">
        <v>1</v>
      </c>
      <c r="O1057" s="6">
        <v>0</v>
      </c>
      <c r="P1057" s="6">
        <v>0</v>
      </c>
      <c r="Q1057" s="6">
        <v>0</v>
      </c>
      <c r="R1057" s="6">
        <v>1</v>
      </c>
      <c r="S1057" s="6">
        <v>0</v>
      </c>
      <c r="T1057" s="6">
        <v>2</v>
      </c>
      <c r="U1057" s="6">
        <v>0</v>
      </c>
      <c r="V1057" s="6">
        <v>0</v>
      </c>
      <c r="W1057" s="6">
        <v>0</v>
      </c>
      <c r="X1057" s="6">
        <v>0</v>
      </c>
      <c r="Y1057" t="s">
        <v>2550</v>
      </c>
    </row>
    <row r="1058" spans="1:25" x14ac:dyDescent="0.25">
      <c r="A1058">
        <v>1057</v>
      </c>
      <c r="B1058" s="1" t="s">
        <v>3314</v>
      </c>
      <c r="C1058" s="1" t="s">
        <v>2412</v>
      </c>
      <c r="D1058" t="str">
        <f t="shared" si="75"/>
        <v>Blake@meridian.io</v>
      </c>
      <c r="E1058" s="7" t="s">
        <v>913</v>
      </c>
      <c r="F1058" t="s">
        <v>944</v>
      </c>
      <c r="G1058" s="17">
        <v>26604.819165068791</v>
      </c>
      <c r="H1058" s="6">
        <v>1</v>
      </c>
      <c r="I1058" s="6">
        <v>1</v>
      </c>
      <c r="J1058" s="6">
        <v>0</v>
      </c>
      <c r="K1058" s="6">
        <v>1</v>
      </c>
      <c r="L1058" s="6">
        <v>1</v>
      </c>
      <c r="M1058" s="6">
        <v>1</v>
      </c>
      <c r="N1058" s="6">
        <v>1</v>
      </c>
      <c r="O1058" s="6">
        <v>0</v>
      </c>
      <c r="P1058" s="6">
        <v>1</v>
      </c>
      <c r="Q1058" s="6">
        <v>1</v>
      </c>
      <c r="R1058" s="6">
        <v>0</v>
      </c>
      <c r="S1058" s="6">
        <v>2</v>
      </c>
      <c r="T1058" s="6">
        <v>0</v>
      </c>
      <c r="U1058" s="6">
        <v>1</v>
      </c>
      <c r="V1058" s="6">
        <v>1</v>
      </c>
      <c r="W1058" s="6">
        <v>1</v>
      </c>
      <c r="X1058" s="6">
        <v>1</v>
      </c>
      <c r="Y1058" t="s">
        <v>2551</v>
      </c>
    </row>
    <row r="1059" spans="1:25" x14ac:dyDescent="0.25">
      <c r="A1059">
        <v>1058</v>
      </c>
      <c r="B1059" s="1" t="s">
        <v>3315</v>
      </c>
      <c r="C1059" s="1" t="s">
        <v>2412</v>
      </c>
      <c r="D1059" t="str">
        <f t="shared" si="75"/>
        <v>Blake@meridian.io</v>
      </c>
      <c r="E1059" s="7" t="s">
        <v>2822</v>
      </c>
      <c r="F1059" t="s">
        <v>917</v>
      </c>
      <c r="G1059" s="17">
        <v>15500</v>
      </c>
      <c r="H1059" s="6">
        <v>1</v>
      </c>
      <c r="I1059" s="6">
        <v>2</v>
      </c>
      <c r="J1059" s="6">
        <v>0</v>
      </c>
      <c r="K1059" s="6">
        <v>0</v>
      </c>
      <c r="L1059" s="6">
        <v>1</v>
      </c>
      <c r="M1059" s="6">
        <v>2</v>
      </c>
      <c r="N1059" s="6">
        <v>0</v>
      </c>
      <c r="O1059" s="6">
        <v>0</v>
      </c>
      <c r="P1059" s="6">
        <v>2</v>
      </c>
      <c r="Q1059" s="6">
        <v>0</v>
      </c>
      <c r="R1059" s="6">
        <v>0</v>
      </c>
      <c r="S1059" s="6">
        <v>2</v>
      </c>
      <c r="T1059" s="6">
        <v>1</v>
      </c>
      <c r="U1059" s="6">
        <v>0</v>
      </c>
      <c r="V1059" s="6">
        <v>0</v>
      </c>
      <c r="W1059" s="6">
        <v>0</v>
      </c>
      <c r="X1059" s="6">
        <v>0</v>
      </c>
      <c r="Y1059" t="s">
        <v>2552</v>
      </c>
    </row>
    <row r="1060" spans="1:25" x14ac:dyDescent="0.25">
      <c r="A1060">
        <v>1059</v>
      </c>
      <c r="B1060" s="1" t="s">
        <v>3316</v>
      </c>
      <c r="C1060" s="1" t="s">
        <v>2412</v>
      </c>
      <c r="D1060" t="str">
        <f t="shared" si="75"/>
        <v>Blake@meridian.io</v>
      </c>
      <c r="E1060" s="7" t="s">
        <v>913</v>
      </c>
      <c r="F1060" t="s">
        <v>990</v>
      </c>
      <c r="G1060" s="17">
        <v>24542.370432165706</v>
      </c>
      <c r="H1060" s="6">
        <v>2</v>
      </c>
      <c r="I1060" s="6">
        <v>2</v>
      </c>
      <c r="J1060" s="6">
        <v>2</v>
      </c>
      <c r="K1060" s="6">
        <v>2</v>
      </c>
      <c r="L1060" s="6">
        <v>2</v>
      </c>
      <c r="M1060" s="6">
        <v>2</v>
      </c>
      <c r="N1060" s="6">
        <v>2</v>
      </c>
      <c r="O1060" s="6">
        <v>1</v>
      </c>
      <c r="P1060" s="6">
        <v>1</v>
      </c>
      <c r="Q1060" s="6">
        <v>2</v>
      </c>
      <c r="R1060" s="6">
        <v>0</v>
      </c>
      <c r="S1060" s="6">
        <v>1</v>
      </c>
      <c r="T1060" s="6">
        <v>0</v>
      </c>
      <c r="U1060" s="6">
        <v>2</v>
      </c>
      <c r="V1060" s="6">
        <v>2</v>
      </c>
      <c r="W1060" s="6">
        <v>2</v>
      </c>
      <c r="X1060" s="6">
        <v>2</v>
      </c>
      <c r="Y1060" t="s">
        <v>2553</v>
      </c>
    </row>
    <row r="1061" spans="1:25" x14ac:dyDescent="0.25">
      <c r="A1061">
        <v>1060</v>
      </c>
      <c r="B1061" s="1" t="s">
        <v>3317</v>
      </c>
      <c r="C1061" s="1" t="s">
        <v>2412</v>
      </c>
      <c r="D1061" t="str">
        <f t="shared" si="75"/>
        <v>Blake@meridian.io</v>
      </c>
      <c r="E1061" s="7" t="s">
        <v>2424</v>
      </c>
      <c r="F1061" t="s">
        <v>1500</v>
      </c>
      <c r="G1061" s="17">
        <v>23234.896269729605</v>
      </c>
      <c r="H1061" s="6">
        <v>1</v>
      </c>
      <c r="I1061" s="6">
        <v>1</v>
      </c>
      <c r="J1061" s="6">
        <v>0</v>
      </c>
      <c r="K1061" s="6">
        <v>1</v>
      </c>
      <c r="L1061" s="6">
        <v>2</v>
      </c>
      <c r="M1061" s="6">
        <v>2</v>
      </c>
      <c r="N1061" s="6">
        <v>0</v>
      </c>
      <c r="O1061" s="6">
        <v>2</v>
      </c>
      <c r="P1061" s="6">
        <v>2</v>
      </c>
      <c r="Q1061" s="6">
        <v>1</v>
      </c>
      <c r="R1061" s="6">
        <v>0</v>
      </c>
      <c r="S1061" s="6">
        <v>1</v>
      </c>
      <c r="T1061" s="6">
        <v>1</v>
      </c>
      <c r="U1061" s="6">
        <v>0</v>
      </c>
      <c r="V1061" s="6">
        <v>0</v>
      </c>
      <c r="W1061" s="6">
        <v>0</v>
      </c>
      <c r="X1061" s="6">
        <v>0</v>
      </c>
      <c r="Y1061" t="s">
        <v>2554</v>
      </c>
    </row>
    <row r="1062" spans="1:25" x14ac:dyDescent="0.25">
      <c r="A1062">
        <v>1061</v>
      </c>
      <c r="B1062" s="1" t="s">
        <v>3318</v>
      </c>
      <c r="C1062" s="1" t="s">
        <v>2412</v>
      </c>
      <c r="D1062" t="str">
        <f t="shared" si="75"/>
        <v>Blake@meridian.io</v>
      </c>
      <c r="E1062" s="7" t="s">
        <v>913</v>
      </c>
      <c r="F1062" t="s">
        <v>917</v>
      </c>
      <c r="G1062" s="17">
        <v>35314.517152220287</v>
      </c>
      <c r="H1062" s="6">
        <v>-2</v>
      </c>
      <c r="I1062" s="6">
        <v>-2</v>
      </c>
      <c r="J1062" s="6">
        <v>0</v>
      </c>
      <c r="K1062" s="6">
        <v>-2</v>
      </c>
      <c r="L1062" s="6">
        <v>-1</v>
      </c>
      <c r="M1062" s="6">
        <v>-1</v>
      </c>
      <c r="N1062" s="6">
        <v>-1</v>
      </c>
      <c r="O1062" s="6">
        <v>0</v>
      </c>
      <c r="P1062" s="6">
        <v>1</v>
      </c>
      <c r="Q1062" s="6">
        <v>1</v>
      </c>
      <c r="R1062" s="6">
        <v>2</v>
      </c>
      <c r="S1062" s="6">
        <v>1</v>
      </c>
      <c r="T1062" s="6">
        <v>1</v>
      </c>
      <c r="U1062" s="6">
        <v>-1</v>
      </c>
      <c r="V1062" s="6">
        <v>-1</v>
      </c>
      <c r="W1062" s="6">
        <v>-1</v>
      </c>
      <c r="X1062" s="6">
        <v>-1</v>
      </c>
      <c r="Y1062" t="s">
        <v>2555</v>
      </c>
    </row>
    <row r="1063" spans="1:25" x14ac:dyDescent="0.25">
      <c r="A1063">
        <v>1062</v>
      </c>
      <c r="B1063" s="1" t="s">
        <v>3319</v>
      </c>
      <c r="C1063" s="1" t="s">
        <v>2412</v>
      </c>
      <c r="D1063" t="str">
        <f t="shared" si="75"/>
        <v>Blake@meridian.io</v>
      </c>
      <c r="E1063" s="7" t="s">
        <v>2822</v>
      </c>
      <c r="F1063" t="s">
        <v>944</v>
      </c>
      <c r="G1063" s="17">
        <v>15308.882611688883</v>
      </c>
      <c r="H1063" s="6">
        <v>-1</v>
      </c>
      <c r="I1063" s="6">
        <v>0</v>
      </c>
      <c r="J1063" s="6">
        <v>-1</v>
      </c>
      <c r="K1063" s="6">
        <v>0</v>
      </c>
      <c r="L1063" s="6">
        <v>1</v>
      </c>
      <c r="M1063" s="6">
        <v>2</v>
      </c>
      <c r="N1063" s="6">
        <v>-1</v>
      </c>
      <c r="O1063" s="6">
        <v>2</v>
      </c>
      <c r="P1063" s="6">
        <v>1</v>
      </c>
      <c r="Q1063" s="6">
        <v>2</v>
      </c>
      <c r="R1063" s="6">
        <v>2</v>
      </c>
      <c r="S1063" s="6">
        <v>1</v>
      </c>
      <c r="T1063" s="6">
        <v>0</v>
      </c>
      <c r="U1063" s="6">
        <v>-1</v>
      </c>
      <c r="V1063" s="6">
        <v>-1</v>
      </c>
      <c r="W1063" s="6">
        <v>-1</v>
      </c>
      <c r="X1063" s="6">
        <v>-1</v>
      </c>
      <c r="Y1063" t="s">
        <v>2556</v>
      </c>
    </row>
    <row r="1064" spans="1:25" x14ac:dyDescent="0.25">
      <c r="A1064">
        <v>1063</v>
      </c>
      <c r="B1064" s="1" t="s">
        <v>3320</v>
      </c>
      <c r="C1064" s="1" t="s">
        <v>2412</v>
      </c>
      <c r="D1064" t="str">
        <f t="shared" si="75"/>
        <v>Blake@meridian.io</v>
      </c>
      <c r="E1064" s="7" t="s">
        <v>913</v>
      </c>
      <c r="F1064" t="s">
        <v>917</v>
      </c>
      <c r="G1064" s="17">
        <v>45119.320363720042</v>
      </c>
      <c r="H1064" s="6">
        <v>1</v>
      </c>
      <c r="I1064" s="6">
        <v>1</v>
      </c>
      <c r="J1064" s="6">
        <v>0</v>
      </c>
      <c r="K1064" s="6">
        <v>1</v>
      </c>
      <c r="L1064" s="6">
        <v>1</v>
      </c>
      <c r="M1064" s="6">
        <v>1</v>
      </c>
      <c r="N1064" s="6">
        <v>1</v>
      </c>
      <c r="O1064" s="6">
        <v>1</v>
      </c>
      <c r="P1064" s="6">
        <v>1</v>
      </c>
      <c r="Q1064" s="6">
        <v>1</v>
      </c>
      <c r="R1064" s="6">
        <v>1</v>
      </c>
      <c r="S1064" s="6">
        <v>0</v>
      </c>
      <c r="T1064" s="6">
        <v>1</v>
      </c>
      <c r="U1064" s="6">
        <v>0</v>
      </c>
      <c r="V1064" s="6">
        <v>0</v>
      </c>
      <c r="W1064" s="6">
        <v>0</v>
      </c>
      <c r="X1064" s="6">
        <v>0</v>
      </c>
      <c r="Y1064" t="s">
        <v>2557</v>
      </c>
    </row>
    <row r="1065" spans="1:25" x14ac:dyDescent="0.25">
      <c r="A1065">
        <v>1064</v>
      </c>
      <c r="B1065" s="1" t="s">
        <v>3321</v>
      </c>
      <c r="C1065" s="1" t="s">
        <v>2412</v>
      </c>
      <c r="D1065" t="str">
        <f t="shared" si="75"/>
        <v>Blake@meridian.io</v>
      </c>
      <c r="E1065" s="7" t="s">
        <v>913</v>
      </c>
      <c r="F1065" t="s">
        <v>990</v>
      </c>
      <c r="G1065" s="17">
        <v>15500</v>
      </c>
      <c r="H1065" s="6">
        <v>2</v>
      </c>
      <c r="I1065" s="6">
        <v>1</v>
      </c>
      <c r="J1065" s="6">
        <v>1</v>
      </c>
      <c r="K1065" s="6">
        <v>2</v>
      </c>
      <c r="L1065" s="6">
        <v>1</v>
      </c>
      <c r="M1065" s="6">
        <v>1</v>
      </c>
      <c r="N1065" s="6">
        <v>0</v>
      </c>
      <c r="O1065" s="6">
        <v>0</v>
      </c>
      <c r="P1065" s="6">
        <v>1</v>
      </c>
      <c r="Q1065" s="6">
        <v>0</v>
      </c>
      <c r="R1065" s="6">
        <v>2</v>
      </c>
      <c r="S1065" s="6">
        <v>0</v>
      </c>
      <c r="T1065" s="6">
        <v>1</v>
      </c>
      <c r="U1065" s="6">
        <v>0</v>
      </c>
      <c r="V1065" s="6">
        <v>0</v>
      </c>
      <c r="W1065" s="6">
        <v>0</v>
      </c>
      <c r="X1065" s="6">
        <v>0</v>
      </c>
      <c r="Y1065" t="s">
        <v>2558</v>
      </c>
    </row>
    <row r="1066" spans="1:25" x14ac:dyDescent="0.25">
      <c r="A1066">
        <v>1065</v>
      </c>
      <c r="B1066" s="1" t="s">
        <v>3322</v>
      </c>
      <c r="C1066" s="1" t="s">
        <v>2412</v>
      </c>
      <c r="D1066" t="str">
        <f t="shared" si="75"/>
        <v>Blake@meridian.io</v>
      </c>
      <c r="E1066" s="7" t="s">
        <v>913</v>
      </c>
      <c r="F1066" t="s">
        <v>1500</v>
      </c>
      <c r="G1066" s="17">
        <v>41279.000766967612</v>
      </c>
      <c r="H1066" s="6">
        <v>1</v>
      </c>
      <c r="I1066" s="6">
        <v>2</v>
      </c>
      <c r="J1066" s="6">
        <v>0</v>
      </c>
      <c r="K1066" s="6">
        <v>1</v>
      </c>
      <c r="L1066" s="6">
        <v>2</v>
      </c>
      <c r="M1066" s="6">
        <v>1</v>
      </c>
      <c r="N1066" s="6">
        <v>2</v>
      </c>
      <c r="O1066" s="6">
        <v>2</v>
      </c>
      <c r="P1066" s="6">
        <v>2</v>
      </c>
      <c r="Q1066" s="6">
        <v>0</v>
      </c>
      <c r="R1066" s="6">
        <v>1</v>
      </c>
      <c r="S1066" s="6">
        <v>1</v>
      </c>
      <c r="T1066" s="6">
        <v>0</v>
      </c>
      <c r="U1066" s="6">
        <v>1</v>
      </c>
      <c r="V1066" s="6">
        <v>1</v>
      </c>
      <c r="W1066" s="6">
        <v>1</v>
      </c>
      <c r="X1066" s="6">
        <v>1</v>
      </c>
      <c r="Y1066" t="s">
        <v>2559</v>
      </c>
    </row>
    <row r="1067" spans="1:25" x14ac:dyDescent="0.25">
      <c r="A1067">
        <v>1066</v>
      </c>
      <c r="B1067" s="1" t="s">
        <v>3323</v>
      </c>
      <c r="C1067" s="1" t="s">
        <v>2412</v>
      </c>
      <c r="D1067" t="str">
        <f t="shared" si="75"/>
        <v>Blake@meridian.io</v>
      </c>
      <c r="E1067" s="7" t="s">
        <v>913</v>
      </c>
      <c r="F1067" t="s">
        <v>917</v>
      </c>
      <c r="G1067" s="17">
        <v>21316.006160502773</v>
      </c>
      <c r="H1067" s="6">
        <v>2</v>
      </c>
      <c r="I1067" s="6">
        <v>2</v>
      </c>
      <c r="J1067" s="6">
        <v>0</v>
      </c>
      <c r="K1067" s="6">
        <v>2</v>
      </c>
      <c r="L1067" s="6">
        <v>1</v>
      </c>
      <c r="M1067" s="6">
        <v>2</v>
      </c>
      <c r="N1067" s="6">
        <v>0</v>
      </c>
      <c r="O1067" s="6">
        <v>0</v>
      </c>
      <c r="P1067" s="6">
        <v>2</v>
      </c>
      <c r="Q1067" s="6">
        <v>0</v>
      </c>
      <c r="R1067" s="6">
        <v>1</v>
      </c>
      <c r="S1067" s="6">
        <v>2</v>
      </c>
      <c r="T1067" s="6">
        <v>1</v>
      </c>
      <c r="U1067" s="6">
        <v>2</v>
      </c>
      <c r="V1067" s="6">
        <v>2</v>
      </c>
      <c r="W1067" s="6">
        <v>2</v>
      </c>
      <c r="X1067" s="6">
        <v>2</v>
      </c>
      <c r="Y1067" t="s">
        <v>2560</v>
      </c>
    </row>
    <row r="1068" spans="1:25" x14ac:dyDescent="0.25">
      <c r="A1068">
        <v>1067</v>
      </c>
      <c r="B1068" s="1" t="s">
        <v>3324</v>
      </c>
      <c r="C1068" s="1" t="s">
        <v>2412</v>
      </c>
      <c r="D1068" t="str">
        <f t="shared" si="75"/>
        <v>Blake@meridian.io</v>
      </c>
      <c r="E1068" s="7" t="s">
        <v>913</v>
      </c>
      <c r="F1068" t="s">
        <v>944</v>
      </c>
      <c r="G1068" s="17">
        <v>15500</v>
      </c>
      <c r="H1068" s="6">
        <v>2</v>
      </c>
      <c r="I1068" s="6">
        <v>2</v>
      </c>
      <c r="J1068" s="6">
        <v>0</v>
      </c>
      <c r="K1068" s="6">
        <v>2</v>
      </c>
      <c r="L1068" s="6">
        <v>2</v>
      </c>
      <c r="M1068" s="6">
        <v>2</v>
      </c>
      <c r="N1068" s="6">
        <v>1</v>
      </c>
      <c r="O1068" s="6">
        <v>2</v>
      </c>
      <c r="P1068" s="6">
        <v>1</v>
      </c>
      <c r="Q1068" s="6">
        <v>1</v>
      </c>
      <c r="R1068" s="6">
        <v>1</v>
      </c>
      <c r="S1068" s="6">
        <v>2</v>
      </c>
      <c r="T1068" s="6">
        <v>2</v>
      </c>
      <c r="U1068" s="6">
        <v>1</v>
      </c>
      <c r="V1068" s="6">
        <v>1</v>
      </c>
      <c r="W1068" s="6">
        <v>1</v>
      </c>
      <c r="X1068" s="6">
        <v>1</v>
      </c>
      <c r="Y1068" t="s">
        <v>2561</v>
      </c>
    </row>
    <row r="1069" spans="1:25" x14ac:dyDescent="0.25">
      <c r="A1069">
        <v>1068</v>
      </c>
      <c r="B1069" s="1" t="s">
        <v>3325</v>
      </c>
      <c r="C1069" s="1" t="s">
        <v>2412</v>
      </c>
      <c r="D1069" t="str">
        <f t="shared" si="75"/>
        <v>Blake@meridian.io</v>
      </c>
      <c r="E1069" s="7" t="s">
        <v>913</v>
      </c>
      <c r="F1069" s="15" t="s">
        <v>990</v>
      </c>
      <c r="G1069" s="17">
        <v>15500</v>
      </c>
      <c r="H1069" s="6">
        <v>1</v>
      </c>
      <c r="I1069" s="6">
        <v>0</v>
      </c>
      <c r="J1069" s="6">
        <v>0</v>
      </c>
      <c r="K1069" s="6">
        <v>1</v>
      </c>
      <c r="L1069" s="6">
        <v>1</v>
      </c>
      <c r="M1069" s="6">
        <v>1</v>
      </c>
      <c r="N1069" s="6">
        <v>0</v>
      </c>
      <c r="O1069" s="6">
        <v>0</v>
      </c>
      <c r="P1069" s="6">
        <v>1</v>
      </c>
      <c r="Q1069" s="6">
        <v>1</v>
      </c>
      <c r="R1069" s="6">
        <v>1</v>
      </c>
      <c r="S1069" s="6">
        <v>0</v>
      </c>
      <c r="T1069" s="6">
        <v>0</v>
      </c>
      <c r="U1069" s="6">
        <v>0</v>
      </c>
      <c r="V1069" s="6">
        <v>0</v>
      </c>
      <c r="W1069" s="6">
        <v>0</v>
      </c>
      <c r="X1069" s="6">
        <v>0</v>
      </c>
      <c r="Y1069" t="s">
        <v>2562</v>
      </c>
    </row>
    <row r="1070" spans="1:25" x14ac:dyDescent="0.25">
      <c r="A1070">
        <v>1069</v>
      </c>
      <c r="B1070" s="1" t="s">
        <v>3326</v>
      </c>
      <c r="C1070" s="1" t="s">
        <v>2412</v>
      </c>
      <c r="D1070" t="str">
        <f t="shared" si="75"/>
        <v>Blake@meridian.io</v>
      </c>
      <c r="E1070" s="7" t="s">
        <v>913</v>
      </c>
      <c r="F1070" s="15" t="s">
        <v>944</v>
      </c>
      <c r="G1070" s="17">
        <v>34635.775022333873</v>
      </c>
      <c r="H1070" s="6">
        <v>1</v>
      </c>
      <c r="I1070" s="6">
        <v>-1</v>
      </c>
      <c r="J1070" s="6">
        <v>1</v>
      </c>
      <c r="K1070" s="6">
        <v>2</v>
      </c>
      <c r="L1070" s="6">
        <v>1</v>
      </c>
      <c r="M1070" s="6">
        <v>2</v>
      </c>
      <c r="N1070" s="6">
        <v>-1</v>
      </c>
      <c r="O1070" s="6">
        <v>1</v>
      </c>
      <c r="P1070" s="6">
        <v>2</v>
      </c>
      <c r="Q1070" s="6">
        <v>1</v>
      </c>
      <c r="R1070" s="6">
        <v>0</v>
      </c>
      <c r="S1070" s="6">
        <v>0</v>
      </c>
      <c r="T1070" s="6">
        <v>1</v>
      </c>
      <c r="U1070" s="6">
        <v>0</v>
      </c>
      <c r="V1070" s="6">
        <v>0</v>
      </c>
      <c r="W1070" s="6">
        <v>0</v>
      </c>
      <c r="X1070" s="6">
        <v>0</v>
      </c>
      <c r="Y1070" t="s">
        <v>2563</v>
      </c>
    </row>
    <row r="1071" spans="1:25" x14ac:dyDescent="0.25">
      <c r="A1071">
        <v>1070</v>
      </c>
      <c r="B1071" s="1" t="s">
        <v>3327</v>
      </c>
      <c r="C1071" s="1" t="s">
        <v>2412</v>
      </c>
      <c r="D1071" t="str">
        <f t="shared" si="75"/>
        <v>Blake@meridian.io</v>
      </c>
      <c r="E1071" s="7" t="s">
        <v>2822</v>
      </c>
      <c r="F1071" s="15" t="s">
        <v>1500</v>
      </c>
      <c r="G1071" s="17">
        <v>15500</v>
      </c>
      <c r="H1071" s="6">
        <v>-2</v>
      </c>
      <c r="I1071" s="6">
        <v>-2</v>
      </c>
      <c r="J1071" s="6">
        <v>-1</v>
      </c>
      <c r="K1071" s="6">
        <v>-1</v>
      </c>
      <c r="L1071" s="6">
        <v>-1</v>
      </c>
      <c r="M1071" s="6">
        <v>-2</v>
      </c>
      <c r="N1071" s="6">
        <v>-1</v>
      </c>
      <c r="O1071" s="6">
        <v>0</v>
      </c>
      <c r="P1071" s="6">
        <v>1</v>
      </c>
      <c r="Q1071" s="6">
        <v>1</v>
      </c>
      <c r="R1071" s="6">
        <v>1</v>
      </c>
      <c r="S1071" s="6">
        <v>0</v>
      </c>
      <c r="T1071" s="6">
        <v>1</v>
      </c>
      <c r="U1071" s="6">
        <v>-1</v>
      </c>
      <c r="V1071" s="6">
        <v>-1</v>
      </c>
      <c r="W1071" s="6">
        <v>-1</v>
      </c>
      <c r="X1071" s="6">
        <v>-1</v>
      </c>
      <c r="Y1071" t="s">
        <v>2564</v>
      </c>
    </row>
    <row r="1072" spans="1:25" x14ac:dyDescent="0.25">
      <c r="A1072">
        <v>1071</v>
      </c>
      <c r="B1072" s="1" t="s">
        <v>3328</v>
      </c>
      <c r="C1072" s="1" t="s">
        <v>2412</v>
      </c>
      <c r="D1072" t="str">
        <f t="shared" si="75"/>
        <v>Blake@meridian.io</v>
      </c>
      <c r="E1072" s="7" t="s">
        <v>913</v>
      </c>
      <c r="F1072" s="15" t="s">
        <v>917</v>
      </c>
      <c r="G1072" s="17">
        <v>22544.183285758649</v>
      </c>
      <c r="H1072" s="6">
        <v>0</v>
      </c>
      <c r="I1072" s="6">
        <v>0</v>
      </c>
      <c r="J1072" s="6">
        <v>0</v>
      </c>
      <c r="K1072" s="6">
        <v>0</v>
      </c>
      <c r="L1072" s="6">
        <v>0</v>
      </c>
      <c r="M1072" s="6">
        <v>0</v>
      </c>
      <c r="N1072" s="6">
        <v>0</v>
      </c>
      <c r="O1072" s="6">
        <v>0</v>
      </c>
      <c r="P1072" s="6">
        <v>1</v>
      </c>
      <c r="Q1072" s="6">
        <v>1</v>
      </c>
      <c r="R1072" s="6">
        <v>1</v>
      </c>
      <c r="S1072" s="6">
        <v>0</v>
      </c>
      <c r="T1072" s="6">
        <v>0</v>
      </c>
      <c r="U1072" s="6">
        <v>0</v>
      </c>
      <c r="V1072" s="6">
        <v>0</v>
      </c>
      <c r="W1072" s="6">
        <v>0</v>
      </c>
      <c r="X1072" s="6">
        <v>0</v>
      </c>
      <c r="Y1072" t="s">
        <v>2565</v>
      </c>
    </row>
    <row r="1073" spans="1:25" x14ac:dyDescent="0.25">
      <c r="A1073">
        <v>1072</v>
      </c>
      <c r="B1073" s="1" t="s">
        <v>3329</v>
      </c>
      <c r="C1073" s="1" t="s">
        <v>2412</v>
      </c>
      <c r="D1073" t="str">
        <f t="shared" si="75"/>
        <v>Blake@meridian.io</v>
      </c>
      <c r="E1073" s="7" t="s">
        <v>913</v>
      </c>
      <c r="F1073" s="15" t="s">
        <v>2425</v>
      </c>
      <c r="G1073" s="17">
        <v>42663.632045644961</v>
      </c>
      <c r="H1073" s="6">
        <v>2</v>
      </c>
      <c r="I1073" s="6">
        <v>2</v>
      </c>
      <c r="J1073" s="6">
        <v>1</v>
      </c>
      <c r="K1073" s="6">
        <v>2</v>
      </c>
      <c r="L1073" s="6">
        <v>2</v>
      </c>
      <c r="M1073" s="6">
        <v>1</v>
      </c>
      <c r="N1073" s="6">
        <v>2</v>
      </c>
      <c r="O1073" s="6">
        <v>2</v>
      </c>
      <c r="P1073" s="6">
        <v>1</v>
      </c>
      <c r="Q1073" s="6">
        <v>1</v>
      </c>
      <c r="R1073" s="6">
        <v>0</v>
      </c>
      <c r="S1073" s="6">
        <v>1</v>
      </c>
      <c r="T1073" s="6">
        <v>0</v>
      </c>
      <c r="U1073" s="6">
        <v>1</v>
      </c>
      <c r="V1073" s="6">
        <v>1</v>
      </c>
      <c r="W1073" s="6">
        <v>1</v>
      </c>
      <c r="X1073" s="6">
        <v>1</v>
      </c>
      <c r="Y1073" t="s">
        <v>2566</v>
      </c>
    </row>
    <row r="1074" spans="1:25" x14ac:dyDescent="0.25">
      <c r="A1074">
        <v>1073</v>
      </c>
      <c r="B1074" s="1" t="s">
        <v>3330</v>
      </c>
      <c r="C1074" s="1" t="s">
        <v>2412</v>
      </c>
      <c r="D1074" t="str">
        <f t="shared" si="75"/>
        <v>Blake@meridian.io</v>
      </c>
      <c r="E1074" s="7" t="s">
        <v>913</v>
      </c>
      <c r="F1074" s="15" t="s">
        <v>918</v>
      </c>
      <c r="G1074" s="17">
        <v>16802.528560862738</v>
      </c>
      <c r="H1074" s="6">
        <v>2</v>
      </c>
      <c r="I1074" s="6">
        <v>2</v>
      </c>
      <c r="J1074" s="6">
        <v>2</v>
      </c>
      <c r="K1074" s="6">
        <v>2</v>
      </c>
      <c r="L1074" s="6">
        <v>2</v>
      </c>
      <c r="M1074" s="6">
        <v>2</v>
      </c>
      <c r="N1074" s="6">
        <v>2</v>
      </c>
      <c r="O1074" s="6">
        <v>2</v>
      </c>
      <c r="P1074" s="6">
        <v>2</v>
      </c>
      <c r="Q1074" s="6">
        <v>0</v>
      </c>
      <c r="R1074" s="6">
        <v>0</v>
      </c>
      <c r="S1074" s="6">
        <v>0</v>
      </c>
      <c r="T1074" s="6">
        <v>0</v>
      </c>
      <c r="U1074" s="6">
        <v>2</v>
      </c>
      <c r="V1074" s="6">
        <v>2</v>
      </c>
      <c r="W1074" s="6">
        <v>2</v>
      </c>
      <c r="X1074" s="6">
        <v>2</v>
      </c>
      <c r="Y1074" t="s">
        <v>2567</v>
      </c>
    </row>
    <row r="1075" spans="1:25" x14ac:dyDescent="0.25">
      <c r="A1075">
        <v>1074</v>
      </c>
      <c r="B1075" s="1" t="s">
        <v>3331</v>
      </c>
      <c r="C1075" s="1" t="s">
        <v>2412</v>
      </c>
      <c r="D1075" t="str">
        <f t="shared" si="75"/>
        <v>Blake@meridian.io</v>
      </c>
      <c r="E1075" s="7" t="s">
        <v>913</v>
      </c>
      <c r="F1075" s="15" t="s">
        <v>916</v>
      </c>
      <c r="G1075" s="17">
        <v>21312.731223528364</v>
      </c>
      <c r="H1075" s="6">
        <v>2</v>
      </c>
      <c r="I1075" s="6">
        <v>2</v>
      </c>
      <c r="J1075" s="6">
        <v>2</v>
      </c>
      <c r="K1075" s="6">
        <v>2</v>
      </c>
      <c r="L1075" s="6">
        <v>2</v>
      </c>
      <c r="M1075" s="6">
        <v>2</v>
      </c>
      <c r="N1075" s="6">
        <v>2</v>
      </c>
      <c r="O1075" s="6">
        <v>2</v>
      </c>
      <c r="P1075" s="6">
        <v>1</v>
      </c>
      <c r="Q1075" s="6">
        <v>1</v>
      </c>
      <c r="R1075" s="6">
        <v>2</v>
      </c>
      <c r="S1075" s="6">
        <v>1</v>
      </c>
      <c r="T1075" s="6">
        <v>1</v>
      </c>
      <c r="U1075" s="6">
        <v>2</v>
      </c>
      <c r="V1075" s="6">
        <v>2</v>
      </c>
      <c r="W1075" s="6">
        <v>2</v>
      </c>
      <c r="X1075" s="6">
        <v>2</v>
      </c>
      <c r="Y1075" s="15" t="s">
        <v>2568</v>
      </c>
    </row>
    <row r="1076" spans="1:25" x14ac:dyDescent="0.25">
      <c r="A1076">
        <v>1075</v>
      </c>
      <c r="B1076" s="1" t="s">
        <v>3332</v>
      </c>
      <c r="C1076" s="1" t="s">
        <v>2413</v>
      </c>
      <c r="D1076" t="str">
        <f t="shared" si="75"/>
        <v>Freddie@meridian.io</v>
      </c>
      <c r="E1076" s="7" t="s">
        <v>913</v>
      </c>
      <c r="F1076" t="s">
        <v>917</v>
      </c>
      <c r="G1076" s="17">
        <v>22874.064412676464</v>
      </c>
      <c r="H1076" s="6">
        <v>2</v>
      </c>
      <c r="I1076" s="6">
        <v>2</v>
      </c>
      <c r="J1076" s="6">
        <v>1</v>
      </c>
      <c r="K1076" s="6">
        <v>1</v>
      </c>
      <c r="L1076" s="6">
        <v>1</v>
      </c>
      <c r="M1076" s="6">
        <v>2</v>
      </c>
      <c r="N1076" s="6">
        <v>0</v>
      </c>
      <c r="O1076" s="6">
        <v>1</v>
      </c>
      <c r="P1076" s="6">
        <v>1</v>
      </c>
      <c r="Q1076" s="6">
        <v>2</v>
      </c>
      <c r="R1076" s="6">
        <v>2</v>
      </c>
      <c r="S1076" s="6">
        <v>1</v>
      </c>
      <c r="T1076" s="6">
        <v>0</v>
      </c>
      <c r="U1076" s="6">
        <v>2</v>
      </c>
      <c r="V1076" s="6">
        <v>2</v>
      </c>
      <c r="W1076" s="6">
        <v>2</v>
      </c>
      <c r="X1076" s="6">
        <v>2</v>
      </c>
      <c r="Y1076" t="s">
        <v>2569</v>
      </c>
    </row>
    <row r="1077" spans="1:25" x14ac:dyDescent="0.25">
      <c r="A1077">
        <v>1076</v>
      </c>
      <c r="B1077" s="1" t="s">
        <v>3333</v>
      </c>
      <c r="C1077" s="1" t="s">
        <v>2413</v>
      </c>
      <c r="D1077" t="str">
        <f t="shared" si="75"/>
        <v>Freddie@meridian.io</v>
      </c>
      <c r="E1077" s="7" t="s">
        <v>913</v>
      </c>
      <c r="F1077" t="s">
        <v>917</v>
      </c>
      <c r="G1077" s="17">
        <v>42672.292477254377</v>
      </c>
      <c r="H1077" s="6">
        <v>1</v>
      </c>
      <c r="I1077" s="6">
        <v>1</v>
      </c>
      <c r="J1077" s="6">
        <v>1</v>
      </c>
      <c r="K1077" s="6">
        <v>1</v>
      </c>
      <c r="L1077" s="6">
        <v>1</v>
      </c>
      <c r="M1077" s="6">
        <v>1</v>
      </c>
      <c r="N1077" s="6">
        <v>1</v>
      </c>
      <c r="O1077" s="6">
        <v>1</v>
      </c>
      <c r="P1077" s="6">
        <v>2</v>
      </c>
      <c r="Q1077" s="6">
        <v>1</v>
      </c>
      <c r="R1077" s="6">
        <v>2</v>
      </c>
      <c r="S1077" s="6">
        <v>1</v>
      </c>
      <c r="T1077" s="6">
        <v>2</v>
      </c>
      <c r="U1077" s="6">
        <v>1</v>
      </c>
      <c r="V1077" s="6">
        <v>1</v>
      </c>
      <c r="W1077" s="6">
        <v>1</v>
      </c>
      <c r="X1077" s="6">
        <v>1</v>
      </c>
      <c r="Y1077" t="s">
        <v>2570</v>
      </c>
    </row>
    <row r="1078" spans="1:25" x14ac:dyDescent="0.25">
      <c r="A1078">
        <v>1077</v>
      </c>
      <c r="B1078" s="1" t="s">
        <v>3334</v>
      </c>
      <c r="C1078" s="1" t="s">
        <v>2413</v>
      </c>
      <c r="D1078" t="str">
        <f t="shared" si="75"/>
        <v>Freddie@meridian.io</v>
      </c>
      <c r="E1078" s="7" t="s">
        <v>913</v>
      </c>
      <c r="F1078" t="s">
        <v>990</v>
      </c>
      <c r="G1078" s="17">
        <v>15500</v>
      </c>
      <c r="H1078" s="6">
        <v>1</v>
      </c>
      <c r="I1078" s="6">
        <v>1</v>
      </c>
      <c r="J1078" s="6">
        <v>0</v>
      </c>
      <c r="K1078" s="6">
        <v>1</v>
      </c>
      <c r="L1078" s="6">
        <v>1</v>
      </c>
      <c r="M1078" s="6">
        <v>1</v>
      </c>
      <c r="N1078" s="6">
        <v>0</v>
      </c>
      <c r="O1078" s="6">
        <v>0</v>
      </c>
      <c r="P1078" s="6">
        <v>1</v>
      </c>
      <c r="Q1078" s="6">
        <v>1</v>
      </c>
      <c r="R1078" s="6">
        <v>2</v>
      </c>
      <c r="S1078" s="6">
        <v>2</v>
      </c>
      <c r="T1078" s="6">
        <v>2</v>
      </c>
      <c r="U1078" s="6">
        <v>0</v>
      </c>
      <c r="V1078" s="6">
        <v>0</v>
      </c>
      <c r="W1078" s="6">
        <v>0</v>
      </c>
      <c r="X1078" s="6">
        <v>0</v>
      </c>
      <c r="Y1078" t="s">
        <v>2571</v>
      </c>
    </row>
    <row r="1079" spans="1:25" x14ac:dyDescent="0.25">
      <c r="A1079">
        <v>1078</v>
      </c>
      <c r="B1079" s="1" t="s">
        <v>3335</v>
      </c>
      <c r="C1079" s="1" t="s">
        <v>2413</v>
      </c>
      <c r="D1079" t="str">
        <f t="shared" si="75"/>
        <v>Freddie@meridian.io</v>
      </c>
      <c r="E1079" s="7" t="s">
        <v>913</v>
      </c>
      <c r="F1079" t="s">
        <v>1500</v>
      </c>
      <c r="G1079" s="17">
        <v>36880.90150122856</v>
      </c>
      <c r="H1079" s="6">
        <v>2</v>
      </c>
      <c r="I1079" s="6">
        <v>1</v>
      </c>
      <c r="J1079" s="6">
        <v>1</v>
      </c>
      <c r="K1079" s="6">
        <v>2</v>
      </c>
      <c r="L1079" s="6">
        <v>2</v>
      </c>
      <c r="M1079" s="6">
        <v>2</v>
      </c>
      <c r="N1079" s="6">
        <v>2</v>
      </c>
      <c r="O1079" s="6">
        <v>1</v>
      </c>
      <c r="P1079" s="6">
        <v>1</v>
      </c>
      <c r="Q1079" s="6">
        <v>1</v>
      </c>
      <c r="R1079" s="6">
        <v>0</v>
      </c>
      <c r="S1079" s="6">
        <v>2</v>
      </c>
      <c r="T1079" s="6">
        <v>2</v>
      </c>
      <c r="U1079" s="6">
        <v>1</v>
      </c>
      <c r="V1079" s="6">
        <v>1</v>
      </c>
      <c r="W1079" s="6">
        <v>1</v>
      </c>
      <c r="X1079" s="6">
        <v>1</v>
      </c>
      <c r="Y1079" t="s">
        <v>2572</v>
      </c>
    </row>
    <row r="1080" spans="1:25" x14ac:dyDescent="0.25">
      <c r="A1080">
        <v>1079</v>
      </c>
      <c r="B1080" s="1" t="s">
        <v>3336</v>
      </c>
      <c r="C1080" s="1" t="s">
        <v>2413</v>
      </c>
      <c r="D1080" t="str">
        <f t="shared" si="75"/>
        <v>Freddie@meridian.io</v>
      </c>
      <c r="E1080" s="7" t="s">
        <v>913</v>
      </c>
      <c r="F1080" t="s">
        <v>917</v>
      </c>
      <c r="G1080" s="17">
        <v>19602.871647748976</v>
      </c>
      <c r="H1080" s="6">
        <v>2</v>
      </c>
      <c r="I1080" s="6">
        <v>2</v>
      </c>
      <c r="J1080" s="6">
        <v>1</v>
      </c>
      <c r="K1080" s="6">
        <v>1</v>
      </c>
      <c r="L1080" s="6">
        <v>1</v>
      </c>
      <c r="M1080" s="6">
        <v>2</v>
      </c>
      <c r="N1080" s="6">
        <v>0</v>
      </c>
      <c r="O1080" s="6">
        <v>1</v>
      </c>
      <c r="P1080" s="6">
        <v>1</v>
      </c>
      <c r="Q1080" s="6">
        <v>0</v>
      </c>
      <c r="R1080" s="6">
        <v>2</v>
      </c>
      <c r="S1080" s="6">
        <v>2</v>
      </c>
      <c r="T1080" s="6">
        <v>2</v>
      </c>
      <c r="U1080" s="6">
        <v>2</v>
      </c>
      <c r="V1080" s="6">
        <v>2</v>
      </c>
      <c r="W1080" s="6">
        <v>2</v>
      </c>
      <c r="X1080" s="6">
        <v>2</v>
      </c>
      <c r="Y1080" t="s">
        <v>2573</v>
      </c>
    </row>
    <row r="1081" spans="1:25" x14ac:dyDescent="0.25">
      <c r="A1081">
        <v>1080</v>
      </c>
      <c r="B1081" s="1" t="s">
        <v>3337</v>
      </c>
      <c r="C1081" s="1" t="s">
        <v>2413</v>
      </c>
      <c r="D1081" t="str">
        <f t="shared" si="75"/>
        <v>Freddie@meridian.io</v>
      </c>
      <c r="E1081" s="7" t="s">
        <v>913</v>
      </c>
      <c r="F1081" t="s">
        <v>944</v>
      </c>
      <c r="G1081" s="17">
        <v>19732.552097639276</v>
      </c>
      <c r="H1081" s="6">
        <v>2</v>
      </c>
      <c r="I1081" s="6">
        <v>1</v>
      </c>
      <c r="J1081" s="6">
        <v>2</v>
      </c>
      <c r="K1081" s="6">
        <v>2</v>
      </c>
      <c r="L1081" s="6">
        <v>1</v>
      </c>
      <c r="M1081" s="6">
        <v>2</v>
      </c>
      <c r="N1081" s="6">
        <v>-1</v>
      </c>
      <c r="O1081" s="6">
        <v>1</v>
      </c>
      <c r="P1081" s="6">
        <v>2</v>
      </c>
      <c r="Q1081" s="6">
        <v>2</v>
      </c>
      <c r="R1081" s="6">
        <v>2</v>
      </c>
      <c r="S1081" s="6">
        <v>2</v>
      </c>
      <c r="T1081" s="6">
        <v>2</v>
      </c>
      <c r="U1081" s="6">
        <v>1</v>
      </c>
      <c r="V1081" s="6">
        <v>1</v>
      </c>
      <c r="W1081" s="6">
        <v>1</v>
      </c>
      <c r="X1081" s="6">
        <v>1</v>
      </c>
      <c r="Y1081" t="s">
        <v>2574</v>
      </c>
    </row>
    <row r="1082" spans="1:25" x14ac:dyDescent="0.25">
      <c r="A1082">
        <v>1081</v>
      </c>
      <c r="B1082" s="1" t="s">
        <v>3338</v>
      </c>
      <c r="C1082" s="1" t="s">
        <v>2413</v>
      </c>
      <c r="D1082" t="str">
        <f t="shared" si="75"/>
        <v>Freddie@meridian.io</v>
      </c>
      <c r="E1082" s="7" t="s">
        <v>913</v>
      </c>
      <c r="F1082" s="15" t="s">
        <v>990</v>
      </c>
      <c r="G1082" s="17">
        <v>15500</v>
      </c>
      <c r="H1082" s="6">
        <v>2</v>
      </c>
      <c r="I1082" s="6">
        <v>2</v>
      </c>
      <c r="J1082" s="6">
        <v>1</v>
      </c>
      <c r="K1082" s="6">
        <v>1</v>
      </c>
      <c r="L1082" s="6">
        <v>1</v>
      </c>
      <c r="M1082" s="6">
        <v>1</v>
      </c>
      <c r="N1082" s="6">
        <v>1</v>
      </c>
      <c r="O1082" s="6">
        <v>1</v>
      </c>
      <c r="P1082" s="6">
        <v>1</v>
      </c>
      <c r="Q1082" s="6">
        <v>1</v>
      </c>
      <c r="R1082" s="6">
        <v>1</v>
      </c>
      <c r="S1082" s="6">
        <v>0</v>
      </c>
      <c r="T1082" s="6">
        <v>0</v>
      </c>
      <c r="U1082" s="6">
        <v>1</v>
      </c>
      <c r="V1082" s="6">
        <v>1</v>
      </c>
      <c r="W1082" s="6">
        <v>1</v>
      </c>
      <c r="X1082" s="6">
        <v>1</v>
      </c>
      <c r="Y1082" t="s">
        <v>2575</v>
      </c>
    </row>
    <row r="1083" spans="1:25" x14ac:dyDescent="0.25">
      <c r="A1083">
        <v>1082</v>
      </c>
      <c r="B1083" s="1" t="s">
        <v>3339</v>
      </c>
      <c r="C1083" s="1" t="s">
        <v>2413</v>
      </c>
      <c r="D1083" t="str">
        <f t="shared" si="75"/>
        <v>Freddie@meridian.io</v>
      </c>
      <c r="E1083" s="7" t="s">
        <v>913</v>
      </c>
      <c r="F1083" s="15" t="s">
        <v>944</v>
      </c>
      <c r="G1083" s="17">
        <v>28270.374432490946</v>
      </c>
      <c r="H1083" s="6">
        <v>1</v>
      </c>
      <c r="I1083" s="6">
        <v>0</v>
      </c>
      <c r="J1083" s="6">
        <v>0</v>
      </c>
      <c r="K1083" s="6">
        <v>2</v>
      </c>
      <c r="L1083" s="6">
        <v>1</v>
      </c>
      <c r="M1083" s="6">
        <v>2</v>
      </c>
      <c r="N1083" s="6">
        <v>0</v>
      </c>
      <c r="O1083" s="6">
        <v>0</v>
      </c>
      <c r="P1083" s="6">
        <v>0</v>
      </c>
      <c r="Q1083" s="6">
        <v>2</v>
      </c>
      <c r="R1083" s="6">
        <v>0</v>
      </c>
      <c r="S1083" s="6">
        <v>1</v>
      </c>
      <c r="T1083" s="6">
        <v>1</v>
      </c>
      <c r="U1083" s="6">
        <v>0</v>
      </c>
      <c r="V1083" s="6">
        <v>0</v>
      </c>
      <c r="W1083" s="6">
        <v>0</v>
      </c>
      <c r="X1083" s="6">
        <v>0</v>
      </c>
      <c r="Y1083" t="s">
        <v>2576</v>
      </c>
    </row>
    <row r="1084" spans="1:25" x14ac:dyDescent="0.25">
      <c r="A1084">
        <v>1083</v>
      </c>
      <c r="B1084" s="1" t="s">
        <v>3340</v>
      </c>
      <c r="C1084" s="1" t="s">
        <v>2413</v>
      </c>
      <c r="D1084" t="str">
        <f t="shared" si="75"/>
        <v>Freddie@meridian.io</v>
      </c>
      <c r="E1084" s="7" t="s">
        <v>913</v>
      </c>
      <c r="F1084" s="15" t="s">
        <v>1500</v>
      </c>
      <c r="G1084" s="17">
        <v>15500</v>
      </c>
      <c r="H1084" s="6">
        <v>2</v>
      </c>
      <c r="I1084" s="6">
        <v>2</v>
      </c>
      <c r="J1084" s="6">
        <v>2</v>
      </c>
      <c r="K1084" s="6">
        <v>2</v>
      </c>
      <c r="L1084" s="6">
        <v>2</v>
      </c>
      <c r="M1084" s="6">
        <v>2</v>
      </c>
      <c r="N1084" s="6">
        <v>2</v>
      </c>
      <c r="O1084" s="6">
        <v>0</v>
      </c>
      <c r="P1084" s="6">
        <v>2</v>
      </c>
      <c r="Q1084" s="6">
        <v>1</v>
      </c>
      <c r="R1084" s="6">
        <v>2</v>
      </c>
      <c r="S1084" s="6">
        <v>1</v>
      </c>
      <c r="T1084" s="6">
        <v>1</v>
      </c>
      <c r="U1084" s="6">
        <v>2</v>
      </c>
      <c r="V1084" s="6">
        <v>2</v>
      </c>
      <c r="W1084" s="6">
        <v>2</v>
      </c>
      <c r="X1084" s="6">
        <v>2</v>
      </c>
      <c r="Y1084" t="s">
        <v>2577</v>
      </c>
    </row>
    <row r="1085" spans="1:25" x14ac:dyDescent="0.25">
      <c r="A1085">
        <v>1084</v>
      </c>
      <c r="B1085" s="1" t="s">
        <v>3341</v>
      </c>
      <c r="C1085" s="1" t="s">
        <v>2413</v>
      </c>
      <c r="D1085" t="str">
        <f t="shared" si="75"/>
        <v>Freddie@meridian.io</v>
      </c>
      <c r="E1085" s="7" t="s">
        <v>913</v>
      </c>
      <c r="F1085" s="15" t="s">
        <v>917</v>
      </c>
      <c r="G1085" s="17">
        <v>34577.669766336759</v>
      </c>
      <c r="H1085" s="6">
        <v>0</v>
      </c>
      <c r="I1085" s="6">
        <v>0</v>
      </c>
      <c r="J1085" s="6">
        <v>0</v>
      </c>
      <c r="K1085" s="6">
        <v>0</v>
      </c>
      <c r="L1085" s="6">
        <v>1</v>
      </c>
      <c r="M1085" s="6">
        <v>0</v>
      </c>
      <c r="N1085" s="6">
        <v>0</v>
      </c>
      <c r="O1085" s="6">
        <v>2</v>
      </c>
      <c r="P1085" s="6">
        <v>1</v>
      </c>
      <c r="Q1085" s="6">
        <v>2</v>
      </c>
      <c r="R1085" s="6">
        <v>2</v>
      </c>
      <c r="S1085" s="6">
        <v>2</v>
      </c>
      <c r="T1085" s="6">
        <v>1</v>
      </c>
      <c r="U1085" s="6">
        <v>0</v>
      </c>
      <c r="V1085" s="6">
        <v>0</v>
      </c>
      <c r="W1085" s="6">
        <v>0</v>
      </c>
      <c r="X1085" s="6">
        <v>0</v>
      </c>
      <c r="Y1085" t="s">
        <v>2578</v>
      </c>
    </row>
    <row r="1086" spans="1:25" x14ac:dyDescent="0.25">
      <c r="A1086">
        <v>1085</v>
      </c>
      <c r="B1086" s="1" t="s">
        <v>3342</v>
      </c>
      <c r="C1086" s="1" t="s">
        <v>2413</v>
      </c>
      <c r="D1086" t="str">
        <f t="shared" si="75"/>
        <v>Freddie@meridian.io</v>
      </c>
      <c r="E1086" s="7" t="s">
        <v>2823</v>
      </c>
      <c r="F1086" s="15" t="s">
        <v>2425</v>
      </c>
      <c r="G1086" s="17">
        <v>38002.800268478</v>
      </c>
      <c r="H1086" s="6">
        <v>-2</v>
      </c>
      <c r="I1086" s="6">
        <v>-2</v>
      </c>
      <c r="J1086" s="6">
        <v>-2</v>
      </c>
      <c r="K1086" s="6">
        <v>-2</v>
      </c>
      <c r="L1086" s="6">
        <v>-2</v>
      </c>
      <c r="M1086" s="6">
        <v>-2</v>
      </c>
      <c r="N1086" s="6">
        <v>-2</v>
      </c>
      <c r="O1086" s="6">
        <v>-2</v>
      </c>
      <c r="P1086" s="6">
        <v>1</v>
      </c>
      <c r="Q1086" s="6">
        <v>2</v>
      </c>
      <c r="R1086" s="6">
        <v>2</v>
      </c>
      <c r="S1086" s="6">
        <v>1</v>
      </c>
      <c r="T1086" s="6">
        <v>1</v>
      </c>
      <c r="U1086" s="6">
        <v>-2</v>
      </c>
      <c r="V1086" s="6">
        <v>-2</v>
      </c>
      <c r="W1086" s="6">
        <v>-2</v>
      </c>
      <c r="X1086" s="6">
        <v>-2</v>
      </c>
      <c r="Y1086" t="s">
        <v>2579</v>
      </c>
    </row>
    <row r="1087" spans="1:25" x14ac:dyDescent="0.25">
      <c r="A1087">
        <v>1086</v>
      </c>
      <c r="B1087" s="1" t="s">
        <v>3343</v>
      </c>
      <c r="C1087" s="1" t="s">
        <v>2413</v>
      </c>
      <c r="D1087" t="str">
        <f t="shared" si="75"/>
        <v>Freddie@meridian.io</v>
      </c>
      <c r="E1087" s="7" t="s">
        <v>913</v>
      </c>
      <c r="F1087" s="15" t="s">
        <v>918</v>
      </c>
      <c r="G1087" s="17">
        <v>19667.071905496548</v>
      </c>
      <c r="H1087" s="6">
        <v>0</v>
      </c>
      <c r="I1087" s="6">
        <v>0</v>
      </c>
      <c r="J1087" s="6">
        <v>0</v>
      </c>
      <c r="K1087" s="6">
        <v>0</v>
      </c>
      <c r="L1087" s="6">
        <v>0</v>
      </c>
      <c r="M1087" s="6">
        <v>0</v>
      </c>
      <c r="N1087" s="6">
        <v>0</v>
      </c>
      <c r="O1087" s="6">
        <v>0</v>
      </c>
      <c r="P1087" s="6">
        <v>1</v>
      </c>
      <c r="Q1087" s="6">
        <v>2</v>
      </c>
      <c r="R1087" s="6">
        <v>2</v>
      </c>
      <c r="S1087" s="6">
        <v>0</v>
      </c>
      <c r="T1087" s="6">
        <v>0</v>
      </c>
      <c r="U1087" s="6">
        <v>0</v>
      </c>
      <c r="V1087" s="6">
        <v>0</v>
      </c>
      <c r="W1087" s="6">
        <v>0</v>
      </c>
      <c r="X1087" s="6">
        <v>0</v>
      </c>
      <c r="Y1087" t="s">
        <v>2580</v>
      </c>
    </row>
    <row r="1088" spans="1:25" x14ac:dyDescent="0.25">
      <c r="A1088">
        <v>1087</v>
      </c>
      <c r="B1088" s="1" t="s">
        <v>3344</v>
      </c>
      <c r="C1088" s="1" t="s">
        <v>2413</v>
      </c>
      <c r="D1088" t="str">
        <f t="shared" si="75"/>
        <v>Freddie@meridian.io</v>
      </c>
      <c r="E1088" s="7" t="s">
        <v>913</v>
      </c>
      <c r="F1088" s="15" t="s">
        <v>916</v>
      </c>
      <c r="G1088" s="17">
        <v>36494.96865855762</v>
      </c>
      <c r="H1088" s="6">
        <v>1</v>
      </c>
      <c r="I1088" s="6">
        <v>1</v>
      </c>
      <c r="J1088" s="6">
        <v>0</v>
      </c>
      <c r="K1088" s="6">
        <v>2</v>
      </c>
      <c r="L1088" s="6">
        <v>2</v>
      </c>
      <c r="M1088" s="6">
        <v>2</v>
      </c>
      <c r="N1088" s="6">
        <v>1</v>
      </c>
      <c r="O1088" s="6">
        <v>1</v>
      </c>
      <c r="P1088" s="6">
        <v>2</v>
      </c>
      <c r="Q1088" s="6">
        <v>2</v>
      </c>
      <c r="R1088" s="6">
        <v>2</v>
      </c>
      <c r="S1088" s="6">
        <v>2</v>
      </c>
      <c r="T1088" s="6">
        <v>1</v>
      </c>
      <c r="U1088" s="6">
        <v>0</v>
      </c>
      <c r="V1088" s="6">
        <v>0</v>
      </c>
      <c r="W1088" s="6">
        <v>0</v>
      </c>
      <c r="X1088" s="6">
        <v>0</v>
      </c>
      <c r="Y1088" t="s">
        <v>2581</v>
      </c>
    </row>
    <row r="1089" spans="1:25" x14ac:dyDescent="0.25">
      <c r="A1089">
        <v>1088</v>
      </c>
      <c r="B1089" s="1" t="s">
        <v>3345</v>
      </c>
      <c r="C1089" s="1" t="s">
        <v>2413</v>
      </c>
      <c r="D1089" t="str">
        <f t="shared" si="75"/>
        <v>Freddie@meridian.io</v>
      </c>
      <c r="E1089" s="7" t="s">
        <v>2823</v>
      </c>
      <c r="F1089" s="15" t="s">
        <v>2426</v>
      </c>
      <c r="G1089" s="17">
        <v>15500</v>
      </c>
      <c r="H1089" s="6">
        <v>2</v>
      </c>
      <c r="I1089" s="6">
        <v>2</v>
      </c>
      <c r="J1089" s="6">
        <v>1</v>
      </c>
      <c r="K1089" s="6">
        <v>2</v>
      </c>
      <c r="L1089" s="6">
        <v>1</v>
      </c>
      <c r="M1089" s="6">
        <v>1</v>
      </c>
      <c r="N1089" s="6">
        <v>1</v>
      </c>
      <c r="O1089" s="6">
        <v>0</v>
      </c>
      <c r="P1089" s="6">
        <v>2</v>
      </c>
      <c r="Q1089" s="6">
        <v>2</v>
      </c>
      <c r="R1089" s="6">
        <v>1</v>
      </c>
      <c r="S1089" s="6">
        <v>2</v>
      </c>
      <c r="T1089" s="6">
        <v>1</v>
      </c>
      <c r="U1089" s="6">
        <v>2</v>
      </c>
      <c r="V1089" s="6">
        <v>2</v>
      </c>
      <c r="W1089" s="6">
        <v>2</v>
      </c>
      <c r="X1089" s="6">
        <v>2</v>
      </c>
      <c r="Y1089" t="s">
        <v>2442</v>
      </c>
    </row>
    <row r="1090" spans="1:25" x14ac:dyDescent="0.25">
      <c r="A1090">
        <v>1089</v>
      </c>
      <c r="B1090" s="1" t="s">
        <v>3346</v>
      </c>
      <c r="C1090" s="1" t="s">
        <v>2413</v>
      </c>
      <c r="D1090" t="str">
        <f t="shared" si="75"/>
        <v>Freddie@meridian.io</v>
      </c>
      <c r="E1090" s="7" t="s">
        <v>913</v>
      </c>
      <c r="F1090" s="15" t="s">
        <v>2427</v>
      </c>
      <c r="G1090" s="17">
        <v>47076.705049099095</v>
      </c>
      <c r="H1090" s="6">
        <v>1</v>
      </c>
      <c r="I1090" s="6">
        <v>1</v>
      </c>
      <c r="J1090" s="6">
        <v>1</v>
      </c>
      <c r="K1090" s="6">
        <v>1</v>
      </c>
      <c r="L1090" s="6">
        <v>0</v>
      </c>
      <c r="M1090" s="6">
        <v>0</v>
      </c>
      <c r="N1090" s="6">
        <v>0</v>
      </c>
      <c r="O1090" s="6">
        <v>0</v>
      </c>
      <c r="P1090" s="6">
        <v>1</v>
      </c>
      <c r="Q1090" s="6">
        <v>2</v>
      </c>
      <c r="R1090" s="6">
        <v>2</v>
      </c>
      <c r="S1090" s="6">
        <v>1</v>
      </c>
      <c r="T1090" s="6">
        <v>2</v>
      </c>
      <c r="U1090" s="6">
        <v>1</v>
      </c>
      <c r="V1090" s="6">
        <v>1</v>
      </c>
      <c r="W1090" s="6">
        <v>1</v>
      </c>
      <c r="X1090" s="6">
        <v>1</v>
      </c>
      <c r="Y1090" t="s">
        <v>2582</v>
      </c>
    </row>
    <row r="1091" spans="1:25" x14ac:dyDescent="0.25">
      <c r="A1091">
        <v>1090</v>
      </c>
      <c r="B1091" s="1" t="s">
        <v>3347</v>
      </c>
      <c r="C1091" s="1" t="s">
        <v>2413</v>
      </c>
      <c r="D1091" t="str">
        <f t="shared" si="75"/>
        <v>Freddie@meridian.io</v>
      </c>
      <c r="E1091" s="7" t="s">
        <v>2822</v>
      </c>
      <c r="F1091" s="15" t="s">
        <v>985</v>
      </c>
      <c r="G1091" s="17">
        <v>15500</v>
      </c>
      <c r="H1091" s="6">
        <v>1</v>
      </c>
      <c r="I1091" s="6">
        <v>0</v>
      </c>
      <c r="J1091" s="6">
        <v>0</v>
      </c>
      <c r="K1091" s="6">
        <v>1</v>
      </c>
      <c r="L1091" s="6">
        <v>1</v>
      </c>
      <c r="M1091" s="6">
        <v>1</v>
      </c>
      <c r="N1091" s="6">
        <v>1</v>
      </c>
      <c r="O1091" s="6">
        <v>1</v>
      </c>
      <c r="P1091" s="6">
        <v>0</v>
      </c>
      <c r="Q1091" s="6">
        <v>0</v>
      </c>
      <c r="R1091" s="6">
        <v>0</v>
      </c>
      <c r="S1091" s="6">
        <v>0</v>
      </c>
      <c r="T1091" s="6">
        <v>2</v>
      </c>
      <c r="U1091" s="6">
        <v>0</v>
      </c>
      <c r="V1091" s="6">
        <v>0</v>
      </c>
      <c r="W1091" s="6">
        <v>0</v>
      </c>
      <c r="X1091" s="6">
        <v>0</v>
      </c>
      <c r="Y1091" t="s">
        <v>2583</v>
      </c>
    </row>
    <row r="1092" spans="1:25" x14ac:dyDescent="0.25">
      <c r="A1092">
        <v>1091</v>
      </c>
      <c r="B1092" s="1" t="s">
        <v>3348</v>
      </c>
      <c r="C1092" s="1" t="s">
        <v>2413</v>
      </c>
      <c r="D1092" t="str">
        <f t="shared" si="75"/>
        <v>Freddie@meridian.io</v>
      </c>
      <c r="E1092" s="7" t="s">
        <v>913</v>
      </c>
      <c r="F1092" t="s">
        <v>917</v>
      </c>
      <c r="G1092" s="17">
        <v>38608.114990222668</v>
      </c>
      <c r="H1092" s="6">
        <v>2</v>
      </c>
      <c r="I1092" s="6">
        <v>2</v>
      </c>
      <c r="J1092" s="6">
        <v>2</v>
      </c>
      <c r="K1092" s="6">
        <v>2</v>
      </c>
      <c r="L1092" s="6">
        <v>2</v>
      </c>
      <c r="M1092" s="6">
        <v>2</v>
      </c>
      <c r="N1092" s="6">
        <v>2</v>
      </c>
      <c r="O1092" s="6">
        <v>2</v>
      </c>
      <c r="P1092" s="6">
        <v>1</v>
      </c>
      <c r="Q1092" s="6">
        <v>2</v>
      </c>
      <c r="R1092" s="6">
        <v>2</v>
      </c>
      <c r="S1092" s="6">
        <v>2</v>
      </c>
      <c r="T1092" s="6">
        <v>0</v>
      </c>
      <c r="U1092" s="6">
        <v>2</v>
      </c>
      <c r="V1092" s="6">
        <v>2</v>
      </c>
      <c r="W1092" s="6">
        <v>2</v>
      </c>
      <c r="X1092" s="6">
        <v>2</v>
      </c>
      <c r="Y1092" t="s">
        <v>2584</v>
      </c>
    </row>
    <row r="1093" spans="1:25" x14ac:dyDescent="0.25">
      <c r="A1093">
        <v>1092</v>
      </c>
      <c r="B1093" s="1" t="s">
        <v>3349</v>
      </c>
      <c r="C1093" s="1" t="s">
        <v>2413</v>
      </c>
      <c r="D1093" t="str">
        <f t="shared" si="75"/>
        <v>Freddie@meridian.io</v>
      </c>
      <c r="E1093" s="7" t="s">
        <v>2822</v>
      </c>
      <c r="F1093" t="s">
        <v>990</v>
      </c>
      <c r="G1093" s="17">
        <v>17301.984545956129</v>
      </c>
      <c r="H1093" s="6">
        <v>2</v>
      </c>
      <c r="I1093" s="6">
        <v>2</v>
      </c>
      <c r="J1093" s="6">
        <v>0</v>
      </c>
      <c r="K1093" s="6">
        <v>2</v>
      </c>
      <c r="L1093" s="6">
        <v>2</v>
      </c>
      <c r="M1093" s="6">
        <v>2</v>
      </c>
      <c r="N1093" s="6">
        <v>2</v>
      </c>
      <c r="O1093" s="6">
        <v>2</v>
      </c>
      <c r="P1093" s="6">
        <v>2</v>
      </c>
      <c r="Q1093" s="6">
        <v>0</v>
      </c>
      <c r="R1093" s="6">
        <v>1</v>
      </c>
      <c r="S1093" s="6">
        <v>1</v>
      </c>
      <c r="T1093" s="6">
        <v>1</v>
      </c>
      <c r="U1093" s="6">
        <v>2</v>
      </c>
      <c r="V1093" s="6">
        <v>2</v>
      </c>
      <c r="W1093" s="6">
        <v>2</v>
      </c>
      <c r="X1093" s="6">
        <v>2</v>
      </c>
      <c r="Y1093" t="s">
        <v>2585</v>
      </c>
    </row>
    <row r="1094" spans="1:25" x14ac:dyDescent="0.25">
      <c r="A1094">
        <v>1093</v>
      </c>
      <c r="B1094" s="1" t="s">
        <v>3350</v>
      </c>
      <c r="C1094" s="1" t="s">
        <v>2413</v>
      </c>
      <c r="D1094" t="str">
        <f t="shared" si="75"/>
        <v>Freddie@meridian.io</v>
      </c>
      <c r="E1094" s="7" t="s">
        <v>2823</v>
      </c>
      <c r="F1094" t="s">
        <v>1500</v>
      </c>
      <c r="G1094" s="17">
        <v>16060.396456965971</v>
      </c>
      <c r="H1094" s="6">
        <v>2</v>
      </c>
      <c r="I1094" s="6">
        <v>1</v>
      </c>
      <c r="J1094" s="6">
        <v>2</v>
      </c>
      <c r="K1094" s="6">
        <v>2</v>
      </c>
      <c r="L1094" s="6">
        <v>2</v>
      </c>
      <c r="M1094" s="6">
        <v>1</v>
      </c>
      <c r="N1094" s="6">
        <v>1</v>
      </c>
      <c r="O1094" s="6">
        <v>2</v>
      </c>
      <c r="P1094" s="6">
        <v>1</v>
      </c>
      <c r="Q1094" s="6">
        <v>2</v>
      </c>
      <c r="R1094" s="6">
        <v>2</v>
      </c>
      <c r="S1094" s="6">
        <v>2</v>
      </c>
      <c r="T1094" s="6">
        <v>2</v>
      </c>
      <c r="U1094" s="6">
        <v>1</v>
      </c>
      <c r="V1094" s="6">
        <v>1</v>
      </c>
      <c r="W1094" s="6">
        <v>1</v>
      </c>
      <c r="X1094" s="6">
        <v>1</v>
      </c>
      <c r="Y1094" s="15" t="s">
        <v>2586</v>
      </c>
    </row>
    <row r="1095" spans="1:25" x14ac:dyDescent="0.25">
      <c r="A1095">
        <v>1094</v>
      </c>
      <c r="B1095" s="1" t="s">
        <v>3351</v>
      </c>
      <c r="C1095" s="1" t="s">
        <v>2413</v>
      </c>
      <c r="D1095" t="str">
        <f t="shared" ref="D1095:D1158" si="76">TRIM(LEFT(C1095,FIND(" ",C1095)))&amp;"@meridian.io"</f>
        <v>Freddie@meridian.io</v>
      </c>
      <c r="E1095" s="7" t="s">
        <v>913</v>
      </c>
      <c r="F1095" t="s">
        <v>917</v>
      </c>
      <c r="G1095" s="17">
        <v>15500</v>
      </c>
      <c r="H1095" s="6">
        <v>1</v>
      </c>
      <c r="I1095" s="6">
        <v>1</v>
      </c>
      <c r="J1095" s="6">
        <v>0</v>
      </c>
      <c r="K1095" s="6">
        <v>1</v>
      </c>
      <c r="L1095" s="6">
        <v>2</v>
      </c>
      <c r="M1095" s="6">
        <v>2</v>
      </c>
      <c r="N1095" s="6">
        <v>1</v>
      </c>
      <c r="O1095" s="6">
        <v>1</v>
      </c>
      <c r="P1095" s="6">
        <v>1</v>
      </c>
      <c r="Q1095" s="6">
        <v>1</v>
      </c>
      <c r="R1095" s="6">
        <v>1</v>
      </c>
      <c r="S1095" s="6">
        <v>1</v>
      </c>
      <c r="T1095" s="6">
        <v>0</v>
      </c>
      <c r="U1095" s="6">
        <v>2</v>
      </c>
      <c r="V1095" s="6">
        <v>2</v>
      </c>
      <c r="W1095" s="6">
        <v>2</v>
      </c>
      <c r="X1095" s="6">
        <v>2</v>
      </c>
      <c r="Y1095" t="s">
        <v>2587</v>
      </c>
    </row>
    <row r="1096" spans="1:25" x14ac:dyDescent="0.25">
      <c r="A1096">
        <v>1095</v>
      </c>
      <c r="B1096" s="1" t="s">
        <v>3352</v>
      </c>
      <c r="C1096" s="1" t="s">
        <v>2413</v>
      </c>
      <c r="D1096" t="str">
        <f t="shared" si="76"/>
        <v>Freddie@meridian.io</v>
      </c>
      <c r="E1096" s="7" t="s">
        <v>913</v>
      </c>
      <c r="F1096" t="s">
        <v>944</v>
      </c>
      <c r="G1096" s="17">
        <v>44790.510871614926</v>
      </c>
      <c r="H1096" s="6">
        <v>1</v>
      </c>
      <c r="I1096" s="6">
        <v>0</v>
      </c>
      <c r="J1096" s="6">
        <v>0</v>
      </c>
      <c r="K1096" s="6">
        <v>2</v>
      </c>
      <c r="L1096" s="6">
        <v>1</v>
      </c>
      <c r="M1096" s="6">
        <v>2</v>
      </c>
      <c r="N1096" s="6">
        <v>0</v>
      </c>
      <c r="O1096" s="6">
        <v>0</v>
      </c>
      <c r="P1096" s="6">
        <v>1</v>
      </c>
      <c r="Q1096" s="6">
        <v>0</v>
      </c>
      <c r="R1096" s="6">
        <v>0</v>
      </c>
      <c r="S1096" s="6">
        <v>0</v>
      </c>
      <c r="T1096" s="6">
        <v>0</v>
      </c>
      <c r="U1096" s="6">
        <v>0</v>
      </c>
      <c r="V1096" s="6">
        <v>0</v>
      </c>
      <c r="W1096" s="6">
        <v>0</v>
      </c>
      <c r="X1096" s="6">
        <v>0</v>
      </c>
      <c r="Y1096" t="s">
        <v>2588</v>
      </c>
    </row>
    <row r="1097" spans="1:25" x14ac:dyDescent="0.25">
      <c r="A1097">
        <v>1096</v>
      </c>
      <c r="B1097" s="1" t="s">
        <v>3353</v>
      </c>
      <c r="C1097" s="1" t="s">
        <v>2413</v>
      </c>
      <c r="D1097" t="str">
        <f t="shared" si="76"/>
        <v>Freddie@meridian.io</v>
      </c>
      <c r="E1097" s="7" t="s">
        <v>913</v>
      </c>
      <c r="F1097" s="15" t="s">
        <v>990</v>
      </c>
      <c r="G1097" s="17">
        <v>44043.107837030388</v>
      </c>
      <c r="H1097" s="6">
        <v>2</v>
      </c>
      <c r="I1097" s="6">
        <v>2</v>
      </c>
      <c r="J1097" s="6">
        <v>1</v>
      </c>
      <c r="K1097" s="6">
        <v>2</v>
      </c>
      <c r="L1097" s="6">
        <v>1</v>
      </c>
      <c r="M1097" s="6">
        <v>1</v>
      </c>
      <c r="N1097" s="6">
        <v>1</v>
      </c>
      <c r="O1097" s="6">
        <v>0</v>
      </c>
      <c r="P1097" s="6">
        <v>1</v>
      </c>
      <c r="Q1097" s="6">
        <v>2</v>
      </c>
      <c r="R1097" s="6">
        <v>1</v>
      </c>
      <c r="S1097" s="6">
        <v>1</v>
      </c>
      <c r="T1097" s="6">
        <v>1</v>
      </c>
      <c r="U1097" s="6">
        <v>2</v>
      </c>
      <c r="V1097" s="6">
        <v>2</v>
      </c>
      <c r="W1097" s="6">
        <v>2</v>
      </c>
      <c r="X1097" s="6">
        <v>2</v>
      </c>
      <c r="Y1097" t="s">
        <v>2589</v>
      </c>
    </row>
    <row r="1098" spans="1:25" x14ac:dyDescent="0.25">
      <c r="A1098">
        <v>1097</v>
      </c>
      <c r="B1098" s="1" t="s">
        <v>3354</v>
      </c>
      <c r="C1098" s="1" t="s">
        <v>2413</v>
      </c>
      <c r="D1098" t="str">
        <f t="shared" si="76"/>
        <v>Freddie@meridian.io</v>
      </c>
      <c r="E1098" s="7" t="s">
        <v>2822</v>
      </c>
      <c r="F1098" s="15" t="s">
        <v>944</v>
      </c>
      <c r="G1098" s="17">
        <v>15500</v>
      </c>
      <c r="H1098" s="6">
        <v>2</v>
      </c>
      <c r="I1098" s="6">
        <v>1</v>
      </c>
      <c r="J1098" s="6">
        <v>2</v>
      </c>
      <c r="K1098" s="6">
        <v>2</v>
      </c>
      <c r="L1098" s="6">
        <v>2</v>
      </c>
      <c r="M1098" s="6">
        <v>1</v>
      </c>
      <c r="N1098" s="6">
        <v>2</v>
      </c>
      <c r="O1098" s="6">
        <v>1</v>
      </c>
      <c r="P1098" s="6">
        <v>2</v>
      </c>
      <c r="Q1098" s="6">
        <v>0</v>
      </c>
      <c r="R1098" s="6">
        <v>1</v>
      </c>
      <c r="S1098" s="6">
        <v>2</v>
      </c>
      <c r="T1098" s="6">
        <v>1</v>
      </c>
      <c r="U1098" s="6">
        <v>1</v>
      </c>
      <c r="V1098" s="6">
        <v>1</v>
      </c>
      <c r="W1098" s="6">
        <v>1</v>
      </c>
      <c r="X1098" s="6">
        <v>1</v>
      </c>
      <c r="Y1098" t="s">
        <v>2431</v>
      </c>
    </row>
    <row r="1099" spans="1:25" x14ac:dyDescent="0.25">
      <c r="A1099">
        <v>1098</v>
      </c>
      <c r="B1099" s="1" t="s">
        <v>3355</v>
      </c>
      <c r="C1099" s="1" t="s">
        <v>2413</v>
      </c>
      <c r="D1099" t="str">
        <f t="shared" si="76"/>
        <v>Freddie@meridian.io</v>
      </c>
      <c r="E1099" s="7" t="s">
        <v>913</v>
      </c>
      <c r="F1099" s="15" t="s">
        <v>1500</v>
      </c>
      <c r="G1099" s="17">
        <v>39599.215251594287</v>
      </c>
      <c r="H1099" s="6">
        <v>0</v>
      </c>
      <c r="I1099" s="6">
        <v>0</v>
      </c>
      <c r="J1099" s="6">
        <v>0</v>
      </c>
      <c r="K1099" s="6">
        <v>0</v>
      </c>
      <c r="L1099" s="6">
        <v>-1</v>
      </c>
      <c r="M1099" s="6">
        <v>-1</v>
      </c>
      <c r="N1099" s="6">
        <v>0</v>
      </c>
      <c r="O1099" s="6">
        <v>0</v>
      </c>
      <c r="P1099" s="6">
        <v>1</v>
      </c>
      <c r="Q1099" s="6">
        <v>0</v>
      </c>
      <c r="R1099" s="6">
        <v>0</v>
      </c>
      <c r="S1099" s="6">
        <v>2</v>
      </c>
      <c r="T1099" s="6">
        <v>1</v>
      </c>
      <c r="U1099" s="6">
        <v>0</v>
      </c>
      <c r="V1099" s="6">
        <v>0</v>
      </c>
      <c r="W1099" s="6">
        <v>0</v>
      </c>
      <c r="X1099" s="6">
        <v>0</v>
      </c>
      <c r="Y1099" t="s">
        <v>2590</v>
      </c>
    </row>
    <row r="1100" spans="1:25" x14ac:dyDescent="0.25">
      <c r="A1100">
        <v>1099</v>
      </c>
      <c r="B1100" s="1" t="s">
        <v>3356</v>
      </c>
      <c r="C1100" s="1" t="s">
        <v>2413</v>
      </c>
      <c r="D1100" t="str">
        <f t="shared" si="76"/>
        <v>Freddie@meridian.io</v>
      </c>
      <c r="E1100" s="7" t="s">
        <v>2822</v>
      </c>
      <c r="F1100" s="15" t="s">
        <v>917</v>
      </c>
      <c r="G1100" s="17">
        <v>399998.18446651113</v>
      </c>
      <c r="H1100" s="6">
        <v>1</v>
      </c>
      <c r="I1100" s="6">
        <v>1</v>
      </c>
      <c r="J1100" s="6">
        <v>0</v>
      </c>
      <c r="K1100" s="6">
        <v>1</v>
      </c>
      <c r="L1100" s="6">
        <v>1</v>
      </c>
      <c r="M1100" s="6">
        <v>2</v>
      </c>
      <c r="N1100" s="6">
        <v>0</v>
      </c>
      <c r="O1100" s="6">
        <v>1</v>
      </c>
      <c r="P1100" s="6">
        <v>1</v>
      </c>
      <c r="Q1100" s="6">
        <v>0</v>
      </c>
      <c r="R1100" s="6">
        <v>0</v>
      </c>
      <c r="S1100" s="6">
        <v>2</v>
      </c>
      <c r="T1100" s="6">
        <v>0</v>
      </c>
      <c r="U1100" s="6">
        <v>2</v>
      </c>
      <c r="V1100" s="6">
        <v>2</v>
      </c>
      <c r="W1100" s="6">
        <v>2</v>
      </c>
      <c r="X1100" s="6">
        <v>2</v>
      </c>
      <c r="Y1100" t="s">
        <v>2591</v>
      </c>
    </row>
    <row r="1101" spans="1:25" x14ac:dyDescent="0.25">
      <c r="A1101">
        <v>1100</v>
      </c>
      <c r="B1101" s="1" t="s">
        <v>3357</v>
      </c>
      <c r="C1101" s="1" t="s">
        <v>2413</v>
      </c>
      <c r="D1101" t="str">
        <f t="shared" si="76"/>
        <v>Freddie@meridian.io</v>
      </c>
      <c r="E1101" s="7" t="s">
        <v>913</v>
      </c>
      <c r="F1101" t="s">
        <v>917</v>
      </c>
      <c r="G1101" s="17">
        <v>387678.07177934638</v>
      </c>
      <c r="H1101" s="6">
        <v>0</v>
      </c>
      <c r="I1101" s="6">
        <v>-1</v>
      </c>
      <c r="J1101" s="6">
        <v>1</v>
      </c>
      <c r="K1101" s="6">
        <v>0</v>
      </c>
      <c r="L1101" s="6">
        <v>-1</v>
      </c>
      <c r="M1101" s="6">
        <v>1</v>
      </c>
      <c r="N1101" s="6">
        <v>-1</v>
      </c>
      <c r="O1101" s="6">
        <v>-1</v>
      </c>
      <c r="P1101" s="6">
        <v>1</v>
      </c>
      <c r="Q1101" s="6">
        <v>0</v>
      </c>
      <c r="R1101" s="6">
        <v>1</v>
      </c>
      <c r="S1101" s="6">
        <v>2</v>
      </c>
      <c r="T1101" s="6">
        <v>1</v>
      </c>
      <c r="U1101" s="6">
        <v>0</v>
      </c>
      <c r="V1101" s="6">
        <v>0</v>
      </c>
      <c r="W1101" s="6">
        <v>0</v>
      </c>
      <c r="X1101" s="6">
        <v>0</v>
      </c>
      <c r="Y1101" t="s">
        <v>2592</v>
      </c>
    </row>
    <row r="1102" spans="1:25" x14ac:dyDescent="0.25">
      <c r="A1102">
        <v>1101</v>
      </c>
      <c r="B1102" s="1" t="s">
        <v>3358</v>
      </c>
      <c r="C1102" s="1" t="s">
        <v>2413</v>
      </c>
      <c r="D1102" t="str">
        <f t="shared" si="76"/>
        <v>Freddie@meridian.io</v>
      </c>
      <c r="E1102" s="7" t="s">
        <v>2823</v>
      </c>
      <c r="F1102" t="s">
        <v>990</v>
      </c>
      <c r="G1102" s="17">
        <v>339405.70874960272</v>
      </c>
      <c r="H1102" s="6">
        <v>2</v>
      </c>
      <c r="I1102" s="6">
        <v>2</v>
      </c>
      <c r="J1102" s="6">
        <v>1</v>
      </c>
      <c r="K1102" s="6">
        <v>2</v>
      </c>
      <c r="L1102" s="6">
        <v>1</v>
      </c>
      <c r="M1102" s="6">
        <v>2</v>
      </c>
      <c r="N1102" s="6">
        <v>-1</v>
      </c>
      <c r="O1102" s="6">
        <v>0</v>
      </c>
      <c r="P1102" s="6">
        <v>1</v>
      </c>
      <c r="Q1102" s="6">
        <v>0</v>
      </c>
      <c r="R1102" s="6">
        <v>0</v>
      </c>
      <c r="S1102" s="6">
        <v>1</v>
      </c>
      <c r="T1102" s="6">
        <v>1</v>
      </c>
      <c r="U1102" s="6">
        <v>0</v>
      </c>
      <c r="V1102" s="6">
        <v>0</v>
      </c>
      <c r="W1102" s="6">
        <v>0</v>
      </c>
      <c r="X1102" s="6">
        <v>0</v>
      </c>
      <c r="Y1102" t="s">
        <v>2593</v>
      </c>
    </row>
    <row r="1103" spans="1:25" x14ac:dyDescent="0.25">
      <c r="A1103">
        <v>1102</v>
      </c>
      <c r="B1103" s="1" t="s">
        <v>3359</v>
      </c>
      <c r="C1103" s="1" t="s">
        <v>2413</v>
      </c>
      <c r="D1103" t="str">
        <f t="shared" si="76"/>
        <v>Freddie@meridian.io</v>
      </c>
      <c r="E1103" s="7" t="s">
        <v>2822</v>
      </c>
      <c r="F1103" t="s">
        <v>1500</v>
      </c>
      <c r="G1103" s="17">
        <v>408653.54451111355</v>
      </c>
      <c r="H1103" s="6">
        <v>1</v>
      </c>
      <c r="I1103" s="6">
        <v>1</v>
      </c>
      <c r="J1103" s="6">
        <v>0</v>
      </c>
      <c r="K1103" s="6">
        <v>1</v>
      </c>
      <c r="L1103" s="6">
        <v>1</v>
      </c>
      <c r="M1103" s="6">
        <v>2</v>
      </c>
      <c r="N1103" s="6">
        <v>0</v>
      </c>
      <c r="O1103" s="6">
        <v>1</v>
      </c>
      <c r="P1103" s="6">
        <v>1</v>
      </c>
      <c r="Q1103" s="6">
        <v>1</v>
      </c>
      <c r="R1103" s="6">
        <v>0</v>
      </c>
      <c r="S1103" s="6">
        <v>0</v>
      </c>
      <c r="T1103" s="6">
        <v>1</v>
      </c>
      <c r="U1103" s="6">
        <v>1</v>
      </c>
      <c r="V1103" s="6">
        <v>1</v>
      </c>
      <c r="W1103" s="6">
        <v>1</v>
      </c>
      <c r="X1103" s="6">
        <v>1</v>
      </c>
      <c r="Y1103" t="s">
        <v>2594</v>
      </c>
    </row>
    <row r="1104" spans="1:25" x14ac:dyDescent="0.25">
      <c r="A1104">
        <v>1103</v>
      </c>
      <c r="B1104" s="1" t="s">
        <v>3360</v>
      </c>
      <c r="C1104" s="1" t="s">
        <v>2413</v>
      </c>
      <c r="D1104" t="str">
        <f t="shared" si="76"/>
        <v>Freddie@meridian.io</v>
      </c>
      <c r="E1104" s="7" t="s">
        <v>913</v>
      </c>
      <c r="F1104" t="s">
        <v>917</v>
      </c>
      <c r="G1104" s="17">
        <v>467038.26445111522</v>
      </c>
      <c r="H1104" s="6">
        <v>1</v>
      </c>
      <c r="I1104" s="6">
        <v>2</v>
      </c>
      <c r="J1104" s="6">
        <v>0</v>
      </c>
      <c r="K1104" s="6">
        <v>1</v>
      </c>
      <c r="L1104" s="6">
        <v>1</v>
      </c>
      <c r="M1104" s="6">
        <v>1</v>
      </c>
      <c r="N1104" s="6">
        <v>1</v>
      </c>
      <c r="O1104" s="6">
        <v>1</v>
      </c>
      <c r="P1104" s="6">
        <v>1</v>
      </c>
      <c r="Q1104" s="6">
        <v>2</v>
      </c>
      <c r="R1104" s="6">
        <v>1</v>
      </c>
      <c r="S1104" s="6">
        <v>1</v>
      </c>
      <c r="T1104" s="6">
        <v>2</v>
      </c>
      <c r="U1104" s="6">
        <v>1</v>
      </c>
      <c r="V1104" s="6">
        <v>1</v>
      </c>
      <c r="W1104" s="6">
        <v>1</v>
      </c>
      <c r="X1104" s="6">
        <v>1</v>
      </c>
      <c r="Y1104" t="s">
        <v>2595</v>
      </c>
    </row>
    <row r="1105" spans="1:25" x14ac:dyDescent="0.25">
      <c r="A1105">
        <v>1104</v>
      </c>
      <c r="B1105" s="1" t="s">
        <v>3361</v>
      </c>
      <c r="C1105" s="1" t="s">
        <v>2413</v>
      </c>
      <c r="D1105" t="str">
        <f t="shared" si="76"/>
        <v>Freddie@meridian.io</v>
      </c>
      <c r="E1105" s="7" t="s">
        <v>913</v>
      </c>
      <c r="F1105" t="s">
        <v>944</v>
      </c>
      <c r="G1105" s="17">
        <v>357963.17361156555</v>
      </c>
      <c r="H1105" s="6">
        <v>1</v>
      </c>
      <c r="I1105" s="6">
        <v>1</v>
      </c>
      <c r="J1105" s="6">
        <v>0</v>
      </c>
      <c r="K1105" s="6">
        <v>1</v>
      </c>
      <c r="L1105" s="6">
        <v>2</v>
      </c>
      <c r="M1105" s="6">
        <v>1</v>
      </c>
      <c r="N1105" s="6">
        <v>1</v>
      </c>
      <c r="O1105" s="6">
        <v>2</v>
      </c>
      <c r="P1105" s="6">
        <v>2</v>
      </c>
      <c r="Q1105" s="6">
        <v>0</v>
      </c>
      <c r="R1105" s="6">
        <v>0</v>
      </c>
      <c r="S1105" s="6">
        <v>2</v>
      </c>
      <c r="T1105" s="6">
        <v>2</v>
      </c>
      <c r="U1105" s="6">
        <v>0</v>
      </c>
      <c r="V1105" s="6">
        <v>0</v>
      </c>
      <c r="W1105" s="6">
        <v>0</v>
      </c>
      <c r="X1105" s="6">
        <v>0</v>
      </c>
      <c r="Y1105" t="s">
        <v>2596</v>
      </c>
    </row>
    <row r="1106" spans="1:25" x14ac:dyDescent="0.25">
      <c r="A1106">
        <v>1105</v>
      </c>
      <c r="B1106" s="1" t="s">
        <v>3362</v>
      </c>
      <c r="C1106" s="1" t="s">
        <v>2413</v>
      </c>
      <c r="D1106" t="str">
        <f t="shared" si="76"/>
        <v>Freddie@meridian.io</v>
      </c>
      <c r="E1106" s="7" t="s">
        <v>913</v>
      </c>
      <c r="F1106" t="s">
        <v>917</v>
      </c>
      <c r="G1106" s="17">
        <v>463133.68032413739</v>
      </c>
      <c r="H1106" s="6">
        <v>2</v>
      </c>
      <c r="I1106" s="6">
        <v>2</v>
      </c>
      <c r="J1106" s="6">
        <v>1</v>
      </c>
      <c r="K1106" s="6">
        <v>2</v>
      </c>
      <c r="L1106" s="6">
        <v>1</v>
      </c>
      <c r="M1106" s="6">
        <v>1</v>
      </c>
      <c r="N1106" s="6">
        <v>0</v>
      </c>
      <c r="O1106" s="6">
        <v>1</v>
      </c>
      <c r="P1106" s="6">
        <v>1</v>
      </c>
      <c r="Q1106" s="6">
        <v>1</v>
      </c>
      <c r="R1106" s="6">
        <v>1</v>
      </c>
      <c r="S1106" s="6">
        <v>2</v>
      </c>
      <c r="T1106" s="6">
        <v>0</v>
      </c>
      <c r="U1106" s="6">
        <v>0</v>
      </c>
      <c r="V1106" s="6">
        <v>0</v>
      </c>
      <c r="W1106" s="6">
        <v>0</v>
      </c>
      <c r="X1106" s="6">
        <v>0</v>
      </c>
      <c r="Y1106" t="s">
        <v>2597</v>
      </c>
    </row>
    <row r="1107" spans="1:25" x14ac:dyDescent="0.25">
      <c r="A1107">
        <v>1106</v>
      </c>
      <c r="B1107" s="1" t="s">
        <v>3363</v>
      </c>
      <c r="C1107" s="1" t="s">
        <v>2413</v>
      </c>
      <c r="D1107" t="str">
        <f t="shared" si="76"/>
        <v>Freddie@meridian.io</v>
      </c>
      <c r="E1107" s="7" t="s">
        <v>2822</v>
      </c>
      <c r="F1107" t="s">
        <v>990</v>
      </c>
      <c r="G1107" s="17">
        <v>218875.50034374851</v>
      </c>
      <c r="H1107" s="6">
        <v>-1</v>
      </c>
      <c r="I1107" s="6">
        <v>-2</v>
      </c>
      <c r="J1107" s="6">
        <v>0</v>
      </c>
      <c r="K1107" s="6">
        <v>1</v>
      </c>
      <c r="L1107" s="6">
        <v>1</v>
      </c>
      <c r="M1107" s="6">
        <v>1</v>
      </c>
      <c r="N1107" s="6">
        <v>2</v>
      </c>
      <c r="O1107" s="6">
        <v>0</v>
      </c>
      <c r="P1107" s="6">
        <v>2</v>
      </c>
      <c r="Q1107" s="6">
        <v>2</v>
      </c>
      <c r="R1107" s="6">
        <v>0</v>
      </c>
      <c r="S1107" s="6">
        <v>1</v>
      </c>
      <c r="T1107" s="6">
        <v>1</v>
      </c>
      <c r="U1107" s="6">
        <v>1</v>
      </c>
      <c r="V1107" s="6">
        <v>1</v>
      </c>
      <c r="W1107" s="6">
        <v>1</v>
      </c>
      <c r="X1107" s="6">
        <v>1</v>
      </c>
      <c r="Y1107" t="s">
        <v>2435</v>
      </c>
    </row>
    <row r="1108" spans="1:25" x14ac:dyDescent="0.25">
      <c r="A1108">
        <v>1107</v>
      </c>
      <c r="B1108" s="1" t="s">
        <v>3364</v>
      </c>
      <c r="C1108" s="1" t="s">
        <v>2413</v>
      </c>
      <c r="D1108" t="str">
        <f t="shared" si="76"/>
        <v>Freddie@meridian.io</v>
      </c>
      <c r="E1108" s="7" t="s">
        <v>913</v>
      </c>
      <c r="F1108" t="s">
        <v>1500</v>
      </c>
      <c r="G1108" s="17">
        <v>476140.7330357178</v>
      </c>
      <c r="H1108" s="6">
        <v>-1</v>
      </c>
      <c r="I1108" s="6">
        <v>-1</v>
      </c>
      <c r="J1108" s="6">
        <v>-1</v>
      </c>
      <c r="K1108" s="6">
        <v>1</v>
      </c>
      <c r="L1108" s="6">
        <v>2</v>
      </c>
      <c r="M1108" s="6">
        <v>2</v>
      </c>
      <c r="N1108" s="6">
        <v>0</v>
      </c>
      <c r="O1108" s="6">
        <v>2</v>
      </c>
      <c r="P1108" s="6">
        <v>2</v>
      </c>
      <c r="Q1108" s="6">
        <v>1</v>
      </c>
      <c r="R1108" s="6">
        <v>2</v>
      </c>
      <c r="S1108" s="6">
        <v>2</v>
      </c>
      <c r="T1108" s="6">
        <v>1</v>
      </c>
      <c r="U1108" s="6">
        <v>0</v>
      </c>
      <c r="V1108" s="6">
        <v>0</v>
      </c>
      <c r="W1108" s="6">
        <v>0</v>
      </c>
      <c r="X1108" s="6">
        <v>0</v>
      </c>
      <c r="Y1108" t="s">
        <v>2598</v>
      </c>
    </row>
    <row r="1109" spans="1:25" x14ac:dyDescent="0.25">
      <c r="A1109">
        <v>1108</v>
      </c>
      <c r="B1109" s="1" t="s">
        <v>3365</v>
      </c>
      <c r="C1109" s="1" t="s">
        <v>2413</v>
      </c>
      <c r="D1109" t="str">
        <f t="shared" si="76"/>
        <v>Freddie@meridian.io</v>
      </c>
      <c r="E1109" s="7" t="s">
        <v>2822</v>
      </c>
      <c r="F1109" t="s">
        <v>917</v>
      </c>
      <c r="G1109" s="17">
        <v>450789.87053783512</v>
      </c>
      <c r="H1109" s="6">
        <v>2</v>
      </c>
      <c r="I1109" s="6">
        <v>1</v>
      </c>
      <c r="J1109" s="6">
        <v>1</v>
      </c>
      <c r="K1109" s="6">
        <v>2</v>
      </c>
      <c r="L1109" s="6">
        <v>2</v>
      </c>
      <c r="M1109" s="6">
        <v>2</v>
      </c>
      <c r="N1109" s="6">
        <v>2</v>
      </c>
      <c r="O1109" s="6">
        <v>0</v>
      </c>
      <c r="P1109" s="6">
        <v>1</v>
      </c>
      <c r="Q1109" s="6">
        <v>2</v>
      </c>
      <c r="R1109" s="6">
        <v>1</v>
      </c>
      <c r="S1109" s="6">
        <v>2</v>
      </c>
      <c r="T1109" s="6">
        <v>1</v>
      </c>
      <c r="U1109" s="6">
        <v>1</v>
      </c>
      <c r="V1109" s="6">
        <v>1</v>
      </c>
      <c r="W1109" s="6">
        <v>1</v>
      </c>
      <c r="X1109" s="6">
        <v>1</v>
      </c>
      <c r="Y1109" t="s">
        <v>2599</v>
      </c>
    </row>
    <row r="1110" spans="1:25" x14ac:dyDescent="0.25">
      <c r="A1110">
        <v>1109</v>
      </c>
      <c r="B1110" s="1" t="s">
        <v>3366</v>
      </c>
      <c r="C1110" s="1" t="s">
        <v>2413</v>
      </c>
      <c r="D1110" t="str">
        <f t="shared" si="76"/>
        <v>Freddie@meridian.io</v>
      </c>
      <c r="E1110" s="7" t="s">
        <v>913</v>
      </c>
      <c r="F1110" t="s">
        <v>944</v>
      </c>
      <c r="G1110" s="17">
        <v>520419.99601945543</v>
      </c>
      <c r="H1110" s="6">
        <v>1</v>
      </c>
      <c r="I1110" s="6">
        <v>1</v>
      </c>
      <c r="J1110" s="6">
        <v>1</v>
      </c>
      <c r="K1110" s="6">
        <v>0</v>
      </c>
      <c r="L1110" s="6">
        <v>1</v>
      </c>
      <c r="M1110" s="6">
        <v>2</v>
      </c>
      <c r="N1110" s="6">
        <v>0</v>
      </c>
      <c r="O1110" s="6">
        <v>0</v>
      </c>
      <c r="P1110" s="6">
        <v>1</v>
      </c>
      <c r="Q1110" s="6">
        <v>2</v>
      </c>
      <c r="R1110" s="6">
        <v>0</v>
      </c>
      <c r="S1110" s="6">
        <v>1</v>
      </c>
      <c r="T1110" s="6">
        <v>2</v>
      </c>
      <c r="U1110" s="6">
        <v>1</v>
      </c>
      <c r="V1110" s="6">
        <v>1</v>
      </c>
      <c r="W1110" s="6">
        <v>1</v>
      </c>
      <c r="X1110" s="6">
        <v>1</v>
      </c>
      <c r="Y1110" t="s">
        <v>2600</v>
      </c>
    </row>
    <row r="1111" spans="1:25" x14ac:dyDescent="0.25">
      <c r="A1111">
        <v>1110</v>
      </c>
      <c r="B1111" s="1" t="s">
        <v>3367</v>
      </c>
      <c r="C1111" s="1" t="s">
        <v>2413</v>
      </c>
      <c r="D1111" t="str">
        <f t="shared" si="76"/>
        <v>Freddie@meridian.io</v>
      </c>
      <c r="E1111" s="7" t="s">
        <v>2822</v>
      </c>
      <c r="F1111" t="s">
        <v>917</v>
      </c>
      <c r="G1111" s="17">
        <v>397056.83952454966</v>
      </c>
      <c r="H1111" s="6">
        <v>2</v>
      </c>
      <c r="I1111" s="6">
        <v>2</v>
      </c>
      <c r="J1111" s="6">
        <v>0</v>
      </c>
      <c r="K1111" s="6">
        <v>2</v>
      </c>
      <c r="L1111" s="6">
        <v>2</v>
      </c>
      <c r="M1111" s="6">
        <v>2</v>
      </c>
      <c r="N1111" s="6">
        <v>1</v>
      </c>
      <c r="O1111" s="6">
        <v>1</v>
      </c>
      <c r="P1111" s="6">
        <v>2</v>
      </c>
      <c r="Q1111" s="6">
        <v>0</v>
      </c>
      <c r="R1111" s="6">
        <v>1</v>
      </c>
      <c r="S1111" s="6">
        <v>2</v>
      </c>
      <c r="T1111" s="6">
        <v>1</v>
      </c>
      <c r="U1111" s="6">
        <v>1</v>
      </c>
      <c r="V1111" s="6">
        <v>1</v>
      </c>
      <c r="W1111" s="6">
        <v>1</v>
      </c>
      <c r="X1111" s="6">
        <v>1</v>
      </c>
      <c r="Y1111" t="s">
        <v>2601</v>
      </c>
    </row>
    <row r="1112" spans="1:25" x14ac:dyDescent="0.25">
      <c r="A1112">
        <v>1111</v>
      </c>
      <c r="B1112" s="1" t="s">
        <v>3368</v>
      </c>
      <c r="C1112" s="1" t="s">
        <v>2413</v>
      </c>
      <c r="D1112" t="str">
        <f t="shared" si="76"/>
        <v>Freddie@meridian.io</v>
      </c>
      <c r="E1112" s="7" t="s">
        <v>2822</v>
      </c>
      <c r="F1112" t="s">
        <v>990</v>
      </c>
      <c r="G1112" s="17">
        <v>528688.49306491995</v>
      </c>
      <c r="H1112" s="6">
        <v>-1</v>
      </c>
      <c r="I1112" s="6">
        <v>-1</v>
      </c>
      <c r="J1112" s="6">
        <v>0</v>
      </c>
      <c r="K1112" s="6">
        <v>0</v>
      </c>
      <c r="L1112" s="6">
        <v>1</v>
      </c>
      <c r="M1112" s="6">
        <v>1</v>
      </c>
      <c r="N1112" s="6">
        <v>0</v>
      </c>
      <c r="O1112" s="6">
        <v>1</v>
      </c>
      <c r="P1112" s="6">
        <v>0</v>
      </c>
      <c r="Q1112" s="6">
        <v>2</v>
      </c>
      <c r="R1112" s="6">
        <v>0</v>
      </c>
      <c r="S1112" s="6">
        <v>1</v>
      </c>
      <c r="T1112" s="6">
        <v>2</v>
      </c>
      <c r="U1112" s="6">
        <v>1</v>
      </c>
      <c r="V1112" s="6">
        <v>1</v>
      </c>
      <c r="W1112" s="6">
        <v>1</v>
      </c>
      <c r="X1112" s="6">
        <v>1</v>
      </c>
      <c r="Y1112" t="s">
        <v>2602</v>
      </c>
    </row>
    <row r="1113" spans="1:25" x14ac:dyDescent="0.25">
      <c r="A1113">
        <v>1112</v>
      </c>
      <c r="B1113" s="1" t="s">
        <v>3369</v>
      </c>
      <c r="C1113" s="1" t="s">
        <v>2413</v>
      </c>
      <c r="D1113" t="str">
        <f t="shared" si="76"/>
        <v>Freddie@meridian.io</v>
      </c>
      <c r="E1113" s="7" t="s">
        <v>2823</v>
      </c>
      <c r="F1113" t="s">
        <v>1500</v>
      </c>
      <c r="G1113" s="17">
        <v>263006.04393840424</v>
      </c>
      <c r="H1113" s="6">
        <v>2</v>
      </c>
      <c r="I1113" s="6">
        <v>2</v>
      </c>
      <c r="J1113" s="6">
        <v>2</v>
      </c>
      <c r="K1113" s="6">
        <v>2</v>
      </c>
      <c r="L1113" s="6">
        <v>2</v>
      </c>
      <c r="M1113" s="6">
        <v>2</v>
      </c>
      <c r="N1113" s="6">
        <v>2</v>
      </c>
      <c r="O1113" s="6">
        <v>2</v>
      </c>
      <c r="P1113" s="6">
        <v>2</v>
      </c>
      <c r="Q1113" s="6">
        <v>1</v>
      </c>
      <c r="R1113" s="6">
        <v>0</v>
      </c>
      <c r="S1113" s="6">
        <v>0</v>
      </c>
      <c r="T1113" s="6">
        <v>2</v>
      </c>
      <c r="U1113" s="6">
        <v>2</v>
      </c>
      <c r="V1113" s="6">
        <v>2</v>
      </c>
      <c r="W1113" s="6">
        <v>2</v>
      </c>
      <c r="X1113" s="6">
        <v>2</v>
      </c>
      <c r="Y1113" t="s">
        <v>2603</v>
      </c>
    </row>
    <row r="1114" spans="1:25" x14ac:dyDescent="0.25">
      <c r="A1114">
        <v>1113</v>
      </c>
      <c r="B1114" s="1" t="s">
        <v>3370</v>
      </c>
      <c r="C1114" s="1" t="s">
        <v>2413</v>
      </c>
      <c r="D1114" t="str">
        <f t="shared" si="76"/>
        <v>Freddie@meridian.io</v>
      </c>
      <c r="E1114" s="7" t="s">
        <v>913</v>
      </c>
      <c r="F1114" t="s">
        <v>917</v>
      </c>
      <c r="G1114" s="17">
        <v>439810.2530700572</v>
      </c>
      <c r="H1114" s="6">
        <v>1</v>
      </c>
      <c r="I1114" s="6">
        <v>1</v>
      </c>
      <c r="J1114" s="6">
        <v>1</v>
      </c>
      <c r="K1114" s="6">
        <v>1</v>
      </c>
      <c r="L1114" s="6">
        <v>1</v>
      </c>
      <c r="M1114" s="6">
        <v>1</v>
      </c>
      <c r="N1114" s="6">
        <v>1</v>
      </c>
      <c r="O1114" s="6">
        <v>0</v>
      </c>
      <c r="P1114" s="6">
        <v>1</v>
      </c>
      <c r="Q1114" s="6">
        <v>2</v>
      </c>
      <c r="R1114" s="6">
        <v>0</v>
      </c>
      <c r="S1114" s="6">
        <v>0</v>
      </c>
      <c r="T1114" s="6">
        <v>0</v>
      </c>
      <c r="U1114" s="6">
        <v>1</v>
      </c>
      <c r="V1114" s="6">
        <v>1</v>
      </c>
      <c r="W1114" s="6">
        <v>1</v>
      </c>
      <c r="X1114" s="6">
        <v>1</v>
      </c>
      <c r="Y1114" t="s">
        <v>2604</v>
      </c>
    </row>
    <row r="1115" spans="1:25" x14ac:dyDescent="0.25">
      <c r="A1115">
        <v>1114</v>
      </c>
      <c r="B1115" s="1" t="s">
        <v>3371</v>
      </c>
      <c r="C1115" s="1" t="s">
        <v>2413</v>
      </c>
      <c r="D1115" t="str">
        <f t="shared" si="76"/>
        <v>Freddie@meridian.io</v>
      </c>
      <c r="E1115" s="7" t="s">
        <v>2822</v>
      </c>
      <c r="F1115" t="s">
        <v>944</v>
      </c>
      <c r="G1115" s="17">
        <v>357263.83662382892</v>
      </c>
      <c r="H1115" s="6">
        <v>1</v>
      </c>
      <c r="I1115" s="6">
        <v>1</v>
      </c>
      <c r="J1115" s="6">
        <v>0</v>
      </c>
      <c r="K1115" s="6">
        <v>1</v>
      </c>
      <c r="L1115" s="6">
        <v>2</v>
      </c>
      <c r="M1115" s="6">
        <v>2</v>
      </c>
      <c r="N1115" s="6">
        <v>1</v>
      </c>
      <c r="O1115" s="6">
        <v>1</v>
      </c>
      <c r="P1115" s="6">
        <v>1</v>
      </c>
      <c r="Q1115" s="6">
        <v>2</v>
      </c>
      <c r="R1115" s="6">
        <v>1</v>
      </c>
      <c r="S1115" s="6">
        <v>0</v>
      </c>
      <c r="T1115" s="6">
        <v>0</v>
      </c>
      <c r="U1115" s="6">
        <v>0</v>
      </c>
      <c r="V1115" s="6">
        <v>0</v>
      </c>
      <c r="W1115" s="6">
        <v>0</v>
      </c>
      <c r="X1115" s="6">
        <v>0</v>
      </c>
      <c r="Y1115" t="s">
        <v>2605</v>
      </c>
    </row>
    <row r="1116" spans="1:25" x14ac:dyDescent="0.25">
      <c r="A1116">
        <v>1115</v>
      </c>
      <c r="B1116" s="1" t="s">
        <v>3372</v>
      </c>
      <c r="C1116" s="1" t="s">
        <v>2413</v>
      </c>
      <c r="D1116" t="str">
        <f t="shared" si="76"/>
        <v>Freddie@meridian.io</v>
      </c>
      <c r="E1116" s="7" t="s">
        <v>2822</v>
      </c>
      <c r="F1116" t="s">
        <v>917</v>
      </c>
      <c r="G1116" s="17">
        <v>489813.81209401449</v>
      </c>
      <c r="H1116" s="6">
        <v>2</v>
      </c>
      <c r="I1116" s="6">
        <v>2</v>
      </c>
      <c r="J1116" s="6">
        <v>0</v>
      </c>
      <c r="K1116" s="6">
        <v>2</v>
      </c>
      <c r="L1116" s="6">
        <v>2</v>
      </c>
      <c r="M1116" s="6">
        <v>2</v>
      </c>
      <c r="N1116" s="6">
        <v>2</v>
      </c>
      <c r="O1116" s="6">
        <v>1</v>
      </c>
      <c r="P1116" s="6">
        <v>1</v>
      </c>
      <c r="Q1116" s="6">
        <v>1</v>
      </c>
      <c r="R1116" s="6">
        <v>2</v>
      </c>
      <c r="S1116" s="6">
        <v>1</v>
      </c>
      <c r="T1116" s="6">
        <v>1</v>
      </c>
      <c r="U1116" s="6">
        <v>0</v>
      </c>
      <c r="V1116" s="6">
        <v>0</v>
      </c>
      <c r="W1116" s="6">
        <v>0</v>
      </c>
      <c r="X1116" s="6">
        <v>0</v>
      </c>
      <c r="Y1116" t="s">
        <v>2606</v>
      </c>
    </row>
    <row r="1117" spans="1:25" x14ac:dyDescent="0.25">
      <c r="A1117">
        <v>1116</v>
      </c>
      <c r="B1117" s="1" t="s">
        <v>3373</v>
      </c>
      <c r="C1117" s="1" t="s">
        <v>2413</v>
      </c>
      <c r="D1117" t="str">
        <f t="shared" si="76"/>
        <v>Freddie@meridian.io</v>
      </c>
      <c r="E1117" s="7" t="s">
        <v>2822</v>
      </c>
      <c r="F1117" t="s">
        <v>990</v>
      </c>
      <c r="G1117" s="17">
        <v>227489.6445662801</v>
      </c>
      <c r="H1117" s="6">
        <v>1</v>
      </c>
      <c r="I1117" s="6">
        <v>1</v>
      </c>
      <c r="J1117" s="6">
        <v>0</v>
      </c>
      <c r="K1117" s="6">
        <v>1</v>
      </c>
      <c r="L1117" s="6">
        <v>0</v>
      </c>
      <c r="M1117" s="6">
        <v>0</v>
      </c>
      <c r="N1117" s="6">
        <v>0</v>
      </c>
      <c r="O1117" s="6">
        <v>0</v>
      </c>
      <c r="P1117" s="6">
        <v>2</v>
      </c>
      <c r="Q1117" s="6">
        <v>0</v>
      </c>
      <c r="R1117" s="6">
        <v>1</v>
      </c>
      <c r="S1117" s="6">
        <v>2</v>
      </c>
      <c r="T1117" s="6">
        <v>2</v>
      </c>
      <c r="U1117" s="6">
        <v>1</v>
      </c>
      <c r="V1117" s="6">
        <v>1</v>
      </c>
      <c r="W1117" s="6">
        <v>1</v>
      </c>
      <c r="X1117" s="6">
        <v>1</v>
      </c>
      <c r="Y1117" t="s">
        <v>2607</v>
      </c>
    </row>
    <row r="1118" spans="1:25" x14ac:dyDescent="0.25">
      <c r="A1118">
        <v>1117</v>
      </c>
      <c r="B1118" s="1" t="s">
        <v>3374</v>
      </c>
      <c r="C1118" s="1" t="s">
        <v>2413</v>
      </c>
      <c r="D1118" t="str">
        <f t="shared" si="76"/>
        <v>Freddie@meridian.io</v>
      </c>
      <c r="E1118" s="7" t="s">
        <v>913</v>
      </c>
      <c r="F1118" t="s">
        <v>1500</v>
      </c>
      <c r="G1118" s="17">
        <v>201921.34581561835</v>
      </c>
      <c r="H1118" s="6">
        <v>2</v>
      </c>
      <c r="I1118" s="6">
        <v>2</v>
      </c>
      <c r="J1118" s="6">
        <v>0</v>
      </c>
      <c r="K1118" s="6">
        <v>2</v>
      </c>
      <c r="L1118" s="6">
        <v>1</v>
      </c>
      <c r="M1118" s="6">
        <v>1</v>
      </c>
      <c r="N1118" s="6">
        <v>1</v>
      </c>
      <c r="O1118" s="6">
        <v>0</v>
      </c>
      <c r="P1118" s="6">
        <v>1</v>
      </c>
      <c r="Q1118" s="6">
        <v>1</v>
      </c>
      <c r="R1118" s="6">
        <v>1</v>
      </c>
      <c r="S1118" s="6">
        <v>0</v>
      </c>
      <c r="T1118" s="6">
        <v>1</v>
      </c>
      <c r="U1118" s="6">
        <v>1</v>
      </c>
      <c r="V1118" s="6">
        <v>1</v>
      </c>
      <c r="W1118" s="6">
        <v>1</v>
      </c>
      <c r="X1118" s="6">
        <v>1</v>
      </c>
      <c r="Y1118" t="s">
        <v>2608</v>
      </c>
    </row>
    <row r="1119" spans="1:25" x14ac:dyDescent="0.25">
      <c r="A1119">
        <v>1118</v>
      </c>
      <c r="B1119" s="1" t="s">
        <v>3375</v>
      </c>
      <c r="C1119" s="1" t="s">
        <v>2413</v>
      </c>
      <c r="D1119" t="str">
        <f t="shared" si="76"/>
        <v>Freddie@meridian.io</v>
      </c>
      <c r="E1119" s="7" t="s">
        <v>2822</v>
      </c>
      <c r="F1119" t="s">
        <v>917</v>
      </c>
      <c r="G1119" s="17">
        <v>67371.043831519841</v>
      </c>
      <c r="H1119" s="6">
        <v>1</v>
      </c>
      <c r="I1119" s="6">
        <v>1</v>
      </c>
      <c r="J1119" s="6">
        <v>1</v>
      </c>
      <c r="K1119" s="6">
        <v>1</v>
      </c>
      <c r="L1119" s="6">
        <v>1</v>
      </c>
      <c r="M1119" s="6">
        <v>1</v>
      </c>
      <c r="N1119" s="6">
        <v>1</v>
      </c>
      <c r="O1119" s="6">
        <v>0</v>
      </c>
      <c r="P1119" s="6">
        <v>1</v>
      </c>
      <c r="Q1119" s="6">
        <v>1</v>
      </c>
      <c r="R1119" s="6">
        <v>0</v>
      </c>
      <c r="S1119" s="6">
        <v>0</v>
      </c>
      <c r="T1119" s="6">
        <v>2</v>
      </c>
      <c r="U1119" s="6">
        <v>0</v>
      </c>
      <c r="V1119" s="6">
        <v>0</v>
      </c>
      <c r="W1119" s="6">
        <v>0</v>
      </c>
      <c r="X1119" s="6">
        <v>0</v>
      </c>
      <c r="Y1119" t="s">
        <v>2536</v>
      </c>
    </row>
    <row r="1120" spans="1:25" x14ac:dyDescent="0.25">
      <c r="A1120">
        <v>1119</v>
      </c>
      <c r="B1120" s="1" t="s">
        <v>3376</v>
      </c>
      <c r="C1120" s="1" t="s">
        <v>2413</v>
      </c>
      <c r="D1120" t="str">
        <f t="shared" si="76"/>
        <v>Freddie@meridian.io</v>
      </c>
      <c r="E1120" s="7" t="s">
        <v>913</v>
      </c>
      <c r="F1120" t="s">
        <v>944</v>
      </c>
      <c r="G1120" s="17">
        <v>144113.17414104866</v>
      </c>
      <c r="H1120" s="6">
        <v>1</v>
      </c>
      <c r="I1120" s="6">
        <v>1</v>
      </c>
      <c r="J1120" s="6">
        <v>0</v>
      </c>
      <c r="K1120" s="6">
        <v>2</v>
      </c>
      <c r="L1120" s="6">
        <v>2</v>
      </c>
      <c r="M1120" s="6">
        <v>1</v>
      </c>
      <c r="N1120" s="6">
        <v>2</v>
      </c>
      <c r="O1120" s="6">
        <v>2</v>
      </c>
      <c r="P1120" s="6">
        <v>2</v>
      </c>
      <c r="Q1120" s="6">
        <v>1</v>
      </c>
      <c r="R1120" s="6">
        <v>0</v>
      </c>
      <c r="S1120" s="6">
        <v>0</v>
      </c>
      <c r="T1120" s="6">
        <v>1</v>
      </c>
      <c r="U1120" s="6">
        <v>0</v>
      </c>
      <c r="V1120" s="6">
        <v>0</v>
      </c>
      <c r="W1120" s="6">
        <v>0</v>
      </c>
      <c r="X1120" s="6">
        <v>0</v>
      </c>
      <c r="Y1120" t="s">
        <v>2609</v>
      </c>
    </row>
    <row r="1121" spans="1:25" x14ac:dyDescent="0.25">
      <c r="A1121">
        <v>1120</v>
      </c>
      <c r="B1121" s="1" t="s">
        <v>3377</v>
      </c>
      <c r="C1121" s="1" t="s">
        <v>2413</v>
      </c>
      <c r="D1121" t="str">
        <f t="shared" si="76"/>
        <v>Freddie@meridian.io</v>
      </c>
      <c r="E1121" s="7" t="s">
        <v>913</v>
      </c>
      <c r="F1121" s="15" t="s">
        <v>990</v>
      </c>
      <c r="G1121" s="17">
        <v>176398.77799967353</v>
      </c>
      <c r="H1121" s="6">
        <v>1</v>
      </c>
      <c r="I1121" s="6">
        <v>1</v>
      </c>
      <c r="J1121" s="6">
        <v>0</v>
      </c>
      <c r="K1121" s="6">
        <v>1</v>
      </c>
      <c r="L1121" s="6">
        <v>1</v>
      </c>
      <c r="M1121" s="6">
        <v>1</v>
      </c>
      <c r="N1121" s="6">
        <v>0</v>
      </c>
      <c r="O1121" s="6">
        <v>1</v>
      </c>
      <c r="P1121" s="6">
        <v>1</v>
      </c>
      <c r="Q1121" s="6">
        <v>1</v>
      </c>
      <c r="R1121" s="6">
        <v>2</v>
      </c>
      <c r="S1121" s="6">
        <v>1</v>
      </c>
      <c r="T1121" s="6">
        <v>0</v>
      </c>
      <c r="U1121" s="6">
        <v>1</v>
      </c>
      <c r="V1121" s="6">
        <v>1</v>
      </c>
      <c r="W1121" s="6">
        <v>1</v>
      </c>
      <c r="X1121" s="6">
        <v>1</v>
      </c>
      <c r="Y1121" t="s">
        <v>2610</v>
      </c>
    </row>
    <row r="1122" spans="1:25" x14ac:dyDescent="0.25">
      <c r="A1122">
        <v>1121</v>
      </c>
      <c r="B1122" s="1" t="s">
        <v>3378</v>
      </c>
      <c r="C1122" s="1" t="s">
        <v>2413</v>
      </c>
      <c r="D1122" t="str">
        <f t="shared" si="76"/>
        <v>Freddie@meridian.io</v>
      </c>
      <c r="E1122" s="7" t="s">
        <v>2822</v>
      </c>
      <c r="F1122" s="15" t="s">
        <v>944</v>
      </c>
      <c r="G1122" s="17">
        <v>132526.35765809321</v>
      </c>
      <c r="H1122" s="6">
        <v>2</v>
      </c>
      <c r="I1122" s="6">
        <v>1</v>
      </c>
      <c r="J1122" s="6">
        <v>2</v>
      </c>
      <c r="K1122" s="6">
        <v>1</v>
      </c>
      <c r="L1122" s="6">
        <v>1</v>
      </c>
      <c r="M1122" s="6">
        <v>1</v>
      </c>
      <c r="N1122" s="6">
        <v>0</v>
      </c>
      <c r="O1122" s="6">
        <v>0</v>
      </c>
      <c r="P1122" s="6">
        <v>2</v>
      </c>
      <c r="Q1122" s="6">
        <v>2</v>
      </c>
      <c r="R1122" s="6">
        <v>2</v>
      </c>
      <c r="S1122" s="6">
        <v>1</v>
      </c>
      <c r="T1122" s="6">
        <v>1</v>
      </c>
      <c r="U1122" s="6">
        <v>0</v>
      </c>
      <c r="V1122" s="6">
        <v>0</v>
      </c>
      <c r="W1122" s="6">
        <v>0</v>
      </c>
      <c r="X1122" s="6">
        <v>0</v>
      </c>
      <c r="Y1122" t="s">
        <v>2611</v>
      </c>
    </row>
    <row r="1123" spans="1:25" x14ac:dyDescent="0.25">
      <c r="A1123">
        <v>1122</v>
      </c>
      <c r="B1123" s="1" t="s">
        <v>3379</v>
      </c>
      <c r="C1123" s="1" t="s">
        <v>2413</v>
      </c>
      <c r="D1123" t="str">
        <f t="shared" si="76"/>
        <v>Freddie@meridian.io</v>
      </c>
      <c r="E1123" s="7" t="s">
        <v>2822</v>
      </c>
      <c r="F1123" s="15" t="s">
        <v>1500</v>
      </c>
      <c r="G1123" s="17">
        <v>362717.5058288094</v>
      </c>
      <c r="H1123" s="6">
        <v>2</v>
      </c>
      <c r="I1123" s="6">
        <v>2</v>
      </c>
      <c r="J1123" s="6">
        <v>2</v>
      </c>
      <c r="K1123" s="6">
        <v>2</v>
      </c>
      <c r="L1123" s="6">
        <v>2</v>
      </c>
      <c r="M1123" s="6">
        <v>2</v>
      </c>
      <c r="N1123" s="6">
        <v>2</v>
      </c>
      <c r="O1123" s="6">
        <v>2</v>
      </c>
      <c r="P1123" s="6">
        <v>2</v>
      </c>
      <c r="Q1123" s="6">
        <v>0</v>
      </c>
      <c r="R1123" s="6">
        <v>2</v>
      </c>
      <c r="S1123" s="6">
        <v>1</v>
      </c>
      <c r="T1123" s="6">
        <v>0</v>
      </c>
      <c r="U1123" s="6">
        <v>2</v>
      </c>
      <c r="V1123" s="6">
        <v>2</v>
      </c>
      <c r="W1123" s="6">
        <v>2</v>
      </c>
      <c r="X1123" s="6">
        <v>2</v>
      </c>
      <c r="Y1123" t="s">
        <v>2612</v>
      </c>
    </row>
    <row r="1124" spans="1:25" x14ac:dyDescent="0.25">
      <c r="A1124">
        <v>1123</v>
      </c>
      <c r="B1124" s="1" t="s">
        <v>3380</v>
      </c>
      <c r="C1124" s="1" t="s">
        <v>2413</v>
      </c>
      <c r="D1124" t="str">
        <f t="shared" si="76"/>
        <v>Freddie@meridian.io</v>
      </c>
      <c r="E1124" s="7" t="s">
        <v>2822</v>
      </c>
      <c r="F1124" s="15" t="s">
        <v>917</v>
      </c>
      <c r="G1124" s="17">
        <v>451994.44832625898</v>
      </c>
      <c r="H1124" s="6">
        <v>1</v>
      </c>
      <c r="I1124" s="6">
        <v>1</v>
      </c>
      <c r="J1124" s="6">
        <v>0</v>
      </c>
      <c r="K1124" s="6">
        <v>1</v>
      </c>
      <c r="L1124" s="6">
        <v>1</v>
      </c>
      <c r="M1124" s="6">
        <v>1</v>
      </c>
      <c r="N1124" s="6">
        <v>1</v>
      </c>
      <c r="O1124" s="6">
        <v>1</v>
      </c>
      <c r="P1124" s="6">
        <v>1</v>
      </c>
      <c r="Q1124" s="6">
        <v>0</v>
      </c>
      <c r="R1124" s="6">
        <v>0</v>
      </c>
      <c r="S1124" s="6">
        <v>0</v>
      </c>
      <c r="T1124" s="6">
        <v>2</v>
      </c>
      <c r="U1124" s="6">
        <v>2</v>
      </c>
      <c r="V1124" s="6">
        <v>2</v>
      </c>
      <c r="W1124" s="6">
        <v>2</v>
      </c>
      <c r="X1124" s="6">
        <v>2</v>
      </c>
      <c r="Y1124" t="s">
        <v>2442</v>
      </c>
    </row>
    <row r="1125" spans="1:25" x14ac:dyDescent="0.25">
      <c r="A1125">
        <v>1124</v>
      </c>
      <c r="B1125" s="1" t="s">
        <v>3381</v>
      </c>
      <c r="C1125" s="1" t="s">
        <v>2413</v>
      </c>
      <c r="D1125" t="str">
        <f t="shared" si="76"/>
        <v>Freddie@meridian.io</v>
      </c>
      <c r="E1125" s="7" t="s">
        <v>2823</v>
      </c>
      <c r="F1125" s="15" t="s">
        <v>2425</v>
      </c>
      <c r="G1125" s="17">
        <v>1078946.8921726781</v>
      </c>
      <c r="H1125" s="6">
        <v>2</v>
      </c>
      <c r="I1125" s="6">
        <v>2</v>
      </c>
      <c r="J1125" s="6">
        <v>2</v>
      </c>
      <c r="K1125" s="6">
        <v>2</v>
      </c>
      <c r="L1125" s="6">
        <v>2</v>
      </c>
      <c r="M1125" s="6">
        <v>1</v>
      </c>
      <c r="N1125" s="6">
        <v>2</v>
      </c>
      <c r="O1125" s="6">
        <v>2</v>
      </c>
      <c r="P1125" s="6">
        <v>1</v>
      </c>
      <c r="Q1125" s="6">
        <v>1</v>
      </c>
      <c r="R1125" s="6">
        <v>1</v>
      </c>
      <c r="S1125" s="6">
        <v>0</v>
      </c>
      <c r="T1125" s="6">
        <v>2</v>
      </c>
      <c r="U1125" s="6">
        <v>2</v>
      </c>
      <c r="V1125" s="6">
        <v>2</v>
      </c>
      <c r="W1125" s="6">
        <v>2</v>
      </c>
      <c r="X1125" s="6">
        <v>2</v>
      </c>
      <c r="Y1125" t="s">
        <v>2435</v>
      </c>
    </row>
    <row r="1126" spans="1:25" x14ac:dyDescent="0.25">
      <c r="A1126">
        <v>1125</v>
      </c>
      <c r="B1126" s="1" t="s">
        <v>3382</v>
      </c>
      <c r="C1126" s="1" t="s">
        <v>2413</v>
      </c>
      <c r="D1126" t="str">
        <f t="shared" si="76"/>
        <v>Freddie@meridian.io</v>
      </c>
      <c r="E1126" s="7" t="s">
        <v>2822</v>
      </c>
      <c r="F1126" s="15" t="s">
        <v>918</v>
      </c>
      <c r="G1126" s="17">
        <v>420853.42435300333</v>
      </c>
      <c r="H1126" s="6">
        <v>1</v>
      </c>
      <c r="I1126" s="6">
        <v>1</v>
      </c>
      <c r="J1126" s="6">
        <v>1</v>
      </c>
      <c r="K1126" s="6">
        <v>1</v>
      </c>
      <c r="L1126" s="6">
        <v>1</v>
      </c>
      <c r="M1126" s="6">
        <v>2</v>
      </c>
      <c r="N1126" s="6">
        <v>0</v>
      </c>
      <c r="O1126" s="6">
        <v>0</v>
      </c>
      <c r="P1126" s="6">
        <v>2</v>
      </c>
      <c r="Q1126" s="6">
        <v>1</v>
      </c>
      <c r="R1126" s="6">
        <v>0</v>
      </c>
      <c r="S1126" s="6">
        <v>2</v>
      </c>
      <c r="T1126" s="6">
        <v>1</v>
      </c>
      <c r="U1126" s="6">
        <v>1</v>
      </c>
      <c r="V1126" s="6">
        <v>1</v>
      </c>
      <c r="W1126" s="6">
        <v>1</v>
      </c>
      <c r="X1126" s="6">
        <v>1</v>
      </c>
      <c r="Y1126" t="s">
        <v>2613</v>
      </c>
    </row>
    <row r="1127" spans="1:25" x14ac:dyDescent="0.25">
      <c r="A1127">
        <v>1126</v>
      </c>
      <c r="B1127" s="1" t="s">
        <v>3383</v>
      </c>
      <c r="C1127" s="1" t="s">
        <v>2413</v>
      </c>
      <c r="D1127" t="str">
        <f t="shared" si="76"/>
        <v>Freddie@meridian.io</v>
      </c>
      <c r="E1127" s="7" t="s">
        <v>913</v>
      </c>
      <c r="F1127" s="15" t="s">
        <v>916</v>
      </c>
      <c r="G1127" s="17">
        <v>328877.25696584454</v>
      </c>
      <c r="H1127" s="6">
        <v>2</v>
      </c>
      <c r="I1127" s="6">
        <v>2</v>
      </c>
      <c r="J1127" s="6">
        <v>0</v>
      </c>
      <c r="K1127" s="6">
        <v>2</v>
      </c>
      <c r="L1127" s="6">
        <v>1</v>
      </c>
      <c r="M1127" s="6">
        <v>1</v>
      </c>
      <c r="N1127" s="6">
        <v>0</v>
      </c>
      <c r="O1127" s="6">
        <v>0</v>
      </c>
      <c r="P1127" s="6">
        <v>1</v>
      </c>
      <c r="Q1127" s="6">
        <v>1</v>
      </c>
      <c r="R1127" s="6">
        <v>1</v>
      </c>
      <c r="S1127" s="6">
        <v>0</v>
      </c>
      <c r="T1127" s="6">
        <v>2</v>
      </c>
      <c r="U1127" s="6">
        <v>0</v>
      </c>
      <c r="V1127" s="6">
        <v>0</v>
      </c>
      <c r="W1127" s="6">
        <v>0</v>
      </c>
      <c r="X1127" s="6">
        <v>0</v>
      </c>
      <c r="Y1127" t="s">
        <v>2614</v>
      </c>
    </row>
    <row r="1128" spans="1:25" x14ac:dyDescent="0.25">
      <c r="A1128">
        <v>1127</v>
      </c>
      <c r="B1128" s="1" t="s">
        <v>3384</v>
      </c>
      <c r="C1128" s="1" t="s">
        <v>2413</v>
      </c>
      <c r="D1128" t="str">
        <f t="shared" si="76"/>
        <v>Freddie@meridian.io</v>
      </c>
      <c r="E1128" s="7" t="s">
        <v>2822</v>
      </c>
      <c r="F1128" t="s">
        <v>917</v>
      </c>
      <c r="G1128" s="17">
        <v>305367.5835219057</v>
      </c>
      <c r="H1128" s="6">
        <v>1</v>
      </c>
      <c r="I1128" s="6">
        <v>0</v>
      </c>
      <c r="J1128" s="6">
        <v>1</v>
      </c>
      <c r="K1128" s="6">
        <v>1</v>
      </c>
      <c r="L1128" s="6">
        <v>1</v>
      </c>
      <c r="M1128" s="6">
        <v>2</v>
      </c>
      <c r="N1128" s="6">
        <v>1</v>
      </c>
      <c r="O1128" s="6">
        <v>0</v>
      </c>
      <c r="P1128" s="6">
        <v>0</v>
      </c>
      <c r="Q1128" s="6">
        <v>2</v>
      </c>
      <c r="R1128" s="6">
        <v>2</v>
      </c>
      <c r="S1128" s="6">
        <v>1</v>
      </c>
      <c r="T1128" s="6">
        <v>2</v>
      </c>
      <c r="U1128" s="6">
        <v>0</v>
      </c>
      <c r="V1128" s="6">
        <v>0</v>
      </c>
      <c r="W1128" s="6">
        <v>0</v>
      </c>
      <c r="X1128" s="6">
        <v>0</v>
      </c>
      <c r="Y1128" t="s">
        <v>2615</v>
      </c>
    </row>
    <row r="1129" spans="1:25" x14ac:dyDescent="0.25">
      <c r="A1129">
        <v>1128</v>
      </c>
      <c r="B1129" s="1" t="s">
        <v>3385</v>
      </c>
      <c r="C1129" s="1" t="s">
        <v>2413</v>
      </c>
      <c r="D1129" t="str">
        <f t="shared" si="76"/>
        <v>Freddie@meridian.io</v>
      </c>
      <c r="E1129" s="7" t="s">
        <v>2822</v>
      </c>
      <c r="F1129" t="s">
        <v>917</v>
      </c>
      <c r="G1129" s="17">
        <v>214546.94979018325</v>
      </c>
      <c r="H1129" s="6">
        <v>1</v>
      </c>
      <c r="I1129" s="6">
        <v>1</v>
      </c>
      <c r="J1129" s="6">
        <v>1</v>
      </c>
      <c r="K1129" s="6">
        <v>1</v>
      </c>
      <c r="L1129" s="6">
        <v>1</v>
      </c>
      <c r="M1129" s="6">
        <v>2</v>
      </c>
      <c r="N1129" s="6">
        <v>-1</v>
      </c>
      <c r="O1129" s="6">
        <v>1</v>
      </c>
      <c r="P1129" s="6">
        <v>2</v>
      </c>
      <c r="Q1129" s="6">
        <v>0</v>
      </c>
      <c r="R1129" s="6">
        <v>1</v>
      </c>
      <c r="S1129" s="6">
        <v>0</v>
      </c>
      <c r="T1129" s="6">
        <v>1</v>
      </c>
      <c r="U1129" s="6">
        <v>2</v>
      </c>
      <c r="V1129" s="6">
        <v>2</v>
      </c>
      <c r="W1129" s="6">
        <v>2</v>
      </c>
      <c r="X1129" s="6">
        <v>2</v>
      </c>
      <c r="Y1129" t="s">
        <v>2616</v>
      </c>
    </row>
    <row r="1130" spans="1:25" x14ac:dyDescent="0.25">
      <c r="A1130">
        <v>1129</v>
      </c>
      <c r="B1130" s="1" t="s">
        <v>3386</v>
      </c>
      <c r="C1130" s="1" t="s">
        <v>2413</v>
      </c>
      <c r="D1130" t="str">
        <f t="shared" si="76"/>
        <v>Freddie@meridian.io</v>
      </c>
      <c r="E1130" s="7" t="s">
        <v>913</v>
      </c>
      <c r="F1130" t="s">
        <v>990</v>
      </c>
      <c r="G1130" s="17">
        <v>232534.99970422601</v>
      </c>
      <c r="H1130" s="6">
        <v>2</v>
      </c>
      <c r="I1130" s="6">
        <v>2</v>
      </c>
      <c r="J1130" s="6">
        <v>0</v>
      </c>
      <c r="K1130" s="6">
        <v>2</v>
      </c>
      <c r="L1130" s="6">
        <v>2</v>
      </c>
      <c r="M1130" s="6">
        <v>1</v>
      </c>
      <c r="N1130" s="6">
        <v>2</v>
      </c>
      <c r="O1130" s="6">
        <v>2</v>
      </c>
      <c r="P1130" s="6">
        <v>1</v>
      </c>
      <c r="Q1130" s="6">
        <v>0</v>
      </c>
      <c r="R1130" s="6">
        <v>0</v>
      </c>
      <c r="S1130" s="6">
        <v>0</v>
      </c>
      <c r="T1130" s="6">
        <v>0</v>
      </c>
      <c r="U1130" s="6">
        <v>0</v>
      </c>
      <c r="V1130" s="6">
        <v>0</v>
      </c>
      <c r="W1130" s="6">
        <v>0</v>
      </c>
      <c r="X1130" s="6">
        <v>0</v>
      </c>
      <c r="Y1130" t="s">
        <v>2617</v>
      </c>
    </row>
    <row r="1131" spans="1:25" x14ac:dyDescent="0.25">
      <c r="A1131">
        <v>1130</v>
      </c>
      <c r="B1131" s="1" t="s">
        <v>3387</v>
      </c>
      <c r="C1131" s="1" t="s">
        <v>2413</v>
      </c>
      <c r="D1131" t="str">
        <f t="shared" si="76"/>
        <v>Freddie@meridian.io</v>
      </c>
      <c r="E1131" s="7" t="s">
        <v>2822</v>
      </c>
      <c r="F1131" t="s">
        <v>1500</v>
      </c>
      <c r="G1131" s="17">
        <v>321662.860924598</v>
      </c>
      <c r="H1131" s="6">
        <v>2</v>
      </c>
      <c r="I1131" s="6">
        <v>1</v>
      </c>
      <c r="J1131" s="6">
        <v>2</v>
      </c>
      <c r="K1131" s="6">
        <v>2</v>
      </c>
      <c r="L1131" s="6">
        <v>1</v>
      </c>
      <c r="M1131" s="6">
        <v>1</v>
      </c>
      <c r="N1131" s="6">
        <v>1</v>
      </c>
      <c r="O1131" s="6">
        <v>1</v>
      </c>
      <c r="P1131" s="6">
        <v>1</v>
      </c>
      <c r="Q1131" s="6">
        <v>2</v>
      </c>
      <c r="R1131" s="6">
        <v>1</v>
      </c>
      <c r="S1131" s="6">
        <v>1</v>
      </c>
      <c r="T1131" s="6">
        <v>2</v>
      </c>
      <c r="U1131" s="6">
        <v>2</v>
      </c>
      <c r="V1131" s="6">
        <v>2</v>
      </c>
      <c r="W1131" s="6">
        <v>2</v>
      </c>
      <c r="X1131" s="6">
        <v>2</v>
      </c>
      <c r="Y1131" t="s">
        <v>2461</v>
      </c>
    </row>
    <row r="1132" spans="1:25" x14ac:dyDescent="0.25">
      <c r="A1132">
        <v>1131</v>
      </c>
      <c r="B1132" s="1" t="s">
        <v>3388</v>
      </c>
      <c r="C1132" s="1" t="s">
        <v>2414</v>
      </c>
      <c r="D1132" t="str">
        <f t="shared" si="76"/>
        <v>Karla@meridian.io</v>
      </c>
      <c r="E1132" s="7" t="s">
        <v>913</v>
      </c>
      <c r="F1132" t="s">
        <v>917</v>
      </c>
      <c r="G1132" s="17">
        <v>268455.13826802588</v>
      </c>
      <c r="H1132" s="6">
        <v>2</v>
      </c>
      <c r="I1132" s="6">
        <v>2</v>
      </c>
      <c r="J1132" s="6">
        <v>0</v>
      </c>
      <c r="K1132" s="6">
        <v>2</v>
      </c>
      <c r="L1132" s="6">
        <v>1</v>
      </c>
      <c r="M1132" s="6">
        <v>2</v>
      </c>
      <c r="N1132" s="6">
        <v>0</v>
      </c>
      <c r="O1132" s="6">
        <v>0</v>
      </c>
      <c r="P1132" s="6">
        <v>1</v>
      </c>
      <c r="Q1132" s="6">
        <v>0</v>
      </c>
      <c r="R1132" s="6">
        <v>0</v>
      </c>
      <c r="S1132" s="6">
        <v>0</v>
      </c>
      <c r="T1132" s="6">
        <v>1</v>
      </c>
      <c r="U1132" s="6">
        <v>0</v>
      </c>
      <c r="V1132" s="6">
        <v>0</v>
      </c>
      <c r="W1132" s="6">
        <v>0</v>
      </c>
      <c r="X1132" s="6">
        <v>0</v>
      </c>
      <c r="Y1132" t="s">
        <v>2618</v>
      </c>
    </row>
    <row r="1133" spans="1:25" x14ac:dyDescent="0.25">
      <c r="A1133">
        <v>1132</v>
      </c>
      <c r="B1133" s="1" t="s">
        <v>3389</v>
      </c>
      <c r="C1133" s="1" t="s">
        <v>2414</v>
      </c>
      <c r="D1133" t="str">
        <f t="shared" si="76"/>
        <v>Karla@meridian.io</v>
      </c>
      <c r="E1133" s="7" t="s">
        <v>913</v>
      </c>
      <c r="F1133" t="s">
        <v>944</v>
      </c>
      <c r="G1133" s="17">
        <v>486238.57423604187</v>
      </c>
      <c r="H1133" s="6">
        <v>1</v>
      </c>
      <c r="I1133" s="6">
        <v>1</v>
      </c>
      <c r="J1133" s="6">
        <v>0</v>
      </c>
      <c r="K1133" s="6">
        <v>1</v>
      </c>
      <c r="L1133" s="6">
        <v>1</v>
      </c>
      <c r="M1133" s="6">
        <v>1</v>
      </c>
      <c r="N1133" s="6">
        <v>0</v>
      </c>
      <c r="O1133" s="6">
        <v>0</v>
      </c>
      <c r="P1133" s="6">
        <v>2</v>
      </c>
      <c r="Q1133" s="6">
        <v>2</v>
      </c>
      <c r="R1133" s="6">
        <v>2</v>
      </c>
      <c r="S1133" s="6">
        <v>0</v>
      </c>
      <c r="T1133" s="6">
        <v>0</v>
      </c>
      <c r="U1133" s="6">
        <v>1</v>
      </c>
      <c r="V1133" s="6">
        <v>1</v>
      </c>
      <c r="W1133" s="6">
        <v>1</v>
      </c>
      <c r="X1133" s="6">
        <v>1</v>
      </c>
      <c r="Y1133" t="s">
        <v>2619</v>
      </c>
    </row>
    <row r="1134" spans="1:25" x14ac:dyDescent="0.25">
      <c r="A1134">
        <v>1133</v>
      </c>
      <c r="B1134" s="1" t="s">
        <v>3390</v>
      </c>
      <c r="C1134" s="1" t="s">
        <v>2414</v>
      </c>
      <c r="D1134" t="str">
        <f t="shared" si="76"/>
        <v>Karla@meridian.io</v>
      </c>
      <c r="E1134" s="7" t="s">
        <v>913</v>
      </c>
      <c r="F1134" s="15" t="s">
        <v>990</v>
      </c>
      <c r="G1134" s="17">
        <v>500503.94109778269</v>
      </c>
      <c r="H1134" s="6">
        <v>2</v>
      </c>
      <c r="I1134" s="6">
        <v>2</v>
      </c>
      <c r="J1134" s="6">
        <v>0</v>
      </c>
      <c r="K1134" s="6">
        <v>2</v>
      </c>
      <c r="L1134" s="6">
        <v>2</v>
      </c>
      <c r="M1134" s="6">
        <v>2</v>
      </c>
      <c r="N1134" s="6">
        <v>0</v>
      </c>
      <c r="O1134" s="6">
        <v>2</v>
      </c>
      <c r="P1134" s="6">
        <v>2</v>
      </c>
      <c r="Q1134" s="6">
        <v>1</v>
      </c>
      <c r="R1134" s="6">
        <v>0</v>
      </c>
      <c r="S1134" s="6">
        <v>2</v>
      </c>
      <c r="T1134" s="6">
        <v>1</v>
      </c>
      <c r="U1134" s="6">
        <v>1</v>
      </c>
      <c r="V1134" s="6">
        <v>1</v>
      </c>
      <c r="W1134" s="6">
        <v>1</v>
      </c>
      <c r="X1134" s="6">
        <v>1</v>
      </c>
      <c r="Y1134" t="s">
        <v>2620</v>
      </c>
    </row>
    <row r="1135" spans="1:25" x14ac:dyDescent="0.25">
      <c r="A1135">
        <v>1134</v>
      </c>
      <c r="B1135" s="1" t="s">
        <v>3391</v>
      </c>
      <c r="C1135" s="1" t="s">
        <v>2414</v>
      </c>
      <c r="D1135" t="str">
        <f t="shared" si="76"/>
        <v>Karla@meridian.io</v>
      </c>
      <c r="E1135" s="7" t="s">
        <v>913</v>
      </c>
      <c r="F1135" s="15" t="s">
        <v>944</v>
      </c>
      <c r="G1135" s="17">
        <v>452536.02750196285</v>
      </c>
      <c r="H1135" s="6">
        <v>2</v>
      </c>
      <c r="I1135" s="6">
        <v>2</v>
      </c>
      <c r="J1135" s="6">
        <v>0</v>
      </c>
      <c r="K1135" s="6">
        <v>2</v>
      </c>
      <c r="L1135" s="6">
        <v>2</v>
      </c>
      <c r="M1135" s="6">
        <v>1</v>
      </c>
      <c r="N1135" s="6">
        <v>1</v>
      </c>
      <c r="O1135" s="6">
        <v>2</v>
      </c>
      <c r="P1135" s="6">
        <v>1</v>
      </c>
      <c r="Q1135" s="6">
        <v>2</v>
      </c>
      <c r="R1135" s="6">
        <v>0</v>
      </c>
      <c r="S1135" s="6">
        <v>1</v>
      </c>
      <c r="T1135" s="6">
        <v>1</v>
      </c>
      <c r="U1135" s="6">
        <v>0</v>
      </c>
      <c r="V1135" s="6">
        <v>0</v>
      </c>
      <c r="W1135" s="6">
        <v>0</v>
      </c>
      <c r="X1135" s="6">
        <v>0</v>
      </c>
      <c r="Y1135" t="s">
        <v>2621</v>
      </c>
    </row>
    <row r="1136" spans="1:25" x14ac:dyDescent="0.25">
      <c r="A1136">
        <v>1135</v>
      </c>
      <c r="B1136" s="1" t="s">
        <v>3392</v>
      </c>
      <c r="C1136" s="1" t="s">
        <v>2414</v>
      </c>
      <c r="D1136" t="str">
        <f t="shared" si="76"/>
        <v>Karla@meridian.io</v>
      </c>
      <c r="E1136" s="7" t="s">
        <v>913</v>
      </c>
      <c r="F1136" s="15" t="s">
        <v>1500</v>
      </c>
      <c r="G1136" s="17">
        <v>48071.460872830445</v>
      </c>
      <c r="H1136" s="6">
        <v>1</v>
      </c>
      <c r="I1136" s="6">
        <v>1</v>
      </c>
      <c r="J1136" s="6">
        <v>0</v>
      </c>
      <c r="K1136" s="6">
        <v>2</v>
      </c>
      <c r="L1136" s="6">
        <v>2</v>
      </c>
      <c r="M1136" s="6">
        <v>2</v>
      </c>
      <c r="N1136" s="6">
        <v>1</v>
      </c>
      <c r="O1136" s="6">
        <v>2</v>
      </c>
      <c r="P1136" s="6">
        <v>1</v>
      </c>
      <c r="Q1136" s="6">
        <v>0</v>
      </c>
      <c r="R1136" s="6">
        <v>0</v>
      </c>
      <c r="S1136" s="6">
        <v>2</v>
      </c>
      <c r="T1136" s="6">
        <v>2</v>
      </c>
      <c r="U1136" s="6">
        <v>2</v>
      </c>
      <c r="V1136" s="6">
        <v>2</v>
      </c>
      <c r="W1136" s="6">
        <v>2</v>
      </c>
      <c r="X1136" s="6">
        <v>2</v>
      </c>
      <c r="Y1136" t="s">
        <v>2622</v>
      </c>
    </row>
    <row r="1137" spans="1:25" x14ac:dyDescent="0.25">
      <c r="A1137">
        <v>1136</v>
      </c>
      <c r="B1137" s="1" t="s">
        <v>3393</v>
      </c>
      <c r="C1137" s="1" t="s">
        <v>2414</v>
      </c>
      <c r="D1137" t="str">
        <f t="shared" si="76"/>
        <v>Karla@meridian.io</v>
      </c>
      <c r="E1137" s="7" t="s">
        <v>913</v>
      </c>
      <c r="F1137" s="15" t="s">
        <v>917</v>
      </c>
      <c r="G1137" s="17">
        <v>15500</v>
      </c>
      <c r="H1137" s="6">
        <v>1</v>
      </c>
      <c r="I1137" s="6">
        <v>1</v>
      </c>
      <c r="J1137" s="6">
        <v>1</v>
      </c>
      <c r="K1137" s="6">
        <v>0</v>
      </c>
      <c r="L1137" s="6">
        <v>1</v>
      </c>
      <c r="M1137" s="6">
        <v>1</v>
      </c>
      <c r="N1137" s="6">
        <v>1</v>
      </c>
      <c r="O1137" s="6">
        <v>0</v>
      </c>
      <c r="P1137" s="6">
        <v>2</v>
      </c>
      <c r="Q1137" s="6">
        <v>0</v>
      </c>
      <c r="R1137" s="6">
        <v>0</v>
      </c>
      <c r="S1137" s="6">
        <v>2</v>
      </c>
      <c r="T1137" s="6">
        <v>0</v>
      </c>
      <c r="U1137" s="6">
        <v>0</v>
      </c>
      <c r="V1137" s="6">
        <v>0</v>
      </c>
      <c r="W1137" s="6">
        <v>0</v>
      </c>
      <c r="X1137" s="6">
        <v>0</v>
      </c>
      <c r="Y1137" t="s">
        <v>2623</v>
      </c>
    </row>
    <row r="1138" spans="1:25" x14ac:dyDescent="0.25">
      <c r="A1138">
        <v>1137</v>
      </c>
      <c r="B1138" s="1" t="s">
        <v>3394</v>
      </c>
      <c r="C1138" s="1" t="s">
        <v>2414</v>
      </c>
      <c r="D1138" t="str">
        <f t="shared" si="76"/>
        <v>Karla@meridian.io</v>
      </c>
      <c r="E1138" s="7" t="s">
        <v>2823</v>
      </c>
      <c r="F1138" s="15" t="s">
        <v>2425</v>
      </c>
      <c r="G1138" s="17">
        <v>30146.08555099869</v>
      </c>
      <c r="H1138" s="6">
        <v>-2</v>
      </c>
      <c r="I1138" s="6">
        <v>-1</v>
      </c>
      <c r="J1138" s="6">
        <v>-1</v>
      </c>
      <c r="K1138" s="6">
        <v>-2</v>
      </c>
      <c r="L1138" s="6">
        <v>-1</v>
      </c>
      <c r="M1138" s="6">
        <v>-2</v>
      </c>
      <c r="N1138" s="6">
        <v>0</v>
      </c>
      <c r="O1138" s="6">
        <v>-1</v>
      </c>
      <c r="P1138" s="6">
        <v>0</v>
      </c>
      <c r="Q1138" s="6">
        <v>0</v>
      </c>
      <c r="R1138" s="6">
        <v>0</v>
      </c>
      <c r="S1138" s="6">
        <v>2</v>
      </c>
      <c r="T1138" s="6">
        <v>1</v>
      </c>
      <c r="U1138" s="6">
        <v>0</v>
      </c>
      <c r="V1138" s="6">
        <v>0</v>
      </c>
      <c r="W1138" s="6">
        <v>0</v>
      </c>
      <c r="X1138" s="6">
        <v>0</v>
      </c>
      <c r="Y1138" t="s">
        <v>2624</v>
      </c>
    </row>
    <row r="1139" spans="1:25" x14ac:dyDescent="0.25">
      <c r="A1139">
        <v>1138</v>
      </c>
      <c r="B1139" s="1" t="s">
        <v>3395</v>
      </c>
      <c r="C1139" s="1" t="s">
        <v>2414</v>
      </c>
      <c r="D1139" t="str">
        <f t="shared" si="76"/>
        <v>Karla@meridian.io</v>
      </c>
      <c r="E1139" s="7" t="s">
        <v>2823</v>
      </c>
      <c r="F1139" s="15" t="s">
        <v>918</v>
      </c>
      <c r="G1139" s="17">
        <v>49597.292002988048</v>
      </c>
      <c r="H1139" s="6">
        <v>1</v>
      </c>
      <c r="I1139" s="6">
        <v>1</v>
      </c>
      <c r="J1139" s="6">
        <v>0</v>
      </c>
      <c r="K1139" s="6">
        <v>2</v>
      </c>
      <c r="L1139" s="6">
        <v>1</v>
      </c>
      <c r="M1139" s="6">
        <v>1</v>
      </c>
      <c r="N1139" s="6">
        <v>0</v>
      </c>
      <c r="O1139" s="6">
        <v>1</v>
      </c>
      <c r="P1139" s="6">
        <v>0</v>
      </c>
      <c r="Q1139" s="6">
        <v>0</v>
      </c>
      <c r="R1139" s="6">
        <v>1</v>
      </c>
      <c r="S1139" s="6">
        <v>2</v>
      </c>
      <c r="T1139" s="6">
        <v>0</v>
      </c>
      <c r="U1139" s="6">
        <v>1</v>
      </c>
      <c r="V1139" s="6">
        <v>1</v>
      </c>
      <c r="W1139" s="6">
        <v>1</v>
      </c>
      <c r="X1139" s="6">
        <v>1</v>
      </c>
      <c r="Y1139" t="s">
        <v>2625</v>
      </c>
    </row>
    <row r="1140" spans="1:25" x14ac:dyDescent="0.25">
      <c r="A1140">
        <v>1139</v>
      </c>
      <c r="B1140" s="1" t="s">
        <v>3396</v>
      </c>
      <c r="C1140" s="1" t="s">
        <v>2414</v>
      </c>
      <c r="D1140" t="str">
        <f t="shared" si="76"/>
        <v>Karla@meridian.io</v>
      </c>
      <c r="E1140" s="7" t="s">
        <v>913</v>
      </c>
      <c r="F1140" s="15" t="s">
        <v>916</v>
      </c>
      <c r="G1140" s="17">
        <v>29841.386579491467</v>
      </c>
      <c r="H1140" s="6">
        <v>1</v>
      </c>
      <c r="I1140" s="6">
        <v>1</v>
      </c>
      <c r="J1140" s="6">
        <v>0</v>
      </c>
      <c r="K1140" s="6">
        <v>2</v>
      </c>
      <c r="L1140" s="6">
        <v>1</v>
      </c>
      <c r="M1140" s="6">
        <v>0</v>
      </c>
      <c r="N1140" s="6">
        <v>1</v>
      </c>
      <c r="O1140" s="6">
        <v>0</v>
      </c>
      <c r="P1140" s="6">
        <v>2</v>
      </c>
      <c r="Q1140" s="6">
        <v>1</v>
      </c>
      <c r="R1140" s="6">
        <v>0</v>
      </c>
      <c r="S1140" s="6">
        <v>0</v>
      </c>
      <c r="T1140" s="6">
        <v>0</v>
      </c>
      <c r="U1140" s="6">
        <v>1</v>
      </c>
      <c r="V1140" s="6">
        <v>1</v>
      </c>
      <c r="W1140" s="6">
        <v>1</v>
      </c>
      <c r="X1140" s="6">
        <v>1</v>
      </c>
      <c r="Y1140" t="s">
        <v>2626</v>
      </c>
    </row>
    <row r="1141" spans="1:25" x14ac:dyDescent="0.25">
      <c r="A1141">
        <v>1140</v>
      </c>
      <c r="B1141" s="1" t="s">
        <v>3397</v>
      </c>
      <c r="C1141" s="1" t="s">
        <v>2414</v>
      </c>
      <c r="D1141" t="str">
        <f t="shared" si="76"/>
        <v>Karla@meridian.io</v>
      </c>
      <c r="E1141" s="7" t="s">
        <v>913</v>
      </c>
      <c r="F1141" s="15" t="s">
        <v>2426</v>
      </c>
      <c r="G1141" s="17">
        <v>39222.190808485764</v>
      </c>
      <c r="H1141" s="6">
        <v>0</v>
      </c>
      <c r="I1141" s="6">
        <v>1</v>
      </c>
      <c r="J1141" s="6">
        <v>-2</v>
      </c>
      <c r="K1141" s="6">
        <v>1</v>
      </c>
      <c r="L1141" s="6">
        <v>-1</v>
      </c>
      <c r="M1141" s="6">
        <v>0</v>
      </c>
      <c r="N1141" s="6">
        <v>1</v>
      </c>
      <c r="O1141" s="6">
        <v>-2</v>
      </c>
      <c r="P1141" s="6">
        <v>2</v>
      </c>
      <c r="Q1141" s="6">
        <v>2</v>
      </c>
      <c r="R1141" s="6">
        <v>1</v>
      </c>
      <c r="S1141" s="6">
        <v>1</v>
      </c>
      <c r="T1141" s="6">
        <v>1</v>
      </c>
      <c r="U1141" s="6">
        <v>1</v>
      </c>
      <c r="V1141" s="6">
        <v>1</v>
      </c>
      <c r="W1141" s="6">
        <v>1</v>
      </c>
      <c r="X1141" s="6">
        <v>1</v>
      </c>
      <c r="Y1141" t="s">
        <v>2627</v>
      </c>
    </row>
    <row r="1142" spans="1:25" x14ac:dyDescent="0.25">
      <c r="A1142">
        <v>1141</v>
      </c>
      <c r="B1142" s="1" t="s">
        <v>3398</v>
      </c>
      <c r="C1142" s="1" t="s">
        <v>2414</v>
      </c>
      <c r="D1142" t="str">
        <f t="shared" si="76"/>
        <v>Karla@meridian.io</v>
      </c>
      <c r="E1142" s="7" t="s">
        <v>913</v>
      </c>
      <c r="F1142" s="15" t="s">
        <v>2427</v>
      </c>
      <c r="G1142" s="17">
        <v>15500</v>
      </c>
      <c r="H1142" s="6">
        <v>2</v>
      </c>
      <c r="I1142" s="6">
        <v>2</v>
      </c>
      <c r="J1142" s="6">
        <v>1</v>
      </c>
      <c r="K1142" s="6">
        <v>2</v>
      </c>
      <c r="L1142" s="6">
        <v>1</v>
      </c>
      <c r="M1142" s="6">
        <v>1</v>
      </c>
      <c r="N1142" s="6">
        <v>1</v>
      </c>
      <c r="O1142" s="6">
        <v>0</v>
      </c>
      <c r="P1142" s="6">
        <v>2</v>
      </c>
      <c r="Q1142" s="6">
        <v>0</v>
      </c>
      <c r="R1142" s="6">
        <v>0</v>
      </c>
      <c r="S1142" s="6">
        <v>2</v>
      </c>
      <c r="T1142" s="6">
        <v>0</v>
      </c>
      <c r="U1142" s="6">
        <v>2</v>
      </c>
      <c r="V1142" s="6">
        <v>2</v>
      </c>
      <c r="W1142" s="6">
        <v>2</v>
      </c>
      <c r="X1142" s="6">
        <v>2</v>
      </c>
      <c r="Y1142" t="s">
        <v>2628</v>
      </c>
    </row>
    <row r="1143" spans="1:25" x14ac:dyDescent="0.25">
      <c r="A1143">
        <v>1142</v>
      </c>
      <c r="B1143" s="1" t="s">
        <v>3399</v>
      </c>
      <c r="C1143" s="1" t="s">
        <v>2414</v>
      </c>
      <c r="D1143" t="str">
        <f t="shared" si="76"/>
        <v>Karla@meridian.io</v>
      </c>
      <c r="E1143" s="7" t="s">
        <v>2822</v>
      </c>
      <c r="F1143" s="15" t="s">
        <v>985</v>
      </c>
      <c r="G1143" s="17">
        <v>42570.81827890678</v>
      </c>
      <c r="H1143" s="6">
        <v>1</v>
      </c>
      <c r="I1143" s="6">
        <v>1</v>
      </c>
      <c r="J1143" s="6">
        <v>1</v>
      </c>
      <c r="K1143" s="6">
        <v>1</v>
      </c>
      <c r="L1143" s="6">
        <v>2</v>
      </c>
      <c r="M1143" s="6">
        <v>2</v>
      </c>
      <c r="N1143" s="6">
        <v>2</v>
      </c>
      <c r="O1143" s="6">
        <v>2</v>
      </c>
      <c r="P1143" s="6">
        <v>2</v>
      </c>
      <c r="Q1143" s="6">
        <v>0</v>
      </c>
      <c r="R1143" s="6">
        <v>1</v>
      </c>
      <c r="S1143" s="6">
        <v>2</v>
      </c>
      <c r="T1143" s="6">
        <v>0</v>
      </c>
      <c r="U1143" s="6">
        <v>1</v>
      </c>
      <c r="V1143" s="6">
        <v>1</v>
      </c>
      <c r="W1143" s="6">
        <v>1</v>
      </c>
      <c r="X1143" s="6">
        <v>1</v>
      </c>
      <c r="Y1143" t="s">
        <v>2442</v>
      </c>
    </row>
    <row r="1144" spans="1:25" x14ac:dyDescent="0.25">
      <c r="A1144">
        <v>1143</v>
      </c>
      <c r="B1144" s="1" t="s">
        <v>3400</v>
      </c>
      <c r="C1144" s="1" t="s">
        <v>2414</v>
      </c>
      <c r="D1144" t="str">
        <f t="shared" si="76"/>
        <v>Karla@meridian.io</v>
      </c>
      <c r="E1144" s="7" t="s">
        <v>2823</v>
      </c>
      <c r="F1144" t="s">
        <v>917</v>
      </c>
      <c r="G1144" s="17">
        <v>49840.632748600394</v>
      </c>
      <c r="H1144" s="6">
        <v>1</v>
      </c>
      <c r="I1144" s="6">
        <v>1</v>
      </c>
      <c r="J1144" s="6">
        <v>0</v>
      </c>
      <c r="K1144" s="6">
        <v>1</v>
      </c>
      <c r="L1144" s="6">
        <v>1</v>
      </c>
      <c r="M1144" s="6">
        <v>0</v>
      </c>
      <c r="N1144" s="6">
        <v>1</v>
      </c>
      <c r="O1144" s="6">
        <v>2</v>
      </c>
      <c r="P1144" s="6">
        <v>2</v>
      </c>
      <c r="Q1144" s="6">
        <v>2</v>
      </c>
      <c r="R1144" s="6">
        <v>0</v>
      </c>
      <c r="S1144" s="6">
        <v>0</v>
      </c>
      <c r="T1144" s="6">
        <v>0</v>
      </c>
      <c r="U1144" s="6">
        <v>2</v>
      </c>
      <c r="V1144" s="6">
        <v>2</v>
      </c>
      <c r="W1144" s="6">
        <v>2</v>
      </c>
      <c r="X1144" s="6">
        <v>2</v>
      </c>
      <c r="Y1144" t="s">
        <v>2435</v>
      </c>
    </row>
    <row r="1145" spans="1:25" x14ac:dyDescent="0.25">
      <c r="A1145">
        <v>1144</v>
      </c>
      <c r="B1145" s="1" t="s">
        <v>3401</v>
      </c>
      <c r="C1145" s="1" t="s">
        <v>2414</v>
      </c>
      <c r="D1145" t="str">
        <f t="shared" si="76"/>
        <v>Karla@meridian.io</v>
      </c>
      <c r="E1145" s="7" t="s">
        <v>2823</v>
      </c>
      <c r="F1145" t="s">
        <v>990</v>
      </c>
      <c r="G1145" s="17">
        <v>32467.314682742104</v>
      </c>
      <c r="H1145" s="6">
        <v>1</v>
      </c>
      <c r="I1145" s="6">
        <v>1</v>
      </c>
      <c r="J1145" s="6">
        <v>1</v>
      </c>
      <c r="K1145" s="6">
        <v>1</v>
      </c>
      <c r="L1145" s="6">
        <v>1</v>
      </c>
      <c r="M1145" s="6">
        <v>1</v>
      </c>
      <c r="N1145" s="6">
        <v>1</v>
      </c>
      <c r="O1145" s="6">
        <v>0</v>
      </c>
      <c r="P1145" s="6">
        <v>0</v>
      </c>
      <c r="Q1145" s="6">
        <v>2</v>
      </c>
      <c r="R1145" s="6">
        <v>1</v>
      </c>
      <c r="S1145" s="6">
        <v>1</v>
      </c>
      <c r="T1145" s="6">
        <v>1</v>
      </c>
      <c r="U1145" s="6">
        <v>0</v>
      </c>
      <c r="V1145" s="6">
        <v>0</v>
      </c>
      <c r="W1145" s="6">
        <v>0</v>
      </c>
      <c r="X1145" s="6">
        <v>0</v>
      </c>
      <c r="Y1145" t="s">
        <v>2435</v>
      </c>
    </row>
    <row r="1146" spans="1:25" x14ac:dyDescent="0.25">
      <c r="A1146">
        <v>1145</v>
      </c>
      <c r="B1146" s="1" t="s">
        <v>3402</v>
      </c>
      <c r="C1146" s="1" t="s">
        <v>2414</v>
      </c>
      <c r="D1146" t="str">
        <f t="shared" si="76"/>
        <v>Karla@meridian.io</v>
      </c>
      <c r="E1146" s="7" t="s">
        <v>2822</v>
      </c>
      <c r="F1146" t="s">
        <v>1500</v>
      </c>
      <c r="G1146" s="17">
        <v>26869.051910054917</v>
      </c>
      <c r="H1146" s="6">
        <v>-2</v>
      </c>
      <c r="I1146" s="6">
        <v>-2</v>
      </c>
      <c r="J1146" s="6">
        <v>-2</v>
      </c>
      <c r="K1146" s="6">
        <v>-1</v>
      </c>
      <c r="L1146" s="6">
        <v>-2</v>
      </c>
      <c r="M1146" s="6">
        <v>-1</v>
      </c>
      <c r="N1146" s="6">
        <v>-2</v>
      </c>
      <c r="O1146" s="6">
        <v>-1</v>
      </c>
      <c r="P1146" s="6">
        <v>2</v>
      </c>
      <c r="Q1146" s="6">
        <v>0</v>
      </c>
      <c r="R1146" s="6">
        <v>0</v>
      </c>
      <c r="S1146" s="6">
        <v>0</v>
      </c>
      <c r="T1146" s="6">
        <v>0</v>
      </c>
      <c r="U1146" s="6">
        <v>-1</v>
      </c>
      <c r="V1146" s="6">
        <v>-1</v>
      </c>
      <c r="W1146" s="6">
        <v>-1</v>
      </c>
      <c r="X1146" s="6">
        <v>-1</v>
      </c>
      <c r="Y1146" t="s">
        <v>2435</v>
      </c>
    </row>
    <row r="1147" spans="1:25" x14ac:dyDescent="0.25">
      <c r="A1147">
        <v>1146</v>
      </c>
      <c r="B1147" s="1" t="s">
        <v>3403</v>
      </c>
      <c r="C1147" s="1" t="s">
        <v>2414</v>
      </c>
      <c r="D1147" t="str">
        <f t="shared" si="76"/>
        <v>Karla@meridian.io</v>
      </c>
      <c r="E1147" s="7" t="s">
        <v>2823</v>
      </c>
      <c r="F1147" t="s">
        <v>917</v>
      </c>
      <c r="G1147" s="17">
        <v>21997.375331170766</v>
      </c>
      <c r="H1147" s="6">
        <v>1</v>
      </c>
      <c r="I1147" s="6">
        <v>1</v>
      </c>
      <c r="J1147" s="6">
        <v>1</v>
      </c>
      <c r="K1147" s="6">
        <v>1</v>
      </c>
      <c r="L1147" s="6">
        <v>0</v>
      </c>
      <c r="M1147" s="6">
        <v>0</v>
      </c>
      <c r="N1147" s="6">
        <v>0</v>
      </c>
      <c r="O1147" s="6">
        <v>0</v>
      </c>
      <c r="P1147" s="6">
        <v>0</v>
      </c>
      <c r="Q1147" s="6">
        <v>1</v>
      </c>
      <c r="R1147" s="6">
        <v>1</v>
      </c>
      <c r="S1147" s="6">
        <v>1</v>
      </c>
      <c r="T1147" s="6">
        <v>1</v>
      </c>
      <c r="U1147" s="6">
        <v>0</v>
      </c>
      <c r="V1147" s="6">
        <v>0</v>
      </c>
      <c r="W1147" s="6">
        <v>0</v>
      </c>
      <c r="X1147" s="6">
        <v>0</v>
      </c>
      <c r="Y1147" t="s">
        <v>2629</v>
      </c>
    </row>
    <row r="1148" spans="1:25" x14ac:dyDescent="0.25">
      <c r="A1148">
        <v>1147</v>
      </c>
      <c r="B1148" s="1" t="s">
        <v>3404</v>
      </c>
      <c r="C1148" s="1" t="s">
        <v>2414</v>
      </c>
      <c r="D1148" t="str">
        <f t="shared" si="76"/>
        <v>Karla@meridian.io</v>
      </c>
      <c r="E1148" s="7" t="s">
        <v>913</v>
      </c>
      <c r="F1148" t="s">
        <v>944</v>
      </c>
      <c r="G1148" s="17">
        <v>45989.048647978052</v>
      </c>
      <c r="H1148" s="6">
        <v>2</v>
      </c>
      <c r="I1148" s="6">
        <v>2</v>
      </c>
      <c r="J1148" s="6">
        <v>2</v>
      </c>
      <c r="K1148" s="6">
        <v>2</v>
      </c>
      <c r="L1148" s="6">
        <v>2</v>
      </c>
      <c r="M1148" s="6">
        <v>2</v>
      </c>
      <c r="N1148" s="6">
        <v>2</v>
      </c>
      <c r="O1148" s="6">
        <v>2</v>
      </c>
      <c r="P1148" s="6">
        <v>1</v>
      </c>
      <c r="Q1148" s="6">
        <v>2</v>
      </c>
      <c r="R1148" s="6">
        <v>1</v>
      </c>
      <c r="S1148" s="6">
        <v>1</v>
      </c>
      <c r="T1148" s="6">
        <v>1</v>
      </c>
      <c r="U1148" s="6">
        <v>2</v>
      </c>
      <c r="V1148" s="6">
        <v>2</v>
      </c>
      <c r="W1148" s="6">
        <v>2</v>
      </c>
      <c r="X1148" s="6">
        <v>2</v>
      </c>
      <c r="Y1148" t="s">
        <v>2630</v>
      </c>
    </row>
    <row r="1149" spans="1:25" x14ac:dyDescent="0.25">
      <c r="A1149">
        <v>1148</v>
      </c>
      <c r="B1149" s="1" t="s">
        <v>3405</v>
      </c>
      <c r="C1149" s="1" t="s">
        <v>2414</v>
      </c>
      <c r="D1149" t="str">
        <f t="shared" si="76"/>
        <v>Karla@meridian.io</v>
      </c>
      <c r="E1149" s="7" t="s">
        <v>913</v>
      </c>
      <c r="F1149" s="15" t="s">
        <v>990</v>
      </c>
      <c r="G1149" s="17">
        <v>15500</v>
      </c>
      <c r="H1149" s="6">
        <v>1</v>
      </c>
      <c r="I1149" s="6">
        <v>0</v>
      </c>
      <c r="J1149" s="6">
        <v>0</v>
      </c>
      <c r="K1149" s="6">
        <v>2</v>
      </c>
      <c r="L1149" s="6">
        <v>1</v>
      </c>
      <c r="M1149" s="6">
        <v>1</v>
      </c>
      <c r="N1149" s="6">
        <v>1</v>
      </c>
      <c r="O1149" s="6">
        <v>0</v>
      </c>
      <c r="P1149" s="6">
        <v>1</v>
      </c>
      <c r="Q1149" s="6">
        <v>0</v>
      </c>
      <c r="R1149" s="6">
        <v>1</v>
      </c>
      <c r="S1149" s="6">
        <v>1</v>
      </c>
      <c r="T1149" s="6">
        <v>2</v>
      </c>
      <c r="U1149" s="6">
        <v>0</v>
      </c>
      <c r="V1149" s="6">
        <v>0</v>
      </c>
      <c r="W1149" s="6">
        <v>0</v>
      </c>
      <c r="X1149" s="6">
        <v>0</v>
      </c>
      <c r="Y1149" t="s">
        <v>2631</v>
      </c>
    </row>
    <row r="1150" spans="1:25" x14ac:dyDescent="0.25">
      <c r="A1150">
        <v>1149</v>
      </c>
      <c r="B1150" s="1" t="s">
        <v>3406</v>
      </c>
      <c r="C1150" s="1" t="s">
        <v>2414</v>
      </c>
      <c r="D1150" t="str">
        <f t="shared" si="76"/>
        <v>Karla@meridian.io</v>
      </c>
      <c r="E1150" s="7" t="s">
        <v>2822</v>
      </c>
      <c r="F1150" s="15" t="s">
        <v>944</v>
      </c>
      <c r="G1150" s="17">
        <v>28198.259461170604</v>
      </c>
      <c r="H1150" s="6">
        <v>2</v>
      </c>
      <c r="I1150" s="6">
        <v>2</v>
      </c>
      <c r="J1150" s="6">
        <v>2</v>
      </c>
      <c r="K1150" s="6">
        <v>2</v>
      </c>
      <c r="L1150" s="6">
        <v>2</v>
      </c>
      <c r="M1150" s="6">
        <v>2</v>
      </c>
      <c r="N1150" s="6">
        <v>2</v>
      </c>
      <c r="O1150" s="6">
        <v>2</v>
      </c>
      <c r="P1150" s="6">
        <v>2</v>
      </c>
      <c r="Q1150" s="6">
        <v>0</v>
      </c>
      <c r="R1150" s="6">
        <v>0</v>
      </c>
      <c r="S1150" s="6">
        <v>2</v>
      </c>
      <c r="T1150" s="6">
        <v>0</v>
      </c>
      <c r="U1150" s="6">
        <v>2</v>
      </c>
      <c r="V1150" s="6">
        <v>2</v>
      </c>
      <c r="W1150" s="6">
        <v>2</v>
      </c>
      <c r="X1150" s="6">
        <v>2</v>
      </c>
      <c r="Y1150" t="s">
        <v>2435</v>
      </c>
    </row>
    <row r="1151" spans="1:25" x14ac:dyDescent="0.25">
      <c r="A1151">
        <v>1150</v>
      </c>
      <c r="B1151" s="1" t="s">
        <v>3407</v>
      </c>
      <c r="C1151" s="1" t="s">
        <v>2414</v>
      </c>
      <c r="D1151" t="str">
        <f t="shared" si="76"/>
        <v>Karla@meridian.io</v>
      </c>
      <c r="E1151" s="7" t="s">
        <v>913</v>
      </c>
      <c r="F1151" s="15" t="s">
        <v>1500</v>
      </c>
      <c r="G1151" s="17">
        <v>23124.131368567821</v>
      </c>
      <c r="H1151" s="6">
        <v>1</v>
      </c>
      <c r="I1151" s="6">
        <v>2</v>
      </c>
      <c r="J1151" s="6">
        <v>0</v>
      </c>
      <c r="K1151" s="6">
        <v>1</v>
      </c>
      <c r="L1151" s="6">
        <v>1</v>
      </c>
      <c r="M1151" s="6">
        <v>1</v>
      </c>
      <c r="N1151" s="6">
        <v>1</v>
      </c>
      <c r="O1151" s="6">
        <v>1</v>
      </c>
      <c r="P1151" s="6">
        <v>1</v>
      </c>
      <c r="Q1151" s="6">
        <v>1</v>
      </c>
      <c r="R1151" s="6">
        <v>0</v>
      </c>
      <c r="S1151" s="6">
        <v>1</v>
      </c>
      <c r="T1151" s="6">
        <v>0</v>
      </c>
      <c r="U1151" s="6">
        <v>2</v>
      </c>
      <c r="V1151" s="6">
        <v>2</v>
      </c>
      <c r="W1151" s="6">
        <v>2</v>
      </c>
      <c r="X1151" s="6">
        <v>2</v>
      </c>
      <c r="Y1151" t="s">
        <v>2632</v>
      </c>
    </row>
    <row r="1152" spans="1:25" x14ac:dyDescent="0.25">
      <c r="A1152">
        <v>1151</v>
      </c>
      <c r="B1152" s="1" t="s">
        <v>3408</v>
      </c>
      <c r="C1152" s="1" t="s">
        <v>2414</v>
      </c>
      <c r="D1152" t="str">
        <f t="shared" si="76"/>
        <v>Karla@meridian.io</v>
      </c>
      <c r="E1152" s="7" t="s">
        <v>2822</v>
      </c>
      <c r="F1152" s="15" t="s">
        <v>917</v>
      </c>
      <c r="G1152" s="17">
        <v>23463.05685033193</v>
      </c>
      <c r="H1152" s="6">
        <v>1</v>
      </c>
      <c r="I1152" s="6">
        <v>0</v>
      </c>
      <c r="J1152" s="6">
        <v>0</v>
      </c>
      <c r="K1152" s="6">
        <v>1</v>
      </c>
      <c r="L1152" s="6">
        <v>1</v>
      </c>
      <c r="M1152" s="6">
        <v>1</v>
      </c>
      <c r="N1152" s="6">
        <v>-1</v>
      </c>
      <c r="O1152" s="6">
        <v>2</v>
      </c>
      <c r="P1152" s="6">
        <v>1</v>
      </c>
      <c r="Q1152" s="6">
        <v>2</v>
      </c>
      <c r="R1152" s="6">
        <v>1</v>
      </c>
      <c r="S1152" s="6">
        <v>2</v>
      </c>
      <c r="T1152" s="6">
        <v>1</v>
      </c>
      <c r="U1152" s="6">
        <v>-1</v>
      </c>
      <c r="V1152" s="6">
        <v>-1</v>
      </c>
      <c r="W1152" s="6">
        <v>-1</v>
      </c>
      <c r="X1152" s="6">
        <v>-1</v>
      </c>
      <c r="Y1152" t="s">
        <v>2439</v>
      </c>
    </row>
    <row r="1153" spans="1:25" x14ac:dyDescent="0.25">
      <c r="A1153">
        <v>1152</v>
      </c>
      <c r="B1153" s="1" t="s">
        <v>3409</v>
      </c>
      <c r="C1153" s="1" t="s">
        <v>2414</v>
      </c>
      <c r="D1153" t="str">
        <f t="shared" si="76"/>
        <v>Karla@meridian.io</v>
      </c>
      <c r="E1153" s="7" t="s">
        <v>2822</v>
      </c>
      <c r="F1153" t="s">
        <v>917</v>
      </c>
      <c r="G1153" s="17">
        <v>28799.643628659978</v>
      </c>
      <c r="H1153" s="6">
        <v>0</v>
      </c>
      <c r="I1153" s="6">
        <v>-1</v>
      </c>
      <c r="J1153" s="6">
        <v>0</v>
      </c>
      <c r="K1153" s="6">
        <v>1</v>
      </c>
      <c r="L1153" s="6">
        <v>1</v>
      </c>
      <c r="M1153" s="6">
        <v>2</v>
      </c>
      <c r="N1153" s="6">
        <v>1</v>
      </c>
      <c r="O1153" s="6">
        <v>0</v>
      </c>
      <c r="P1153" s="6">
        <v>2</v>
      </c>
      <c r="Q1153" s="6">
        <v>0</v>
      </c>
      <c r="R1153" s="6">
        <v>2</v>
      </c>
      <c r="S1153" s="6">
        <v>1</v>
      </c>
      <c r="T1153" s="6">
        <v>1</v>
      </c>
      <c r="U1153" s="6">
        <v>2</v>
      </c>
      <c r="V1153" s="6">
        <v>2</v>
      </c>
      <c r="W1153" s="6">
        <v>2</v>
      </c>
      <c r="X1153" s="6">
        <v>2</v>
      </c>
      <c r="Y1153" t="s">
        <v>2633</v>
      </c>
    </row>
    <row r="1154" spans="1:25" x14ac:dyDescent="0.25">
      <c r="A1154">
        <v>1153</v>
      </c>
      <c r="B1154" s="1" t="s">
        <v>3410</v>
      </c>
      <c r="C1154" s="1" t="s">
        <v>2414</v>
      </c>
      <c r="D1154" t="str">
        <f t="shared" si="76"/>
        <v>Karla@meridian.io</v>
      </c>
      <c r="E1154" s="7" t="s">
        <v>913</v>
      </c>
      <c r="F1154" t="s">
        <v>990</v>
      </c>
      <c r="G1154" s="17">
        <v>37962.555168131599</v>
      </c>
      <c r="H1154" s="6">
        <v>2</v>
      </c>
      <c r="I1154" s="6">
        <v>2</v>
      </c>
      <c r="J1154" s="6">
        <v>2</v>
      </c>
      <c r="K1154" s="6">
        <v>2</v>
      </c>
      <c r="L1154" s="6">
        <v>2</v>
      </c>
      <c r="M1154" s="6">
        <v>1</v>
      </c>
      <c r="N1154" s="6">
        <v>1</v>
      </c>
      <c r="O1154" s="6">
        <v>2</v>
      </c>
      <c r="P1154" s="6">
        <v>1</v>
      </c>
      <c r="Q1154" s="6">
        <v>1</v>
      </c>
      <c r="R1154" s="6">
        <v>2</v>
      </c>
      <c r="S1154" s="6">
        <v>0</v>
      </c>
      <c r="T1154" s="6">
        <v>2</v>
      </c>
      <c r="U1154" s="6">
        <v>0</v>
      </c>
      <c r="V1154" s="6">
        <v>0</v>
      </c>
      <c r="W1154" s="6">
        <v>0</v>
      </c>
      <c r="X1154" s="6">
        <v>0</v>
      </c>
      <c r="Y1154" t="s">
        <v>2634</v>
      </c>
    </row>
    <row r="1155" spans="1:25" x14ac:dyDescent="0.25">
      <c r="A1155">
        <v>1154</v>
      </c>
      <c r="B1155" s="1" t="s">
        <v>3411</v>
      </c>
      <c r="C1155" s="1" t="s">
        <v>2414</v>
      </c>
      <c r="D1155" t="str">
        <f t="shared" si="76"/>
        <v>Karla@meridian.io</v>
      </c>
      <c r="E1155" s="7" t="s">
        <v>913</v>
      </c>
      <c r="F1155" t="s">
        <v>1500</v>
      </c>
      <c r="G1155" s="17">
        <v>45214.794602505644</v>
      </c>
      <c r="H1155" s="6">
        <v>1</v>
      </c>
      <c r="I1155" s="6">
        <v>2</v>
      </c>
      <c r="J1155" s="6">
        <v>-2</v>
      </c>
      <c r="K1155" s="6">
        <v>2</v>
      </c>
      <c r="L1155" s="6">
        <v>-1</v>
      </c>
      <c r="M1155" s="6">
        <v>2</v>
      </c>
      <c r="N1155" s="6">
        <v>-2</v>
      </c>
      <c r="O1155" s="6">
        <v>-2</v>
      </c>
      <c r="P1155" s="6">
        <v>1</v>
      </c>
      <c r="Q1155" s="6">
        <v>2</v>
      </c>
      <c r="R1155" s="6">
        <v>2</v>
      </c>
      <c r="S1155" s="6">
        <v>1</v>
      </c>
      <c r="T1155" s="6">
        <v>1</v>
      </c>
      <c r="U1155" s="6">
        <v>2</v>
      </c>
      <c r="V1155" s="6">
        <v>2</v>
      </c>
      <c r="W1155" s="6">
        <v>2</v>
      </c>
      <c r="X1155" s="6">
        <v>2</v>
      </c>
      <c r="Y1155" t="s">
        <v>2635</v>
      </c>
    </row>
    <row r="1156" spans="1:25" x14ac:dyDescent="0.25">
      <c r="A1156">
        <v>1155</v>
      </c>
      <c r="B1156" s="1" t="s">
        <v>3412</v>
      </c>
      <c r="C1156" s="1" t="s">
        <v>2414</v>
      </c>
      <c r="D1156" t="str">
        <f t="shared" si="76"/>
        <v>Karla@meridian.io</v>
      </c>
      <c r="E1156" s="7" t="s">
        <v>913</v>
      </c>
      <c r="F1156" t="s">
        <v>917</v>
      </c>
      <c r="G1156" s="17">
        <v>47274.393781284693</v>
      </c>
      <c r="H1156" s="6">
        <v>2</v>
      </c>
      <c r="I1156" s="6">
        <v>2</v>
      </c>
      <c r="J1156" s="6">
        <v>0</v>
      </c>
      <c r="K1156" s="6">
        <v>2</v>
      </c>
      <c r="L1156" s="6">
        <v>1</v>
      </c>
      <c r="M1156" s="6">
        <v>2</v>
      </c>
      <c r="N1156" s="6">
        <v>0</v>
      </c>
      <c r="O1156" s="6">
        <v>0</v>
      </c>
      <c r="P1156" s="6">
        <v>1</v>
      </c>
      <c r="Q1156" s="6">
        <v>2</v>
      </c>
      <c r="R1156" s="6">
        <v>0</v>
      </c>
      <c r="S1156" s="6">
        <v>1</v>
      </c>
      <c r="T1156" s="6">
        <v>2</v>
      </c>
      <c r="U1156" s="6">
        <v>1</v>
      </c>
      <c r="V1156" s="6">
        <v>1</v>
      </c>
      <c r="W1156" s="6">
        <v>1</v>
      </c>
      <c r="X1156" s="6">
        <v>1</v>
      </c>
      <c r="Y1156" t="s">
        <v>2636</v>
      </c>
    </row>
    <row r="1157" spans="1:25" x14ac:dyDescent="0.25">
      <c r="A1157">
        <v>1156</v>
      </c>
      <c r="B1157" s="1" t="s">
        <v>3413</v>
      </c>
      <c r="C1157" s="1" t="s">
        <v>2414</v>
      </c>
      <c r="D1157" t="str">
        <f t="shared" si="76"/>
        <v>Karla@meridian.io</v>
      </c>
      <c r="E1157" s="7" t="s">
        <v>913</v>
      </c>
      <c r="F1157" t="s">
        <v>944</v>
      </c>
      <c r="G1157" s="17">
        <v>42817.956204000795</v>
      </c>
      <c r="H1157" s="6">
        <v>2</v>
      </c>
      <c r="I1157" s="6">
        <v>0</v>
      </c>
      <c r="J1157" s="6">
        <v>2</v>
      </c>
      <c r="K1157" s="6">
        <v>2</v>
      </c>
      <c r="L1157" s="6">
        <v>1</v>
      </c>
      <c r="M1157" s="6">
        <v>2</v>
      </c>
      <c r="N1157" s="6">
        <v>0</v>
      </c>
      <c r="O1157" s="6">
        <v>0</v>
      </c>
      <c r="P1157" s="6">
        <v>2</v>
      </c>
      <c r="Q1157" s="6">
        <v>2</v>
      </c>
      <c r="R1157" s="6">
        <v>2</v>
      </c>
      <c r="S1157" s="6">
        <v>2</v>
      </c>
      <c r="T1157" s="6">
        <v>2</v>
      </c>
      <c r="U1157" s="6">
        <v>0</v>
      </c>
      <c r="V1157" s="6">
        <v>0</v>
      </c>
      <c r="W1157" s="6">
        <v>0</v>
      </c>
      <c r="X1157" s="6">
        <v>0</v>
      </c>
      <c r="Y1157" t="s">
        <v>2637</v>
      </c>
    </row>
    <row r="1158" spans="1:25" x14ac:dyDescent="0.25">
      <c r="A1158">
        <v>1157</v>
      </c>
      <c r="B1158" s="1" t="s">
        <v>3414</v>
      </c>
      <c r="C1158" s="1" t="s">
        <v>2414</v>
      </c>
      <c r="D1158" t="str">
        <f t="shared" si="76"/>
        <v>Karla@meridian.io</v>
      </c>
      <c r="E1158" s="7" t="s">
        <v>2822</v>
      </c>
      <c r="F1158" t="s">
        <v>917</v>
      </c>
      <c r="G1158" s="17">
        <v>15500</v>
      </c>
      <c r="H1158" s="6">
        <v>1</v>
      </c>
      <c r="I1158" s="6">
        <v>1</v>
      </c>
      <c r="J1158" s="6">
        <v>1</v>
      </c>
      <c r="K1158" s="6">
        <v>1</v>
      </c>
      <c r="L1158" s="6">
        <v>1</v>
      </c>
      <c r="M1158" s="6">
        <v>1</v>
      </c>
      <c r="N1158" s="6">
        <v>1</v>
      </c>
      <c r="O1158" s="6">
        <v>1</v>
      </c>
      <c r="P1158" s="6">
        <v>1</v>
      </c>
      <c r="Q1158" s="6">
        <v>2</v>
      </c>
      <c r="R1158" s="6">
        <v>2</v>
      </c>
      <c r="S1158" s="6">
        <v>0</v>
      </c>
      <c r="T1158" s="6">
        <v>1</v>
      </c>
      <c r="U1158" s="6">
        <v>1</v>
      </c>
      <c r="V1158" s="6">
        <v>1</v>
      </c>
      <c r="W1158" s="6">
        <v>1</v>
      </c>
      <c r="X1158" s="6">
        <v>1</v>
      </c>
      <c r="Y1158" t="s">
        <v>2638</v>
      </c>
    </row>
    <row r="1159" spans="1:25" x14ac:dyDescent="0.25">
      <c r="A1159">
        <v>1158</v>
      </c>
      <c r="B1159" s="1" t="s">
        <v>3415</v>
      </c>
      <c r="C1159" s="1" t="s">
        <v>2414</v>
      </c>
      <c r="D1159" t="str">
        <f t="shared" ref="D1159:D1222" si="77">TRIM(LEFT(C1159,FIND(" ",C1159)))&amp;"@meridian.io"</f>
        <v>Karla@meridian.io</v>
      </c>
      <c r="E1159" s="7" t="s">
        <v>2822</v>
      </c>
      <c r="F1159" t="s">
        <v>990</v>
      </c>
      <c r="G1159" s="17">
        <v>15500</v>
      </c>
      <c r="H1159" s="6">
        <v>2</v>
      </c>
      <c r="I1159" s="6">
        <v>2</v>
      </c>
      <c r="J1159" s="6">
        <v>0</v>
      </c>
      <c r="K1159" s="6">
        <v>2</v>
      </c>
      <c r="L1159" s="6">
        <v>2</v>
      </c>
      <c r="M1159" s="6">
        <v>2</v>
      </c>
      <c r="N1159" s="6">
        <v>1</v>
      </c>
      <c r="O1159" s="6">
        <v>2</v>
      </c>
      <c r="P1159" s="6">
        <v>1</v>
      </c>
      <c r="Q1159" s="6">
        <v>2</v>
      </c>
      <c r="R1159" s="6">
        <v>0</v>
      </c>
      <c r="S1159" s="6">
        <v>2</v>
      </c>
      <c r="T1159" s="6">
        <v>2</v>
      </c>
      <c r="U1159" s="6">
        <v>1</v>
      </c>
      <c r="V1159" s="6">
        <v>1</v>
      </c>
      <c r="W1159" s="6">
        <v>1</v>
      </c>
      <c r="X1159" s="6">
        <v>1</v>
      </c>
      <c r="Y1159" t="s">
        <v>2639</v>
      </c>
    </row>
    <row r="1160" spans="1:25" x14ac:dyDescent="0.25">
      <c r="A1160">
        <v>1159</v>
      </c>
      <c r="B1160" s="1" t="s">
        <v>3416</v>
      </c>
      <c r="C1160" s="1" t="s">
        <v>2414</v>
      </c>
      <c r="D1160" t="str">
        <f t="shared" si="77"/>
        <v>Karla@meridian.io</v>
      </c>
      <c r="E1160" s="7" t="s">
        <v>2823</v>
      </c>
      <c r="F1160" t="s">
        <v>1500</v>
      </c>
      <c r="G1160" s="17">
        <v>15500</v>
      </c>
      <c r="H1160" s="6">
        <v>1</v>
      </c>
      <c r="I1160" s="6">
        <v>1</v>
      </c>
      <c r="J1160" s="6">
        <v>0</v>
      </c>
      <c r="K1160" s="6">
        <v>2</v>
      </c>
      <c r="L1160" s="6">
        <v>2</v>
      </c>
      <c r="M1160" s="6">
        <v>2</v>
      </c>
      <c r="N1160" s="6">
        <v>2</v>
      </c>
      <c r="O1160" s="6">
        <v>2</v>
      </c>
      <c r="P1160" s="6">
        <v>1</v>
      </c>
      <c r="Q1160" s="6">
        <v>1</v>
      </c>
      <c r="R1160" s="6">
        <v>0</v>
      </c>
      <c r="S1160" s="6">
        <v>1</v>
      </c>
      <c r="T1160" s="6">
        <v>0</v>
      </c>
      <c r="U1160" s="6">
        <v>1</v>
      </c>
      <c r="V1160" s="6">
        <v>1</v>
      </c>
      <c r="W1160" s="6">
        <v>1</v>
      </c>
      <c r="X1160" s="6">
        <v>1</v>
      </c>
      <c r="Y1160" t="s">
        <v>2640</v>
      </c>
    </row>
    <row r="1161" spans="1:25" x14ac:dyDescent="0.25">
      <c r="A1161">
        <v>1160</v>
      </c>
      <c r="B1161" s="1" t="s">
        <v>3417</v>
      </c>
      <c r="C1161" s="1" t="s">
        <v>2414</v>
      </c>
      <c r="D1161" t="str">
        <f t="shared" si="77"/>
        <v>Karla@meridian.io</v>
      </c>
      <c r="E1161" s="7" t="s">
        <v>913</v>
      </c>
      <c r="F1161" t="s">
        <v>917</v>
      </c>
      <c r="G1161" s="17">
        <v>15500</v>
      </c>
      <c r="H1161" s="6">
        <v>1</v>
      </c>
      <c r="I1161" s="6">
        <v>0</v>
      </c>
      <c r="J1161" s="6">
        <v>1</v>
      </c>
      <c r="K1161" s="6">
        <v>2</v>
      </c>
      <c r="L1161" s="6">
        <v>1</v>
      </c>
      <c r="M1161" s="6">
        <v>2</v>
      </c>
      <c r="N1161" s="6">
        <v>0</v>
      </c>
      <c r="O1161" s="6">
        <v>1</v>
      </c>
      <c r="P1161" s="6">
        <v>2</v>
      </c>
      <c r="Q1161" s="6">
        <v>1</v>
      </c>
      <c r="R1161" s="6">
        <v>0</v>
      </c>
      <c r="S1161" s="6">
        <v>2</v>
      </c>
      <c r="T1161" s="6">
        <v>2</v>
      </c>
      <c r="U1161" s="6">
        <v>1</v>
      </c>
      <c r="V1161" s="6">
        <v>1</v>
      </c>
      <c r="W1161" s="6">
        <v>1</v>
      </c>
      <c r="X1161" s="6">
        <v>1</v>
      </c>
      <c r="Y1161" t="s">
        <v>2641</v>
      </c>
    </row>
    <row r="1162" spans="1:25" x14ac:dyDescent="0.25">
      <c r="A1162">
        <v>1161</v>
      </c>
      <c r="B1162" s="1" t="s">
        <v>3418</v>
      </c>
      <c r="C1162" s="1" t="s">
        <v>2414</v>
      </c>
      <c r="D1162" t="str">
        <f t="shared" si="77"/>
        <v>Karla@meridian.io</v>
      </c>
      <c r="E1162" s="7" t="s">
        <v>913</v>
      </c>
      <c r="F1162" t="s">
        <v>944</v>
      </c>
      <c r="G1162" s="17">
        <v>15500</v>
      </c>
      <c r="H1162" s="6">
        <v>2</v>
      </c>
      <c r="I1162" s="6">
        <v>1</v>
      </c>
      <c r="J1162" s="6">
        <v>1</v>
      </c>
      <c r="K1162" s="6">
        <v>2</v>
      </c>
      <c r="L1162" s="6">
        <v>1</v>
      </c>
      <c r="M1162" s="6">
        <v>1</v>
      </c>
      <c r="N1162" s="6">
        <v>1</v>
      </c>
      <c r="O1162" s="6">
        <v>1</v>
      </c>
      <c r="P1162" s="6">
        <v>2</v>
      </c>
      <c r="Q1162" s="6">
        <v>2</v>
      </c>
      <c r="R1162" s="6">
        <v>0</v>
      </c>
      <c r="S1162" s="6">
        <v>0</v>
      </c>
      <c r="T1162" s="6">
        <v>0</v>
      </c>
      <c r="U1162" s="6">
        <v>1</v>
      </c>
      <c r="V1162" s="6">
        <v>1</v>
      </c>
      <c r="W1162" s="6">
        <v>1</v>
      </c>
      <c r="X1162" s="6">
        <v>1</v>
      </c>
      <c r="Y1162" t="s">
        <v>2642</v>
      </c>
    </row>
    <row r="1163" spans="1:25" x14ac:dyDescent="0.25">
      <c r="A1163">
        <v>1162</v>
      </c>
      <c r="B1163" s="1" t="s">
        <v>3419</v>
      </c>
      <c r="C1163" s="1" t="s">
        <v>2414</v>
      </c>
      <c r="D1163" t="str">
        <f t="shared" si="77"/>
        <v>Karla@meridian.io</v>
      </c>
      <c r="E1163" s="7" t="s">
        <v>913</v>
      </c>
      <c r="F1163" t="s">
        <v>917</v>
      </c>
      <c r="G1163" s="17">
        <v>28935.686858512934</v>
      </c>
      <c r="H1163" s="6">
        <v>2</v>
      </c>
      <c r="I1163" s="6">
        <v>2</v>
      </c>
      <c r="J1163" s="6">
        <v>2</v>
      </c>
      <c r="K1163" s="6">
        <v>2</v>
      </c>
      <c r="L1163" s="6">
        <v>2</v>
      </c>
      <c r="M1163" s="6">
        <v>2</v>
      </c>
      <c r="N1163" s="6">
        <v>2</v>
      </c>
      <c r="O1163" s="6">
        <v>2</v>
      </c>
      <c r="P1163" s="6">
        <v>1</v>
      </c>
      <c r="Q1163" s="6">
        <v>0</v>
      </c>
      <c r="R1163" s="6">
        <v>0</v>
      </c>
      <c r="S1163" s="6">
        <v>1</v>
      </c>
      <c r="T1163" s="6">
        <v>0</v>
      </c>
      <c r="U1163" s="6">
        <v>2</v>
      </c>
      <c r="V1163" s="6">
        <v>2</v>
      </c>
      <c r="W1163" s="6">
        <v>2</v>
      </c>
      <c r="X1163" s="6">
        <v>2</v>
      </c>
      <c r="Y1163" t="s">
        <v>2643</v>
      </c>
    </row>
    <row r="1164" spans="1:25" x14ac:dyDescent="0.25">
      <c r="A1164">
        <v>1163</v>
      </c>
      <c r="B1164" s="1" t="s">
        <v>3420</v>
      </c>
      <c r="C1164" s="1" t="s">
        <v>2414</v>
      </c>
      <c r="D1164" t="str">
        <f t="shared" si="77"/>
        <v>Karla@meridian.io</v>
      </c>
      <c r="E1164" s="7" t="s">
        <v>2822</v>
      </c>
      <c r="F1164" t="s">
        <v>990</v>
      </c>
      <c r="G1164" s="17">
        <v>15500</v>
      </c>
      <c r="H1164" s="6">
        <v>0</v>
      </c>
      <c r="I1164" s="6">
        <v>0</v>
      </c>
      <c r="J1164" s="6">
        <v>0</v>
      </c>
      <c r="K1164" s="6">
        <v>0</v>
      </c>
      <c r="L1164" s="6">
        <v>-1</v>
      </c>
      <c r="M1164" s="6">
        <v>0</v>
      </c>
      <c r="N1164" s="6">
        <v>-1</v>
      </c>
      <c r="O1164" s="6">
        <v>0</v>
      </c>
      <c r="P1164" s="6">
        <v>0</v>
      </c>
      <c r="Q1164" s="6">
        <v>2</v>
      </c>
      <c r="R1164" s="6">
        <v>0</v>
      </c>
      <c r="S1164" s="6">
        <v>1</v>
      </c>
      <c r="T1164" s="6">
        <v>2</v>
      </c>
      <c r="U1164" s="6">
        <v>0</v>
      </c>
      <c r="V1164" s="6">
        <v>0</v>
      </c>
      <c r="W1164" s="6">
        <v>0</v>
      </c>
      <c r="X1164" s="6">
        <v>0</v>
      </c>
      <c r="Y1164" t="s">
        <v>2644</v>
      </c>
    </row>
    <row r="1165" spans="1:25" x14ac:dyDescent="0.25">
      <c r="A1165">
        <v>1164</v>
      </c>
      <c r="B1165" s="1" t="s">
        <v>3421</v>
      </c>
      <c r="C1165" s="1" t="s">
        <v>2414</v>
      </c>
      <c r="D1165" t="str">
        <f t="shared" si="77"/>
        <v>Karla@meridian.io</v>
      </c>
      <c r="E1165" s="7" t="s">
        <v>913</v>
      </c>
      <c r="F1165" t="s">
        <v>1500</v>
      </c>
      <c r="G1165" s="17">
        <v>40884.71414156392</v>
      </c>
      <c r="H1165" s="6">
        <v>1</v>
      </c>
      <c r="I1165" s="6">
        <v>1</v>
      </c>
      <c r="J1165" s="6">
        <v>0</v>
      </c>
      <c r="K1165" s="6">
        <v>1</v>
      </c>
      <c r="L1165" s="6">
        <v>1</v>
      </c>
      <c r="M1165" s="6">
        <v>1</v>
      </c>
      <c r="N1165" s="6">
        <v>1</v>
      </c>
      <c r="O1165" s="6">
        <v>1</v>
      </c>
      <c r="P1165" s="6">
        <v>1</v>
      </c>
      <c r="Q1165" s="6">
        <v>1</v>
      </c>
      <c r="R1165" s="6">
        <v>0</v>
      </c>
      <c r="S1165" s="6">
        <v>0</v>
      </c>
      <c r="T1165" s="6">
        <v>2</v>
      </c>
      <c r="U1165" s="6">
        <v>1</v>
      </c>
      <c r="V1165" s="6">
        <v>1</v>
      </c>
      <c r="W1165" s="6">
        <v>1</v>
      </c>
      <c r="X1165" s="6">
        <v>1</v>
      </c>
      <c r="Y1165" t="s">
        <v>2645</v>
      </c>
    </row>
    <row r="1166" spans="1:25" x14ac:dyDescent="0.25">
      <c r="A1166">
        <v>1165</v>
      </c>
      <c r="B1166" s="1" t="s">
        <v>3422</v>
      </c>
      <c r="C1166" s="1" t="s">
        <v>2414</v>
      </c>
      <c r="D1166" t="str">
        <f t="shared" si="77"/>
        <v>Karla@meridian.io</v>
      </c>
      <c r="E1166" s="7" t="s">
        <v>913</v>
      </c>
      <c r="F1166" t="s">
        <v>917</v>
      </c>
      <c r="G1166" s="17">
        <v>17886.441044720235</v>
      </c>
      <c r="H1166" s="6">
        <v>1</v>
      </c>
      <c r="I1166" s="6">
        <v>1</v>
      </c>
      <c r="J1166" s="6">
        <v>0</v>
      </c>
      <c r="K1166" s="6">
        <v>2</v>
      </c>
      <c r="L1166" s="6">
        <v>2</v>
      </c>
      <c r="M1166" s="6">
        <v>2</v>
      </c>
      <c r="N1166" s="6">
        <v>0</v>
      </c>
      <c r="O1166" s="6">
        <v>2</v>
      </c>
      <c r="P1166" s="6">
        <v>1</v>
      </c>
      <c r="Q1166" s="6">
        <v>1</v>
      </c>
      <c r="R1166" s="6">
        <v>0</v>
      </c>
      <c r="S1166" s="6">
        <v>0</v>
      </c>
      <c r="T1166" s="6">
        <v>0</v>
      </c>
      <c r="U1166" s="6">
        <v>0</v>
      </c>
      <c r="V1166" s="6">
        <v>0</v>
      </c>
      <c r="W1166" s="6">
        <v>0</v>
      </c>
      <c r="X1166" s="6">
        <v>0</v>
      </c>
      <c r="Y1166" t="s">
        <v>2646</v>
      </c>
    </row>
    <row r="1167" spans="1:25" x14ac:dyDescent="0.25">
      <c r="A1167">
        <v>1166</v>
      </c>
      <c r="B1167" s="1" t="s">
        <v>3423</v>
      </c>
      <c r="C1167" s="1" t="s">
        <v>2414</v>
      </c>
      <c r="D1167" t="str">
        <f t="shared" si="77"/>
        <v>Karla@meridian.io</v>
      </c>
      <c r="E1167" s="7" t="s">
        <v>913</v>
      </c>
      <c r="F1167" t="s">
        <v>944</v>
      </c>
      <c r="G1167" s="17">
        <v>15500</v>
      </c>
      <c r="H1167" s="6">
        <v>2</v>
      </c>
      <c r="I1167" s="6">
        <v>2</v>
      </c>
      <c r="J1167" s="6">
        <v>2</v>
      </c>
      <c r="K1167" s="6">
        <v>2</v>
      </c>
      <c r="L1167" s="6">
        <v>-1</v>
      </c>
      <c r="M1167" s="6">
        <v>-2</v>
      </c>
      <c r="N1167" s="6">
        <v>0</v>
      </c>
      <c r="O1167" s="6">
        <v>-1</v>
      </c>
      <c r="P1167" s="6">
        <v>1</v>
      </c>
      <c r="Q1167" s="6">
        <v>1</v>
      </c>
      <c r="R1167" s="6">
        <v>0</v>
      </c>
      <c r="S1167" s="6">
        <v>1</v>
      </c>
      <c r="T1167" s="6">
        <v>1</v>
      </c>
      <c r="U1167" s="6">
        <v>0</v>
      </c>
      <c r="V1167" s="6">
        <v>0</v>
      </c>
      <c r="W1167" s="6">
        <v>0</v>
      </c>
      <c r="X1167" s="6">
        <v>0</v>
      </c>
      <c r="Y1167" t="s">
        <v>2647</v>
      </c>
    </row>
    <row r="1168" spans="1:25" x14ac:dyDescent="0.25">
      <c r="A1168">
        <v>1167</v>
      </c>
      <c r="B1168" s="1" t="s">
        <v>3424</v>
      </c>
      <c r="C1168" s="1" t="s">
        <v>2414</v>
      </c>
      <c r="D1168" t="str">
        <f t="shared" si="77"/>
        <v>Karla@meridian.io</v>
      </c>
      <c r="E1168" s="7" t="s">
        <v>2822</v>
      </c>
      <c r="F1168" t="s">
        <v>917</v>
      </c>
      <c r="G1168" s="17">
        <v>43182.79762518272</v>
      </c>
      <c r="H1168" s="6">
        <v>1</v>
      </c>
      <c r="I1168" s="6">
        <v>1</v>
      </c>
      <c r="J1168" s="6">
        <v>1</v>
      </c>
      <c r="K1168" s="6">
        <v>1</v>
      </c>
      <c r="L1168" s="6">
        <v>1</v>
      </c>
      <c r="M1168" s="6">
        <v>1</v>
      </c>
      <c r="N1168" s="6">
        <v>1</v>
      </c>
      <c r="O1168" s="6">
        <v>0</v>
      </c>
      <c r="P1168" s="6">
        <v>2</v>
      </c>
      <c r="Q1168" s="6">
        <v>2</v>
      </c>
      <c r="R1168" s="6">
        <v>1</v>
      </c>
      <c r="S1168" s="6">
        <v>1</v>
      </c>
      <c r="T1168" s="6">
        <v>2</v>
      </c>
      <c r="U1168" s="6">
        <v>1</v>
      </c>
      <c r="V1168" s="6">
        <v>1</v>
      </c>
      <c r="W1168" s="6">
        <v>1</v>
      </c>
      <c r="X1168" s="6">
        <v>1</v>
      </c>
      <c r="Y1168" t="s">
        <v>2442</v>
      </c>
    </row>
    <row r="1169" spans="1:25" x14ac:dyDescent="0.25">
      <c r="A1169">
        <v>1168</v>
      </c>
      <c r="B1169" s="1" t="s">
        <v>3425</v>
      </c>
      <c r="C1169" s="1" t="s">
        <v>2414</v>
      </c>
      <c r="D1169" t="str">
        <f t="shared" si="77"/>
        <v>Karla@meridian.io</v>
      </c>
      <c r="E1169" s="7" t="s">
        <v>913</v>
      </c>
      <c r="F1169" t="s">
        <v>990</v>
      </c>
      <c r="G1169" s="17">
        <v>47245.905207860786</v>
      </c>
      <c r="H1169" s="6">
        <v>2</v>
      </c>
      <c r="I1169" s="6">
        <v>2</v>
      </c>
      <c r="J1169" s="6">
        <v>1</v>
      </c>
      <c r="K1169" s="6">
        <v>2</v>
      </c>
      <c r="L1169" s="6">
        <v>1</v>
      </c>
      <c r="M1169" s="6">
        <v>2</v>
      </c>
      <c r="N1169" s="6">
        <v>1</v>
      </c>
      <c r="O1169" s="6">
        <v>0</v>
      </c>
      <c r="P1169" s="6">
        <v>1</v>
      </c>
      <c r="Q1169" s="6">
        <v>1</v>
      </c>
      <c r="R1169" s="6">
        <v>2</v>
      </c>
      <c r="S1169" s="6">
        <v>1</v>
      </c>
      <c r="T1169" s="6">
        <v>0</v>
      </c>
      <c r="U1169" s="6">
        <v>1</v>
      </c>
      <c r="V1169" s="6">
        <v>1</v>
      </c>
      <c r="W1169" s="6">
        <v>1</v>
      </c>
      <c r="X1169" s="6">
        <v>1</v>
      </c>
      <c r="Y1169" t="s">
        <v>2648</v>
      </c>
    </row>
    <row r="1170" spans="1:25" x14ac:dyDescent="0.25">
      <c r="A1170">
        <v>1169</v>
      </c>
      <c r="B1170" s="1" t="s">
        <v>3426</v>
      </c>
      <c r="C1170" s="1" t="s">
        <v>2414</v>
      </c>
      <c r="D1170" t="str">
        <f t="shared" si="77"/>
        <v>Karla@meridian.io</v>
      </c>
      <c r="E1170" s="7" t="s">
        <v>913</v>
      </c>
      <c r="F1170" t="s">
        <v>1500</v>
      </c>
      <c r="G1170" s="17">
        <v>15500</v>
      </c>
      <c r="H1170" s="6">
        <v>-1</v>
      </c>
      <c r="I1170" s="6">
        <v>-1</v>
      </c>
      <c r="J1170" s="6">
        <v>0</v>
      </c>
      <c r="K1170" s="6">
        <v>-1</v>
      </c>
      <c r="L1170" s="6">
        <v>-2</v>
      </c>
      <c r="M1170" s="6">
        <v>-2</v>
      </c>
      <c r="N1170" s="6">
        <v>-1</v>
      </c>
      <c r="O1170" s="6">
        <v>-2</v>
      </c>
      <c r="P1170" s="6">
        <v>1</v>
      </c>
      <c r="Q1170" s="6">
        <v>0</v>
      </c>
      <c r="R1170" s="6">
        <v>0</v>
      </c>
      <c r="S1170" s="6">
        <v>0</v>
      </c>
      <c r="T1170" s="6">
        <v>1</v>
      </c>
      <c r="U1170" s="6">
        <v>-1</v>
      </c>
      <c r="V1170" s="6">
        <v>-1</v>
      </c>
      <c r="W1170" s="6">
        <v>-1</v>
      </c>
      <c r="X1170" s="6">
        <v>-1</v>
      </c>
      <c r="Y1170" t="s">
        <v>2649</v>
      </c>
    </row>
    <row r="1171" spans="1:25" x14ac:dyDescent="0.25">
      <c r="A1171">
        <v>1170</v>
      </c>
      <c r="B1171" s="1" t="s">
        <v>3427</v>
      </c>
      <c r="C1171" s="1" t="s">
        <v>2415</v>
      </c>
      <c r="D1171" t="str">
        <f t="shared" si="77"/>
        <v>Katie@meridian.io</v>
      </c>
      <c r="E1171" s="7" t="s">
        <v>913</v>
      </c>
      <c r="F1171" t="s">
        <v>917</v>
      </c>
      <c r="G1171" s="17">
        <v>44515.795540515566</v>
      </c>
      <c r="H1171" s="6">
        <v>-2</v>
      </c>
      <c r="I1171" s="6">
        <v>-2</v>
      </c>
      <c r="J1171" s="6">
        <v>0</v>
      </c>
      <c r="K1171" s="6">
        <v>-2</v>
      </c>
      <c r="L1171" s="6">
        <v>-1</v>
      </c>
      <c r="M1171" s="6">
        <v>-2</v>
      </c>
      <c r="N1171" s="6">
        <v>0</v>
      </c>
      <c r="O1171" s="6">
        <v>-1</v>
      </c>
      <c r="P1171" s="6">
        <v>1</v>
      </c>
      <c r="Q1171" s="6">
        <v>1</v>
      </c>
      <c r="R1171" s="6">
        <v>0</v>
      </c>
      <c r="S1171" s="6">
        <v>1</v>
      </c>
      <c r="T1171" s="6">
        <v>1</v>
      </c>
      <c r="U1171" s="6">
        <v>0</v>
      </c>
      <c r="V1171" s="6">
        <v>0</v>
      </c>
      <c r="W1171" s="6">
        <v>0</v>
      </c>
      <c r="X1171" s="6">
        <v>0</v>
      </c>
      <c r="Y1171" t="s">
        <v>2650</v>
      </c>
    </row>
    <row r="1172" spans="1:25" x14ac:dyDescent="0.25">
      <c r="A1172">
        <v>1171</v>
      </c>
      <c r="B1172" s="1" t="s">
        <v>3428</v>
      </c>
      <c r="C1172" s="1" t="s">
        <v>2415</v>
      </c>
      <c r="D1172" t="str">
        <f t="shared" si="77"/>
        <v>Katie@meridian.io</v>
      </c>
      <c r="E1172" s="7" t="s">
        <v>913</v>
      </c>
      <c r="F1172" t="s">
        <v>944</v>
      </c>
      <c r="G1172" s="17">
        <v>24087.526222932462</v>
      </c>
      <c r="H1172" s="6">
        <v>0</v>
      </c>
      <c r="I1172" s="6">
        <v>-1</v>
      </c>
      <c r="J1172" s="6">
        <v>0</v>
      </c>
      <c r="K1172" s="6">
        <v>1</v>
      </c>
      <c r="L1172" s="6">
        <v>1</v>
      </c>
      <c r="M1172" s="6">
        <v>1</v>
      </c>
      <c r="N1172" s="6">
        <v>0</v>
      </c>
      <c r="O1172" s="6">
        <v>0</v>
      </c>
      <c r="P1172" s="6">
        <v>1</v>
      </c>
      <c r="Q1172" s="6">
        <v>1</v>
      </c>
      <c r="R1172" s="6">
        <v>0</v>
      </c>
      <c r="S1172" s="6">
        <v>0</v>
      </c>
      <c r="T1172" s="6">
        <v>0</v>
      </c>
      <c r="U1172" s="6">
        <v>0</v>
      </c>
      <c r="V1172" s="6">
        <v>0</v>
      </c>
      <c r="W1172" s="6">
        <v>0</v>
      </c>
      <c r="X1172" s="6">
        <v>0</v>
      </c>
      <c r="Y1172" t="s">
        <v>2651</v>
      </c>
    </row>
    <row r="1173" spans="1:25" x14ac:dyDescent="0.25">
      <c r="A1173">
        <v>1172</v>
      </c>
      <c r="B1173" s="1" t="s">
        <v>3429</v>
      </c>
      <c r="C1173" s="1" t="s">
        <v>2415</v>
      </c>
      <c r="D1173" t="str">
        <f t="shared" si="77"/>
        <v>Katie@meridian.io</v>
      </c>
      <c r="E1173" s="7" t="s">
        <v>913</v>
      </c>
      <c r="F1173" s="15" t="s">
        <v>990</v>
      </c>
      <c r="G1173" s="17">
        <v>46712.541679872033</v>
      </c>
      <c r="H1173" s="6">
        <v>2</v>
      </c>
      <c r="I1173" s="6">
        <v>2</v>
      </c>
      <c r="J1173" s="6">
        <v>2</v>
      </c>
      <c r="K1173" s="6">
        <v>2</v>
      </c>
      <c r="L1173" s="6">
        <v>2</v>
      </c>
      <c r="M1173" s="6">
        <v>2</v>
      </c>
      <c r="N1173" s="6">
        <v>2</v>
      </c>
      <c r="O1173" s="6">
        <v>2</v>
      </c>
      <c r="P1173" s="6">
        <v>1</v>
      </c>
      <c r="Q1173" s="6">
        <v>0</v>
      </c>
      <c r="R1173" s="6">
        <v>2</v>
      </c>
      <c r="S1173" s="6">
        <v>2</v>
      </c>
      <c r="T1173" s="6">
        <v>0</v>
      </c>
      <c r="U1173" s="6">
        <v>2</v>
      </c>
      <c r="V1173" s="6">
        <v>2</v>
      </c>
      <c r="W1173" s="6">
        <v>2</v>
      </c>
      <c r="X1173" s="6">
        <v>2</v>
      </c>
      <c r="Y1173" t="s">
        <v>2652</v>
      </c>
    </row>
    <row r="1174" spans="1:25" x14ac:dyDescent="0.25">
      <c r="A1174">
        <v>1173</v>
      </c>
      <c r="B1174" s="1" t="s">
        <v>3430</v>
      </c>
      <c r="C1174" s="1" t="s">
        <v>2415</v>
      </c>
      <c r="D1174" t="str">
        <f t="shared" si="77"/>
        <v>Katie@meridian.io</v>
      </c>
      <c r="E1174" s="7" t="s">
        <v>913</v>
      </c>
      <c r="F1174" s="15" t="s">
        <v>944</v>
      </c>
      <c r="G1174" s="17">
        <v>30435.164094512307</v>
      </c>
      <c r="H1174" s="6">
        <v>-2</v>
      </c>
      <c r="I1174" s="6">
        <v>-2</v>
      </c>
      <c r="J1174" s="6">
        <v>0</v>
      </c>
      <c r="K1174" s="6">
        <v>-2</v>
      </c>
      <c r="L1174" s="6">
        <v>-1</v>
      </c>
      <c r="M1174" s="6">
        <v>-1</v>
      </c>
      <c r="N1174" s="6">
        <v>-2</v>
      </c>
      <c r="O1174" s="6">
        <v>0</v>
      </c>
      <c r="P1174" s="6">
        <v>1</v>
      </c>
      <c r="Q1174" s="6">
        <v>1</v>
      </c>
      <c r="R1174" s="6">
        <v>1</v>
      </c>
      <c r="S1174" s="6">
        <v>0</v>
      </c>
      <c r="T1174" s="6">
        <v>2</v>
      </c>
      <c r="U1174" s="6">
        <v>-2</v>
      </c>
      <c r="V1174" s="6">
        <v>-2</v>
      </c>
      <c r="W1174" s="6">
        <v>-2</v>
      </c>
      <c r="X1174" s="6">
        <v>-2</v>
      </c>
      <c r="Y1174" t="s">
        <v>2653</v>
      </c>
    </row>
    <row r="1175" spans="1:25" x14ac:dyDescent="0.25">
      <c r="A1175">
        <v>1174</v>
      </c>
      <c r="B1175" s="1" t="s">
        <v>3431</v>
      </c>
      <c r="C1175" s="1" t="s">
        <v>2415</v>
      </c>
      <c r="D1175" t="str">
        <f t="shared" si="77"/>
        <v>Katie@meridian.io</v>
      </c>
      <c r="E1175" s="7" t="s">
        <v>2822</v>
      </c>
      <c r="F1175" s="15" t="s">
        <v>1500</v>
      </c>
      <c r="G1175" s="17">
        <v>15500</v>
      </c>
      <c r="H1175" s="6">
        <v>1</v>
      </c>
      <c r="I1175" s="6">
        <v>0</v>
      </c>
      <c r="J1175" s="6">
        <v>0</v>
      </c>
      <c r="K1175" s="6">
        <v>1</v>
      </c>
      <c r="L1175" s="6">
        <v>1</v>
      </c>
      <c r="M1175" s="6">
        <v>1</v>
      </c>
      <c r="N1175" s="6">
        <v>1</v>
      </c>
      <c r="O1175" s="6">
        <v>1</v>
      </c>
      <c r="P1175" s="6">
        <v>0</v>
      </c>
      <c r="Q1175" s="6">
        <v>2</v>
      </c>
      <c r="R1175" s="6">
        <v>2</v>
      </c>
      <c r="S1175" s="6">
        <v>2</v>
      </c>
      <c r="T1175" s="6">
        <v>0</v>
      </c>
      <c r="U1175" s="6">
        <v>1</v>
      </c>
      <c r="V1175" s="6">
        <v>1</v>
      </c>
      <c r="W1175" s="6">
        <v>1</v>
      </c>
      <c r="X1175" s="6">
        <v>1</v>
      </c>
      <c r="Y1175" t="s">
        <v>2435</v>
      </c>
    </row>
    <row r="1176" spans="1:25" x14ac:dyDescent="0.25">
      <c r="A1176">
        <v>1175</v>
      </c>
      <c r="B1176" s="1" t="s">
        <v>3432</v>
      </c>
      <c r="C1176" s="1" t="s">
        <v>2415</v>
      </c>
      <c r="D1176" t="str">
        <f t="shared" si="77"/>
        <v>Katie@meridian.io</v>
      </c>
      <c r="E1176" s="7" t="s">
        <v>2822</v>
      </c>
      <c r="F1176" s="15" t="s">
        <v>917</v>
      </c>
      <c r="G1176" s="17">
        <v>15500</v>
      </c>
      <c r="H1176" s="6">
        <v>2</v>
      </c>
      <c r="I1176" s="6">
        <v>2</v>
      </c>
      <c r="J1176" s="6">
        <v>2</v>
      </c>
      <c r="K1176" s="6">
        <v>2</v>
      </c>
      <c r="L1176" s="6">
        <v>1</v>
      </c>
      <c r="M1176" s="6">
        <v>1</v>
      </c>
      <c r="N1176" s="6">
        <v>0</v>
      </c>
      <c r="O1176" s="6">
        <v>1</v>
      </c>
      <c r="P1176" s="6">
        <v>1</v>
      </c>
      <c r="Q1176" s="6">
        <v>1</v>
      </c>
      <c r="R1176" s="6">
        <v>2</v>
      </c>
      <c r="S1176" s="6">
        <v>2</v>
      </c>
      <c r="T1176" s="6">
        <v>0</v>
      </c>
      <c r="U1176" s="6">
        <v>0</v>
      </c>
      <c r="V1176" s="6">
        <v>0</v>
      </c>
      <c r="W1176" s="6">
        <v>0</v>
      </c>
      <c r="X1176" s="6">
        <v>0</v>
      </c>
      <c r="Y1176" t="s">
        <v>2654</v>
      </c>
    </row>
    <row r="1177" spans="1:25" x14ac:dyDescent="0.25">
      <c r="A1177">
        <v>1176</v>
      </c>
      <c r="B1177" s="1" t="s">
        <v>3433</v>
      </c>
      <c r="C1177" s="1" t="s">
        <v>2415</v>
      </c>
      <c r="D1177" t="str">
        <f t="shared" si="77"/>
        <v>Katie@meridian.io</v>
      </c>
      <c r="E1177" s="7" t="s">
        <v>2822</v>
      </c>
      <c r="F1177" s="15" t="s">
        <v>2425</v>
      </c>
      <c r="G1177" s="17">
        <v>21560.883983246709</v>
      </c>
      <c r="H1177" s="6">
        <v>2</v>
      </c>
      <c r="I1177" s="6">
        <v>2</v>
      </c>
      <c r="J1177" s="6">
        <v>0</v>
      </c>
      <c r="K1177" s="6">
        <v>2</v>
      </c>
      <c r="L1177" s="6">
        <v>1</v>
      </c>
      <c r="M1177" s="6">
        <v>2</v>
      </c>
      <c r="N1177" s="6">
        <v>0</v>
      </c>
      <c r="O1177" s="6">
        <v>0</v>
      </c>
      <c r="P1177" s="6">
        <v>1</v>
      </c>
      <c r="Q1177" s="6">
        <v>2</v>
      </c>
      <c r="R1177" s="6">
        <v>1</v>
      </c>
      <c r="S1177" s="6">
        <v>2</v>
      </c>
      <c r="T1177" s="6">
        <v>1</v>
      </c>
      <c r="U1177" s="6">
        <v>1</v>
      </c>
      <c r="V1177" s="6">
        <v>1</v>
      </c>
      <c r="W1177" s="6">
        <v>1</v>
      </c>
      <c r="X1177" s="6">
        <v>1</v>
      </c>
      <c r="Y1177" t="s">
        <v>2655</v>
      </c>
    </row>
    <row r="1178" spans="1:25" x14ac:dyDescent="0.25">
      <c r="A1178">
        <v>1177</v>
      </c>
      <c r="B1178" s="1" t="s">
        <v>3434</v>
      </c>
      <c r="C1178" s="1" t="s">
        <v>2415</v>
      </c>
      <c r="D1178" t="str">
        <f t="shared" si="77"/>
        <v>Katie@meridian.io</v>
      </c>
      <c r="E1178" s="7" t="s">
        <v>913</v>
      </c>
      <c r="F1178" s="15" t="s">
        <v>918</v>
      </c>
      <c r="G1178" s="17">
        <v>25401.069507110296</v>
      </c>
      <c r="H1178" s="6">
        <v>-2</v>
      </c>
      <c r="I1178" s="6">
        <v>-2</v>
      </c>
      <c r="J1178" s="6">
        <v>0</v>
      </c>
      <c r="K1178" s="6">
        <v>-2</v>
      </c>
      <c r="L1178" s="6">
        <v>-1</v>
      </c>
      <c r="M1178" s="6">
        <v>-2</v>
      </c>
      <c r="N1178" s="6">
        <v>0</v>
      </c>
      <c r="O1178" s="6">
        <v>0</v>
      </c>
      <c r="P1178" s="6">
        <v>1</v>
      </c>
      <c r="Q1178" s="6">
        <v>1</v>
      </c>
      <c r="R1178" s="6">
        <v>0</v>
      </c>
      <c r="S1178" s="6">
        <v>0</v>
      </c>
      <c r="T1178" s="6">
        <v>1</v>
      </c>
      <c r="U1178" s="6">
        <v>0</v>
      </c>
      <c r="V1178" s="6">
        <v>0</v>
      </c>
      <c r="W1178" s="6">
        <v>0</v>
      </c>
      <c r="X1178" s="6">
        <v>0</v>
      </c>
      <c r="Y1178" t="s">
        <v>2656</v>
      </c>
    </row>
    <row r="1179" spans="1:25" x14ac:dyDescent="0.25">
      <c r="A1179">
        <v>1178</v>
      </c>
      <c r="B1179" s="1" t="s">
        <v>2040</v>
      </c>
      <c r="C1179" s="1" t="s">
        <v>2415</v>
      </c>
      <c r="D1179" t="str">
        <f t="shared" si="77"/>
        <v>Katie@meridian.io</v>
      </c>
      <c r="E1179" s="7" t="s">
        <v>2823</v>
      </c>
      <c r="F1179" s="15" t="s">
        <v>916</v>
      </c>
      <c r="G1179" s="17">
        <v>15500</v>
      </c>
      <c r="H1179" s="6">
        <v>1</v>
      </c>
      <c r="I1179" s="6">
        <v>0</v>
      </c>
      <c r="J1179" s="6">
        <v>0</v>
      </c>
      <c r="K1179" s="6">
        <v>2</v>
      </c>
      <c r="L1179" s="6">
        <v>1</v>
      </c>
      <c r="M1179" s="6">
        <v>2</v>
      </c>
      <c r="N1179" s="6">
        <v>0</v>
      </c>
      <c r="O1179" s="6">
        <v>0</v>
      </c>
      <c r="P1179" s="6">
        <v>0</v>
      </c>
      <c r="Q1179" s="6">
        <v>0</v>
      </c>
      <c r="R1179" s="6">
        <v>0</v>
      </c>
      <c r="S1179" s="6">
        <v>2</v>
      </c>
      <c r="T1179" s="6">
        <v>1</v>
      </c>
      <c r="U1179" s="6">
        <v>2</v>
      </c>
      <c r="V1179" s="6">
        <v>2</v>
      </c>
      <c r="W1179" s="6">
        <v>2</v>
      </c>
      <c r="X1179" s="6">
        <v>2</v>
      </c>
      <c r="Y1179" t="s">
        <v>2657</v>
      </c>
    </row>
    <row r="1180" spans="1:25" x14ac:dyDescent="0.25">
      <c r="A1180">
        <v>1179</v>
      </c>
      <c r="B1180" s="1" t="s">
        <v>3435</v>
      </c>
      <c r="C1180" s="1" t="s">
        <v>2415</v>
      </c>
      <c r="D1180" t="str">
        <f t="shared" si="77"/>
        <v>Katie@meridian.io</v>
      </c>
      <c r="E1180" s="7" t="s">
        <v>913</v>
      </c>
      <c r="F1180" t="s">
        <v>917</v>
      </c>
      <c r="G1180" s="17">
        <v>15500</v>
      </c>
      <c r="H1180" s="6">
        <v>1</v>
      </c>
      <c r="I1180" s="6">
        <v>1</v>
      </c>
      <c r="J1180" s="6">
        <v>0</v>
      </c>
      <c r="K1180" s="6">
        <v>1</v>
      </c>
      <c r="L1180" s="6">
        <v>1</v>
      </c>
      <c r="M1180" s="6">
        <v>1</v>
      </c>
      <c r="N1180" s="6">
        <v>0</v>
      </c>
      <c r="O1180" s="6">
        <v>0</v>
      </c>
      <c r="P1180" s="6">
        <v>1</v>
      </c>
      <c r="Q1180" s="6">
        <v>0</v>
      </c>
      <c r="R1180" s="6">
        <v>1</v>
      </c>
      <c r="S1180" s="6">
        <v>2</v>
      </c>
      <c r="T1180" s="6">
        <v>2</v>
      </c>
      <c r="U1180" s="6">
        <v>1</v>
      </c>
      <c r="V1180" s="6">
        <v>1</v>
      </c>
      <c r="W1180" s="6">
        <v>1</v>
      </c>
      <c r="X1180" s="6">
        <v>1</v>
      </c>
      <c r="Y1180" t="s">
        <v>2658</v>
      </c>
    </row>
    <row r="1181" spans="1:25" x14ac:dyDescent="0.25">
      <c r="A1181">
        <v>1180</v>
      </c>
      <c r="B1181" s="1" t="s">
        <v>3436</v>
      </c>
      <c r="C1181" s="1" t="s">
        <v>2415</v>
      </c>
      <c r="D1181" t="str">
        <f t="shared" si="77"/>
        <v>Katie@meridian.io</v>
      </c>
      <c r="E1181" s="7" t="s">
        <v>2823</v>
      </c>
      <c r="F1181" t="s">
        <v>917</v>
      </c>
      <c r="G1181" s="17">
        <v>46654.551439757292</v>
      </c>
      <c r="H1181" s="6">
        <v>1</v>
      </c>
      <c r="I1181" s="6">
        <v>1</v>
      </c>
      <c r="J1181" s="6">
        <v>0</v>
      </c>
      <c r="K1181" s="6">
        <v>1</v>
      </c>
      <c r="L1181" s="6">
        <v>1</v>
      </c>
      <c r="M1181" s="6">
        <v>1</v>
      </c>
      <c r="N1181" s="6">
        <v>0</v>
      </c>
      <c r="O1181" s="6">
        <v>1</v>
      </c>
      <c r="P1181" s="6">
        <v>1</v>
      </c>
      <c r="Q1181" s="6">
        <v>2</v>
      </c>
      <c r="R1181" s="6">
        <v>1</v>
      </c>
      <c r="S1181" s="6">
        <v>0</v>
      </c>
      <c r="T1181" s="6">
        <v>1</v>
      </c>
      <c r="U1181" s="6">
        <v>1</v>
      </c>
      <c r="V1181" s="6">
        <v>1</v>
      </c>
      <c r="W1181" s="6">
        <v>1</v>
      </c>
      <c r="X1181" s="6">
        <v>1</v>
      </c>
      <c r="Y1181" t="s">
        <v>2547</v>
      </c>
    </row>
    <row r="1182" spans="1:25" x14ac:dyDescent="0.25">
      <c r="A1182">
        <v>1181</v>
      </c>
      <c r="B1182" s="1" t="s">
        <v>3437</v>
      </c>
      <c r="C1182" s="1" t="s">
        <v>2415</v>
      </c>
      <c r="D1182" t="str">
        <f t="shared" si="77"/>
        <v>Katie@meridian.io</v>
      </c>
      <c r="E1182" s="7" t="s">
        <v>2823</v>
      </c>
      <c r="F1182" t="s">
        <v>990</v>
      </c>
      <c r="G1182" s="17">
        <v>15809.708196391326</v>
      </c>
      <c r="H1182" s="6">
        <v>2</v>
      </c>
      <c r="I1182" s="6">
        <v>2</v>
      </c>
      <c r="J1182" s="6">
        <v>2</v>
      </c>
      <c r="K1182" s="6">
        <v>2</v>
      </c>
      <c r="L1182" s="6">
        <v>2</v>
      </c>
      <c r="M1182" s="6">
        <v>2</v>
      </c>
      <c r="N1182" s="6">
        <v>2</v>
      </c>
      <c r="O1182" s="6">
        <v>2</v>
      </c>
      <c r="P1182" s="6">
        <v>2</v>
      </c>
      <c r="Q1182" s="6">
        <v>2</v>
      </c>
      <c r="R1182" s="6">
        <v>1</v>
      </c>
      <c r="S1182" s="6">
        <v>1</v>
      </c>
      <c r="T1182" s="6">
        <v>1</v>
      </c>
      <c r="U1182" s="6">
        <v>2</v>
      </c>
      <c r="V1182" s="6">
        <v>2</v>
      </c>
      <c r="W1182" s="6">
        <v>2</v>
      </c>
      <c r="X1182" s="6">
        <v>2</v>
      </c>
      <c r="Y1182" t="s">
        <v>2659</v>
      </c>
    </row>
    <row r="1183" spans="1:25" x14ac:dyDescent="0.25">
      <c r="A1183">
        <v>1182</v>
      </c>
      <c r="B1183" s="1" t="s">
        <v>2043</v>
      </c>
      <c r="C1183" s="1" t="s">
        <v>2415</v>
      </c>
      <c r="D1183" t="str">
        <f t="shared" si="77"/>
        <v>Katie@meridian.io</v>
      </c>
      <c r="E1183" s="7" t="s">
        <v>2822</v>
      </c>
      <c r="F1183" t="s">
        <v>1500</v>
      </c>
      <c r="G1183" s="17">
        <v>49014.104518278618</v>
      </c>
      <c r="H1183" s="6">
        <v>1</v>
      </c>
      <c r="I1183" s="6">
        <v>1</v>
      </c>
      <c r="J1183" s="6">
        <v>1</v>
      </c>
      <c r="K1183" s="6">
        <v>1</v>
      </c>
      <c r="L1183" s="6">
        <v>1</v>
      </c>
      <c r="M1183" s="6">
        <v>2</v>
      </c>
      <c r="N1183" s="6">
        <v>0</v>
      </c>
      <c r="O1183" s="6">
        <v>1</v>
      </c>
      <c r="P1183" s="6">
        <v>2</v>
      </c>
      <c r="Q1183" s="6">
        <v>0</v>
      </c>
      <c r="R1183" s="6">
        <v>0</v>
      </c>
      <c r="S1183" s="6">
        <v>2</v>
      </c>
      <c r="T1183" s="6">
        <v>2</v>
      </c>
      <c r="U1183" s="6">
        <v>1</v>
      </c>
      <c r="V1183" s="6">
        <v>1</v>
      </c>
      <c r="W1183" s="6">
        <v>1</v>
      </c>
      <c r="X1183" s="6">
        <v>1</v>
      </c>
      <c r="Y1183" t="s">
        <v>2435</v>
      </c>
    </row>
    <row r="1184" spans="1:25" x14ac:dyDescent="0.25">
      <c r="A1184">
        <v>1183</v>
      </c>
      <c r="B1184" s="1" t="s">
        <v>3438</v>
      </c>
      <c r="C1184" s="1" t="s">
        <v>2415</v>
      </c>
      <c r="D1184" t="str">
        <f t="shared" si="77"/>
        <v>Katie@meridian.io</v>
      </c>
      <c r="E1184" s="7" t="s">
        <v>2822</v>
      </c>
      <c r="F1184" t="s">
        <v>917</v>
      </c>
      <c r="G1184" s="17">
        <v>38909.442192845207</v>
      </c>
      <c r="H1184" s="6">
        <v>2</v>
      </c>
      <c r="I1184" s="6">
        <v>2</v>
      </c>
      <c r="J1184" s="6">
        <v>2</v>
      </c>
      <c r="K1184" s="6">
        <v>2</v>
      </c>
      <c r="L1184" s="6">
        <v>2</v>
      </c>
      <c r="M1184" s="6">
        <v>2</v>
      </c>
      <c r="N1184" s="6">
        <v>2</v>
      </c>
      <c r="O1184" s="6">
        <v>2</v>
      </c>
      <c r="P1184" s="6">
        <v>2</v>
      </c>
      <c r="Q1184" s="6">
        <v>0</v>
      </c>
      <c r="R1184" s="6">
        <v>0</v>
      </c>
      <c r="S1184" s="6">
        <v>1</v>
      </c>
      <c r="T1184" s="6">
        <v>0</v>
      </c>
      <c r="U1184" s="6">
        <v>2</v>
      </c>
      <c r="V1184" s="6">
        <v>2</v>
      </c>
      <c r="W1184" s="6">
        <v>2</v>
      </c>
      <c r="X1184" s="6">
        <v>2</v>
      </c>
      <c r="Y1184" t="s">
        <v>2660</v>
      </c>
    </row>
    <row r="1185" spans="1:25" x14ac:dyDescent="0.25">
      <c r="A1185">
        <v>1184</v>
      </c>
      <c r="B1185" s="1" t="s">
        <v>2050</v>
      </c>
      <c r="C1185" s="1" t="s">
        <v>2415</v>
      </c>
      <c r="D1185" t="str">
        <f t="shared" si="77"/>
        <v>Katie@meridian.io</v>
      </c>
      <c r="E1185" s="7" t="s">
        <v>2822</v>
      </c>
      <c r="F1185" t="s">
        <v>944</v>
      </c>
      <c r="G1185" s="17">
        <v>16048.447903735501</v>
      </c>
      <c r="H1185" s="6">
        <v>0</v>
      </c>
      <c r="I1185" s="6">
        <v>0</v>
      </c>
      <c r="J1185" s="6">
        <v>0</v>
      </c>
      <c r="K1185" s="6">
        <v>0</v>
      </c>
      <c r="L1185" s="6">
        <v>1</v>
      </c>
      <c r="M1185" s="6">
        <v>1</v>
      </c>
      <c r="N1185" s="6">
        <v>1</v>
      </c>
      <c r="O1185" s="6">
        <v>1</v>
      </c>
      <c r="P1185" s="6">
        <v>1</v>
      </c>
      <c r="Q1185" s="6">
        <v>0</v>
      </c>
      <c r="R1185" s="6">
        <v>0</v>
      </c>
      <c r="S1185" s="6">
        <v>0</v>
      </c>
      <c r="T1185" s="6">
        <v>0</v>
      </c>
      <c r="U1185" s="6">
        <v>0</v>
      </c>
      <c r="V1185" s="6">
        <v>0</v>
      </c>
      <c r="W1185" s="6">
        <v>0</v>
      </c>
      <c r="X1185" s="6">
        <v>0</v>
      </c>
      <c r="Y1185" t="s">
        <v>2661</v>
      </c>
    </row>
    <row r="1186" spans="1:25" x14ac:dyDescent="0.25">
      <c r="A1186">
        <v>1185</v>
      </c>
      <c r="B1186" s="1" t="s">
        <v>3439</v>
      </c>
      <c r="C1186" s="1" t="s">
        <v>2415</v>
      </c>
      <c r="D1186" t="str">
        <f t="shared" si="77"/>
        <v>Katie@meridian.io</v>
      </c>
      <c r="E1186" s="7" t="s">
        <v>913</v>
      </c>
      <c r="F1186" s="15" t="s">
        <v>990</v>
      </c>
      <c r="G1186" s="17">
        <v>32192.468424605435</v>
      </c>
      <c r="H1186" s="6">
        <v>2</v>
      </c>
      <c r="I1186" s="6">
        <v>1</v>
      </c>
      <c r="J1186" s="6">
        <v>1</v>
      </c>
      <c r="K1186" s="6">
        <v>2</v>
      </c>
      <c r="L1186" s="6">
        <v>1</v>
      </c>
      <c r="M1186" s="6">
        <v>1</v>
      </c>
      <c r="N1186" s="6">
        <v>0</v>
      </c>
      <c r="O1186" s="6">
        <v>0</v>
      </c>
      <c r="P1186" s="6">
        <v>2</v>
      </c>
      <c r="Q1186" s="6">
        <v>1</v>
      </c>
      <c r="R1186" s="6">
        <v>0</v>
      </c>
      <c r="S1186" s="6">
        <v>1</v>
      </c>
      <c r="T1186" s="6">
        <v>2</v>
      </c>
      <c r="U1186" s="6">
        <v>1</v>
      </c>
      <c r="V1186" s="6">
        <v>1</v>
      </c>
      <c r="W1186" s="6">
        <v>1</v>
      </c>
      <c r="X1186" s="6">
        <v>1</v>
      </c>
      <c r="Y1186" t="s">
        <v>2662</v>
      </c>
    </row>
    <row r="1187" spans="1:25" x14ac:dyDescent="0.25">
      <c r="A1187">
        <v>1186</v>
      </c>
      <c r="B1187" s="1" t="s">
        <v>3440</v>
      </c>
      <c r="C1187" s="1" t="s">
        <v>2415</v>
      </c>
      <c r="D1187" t="str">
        <f t="shared" si="77"/>
        <v>Katie@meridian.io</v>
      </c>
      <c r="E1187" s="7" t="s">
        <v>2822</v>
      </c>
      <c r="F1187" s="15" t="s">
        <v>944</v>
      </c>
      <c r="G1187" s="17">
        <v>17862.028481391877</v>
      </c>
      <c r="H1187" s="6">
        <v>2</v>
      </c>
      <c r="I1187" s="6">
        <v>2</v>
      </c>
      <c r="J1187" s="6">
        <v>2</v>
      </c>
      <c r="K1187" s="6">
        <v>2</v>
      </c>
      <c r="L1187" s="6">
        <v>1</v>
      </c>
      <c r="M1187" s="6">
        <v>2</v>
      </c>
      <c r="N1187" s="6">
        <v>-2</v>
      </c>
      <c r="O1187" s="6">
        <v>2</v>
      </c>
      <c r="P1187" s="6">
        <v>2</v>
      </c>
      <c r="Q1187" s="6">
        <v>2</v>
      </c>
      <c r="R1187" s="6">
        <v>2</v>
      </c>
      <c r="S1187" s="6">
        <v>2</v>
      </c>
      <c r="T1187" s="6">
        <v>0</v>
      </c>
      <c r="U1187" s="6">
        <v>2</v>
      </c>
      <c r="V1187" s="6">
        <v>2</v>
      </c>
      <c r="W1187" s="6">
        <v>2</v>
      </c>
      <c r="X1187" s="6">
        <v>2</v>
      </c>
      <c r="Y1187" t="s">
        <v>2663</v>
      </c>
    </row>
    <row r="1188" spans="1:25" x14ac:dyDescent="0.25">
      <c r="A1188">
        <v>1187</v>
      </c>
      <c r="B1188" s="1" t="s">
        <v>3441</v>
      </c>
      <c r="C1188" s="1" t="s">
        <v>2415</v>
      </c>
      <c r="D1188" t="str">
        <f t="shared" si="77"/>
        <v>Katie@meridian.io</v>
      </c>
      <c r="E1188" s="7" t="s">
        <v>2823</v>
      </c>
      <c r="F1188" s="15" t="s">
        <v>1500</v>
      </c>
      <c r="G1188" s="17">
        <v>38770.543366133745</v>
      </c>
      <c r="H1188" s="6">
        <v>2</v>
      </c>
      <c r="I1188" s="6">
        <v>2</v>
      </c>
      <c r="J1188" s="6">
        <v>2</v>
      </c>
      <c r="K1188" s="6">
        <v>2</v>
      </c>
      <c r="L1188" s="6">
        <v>2</v>
      </c>
      <c r="M1188" s="6">
        <v>2</v>
      </c>
      <c r="N1188" s="6">
        <v>2</v>
      </c>
      <c r="O1188" s="6">
        <v>0</v>
      </c>
      <c r="P1188" s="6">
        <v>2</v>
      </c>
      <c r="Q1188" s="6">
        <v>0</v>
      </c>
      <c r="R1188" s="6">
        <v>0</v>
      </c>
      <c r="S1188" s="6">
        <v>1</v>
      </c>
      <c r="T1188" s="6">
        <v>2</v>
      </c>
      <c r="U1188" s="6">
        <v>2</v>
      </c>
      <c r="V1188" s="6">
        <v>2</v>
      </c>
      <c r="W1188" s="6">
        <v>2</v>
      </c>
      <c r="X1188" s="6">
        <v>2</v>
      </c>
      <c r="Y1188" t="s">
        <v>2664</v>
      </c>
    </row>
    <row r="1189" spans="1:25" x14ac:dyDescent="0.25">
      <c r="A1189">
        <v>1188</v>
      </c>
      <c r="B1189" s="1" t="s">
        <v>3442</v>
      </c>
      <c r="C1189" s="1" t="s">
        <v>2415</v>
      </c>
      <c r="D1189" t="str">
        <f t="shared" si="77"/>
        <v>Katie@meridian.io</v>
      </c>
      <c r="E1189" s="7" t="s">
        <v>913</v>
      </c>
      <c r="F1189" s="15" t="s">
        <v>917</v>
      </c>
      <c r="G1189" s="17">
        <v>15500</v>
      </c>
      <c r="H1189" s="6">
        <v>1</v>
      </c>
      <c r="I1189" s="6">
        <v>-2</v>
      </c>
      <c r="J1189" s="6">
        <v>2</v>
      </c>
      <c r="K1189" s="6">
        <v>2</v>
      </c>
      <c r="L1189" s="6">
        <v>2</v>
      </c>
      <c r="M1189" s="6">
        <v>2</v>
      </c>
      <c r="N1189" s="6">
        <v>1</v>
      </c>
      <c r="O1189" s="6">
        <v>2</v>
      </c>
      <c r="P1189" s="6">
        <v>2</v>
      </c>
      <c r="Q1189" s="6">
        <v>2</v>
      </c>
      <c r="R1189" s="6">
        <v>0</v>
      </c>
      <c r="S1189" s="6">
        <v>1</v>
      </c>
      <c r="T1189" s="6">
        <v>0</v>
      </c>
      <c r="U1189" s="6">
        <v>1</v>
      </c>
      <c r="V1189" s="6">
        <v>1</v>
      </c>
      <c r="W1189" s="6">
        <v>1</v>
      </c>
      <c r="X1189" s="6">
        <v>1</v>
      </c>
      <c r="Y1189" t="s">
        <v>2665</v>
      </c>
    </row>
    <row r="1190" spans="1:25" x14ac:dyDescent="0.25">
      <c r="A1190">
        <v>1189</v>
      </c>
      <c r="B1190" s="1" t="s">
        <v>3443</v>
      </c>
      <c r="C1190" s="1" t="s">
        <v>2415</v>
      </c>
      <c r="D1190" t="str">
        <f t="shared" si="77"/>
        <v>Katie@meridian.io</v>
      </c>
      <c r="E1190" s="7" t="s">
        <v>2822</v>
      </c>
      <c r="F1190" s="15" t="s">
        <v>2425</v>
      </c>
      <c r="G1190" s="17">
        <v>22147.580926747843</v>
      </c>
      <c r="H1190" s="6">
        <v>2</v>
      </c>
      <c r="I1190" s="6">
        <v>2</v>
      </c>
      <c r="J1190" s="6">
        <v>2</v>
      </c>
      <c r="K1190" s="6">
        <v>2</v>
      </c>
      <c r="L1190" s="6">
        <v>2</v>
      </c>
      <c r="M1190" s="6">
        <v>2</v>
      </c>
      <c r="N1190" s="6">
        <v>2</v>
      </c>
      <c r="O1190" s="6">
        <v>2</v>
      </c>
      <c r="P1190" s="6">
        <v>2</v>
      </c>
      <c r="Q1190" s="6">
        <v>2</v>
      </c>
      <c r="R1190" s="6">
        <v>0</v>
      </c>
      <c r="S1190" s="6">
        <v>2</v>
      </c>
      <c r="T1190" s="6">
        <v>0</v>
      </c>
      <c r="U1190" s="6">
        <v>2</v>
      </c>
      <c r="V1190" s="6">
        <v>2</v>
      </c>
      <c r="W1190" s="6">
        <v>2</v>
      </c>
      <c r="X1190" s="6">
        <v>2</v>
      </c>
      <c r="Y1190" t="s">
        <v>2666</v>
      </c>
    </row>
    <row r="1191" spans="1:25" x14ac:dyDescent="0.25">
      <c r="A1191">
        <v>1190</v>
      </c>
      <c r="B1191" s="1" t="s">
        <v>2055</v>
      </c>
      <c r="C1191" s="1" t="s">
        <v>2415</v>
      </c>
      <c r="D1191" t="str">
        <f t="shared" si="77"/>
        <v>Katie@meridian.io</v>
      </c>
      <c r="E1191" s="7" t="s">
        <v>913</v>
      </c>
      <c r="F1191" s="15" t="s">
        <v>918</v>
      </c>
      <c r="G1191" s="17">
        <v>37034.625842189744</v>
      </c>
      <c r="H1191" s="6">
        <v>2</v>
      </c>
      <c r="I1191" s="6">
        <v>2</v>
      </c>
      <c r="J1191" s="6">
        <v>2</v>
      </c>
      <c r="K1191" s="6">
        <v>2</v>
      </c>
      <c r="L1191" s="6">
        <v>2</v>
      </c>
      <c r="M1191" s="6">
        <v>2</v>
      </c>
      <c r="N1191" s="6">
        <v>1</v>
      </c>
      <c r="O1191" s="6">
        <v>2</v>
      </c>
      <c r="P1191" s="6">
        <v>1</v>
      </c>
      <c r="Q1191" s="6">
        <v>1</v>
      </c>
      <c r="R1191" s="6">
        <v>1</v>
      </c>
      <c r="S1191" s="6">
        <v>2</v>
      </c>
      <c r="T1191" s="6">
        <v>2</v>
      </c>
      <c r="U1191" s="6">
        <v>1</v>
      </c>
      <c r="V1191" s="6">
        <v>1</v>
      </c>
      <c r="W1191" s="6">
        <v>1</v>
      </c>
      <c r="X1191" s="6">
        <v>1</v>
      </c>
      <c r="Y1191" t="s">
        <v>2667</v>
      </c>
    </row>
    <row r="1192" spans="1:25" x14ac:dyDescent="0.25">
      <c r="A1192">
        <v>1191</v>
      </c>
      <c r="B1192" s="1" t="s">
        <v>3444</v>
      </c>
      <c r="C1192" s="1" t="s">
        <v>2415</v>
      </c>
      <c r="D1192" t="str">
        <f t="shared" si="77"/>
        <v>Katie@meridian.io</v>
      </c>
      <c r="E1192" s="7" t="s">
        <v>2822</v>
      </c>
      <c r="F1192" s="15" t="s">
        <v>916</v>
      </c>
      <c r="G1192" s="17">
        <v>15500</v>
      </c>
      <c r="H1192" s="6">
        <v>2</v>
      </c>
      <c r="I1192" s="6">
        <v>2</v>
      </c>
      <c r="J1192" s="6">
        <v>2</v>
      </c>
      <c r="K1192" s="6">
        <v>2</v>
      </c>
      <c r="L1192" s="6">
        <v>2</v>
      </c>
      <c r="M1192" s="6">
        <v>2</v>
      </c>
      <c r="N1192" s="6">
        <v>2</v>
      </c>
      <c r="O1192" s="6">
        <v>2</v>
      </c>
      <c r="P1192" s="6">
        <v>2</v>
      </c>
      <c r="Q1192" s="6">
        <v>1</v>
      </c>
      <c r="R1192" s="6">
        <v>2</v>
      </c>
      <c r="S1192" s="6">
        <v>1</v>
      </c>
      <c r="T1192" s="6">
        <v>0</v>
      </c>
      <c r="U1192" s="6">
        <v>2</v>
      </c>
      <c r="V1192" s="6">
        <v>2</v>
      </c>
      <c r="W1192" s="6">
        <v>2</v>
      </c>
      <c r="X1192" s="6">
        <v>2</v>
      </c>
      <c r="Y1192" t="s">
        <v>2442</v>
      </c>
    </row>
    <row r="1193" spans="1:25" x14ac:dyDescent="0.25">
      <c r="A1193">
        <v>1192</v>
      </c>
      <c r="B1193" s="1" t="s">
        <v>3445</v>
      </c>
      <c r="C1193" s="1" t="s">
        <v>2415</v>
      </c>
      <c r="D1193" t="str">
        <f t="shared" si="77"/>
        <v>Katie@meridian.io</v>
      </c>
      <c r="E1193" s="7" t="s">
        <v>913</v>
      </c>
      <c r="F1193" s="15" t="s">
        <v>2426</v>
      </c>
      <c r="G1193" s="17">
        <v>22898.806405962652</v>
      </c>
      <c r="H1193" s="6">
        <v>1</v>
      </c>
      <c r="I1193" s="6">
        <v>2</v>
      </c>
      <c r="J1193" s="6">
        <v>0</v>
      </c>
      <c r="K1193" s="6">
        <v>0</v>
      </c>
      <c r="L1193" s="6">
        <v>-1</v>
      </c>
      <c r="M1193" s="6">
        <v>-1</v>
      </c>
      <c r="N1193" s="6">
        <v>0</v>
      </c>
      <c r="O1193" s="6">
        <v>0</v>
      </c>
      <c r="P1193" s="6">
        <v>1</v>
      </c>
      <c r="Q1193" s="6">
        <v>0</v>
      </c>
      <c r="R1193" s="6">
        <v>2</v>
      </c>
      <c r="S1193" s="6">
        <v>0</v>
      </c>
      <c r="T1193" s="6">
        <v>0</v>
      </c>
      <c r="U1193" s="6">
        <v>1</v>
      </c>
      <c r="V1193" s="6">
        <v>1</v>
      </c>
      <c r="W1193" s="6">
        <v>1</v>
      </c>
      <c r="X1193" s="6">
        <v>1</v>
      </c>
      <c r="Y1193" t="s">
        <v>2668</v>
      </c>
    </row>
    <row r="1194" spans="1:25" x14ac:dyDescent="0.25">
      <c r="A1194">
        <v>1193</v>
      </c>
      <c r="B1194" s="1" t="s">
        <v>3446</v>
      </c>
      <c r="C1194" s="1" t="s">
        <v>2415</v>
      </c>
      <c r="D1194" t="str">
        <f t="shared" si="77"/>
        <v>Katie@meridian.io</v>
      </c>
      <c r="E1194" s="7" t="s">
        <v>2823</v>
      </c>
      <c r="F1194" s="15" t="s">
        <v>2427</v>
      </c>
      <c r="G1194" s="17">
        <v>34314.964336414982</v>
      </c>
      <c r="H1194" s="6">
        <v>1</v>
      </c>
      <c r="I1194" s="6">
        <v>1</v>
      </c>
      <c r="J1194" s="6">
        <v>0</v>
      </c>
      <c r="K1194" s="6">
        <v>0</v>
      </c>
      <c r="L1194" s="6">
        <v>1</v>
      </c>
      <c r="M1194" s="6">
        <v>1</v>
      </c>
      <c r="N1194" s="6">
        <v>1</v>
      </c>
      <c r="O1194" s="6">
        <v>0</v>
      </c>
      <c r="P1194" s="6">
        <v>1</v>
      </c>
      <c r="Q1194" s="6">
        <v>1</v>
      </c>
      <c r="R1194" s="6">
        <v>2</v>
      </c>
      <c r="S1194" s="6">
        <v>0</v>
      </c>
      <c r="T1194" s="6">
        <v>0</v>
      </c>
      <c r="U1194" s="6">
        <v>2</v>
      </c>
      <c r="V1194" s="6">
        <v>2</v>
      </c>
      <c r="W1194" s="6">
        <v>2</v>
      </c>
      <c r="X1194" s="6">
        <v>2</v>
      </c>
      <c r="Y1194" t="s">
        <v>2669</v>
      </c>
    </row>
    <row r="1195" spans="1:25" x14ac:dyDescent="0.25">
      <c r="A1195">
        <v>1194</v>
      </c>
      <c r="B1195" s="1" t="s">
        <v>2059</v>
      </c>
      <c r="C1195" s="1" t="s">
        <v>2415</v>
      </c>
      <c r="D1195" t="str">
        <f t="shared" si="77"/>
        <v>Katie@meridian.io</v>
      </c>
      <c r="E1195" s="7" t="s">
        <v>913</v>
      </c>
      <c r="F1195" s="15" t="s">
        <v>985</v>
      </c>
      <c r="G1195" s="17">
        <v>15500</v>
      </c>
      <c r="H1195" s="6">
        <v>2</v>
      </c>
      <c r="I1195" s="6">
        <v>1</v>
      </c>
      <c r="J1195" s="6">
        <v>2</v>
      </c>
      <c r="K1195" s="6">
        <v>2</v>
      </c>
      <c r="L1195" s="6">
        <v>1</v>
      </c>
      <c r="M1195" s="6">
        <v>1</v>
      </c>
      <c r="N1195" s="6">
        <v>0</v>
      </c>
      <c r="O1195" s="6">
        <v>0</v>
      </c>
      <c r="P1195" s="6">
        <v>1</v>
      </c>
      <c r="Q1195" s="6">
        <v>1</v>
      </c>
      <c r="R1195" s="6">
        <v>0</v>
      </c>
      <c r="S1195" s="6">
        <v>0</v>
      </c>
      <c r="T1195" s="6">
        <v>2</v>
      </c>
      <c r="U1195" s="6">
        <v>2</v>
      </c>
      <c r="V1195" s="6">
        <v>2</v>
      </c>
      <c r="W1195" s="6">
        <v>2</v>
      </c>
      <c r="X1195" s="6">
        <v>2</v>
      </c>
      <c r="Y1195" t="s">
        <v>2670</v>
      </c>
    </row>
    <row r="1196" spans="1:25" x14ac:dyDescent="0.25">
      <c r="A1196">
        <v>1195</v>
      </c>
      <c r="B1196" s="1" t="s">
        <v>3447</v>
      </c>
      <c r="C1196" s="1" t="s">
        <v>2415</v>
      </c>
      <c r="D1196" t="str">
        <f t="shared" si="77"/>
        <v>Katie@meridian.io</v>
      </c>
      <c r="E1196" s="7" t="s">
        <v>2822</v>
      </c>
      <c r="F1196" t="s">
        <v>917</v>
      </c>
      <c r="G1196" s="17">
        <v>43099.067686228031</v>
      </c>
      <c r="H1196" s="6">
        <v>2</v>
      </c>
      <c r="I1196" s="6">
        <v>2</v>
      </c>
      <c r="J1196" s="6">
        <v>1</v>
      </c>
      <c r="K1196" s="6">
        <v>2</v>
      </c>
      <c r="L1196" s="6">
        <v>1</v>
      </c>
      <c r="M1196" s="6">
        <v>2</v>
      </c>
      <c r="N1196" s="6">
        <v>0</v>
      </c>
      <c r="O1196" s="6">
        <v>0</v>
      </c>
      <c r="P1196" s="6">
        <v>0</v>
      </c>
      <c r="Q1196" s="6">
        <v>2</v>
      </c>
      <c r="R1196" s="6">
        <v>1</v>
      </c>
      <c r="S1196" s="6">
        <v>1</v>
      </c>
      <c r="T1196" s="6">
        <v>0</v>
      </c>
      <c r="U1196" s="6">
        <v>2</v>
      </c>
      <c r="V1196" s="6">
        <v>2</v>
      </c>
      <c r="W1196" s="6">
        <v>2</v>
      </c>
      <c r="X1196" s="6">
        <v>2</v>
      </c>
      <c r="Y1196" t="s">
        <v>2435</v>
      </c>
    </row>
    <row r="1197" spans="1:25" x14ac:dyDescent="0.25">
      <c r="A1197">
        <v>1196</v>
      </c>
      <c r="B1197" s="1" t="s">
        <v>2060</v>
      </c>
      <c r="C1197" s="1" t="s">
        <v>2415</v>
      </c>
      <c r="D1197" t="str">
        <f t="shared" si="77"/>
        <v>Katie@meridian.io</v>
      </c>
      <c r="E1197" s="7" t="s">
        <v>2822</v>
      </c>
      <c r="F1197" t="s">
        <v>990</v>
      </c>
      <c r="G1197" s="17">
        <v>15500</v>
      </c>
      <c r="H1197" s="6">
        <v>1</v>
      </c>
      <c r="I1197" s="6">
        <v>1</v>
      </c>
      <c r="J1197" s="6">
        <v>1</v>
      </c>
      <c r="K1197" s="6">
        <v>1</v>
      </c>
      <c r="L1197" s="6">
        <v>2</v>
      </c>
      <c r="M1197" s="6">
        <v>2</v>
      </c>
      <c r="N1197" s="6">
        <v>1</v>
      </c>
      <c r="O1197" s="6">
        <v>1</v>
      </c>
      <c r="P1197" s="6">
        <v>2</v>
      </c>
      <c r="Q1197" s="6">
        <v>1</v>
      </c>
      <c r="R1197" s="6">
        <v>2</v>
      </c>
      <c r="S1197" s="6">
        <v>1</v>
      </c>
      <c r="T1197" s="6">
        <v>0</v>
      </c>
      <c r="U1197" s="6">
        <v>0</v>
      </c>
      <c r="V1197" s="6">
        <v>0</v>
      </c>
      <c r="W1197" s="6">
        <v>0</v>
      </c>
      <c r="X1197" s="6">
        <v>0</v>
      </c>
      <c r="Y1197" t="s">
        <v>2671</v>
      </c>
    </row>
    <row r="1198" spans="1:25" x14ac:dyDescent="0.25">
      <c r="A1198">
        <v>1197</v>
      </c>
      <c r="B1198" s="1" t="s">
        <v>2062</v>
      </c>
      <c r="C1198" s="1" t="s">
        <v>2415</v>
      </c>
      <c r="D1198" t="str">
        <f t="shared" si="77"/>
        <v>Katie@meridian.io</v>
      </c>
      <c r="E1198" s="7" t="s">
        <v>913</v>
      </c>
      <c r="F1198" t="s">
        <v>1500</v>
      </c>
      <c r="G1198" s="17">
        <v>15500</v>
      </c>
      <c r="H1198" s="6">
        <v>-2</v>
      </c>
      <c r="I1198" s="6">
        <v>-2</v>
      </c>
      <c r="J1198" s="6">
        <v>0</v>
      </c>
      <c r="K1198" s="6">
        <v>-2</v>
      </c>
      <c r="L1198" s="6">
        <v>2</v>
      </c>
      <c r="M1198" s="6">
        <v>2</v>
      </c>
      <c r="N1198" s="6">
        <v>2</v>
      </c>
      <c r="O1198" s="6">
        <v>2</v>
      </c>
      <c r="P1198" s="6">
        <v>2</v>
      </c>
      <c r="Q1198" s="6">
        <v>1</v>
      </c>
      <c r="R1198" s="6">
        <v>2</v>
      </c>
      <c r="S1198" s="6">
        <v>1</v>
      </c>
      <c r="T1198" s="6">
        <v>1</v>
      </c>
      <c r="U1198" s="6">
        <v>0</v>
      </c>
      <c r="V1198" s="6">
        <v>0</v>
      </c>
      <c r="W1198" s="6">
        <v>0</v>
      </c>
      <c r="X1198" s="6">
        <v>0</v>
      </c>
      <c r="Y1198" t="s">
        <v>2672</v>
      </c>
    </row>
    <row r="1199" spans="1:25" x14ac:dyDescent="0.25">
      <c r="A1199">
        <v>1198</v>
      </c>
      <c r="B1199" s="1" t="s">
        <v>3448</v>
      </c>
      <c r="C1199" s="1" t="s">
        <v>2415</v>
      </c>
      <c r="D1199" t="str">
        <f t="shared" si="77"/>
        <v>Katie@meridian.io</v>
      </c>
      <c r="E1199" s="7" t="s">
        <v>2822</v>
      </c>
      <c r="F1199" t="s">
        <v>917</v>
      </c>
      <c r="G1199" s="17">
        <v>42254.159800406844</v>
      </c>
      <c r="H1199" s="6">
        <v>2</v>
      </c>
      <c r="I1199" s="6">
        <v>2</v>
      </c>
      <c r="J1199" s="6">
        <v>0</v>
      </c>
      <c r="K1199" s="6">
        <v>2</v>
      </c>
      <c r="L1199" s="6">
        <v>2</v>
      </c>
      <c r="M1199" s="6">
        <v>1</v>
      </c>
      <c r="N1199" s="6">
        <v>1</v>
      </c>
      <c r="O1199" s="6">
        <v>2</v>
      </c>
      <c r="P1199" s="6">
        <v>2</v>
      </c>
      <c r="Q1199" s="6">
        <v>1</v>
      </c>
      <c r="R1199" s="6">
        <v>2</v>
      </c>
      <c r="S1199" s="6">
        <v>0</v>
      </c>
      <c r="T1199" s="6">
        <v>1</v>
      </c>
      <c r="U1199" s="6">
        <v>2</v>
      </c>
      <c r="V1199" s="6">
        <v>2</v>
      </c>
      <c r="W1199" s="6">
        <v>2</v>
      </c>
      <c r="X1199" s="6">
        <v>2</v>
      </c>
      <c r="Y1199" t="s">
        <v>2673</v>
      </c>
    </row>
    <row r="1200" spans="1:25" x14ac:dyDescent="0.25">
      <c r="A1200">
        <v>1199</v>
      </c>
      <c r="B1200" s="1" t="s">
        <v>3449</v>
      </c>
      <c r="C1200" s="1" t="s">
        <v>2415</v>
      </c>
      <c r="D1200" t="str">
        <f t="shared" si="77"/>
        <v>Katie@meridian.io</v>
      </c>
      <c r="E1200" s="7" t="s">
        <v>2823</v>
      </c>
      <c r="F1200" t="s">
        <v>944</v>
      </c>
      <c r="G1200" s="17">
        <v>15500</v>
      </c>
      <c r="H1200" s="6">
        <v>2</v>
      </c>
      <c r="I1200" s="6">
        <v>1</v>
      </c>
      <c r="J1200" s="6">
        <v>2</v>
      </c>
      <c r="K1200" s="6">
        <v>2</v>
      </c>
      <c r="L1200" s="6">
        <v>0</v>
      </c>
      <c r="M1200" s="6">
        <v>0</v>
      </c>
      <c r="N1200" s="6">
        <v>0</v>
      </c>
      <c r="O1200" s="6">
        <v>0</v>
      </c>
      <c r="P1200" s="6">
        <v>1</v>
      </c>
      <c r="Q1200" s="6">
        <v>0</v>
      </c>
      <c r="R1200" s="6">
        <v>0</v>
      </c>
      <c r="S1200" s="6">
        <v>2</v>
      </c>
      <c r="T1200" s="6">
        <v>0</v>
      </c>
      <c r="U1200" s="6">
        <v>0</v>
      </c>
      <c r="V1200" s="6">
        <v>0</v>
      </c>
      <c r="W1200" s="6">
        <v>0</v>
      </c>
      <c r="X1200" s="6">
        <v>0</v>
      </c>
      <c r="Y1200" t="s">
        <v>2674</v>
      </c>
    </row>
    <row r="1201" spans="1:25" x14ac:dyDescent="0.25">
      <c r="A1201">
        <v>1200</v>
      </c>
      <c r="B1201" s="1" t="s">
        <v>2064</v>
      </c>
      <c r="C1201" s="1" t="s">
        <v>2415</v>
      </c>
      <c r="D1201" t="str">
        <f t="shared" si="77"/>
        <v>Katie@meridian.io</v>
      </c>
      <c r="E1201" s="7" t="s">
        <v>2424</v>
      </c>
      <c r="F1201" s="15" t="s">
        <v>990</v>
      </c>
      <c r="G1201" s="17">
        <v>19547.707527670605</v>
      </c>
      <c r="H1201" s="6">
        <v>0</v>
      </c>
      <c r="I1201" s="6">
        <v>0</v>
      </c>
      <c r="J1201" s="6">
        <v>0</v>
      </c>
      <c r="K1201" s="6">
        <v>0</v>
      </c>
      <c r="L1201" s="6">
        <v>0</v>
      </c>
      <c r="M1201" s="6">
        <v>0</v>
      </c>
      <c r="N1201" s="6">
        <v>0</v>
      </c>
      <c r="O1201" s="6">
        <v>0</v>
      </c>
      <c r="P1201" s="6">
        <v>0</v>
      </c>
      <c r="Q1201" s="6">
        <v>1</v>
      </c>
      <c r="R1201" s="6">
        <v>1</v>
      </c>
      <c r="S1201" s="6">
        <v>1</v>
      </c>
      <c r="T1201" s="6">
        <v>0</v>
      </c>
      <c r="U1201" s="6">
        <v>0</v>
      </c>
      <c r="V1201" s="6">
        <v>0</v>
      </c>
      <c r="W1201" s="6">
        <v>0</v>
      </c>
      <c r="X1201" s="6">
        <v>0</v>
      </c>
      <c r="Y1201" t="s">
        <v>2536</v>
      </c>
    </row>
    <row r="1202" spans="1:25" x14ac:dyDescent="0.25">
      <c r="A1202">
        <v>1201</v>
      </c>
      <c r="B1202" s="1" t="s">
        <v>3450</v>
      </c>
      <c r="C1202" s="1" t="s">
        <v>2415</v>
      </c>
      <c r="D1202" t="str">
        <f t="shared" si="77"/>
        <v>Katie@meridian.io</v>
      </c>
      <c r="E1202" s="7" t="s">
        <v>913</v>
      </c>
      <c r="F1202" s="15" t="s">
        <v>944</v>
      </c>
      <c r="G1202" s="17">
        <v>49677.735943501997</v>
      </c>
      <c r="H1202" s="6">
        <v>1</v>
      </c>
      <c r="I1202" s="6">
        <v>0</v>
      </c>
      <c r="J1202" s="6">
        <v>1</v>
      </c>
      <c r="K1202" s="6">
        <v>1</v>
      </c>
      <c r="L1202" s="6">
        <v>1</v>
      </c>
      <c r="M1202" s="6">
        <v>1</v>
      </c>
      <c r="N1202" s="6">
        <v>1</v>
      </c>
      <c r="O1202" s="6">
        <v>0</v>
      </c>
      <c r="P1202" s="6">
        <v>1</v>
      </c>
      <c r="Q1202" s="6">
        <v>1</v>
      </c>
      <c r="R1202" s="6">
        <v>0</v>
      </c>
      <c r="S1202" s="6">
        <v>2</v>
      </c>
      <c r="T1202" s="6">
        <v>0</v>
      </c>
      <c r="U1202" s="6">
        <v>1</v>
      </c>
      <c r="V1202" s="6">
        <v>1</v>
      </c>
      <c r="W1202" s="6">
        <v>1</v>
      </c>
      <c r="X1202" s="6">
        <v>1</v>
      </c>
      <c r="Y1202" t="s">
        <v>2675</v>
      </c>
    </row>
    <row r="1203" spans="1:25" x14ac:dyDescent="0.25">
      <c r="A1203">
        <v>1202</v>
      </c>
      <c r="B1203" s="1" t="s">
        <v>3451</v>
      </c>
      <c r="C1203" s="1" t="s">
        <v>2415</v>
      </c>
      <c r="D1203" t="str">
        <f t="shared" si="77"/>
        <v>Katie@meridian.io</v>
      </c>
      <c r="E1203" s="7" t="s">
        <v>913</v>
      </c>
      <c r="F1203" s="15" t="s">
        <v>1500</v>
      </c>
      <c r="G1203" s="17">
        <v>15500</v>
      </c>
      <c r="H1203" s="6">
        <v>2</v>
      </c>
      <c r="I1203" s="6">
        <v>1</v>
      </c>
      <c r="J1203" s="6">
        <v>2</v>
      </c>
      <c r="K1203" s="6">
        <v>2</v>
      </c>
      <c r="L1203" s="6">
        <v>2</v>
      </c>
      <c r="M1203" s="6">
        <v>2</v>
      </c>
      <c r="N1203" s="6">
        <v>2</v>
      </c>
      <c r="O1203" s="6">
        <v>1</v>
      </c>
      <c r="P1203" s="6">
        <v>1</v>
      </c>
      <c r="Q1203" s="6">
        <v>2</v>
      </c>
      <c r="R1203" s="6">
        <v>0</v>
      </c>
      <c r="S1203" s="6">
        <v>2</v>
      </c>
      <c r="T1203" s="6">
        <v>2</v>
      </c>
      <c r="U1203" s="6">
        <v>1</v>
      </c>
      <c r="V1203" s="6">
        <v>1</v>
      </c>
      <c r="W1203" s="6">
        <v>1</v>
      </c>
      <c r="X1203" s="6">
        <v>1</v>
      </c>
      <c r="Y1203" t="s">
        <v>2676</v>
      </c>
    </row>
    <row r="1204" spans="1:25" x14ac:dyDescent="0.25">
      <c r="A1204">
        <v>1203</v>
      </c>
      <c r="B1204" s="1" t="s">
        <v>2065</v>
      </c>
      <c r="C1204" s="1" t="s">
        <v>2415</v>
      </c>
      <c r="D1204" t="str">
        <f t="shared" si="77"/>
        <v>Katie@meridian.io</v>
      </c>
      <c r="E1204" s="7" t="s">
        <v>913</v>
      </c>
      <c r="F1204" s="15" t="s">
        <v>917</v>
      </c>
      <c r="G1204" s="17">
        <v>18973.981183937511</v>
      </c>
      <c r="H1204" s="6">
        <v>1</v>
      </c>
      <c r="I1204" s="6">
        <v>2</v>
      </c>
      <c r="J1204" s="6">
        <v>0</v>
      </c>
      <c r="K1204" s="6">
        <v>1</v>
      </c>
      <c r="L1204" s="6">
        <v>1</v>
      </c>
      <c r="M1204" s="6">
        <v>1</v>
      </c>
      <c r="N1204" s="6">
        <v>1</v>
      </c>
      <c r="O1204" s="6">
        <v>0</v>
      </c>
      <c r="P1204" s="6">
        <v>1</v>
      </c>
      <c r="Q1204" s="6">
        <v>1</v>
      </c>
      <c r="R1204" s="6">
        <v>1</v>
      </c>
      <c r="S1204" s="6">
        <v>1</v>
      </c>
      <c r="T1204" s="6">
        <v>1</v>
      </c>
      <c r="U1204" s="6">
        <v>1</v>
      </c>
      <c r="V1204" s="6">
        <v>1</v>
      </c>
      <c r="W1204" s="6">
        <v>1</v>
      </c>
      <c r="X1204" s="6">
        <v>1</v>
      </c>
      <c r="Y1204" t="s">
        <v>2677</v>
      </c>
    </row>
    <row r="1205" spans="1:25" x14ac:dyDescent="0.25">
      <c r="A1205">
        <v>1204</v>
      </c>
      <c r="B1205" s="1" t="s">
        <v>3452</v>
      </c>
      <c r="C1205" s="1" t="s">
        <v>2415</v>
      </c>
      <c r="D1205" t="str">
        <f t="shared" si="77"/>
        <v>Katie@meridian.io</v>
      </c>
      <c r="E1205" s="7" t="s">
        <v>913</v>
      </c>
      <c r="F1205" t="s">
        <v>917</v>
      </c>
      <c r="G1205" s="17">
        <v>49453.830092630546</v>
      </c>
      <c r="H1205" s="6">
        <v>1</v>
      </c>
      <c r="I1205" s="6">
        <v>0</v>
      </c>
      <c r="J1205" s="6">
        <v>0</v>
      </c>
      <c r="K1205" s="6">
        <v>1</v>
      </c>
      <c r="L1205" s="6">
        <v>1</v>
      </c>
      <c r="M1205" s="6">
        <v>2</v>
      </c>
      <c r="N1205" s="6">
        <v>0</v>
      </c>
      <c r="O1205" s="6">
        <v>0</v>
      </c>
      <c r="P1205" s="6">
        <v>2</v>
      </c>
      <c r="Q1205" s="6">
        <v>1</v>
      </c>
      <c r="R1205" s="6">
        <v>1</v>
      </c>
      <c r="S1205" s="6">
        <v>1</v>
      </c>
      <c r="T1205" s="6">
        <v>0</v>
      </c>
      <c r="U1205" s="6">
        <v>0</v>
      </c>
      <c r="V1205" s="6">
        <v>0</v>
      </c>
      <c r="W1205" s="6">
        <v>0</v>
      </c>
      <c r="X1205" s="6">
        <v>0</v>
      </c>
      <c r="Y1205" t="s">
        <v>2678</v>
      </c>
    </row>
    <row r="1206" spans="1:25" x14ac:dyDescent="0.25">
      <c r="A1206">
        <v>1205</v>
      </c>
      <c r="B1206" s="1" t="s">
        <v>2066</v>
      </c>
      <c r="C1206" s="1" t="s">
        <v>2415</v>
      </c>
      <c r="D1206" t="str">
        <f t="shared" si="77"/>
        <v>Katie@meridian.io</v>
      </c>
      <c r="E1206" s="7" t="s">
        <v>2822</v>
      </c>
      <c r="F1206" t="s">
        <v>990</v>
      </c>
      <c r="G1206" s="17">
        <v>25224.033210453479</v>
      </c>
      <c r="H1206" s="6">
        <v>1</v>
      </c>
      <c r="I1206" s="6">
        <v>0</v>
      </c>
      <c r="J1206" s="6">
        <v>0</v>
      </c>
      <c r="K1206" s="6">
        <v>1</v>
      </c>
      <c r="L1206" s="6">
        <v>0</v>
      </c>
      <c r="M1206" s="6">
        <v>0</v>
      </c>
      <c r="N1206" s="6">
        <v>0</v>
      </c>
      <c r="O1206" s="6">
        <v>0</v>
      </c>
      <c r="P1206" s="6">
        <v>0</v>
      </c>
      <c r="Q1206" s="6">
        <v>1</v>
      </c>
      <c r="R1206" s="6">
        <v>2</v>
      </c>
      <c r="S1206" s="6">
        <v>0</v>
      </c>
      <c r="T1206" s="6">
        <v>0</v>
      </c>
      <c r="U1206" s="6">
        <v>0</v>
      </c>
      <c r="V1206" s="6">
        <v>0</v>
      </c>
      <c r="W1206" s="6">
        <v>0</v>
      </c>
      <c r="X1206" s="6">
        <v>0</v>
      </c>
      <c r="Y1206" t="s">
        <v>2679</v>
      </c>
    </row>
    <row r="1207" spans="1:25" x14ac:dyDescent="0.25">
      <c r="A1207">
        <v>1206</v>
      </c>
      <c r="B1207" s="1" t="s">
        <v>2067</v>
      </c>
      <c r="C1207" s="1" t="s">
        <v>2415</v>
      </c>
      <c r="D1207" t="str">
        <f t="shared" si="77"/>
        <v>Katie@meridian.io</v>
      </c>
      <c r="E1207" s="7" t="s">
        <v>2822</v>
      </c>
      <c r="F1207" t="s">
        <v>1500</v>
      </c>
      <c r="G1207" s="17">
        <v>15500</v>
      </c>
      <c r="H1207" s="6">
        <v>2</v>
      </c>
      <c r="I1207" s="6">
        <v>2</v>
      </c>
      <c r="J1207" s="6">
        <v>2</v>
      </c>
      <c r="K1207" s="6">
        <v>2</v>
      </c>
      <c r="L1207" s="6">
        <v>2</v>
      </c>
      <c r="M1207" s="6">
        <v>2</v>
      </c>
      <c r="N1207" s="6">
        <v>2</v>
      </c>
      <c r="O1207" s="6">
        <v>2</v>
      </c>
      <c r="P1207" s="6">
        <v>2</v>
      </c>
      <c r="Q1207" s="6">
        <v>0</v>
      </c>
      <c r="R1207" s="6">
        <v>0</v>
      </c>
      <c r="S1207" s="6">
        <v>0</v>
      </c>
      <c r="T1207" s="6">
        <v>2</v>
      </c>
      <c r="U1207" s="6">
        <v>2</v>
      </c>
      <c r="V1207" s="6">
        <v>2</v>
      </c>
      <c r="W1207" s="6">
        <v>2</v>
      </c>
      <c r="X1207" s="6">
        <v>2</v>
      </c>
      <c r="Y1207" t="s">
        <v>2680</v>
      </c>
    </row>
    <row r="1208" spans="1:25" x14ac:dyDescent="0.25">
      <c r="A1208">
        <v>1207</v>
      </c>
      <c r="B1208" s="1" t="s">
        <v>3453</v>
      </c>
      <c r="C1208" s="1" t="s">
        <v>2415</v>
      </c>
      <c r="D1208" t="str">
        <f t="shared" si="77"/>
        <v>Katie@meridian.io</v>
      </c>
      <c r="E1208" s="7" t="s">
        <v>2822</v>
      </c>
      <c r="F1208" t="s">
        <v>917</v>
      </c>
      <c r="G1208" s="17">
        <v>48647.946138777268</v>
      </c>
      <c r="H1208" s="6">
        <v>1</v>
      </c>
      <c r="I1208" s="6">
        <v>1</v>
      </c>
      <c r="J1208" s="6">
        <v>0</v>
      </c>
      <c r="K1208" s="6">
        <v>1</v>
      </c>
      <c r="L1208" s="6">
        <v>1</v>
      </c>
      <c r="M1208" s="6">
        <v>1</v>
      </c>
      <c r="N1208" s="6">
        <v>0</v>
      </c>
      <c r="O1208" s="6">
        <v>0</v>
      </c>
      <c r="P1208" s="6">
        <v>1</v>
      </c>
      <c r="Q1208" s="6">
        <v>1</v>
      </c>
      <c r="R1208" s="6">
        <v>2</v>
      </c>
      <c r="S1208" s="6">
        <v>2</v>
      </c>
      <c r="T1208" s="6">
        <v>2</v>
      </c>
      <c r="U1208" s="6">
        <v>0</v>
      </c>
      <c r="V1208" s="6">
        <v>0</v>
      </c>
      <c r="W1208" s="6">
        <v>0</v>
      </c>
      <c r="X1208" s="6">
        <v>0</v>
      </c>
      <c r="Y1208" t="s">
        <v>2681</v>
      </c>
    </row>
    <row r="1209" spans="1:25" x14ac:dyDescent="0.25">
      <c r="A1209">
        <v>1208</v>
      </c>
      <c r="B1209" s="1" t="s">
        <v>3454</v>
      </c>
      <c r="C1209" s="1" t="s">
        <v>2415</v>
      </c>
      <c r="D1209" t="str">
        <f t="shared" si="77"/>
        <v>Katie@meridian.io</v>
      </c>
      <c r="E1209" s="7" t="s">
        <v>913</v>
      </c>
      <c r="F1209" t="s">
        <v>944</v>
      </c>
      <c r="G1209" s="17">
        <v>28314.971096700599</v>
      </c>
      <c r="H1209" s="6">
        <v>2</v>
      </c>
      <c r="I1209" s="6">
        <v>2</v>
      </c>
      <c r="J1209" s="6">
        <v>0</v>
      </c>
      <c r="K1209" s="6">
        <v>2</v>
      </c>
      <c r="L1209" s="6">
        <v>2</v>
      </c>
      <c r="M1209" s="6">
        <v>1</v>
      </c>
      <c r="N1209" s="6">
        <v>1</v>
      </c>
      <c r="O1209" s="6">
        <v>2</v>
      </c>
      <c r="P1209" s="6">
        <v>2</v>
      </c>
      <c r="Q1209" s="6">
        <v>0</v>
      </c>
      <c r="R1209" s="6">
        <v>1</v>
      </c>
      <c r="S1209" s="6">
        <v>2</v>
      </c>
      <c r="T1209" s="6">
        <v>1</v>
      </c>
      <c r="U1209" s="6">
        <v>1</v>
      </c>
      <c r="V1209" s="6">
        <v>1</v>
      </c>
      <c r="W1209" s="6">
        <v>1</v>
      </c>
      <c r="X1209" s="6">
        <v>1</v>
      </c>
      <c r="Y1209" t="s">
        <v>2682</v>
      </c>
    </row>
    <row r="1210" spans="1:25" x14ac:dyDescent="0.25">
      <c r="A1210">
        <v>1209</v>
      </c>
      <c r="B1210" s="1" t="s">
        <v>3455</v>
      </c>
      <c r="C1210" s="1" t="s">
        <v>2415</v>
      </c>
      <c r="D1210" t="str">
        <f t="shared" si="77"/>
        <v>Katie@meridian.io</v>
      </c>
      <c r="E1210" s="7" t="s">
        <v>2822</v>
      </c>
      <c r="F1210" t="s">
        <v>917</v>
      </c>
      <c r="G1210" s="17">
        <v>47953.594606410872</v>
      </c>
      <c r="H1210" s="6">
        <v>1</v>
      </c>
      <c r="I1210" s="6">
        <v>0</v>
      </c>
      <c r="J1210" s="6">
        <v>1</v>
      </c>
      <c r="K1210" s="6">
        <v>1</v>
      </c>
      <c r="L1210" s="6">
        <v>1</v>
      </c>
      <c r="M1210" s="6">
        <v>1</v>
      </c>
      <c r="N1210" s="6">
        <v>0</v>
      </c>
      <c r="O1210" s="6">
        <v>1</v>
      </c>
      <c r="P1210" s="6">
        <v>1</v>
      </c>
      <c r="Q1210" s="6">
        <v>1</v>
      </c>
      <c r="R1210" s="6">
        <v>2</v>
      </c>
      <c r="S1210" s="6">
        <v>1</v>
      </c>
      <c r="T1210" s="6">
        <v>0</v>
      </c>
      <c r="U1210" s="6">
        <v>0</v>
      </c>
      <c r="V1210" s="6">
        <v>0</v>
      </c>
      <c r="W1210" s="6">
        <v>0</v>
      </c>
      <c r="X1210" s="6">
        <v>0</v>
      </c>
      <c r="Y1210" t="s">
        <v>2683</v>
      </c>
    </row>
    <row r="1211" spans="1:25" x14ac:dyDescent="0.25">
      <c r="A1211">
        <v>1210</v>
      </c>
      <c r="B1211" s="1" t="s">
        <v>3456</v>
      </c>
      <c r="C1211" s="1" t="s">
        <v>2415</v>
      </c>
      <c r="D1211" t="str">
        <f t="shared" si="77"/>
        <v>Katie@meridian.io</v>
      </c>
      <c r="E1211" s="7" t="s">
        <v>2822</v>
      </c>
      <c r="F1211" t="s">
        <v>990</v>
      </c>
      <c r="G1211" s="17">
        <v>45759.822599956489</v>
      </c>
      <c r="H1211" s="6">
        <v>2</v>
      </c>
      <c r="I1211" s="6">
        <v>2</v>
      </c>
      <c r="J1211" s="6">
        <v>1</v>
      </c>
      <c r="K1211" s="6">
        <v>2</v>
      </c>
      <c r="L1211" s="6">
        <v>2</v>
      </c>
      <c r="M1211" s="6">
        <v>2</v>
      </c>
      <c r="N1211" s="6">
        <v>1</v>
      </c>
      <c r="O1211" s="6">
        <v>2</v>
      </c>
      <c r="P1211" s="6">
        <v>2</v>
      </c>
      <c r="Q1211" s="6">
        <v>1</v>
      </c>
      <c r="R1211" s="6">
        <v>0</v>
      </c>
      <c r="S1211" s="6">
        <v>1</v>
      </c>
      <c r="T1211" s="6">
        <v>1</v>
      </c>
      <c r="U1211" s="6">
        <v>2</v>
      </c>
      <c r="V1211" s="6">
        <v>2</v>
      </c>
      <c r="W1211" s="6">
        <v>2</v>
      </c>
      <c r="X1211" s="6">
        <v>2</v>
      </c>
      <c r="Y1211" t="s">
        <v>2543</v>
      </c>
    </row>
    <row r="1212" spans="1:25" x14ac:dyDescent="0.25">
      <c r="A1212">
        <v>1211</v>
      </c>
      <c r="B1212" s="1" t="s">
        <v>3457</v>
      </c>
      <c r="C1212" s="1" t="s">
        <v>2415</v>
      </c>
      <c r="D1212" t="str">
        <f t="shared" si="77"/>
        <v>Katie@meridian.io</v>
      </c>
      <c r="E1212" s="7" t="s">
        <v>2822</v>
      </c>
      <c r="F1212" t="s">
        <v>1500</v>
      </c>
      <c r="G1212" s="17">
        <v>31610.50312712674</v>
      </c>
      <c r="H1212" s="6">
        <v>0</v>
      </c>
      <c r="I1212" s="6">
        <v>0</v>
      </c>
      <c r="J1212" s="6">
        <v>0</v>
      </c>
      <c r="K1212" s="6">
        <v>0</v>
      </c>
      <c r="L1212" s="6">
        <v>0</v>
      </c>
      <c r="M1212" s="6">
        <v>0</v>
      </c>
      <c r="N1212" s="6">
        <v>0</v>
      </c>
      <c r="O1212" s="6">
        <v>0</v>
      </c>
      <c r="P1212" s="6">
        <v>0</v>
      </c>
      <c r="Q1212" s="6">
        <v>1</v>
      </c>
      <c r="R1212" s="6">
        <v>0</v>
      </c>
      <c r="S1212" s="6">
        <v>0</v>
      </c>
      <c r="T1212" s="6">
        <v>0</v>
      </c>
      <c r="U1212" s="6">
        <v>0</v>
      </c>
      <c r="V1212" s="6">
        <v>0</v>
      </c>
      <c r="W1212" s="6">
        <v>0</v>
      </c>
      <c r="X1212" s="6">
        <v>0</v>
      </c>
      <c r="Y1212" t="s">
        <v>2431</v>
      </c>
    </row>
    <row r="1213" spans="1:25" x14ac:dyDescent="0.25">
      <c r="A1213">
        <v>1212</v>
      </c>
      <c r="B1213" s="1" t="s">
        <v>2068</v>
      </c>
      <c r="C1213" s="1" t="s">
        <v>2415</v>
      </c>
      <c r="D1213" t="str">
        <f t="shared" si="77"/>
        <v>Katie@meridian.io</v>
      </c>
      <c r="E1213" s="7" t="s">
        <v>2823</v>
      </c>
      <c r="F1213" t="s">
        <v>917</v>
      </c>
      <c r="G1213" s="17">
        <v>30571.876877779669</v>
      </c>
      <c r="H1213" s="6">
        <v>1</v>
      </c>
      <c r="I1213" s="6">
        <v>1</v>
      </c>
      <c r="J1213" s="18">
        <v>1</v>
      </c>
      <c r="K1213" s="6">
        <v>1</v>
      </c>
      <c r="L1213" s="6">
        <v>1</v>
      </c>
      <c r="M1213" s="6">
        <v>1</v>
      </c>
      <c r="N1213" s="6">
        <v>1</v>
      </c>
      <c r="O1213" s="6">
        <v>1</v>
      </c>
      <c r="P1213" s="6">
        <v>2</v>
      </c>
      <c r="Q1213" s="6">
        <v>0</v>
      </c>
      <c r="R1213" s="6">
        <v>0</v>
      </c>
      <c r="S1213" s="6">
        <v>0</v>
      </c>
      <c r="T1213" s="6">
        <v>2</v>
      </c>
      <c r="U1213" s="6">
        <v>1</v>
      </c>
      <c r="V1213" s="6">
        <v>1</v>
      </c>
      <c r="W1213" s="6">
        <v>1</v>
      </c>
      <c r="X1213" s="6">
        <v>1</v>
      </c>
      <c r="Y1213" t="s">
        <v>2684</v>
      </c>
    </row>
    <row r="1214" spans="1:25" x14ac:dyDescent="0.25">
      <c r="A1214">
        <v>1213</v>
      </c>
      <c r="B1214" s="1" t="s">
        <v>2069</v>
      </c>
      <c r="C1214" s="1" t="s">
        <v>2415</v>
      </c>
      <c r="D1214" t="str">
        <f t="shared" si="77"/>
        <v>Katie@meridian.io</v>
      </c>
      <c r="E1214" s="7" t="s">
        <v>2822</v>
      </c>
      <c r="F1214" t="s">
        <v>944</v>
      </c>
      <c r="G1214" s="17">
        <v>15503.367251055588</v>
      </c>
      <c r="H1214" s="6">
        <v>1</v>
      </c>
      <c r="I1214" s="6">
        <v>1</v>
      </c>
      <c r="J1214" s="18">
        <v>1</v>
      </c>
      <c r="K1214" s="6">
        <v>1</v>
      </c>
      <c r="L1214" s="6">
        <v>1</v>
      </c>
      <c r="M1214" s="6">
        <v>1</v>
      </c>
      <c r="N1214" s="6">
        <v>1</v>
      </c>
      <c r="O1214" s="6">
        <v>1</v>
      </c>
      <c r="P1214" s="6">
        <v>1</v>
      </c>
      <c r="Q1214" s="6">
        <v>1</v>
      </c>
      <c r="R1214" s="6">
        <v>1</v>
      </c>
      <c r="S1214" s="6">
        <v>2</v>
      </c>
      <c r="T1214" s="6">
        <v>1</v>
      </c>
      <c r="U1214" s="6">
        <v>1</v>
      </c>
      <c r="V1214" s="6">
        <v>1</v>
      </c>
      <c r="W1214" s="6">
        <v>1</v>
      </c>
      <c r="X1214" s="6">
        <v>1</v>
      </c>
      <c r="Y1214" t="s">
        <v>2685</v>
      </c>
    </row>
    <row r="1215" spans="1:25" x14ac:dyDescent="0.25">
      <c r="A1215">
        <v>1214</v>
      </c>
      <c r="B1215" s="1" t="s">
        <v>2070</v>
      </c>
      <c r="C1215" s="1" t="s">
        <v>2415</v>
      </c>
      <c r="D1215" t="str">
        <f t="shared" si="77"/>
        <v>Katie@meridian.io</v>
      </c>
      <c r="E1215" s="7" t="s">
        <v>913</v>
      </c>
      <c r="F1215" t="s">
        <v>917</v>
      </c>
      <c r="G1215" s="17">
        <v>33402.303789746133</v>
      </c>
      <c r="H1215" s="6">
        <v>2</v>
      </c>
      <c r="I1215" s="6">
        <v>1</v>
      </c>
      <c r="J1215" s="6">
        <v>2</v>
      </c>
      <c r="K1215" s="6">
        <v>1</v>
      </c>
      <c r="L1215" s="6">
        <v>-1</v>
      </c>
      <c r="M1215" s="6">
        <v>-1</v>
      </c>
      <c r="N1215" s="6">
        <v>0</v>
      </c>
      <c r="O1215" s="6">
        <v>-1</v>
      </c>
      <c r="P1215" s="6">
        <v>2</v>
      </c>
      <c r="Q1215" s="6">
        <v>0</v>
      </c>
      <c r="R1215" s="6">
        <v>2</v>
      </c>
      <c r="S1215" s="6">
        <v>0</v>
      </c>
      <c r="T1215" s="6">
        <v>1</v>
      </c>
      <c r="U1215" s="6">
        <v>2</v>
      </c>
      <c r="V1215" s="6">
        <v>2</v>
      </c>
      <c r="W1215" s="6">
        <v>1</v>
      </c>
      <c r="X1215" s="6">
        <v>2</v>
      </c>
      <c r="Y1215" t="s">
        <v>2686</v>
      </c>
    </row>
    <row r="1216" spans="1:25" x14ac:dyDescent="0.25">
      <c r="A1216">
        <v>1215</v>
      </c>
      <c r="B1216" s="1" t="s">
        <v>3458</v>
      </c>
      <c r="C1216" s="1" t="s">
        <v>2415</v>
      </c>
      <c r="D1216" t="str">
        <f t="shared" si="77"/>
        <v>Katie@meridian.io</v>
      </c>
      <c r="E1216" s="7" t="s">
        <v>2424</v>
      </c>
      <c r="F1216" t="s">
        <v>990</v>
      </c>
      <c r="G1216" s="17">
        <v>32841.826338405226</v>
      </c>
      <c r="H1216" s="6">
        <v>1</v>
      </c>
      <c r="I1216" s="6">
        <v>1</v>
      </c>
      <c r="J1216" s="6">
        <v>0</v>
      </c>
      <c r="K1216" s="6">
        <v>0</v>
      </c>
      <c r="L1216" s="6">
        <v>2</v>
      </c>
      <c r="M1216" s="6">
        <v>2</v>
      </c>
      <c r="N1216" s="6">
        <v>1</v>
      </c>
      <c r="O1216" s="6">
        <v>1</v>
      </c>
      <c r="P1216" s="6">
        <v>2</v>
      </c>
      <c r="Q1216" s="6">
        <v>0</v>
      </c>
      <c r="R1216" s="6">
        <v>1</v>
      </c>
      <c r="S1216" s="6">
        <v>0</v>
      </c>
      <c r="T1216" s="6">
        <v>0</v>
      </c>
      <c r="U1216" s="6">
        <v>0</v>
      </c>
      <c r="V1216" s="6">
        <v>0</v>
      </c>
      <c r="W1216" s="6">
        <v>0</v>
      </c>
      <c r="X1216" s="6">
        <v>0</v>
      </c>
      <c r="Y1216" t="s">
        <v>2687</v>
      </c>
    </row>
    <row r="1217" spans="1:25" x14ac:dyDescent="0.25">
      <c r="A1217">
        <v>1216</v>
      </c>
      <c r="B1217" s="1" t="s">
        <v>2072</v>
      </c>
      <c r="C1217" s="1" t="s">
        <v>2416</v>
      </c>
      <c r="D1217" t="str">
        <f t="shared" si="77"/>
        <v>Pearl@meridian.io</v>
      </c>
      <c r="E1217" s="7" t="s">
        <v>2822</v>
      </c>
      <c r="F1217" t="s">
        <v>1500</v>
      </c>
      <c r="G1217" s="17">
        <v>15500</v>
      </c>
      <c r="H1217" s="6">
        <v>2</v>
      </c>
      <c r="I1217" s="6">
        <v>1</v>
      </c>
      <c r="J1217" s="6">
        <v>2</v>
      </c>
      <c r="K1217" s="6">
        <v>2</v>
      </c>
      <c r="L1217" s="6">
        <v>1</v>
      </c>
      <c r="M1217" s="6">
        <v>1</v>
      </c>
      <c r="N1217" s="6">
        <v>1</v>
      </c>
      <c r="O1217" s="6">
        <v>0</v>
      </c>
      <c r="P1217" s="6">
        <v>1</v>
      </c>
      <c r="Q1217" s="6">
        <v>1</v>
      </c>
      <c r="R1217" s="6">
        <v>2</v>
      </c>
      <c r="S1217" s="6">
        <v>1</v>
      </c>
      <c r="T1217" s="6">
        <v>2</v>
      </c>
      <c r="U1217" s="6">
        <v>1</v>
      </c>
      <c r="V1217" s="6">
        <v>1</v>
      </c>
      <c r="W1217" s="6">
        <v>1</v>
      </c>
      <c r="X1217" s="6">
        <v>1</v>
      </c>
      <c r="Y1217" t="s">
        <v>2688</v>
      </c>
    </row>
    <row r="1218" spans="1:25" x14ac:dyDescent="0.25">
      <c r="A1218">
        <v>1217</v>
      </c>
      <c r="B1218" s="1" t="s">
        <v>3459</v>
      </c>
      <c r="C1218" s="1" t="s">
        <v>2416</v>
      </c>
      <c r="D1218" t="str">
        <f t="shared" si="77"/>
        <v>Pearl@meridian.io</v>
      </c>
      <c r="E1218" s="7" t="s">
        <v>2822</v>
      </c>
      <c r="F1218" t="s">
        <v>917</v>
      </c>
      <c r="G1218" s="17">
        <v>15500</v>
      </c>
      <c r="H1218" s="6">
        <v>1</v>
      </c>
      <c r="I1218" s="6">
        <v>2</v>
      </c>
      <c r="J1218" s="6">
        <v>-1</v>
      </c>
      <c r="K1218" s="6">
        <v>2</v>
      </c>
      <c r="L1218" s="6">
        <v>1</v>
      </c>
      <c r="M1218" s="6">
        <v>0</v>
      </c>
      <c r="N1218" s="6">
        <v>2</v>
      </c>
      <c r="O1218" s="6">
        <v>0</v>
      </c>
      <c r="P1218" s="6">
        <v>1</v>
      </c>
      <c r="Q1218" s="6">
        <v>2</v>
      </c>
      <c r="R1218" s="6">
        <v>2</v>
      </c>
      <c r="S1218" s="6">
        <v>0</v>
      </c>
      <c r="T1218" s="6">
        <v>1</v>
      </c>
      <c r="U1218" s="6">
        <v>1</v>
      </c>
      <c r="V1218" s="6">
        <v>1</v>
      </c>
      <c r="W1218" s="6">
        <v>1</v>
      </c>
      <c r="X1218" s="6">
        <v>1</v>
      </c>
      <c r="Y1218" t="s">
        <v>2689</v>
      </c>
    </row>
    <row r="1219" spans="1:25" x14ac:dyDescent="0.25">
      <c r="A1219">
        <v>1218</v>
      </c>
      <c r="B1219" s="1" t="s">
        <v>2074</v>
      </c>
      <c r="C1219" s="1" t="s">
        <v>2416</v>
      </c>
      <c r="D1219" t="str">
        <f t="shared" si="77"/>
        <v>Pearl@meridian.io</v>
      </c>
      <c r="E1219" s="7" t="s">
        <v>913</v>
      </c>
      <c r="F1219" t="s">
        <v>944</v>
      </c>
      <c r="G1219" s="17">
        <v>40067.002192879547</v>
      </c>
      <c r="H1219" s="6">
        <v>1</v>
      </c>
      <c r="I1219" s="6">
        <v>1</v>
      </c>
      <c r="J1219" s="6">
        <v>1</v>
      </c>
      <c r="K1219" s="6">
        <v>1</v>
      </c>
      <c r="L1219" s="6">
        <v>1</v>
      </c>
      <c r="M1219" s="6">
        <v>1</v>
      </c>
      <c r="N1219" s="6">
        <v>0</v>
      </c>
      <c r="O1219" s="6">
        <v>0</v>
      </c>
      <c r="P1219" s="6">
        <v>1</v>
      </c>
      <c r="Q1219" s="6">
        <v>0</v>
      </c>
      <c r="R1219" s="6">
        <v>0</v>
      </c>
      <c r="S1219" s="6">
        <v>0</v>
      </c>
      <c r="T1219" s="6">
        <v>1</v>
      </c>
      <c r="U1219" s="6">
        <v>1</v>
      </c>
      <c r="V1219" s="6">
        <v>1</v>
      </c>
      <c r="W1219" s="6">
        <v>1</v>
      </c>
      <c r="X1219" s="6">
        <v>1</v>
      </c>
      <c r="Y1219" t="s">
        <v>2690</v>
      </c>
    </row>
    <row r="1220" spans="1:25" x14ac:dyDescent="0.25">
      <c r="A1220">
        <v>1219</v>
      </c>
      <c r="B1220" s="1" t="s">
        <v>3460</v>
      </c>
      <c r="C1220" s="1" t="s">
        <v>2416</v>
      </c>
      <c r="D1220" t="str">
        <f t="shared" si="77"/>
        <v>Pearl@meridian.io</v>
      </c>
      <c r="E1220" s="7" t="s">
        <v>2823</v>
      </c>
      <c r="F1220" t="s">
        <v>917</v>
      </c>
      <c r="G1220" s="17">
        <v>49025.40691213902</v>
      </c>
      <c r="H1220" s="6">
        <v>1</v>
      </c>
      <c r="I1220" s="6">
        <v>2</v>
      </c>
      <c r="J1220" s="6">
        <v>-2</v>
      </c>
      <c r="K1220" s="6">
        <v>1</v>
      </c>
      <c r="L1220" s="6">
        <v>1</v>
      </c>
      <c r="M1220" s="6">
        <v>2</v>
      </c>
      <c r="N1220" s="6">
        <v>-1</v>
      </c>
      <c r="O1220" s="6">
        <v>2</v>
      </c>
      <c r="P1220" s="6">
        <v>2</v>
      </c>
      <c r="Q1220" s="6">
        <v>2</v>
      </c>
      <c r="R1220" s="6">
        <v>0</v>
      </c>
      <c r="S1220" s="6">
        <v>0</v>
      </c>
      <c r="T1220" s="6">
        <v>1</v>
      </c>
      <c r="U1220" s="6">
        <v>0</v>
      </c>
      <c r="V1220" s="6">
        <v>0</v>
      </c>
      <c r="W1220" s="6">
        <v>0</v>
      </c>
      <c r="X1220" s="6">
        <v>0</v>
      </c>
      <c r="Y1220" t="s">
        <v>2691</v>
      </c>
    </row>
    <row r="1221" spans="1:25" x14ac:dyDescent="0.25">
      <c r="A1221">
        <v>1220</v>
      </c>
      <c r="B1221" s="1" t="s">
        <v>3461</v>
      </c>
      <c r="C1221" s="1" t="s">
        <v>2416</v>
      </c>
      <c r="D1221" t="str">
        <f t="shared" si="77"/>
        <v>Pearl@meridian.io</v>
      </c>
      <c r="E1221" s="7" t="s">
        <v>913</v>
      </c>
      <c r="F1221" t="s">
        <v>990</v>
      </c>
      <c r="G1221" s="17">
        <v>15500</v>
      </c>
      <c r="H1221" s="6">
        <v>1</v>
      </c>
      <c r="I1221" s="6">
        <v>1</v>
      </c>
      <c r="J1221" s="6">
        <v>0</v>
      </c>
      <c r="K1221" s="6">
        <v>1</v>
      </c>
      <c r="L1221" s="6">
        <v>1</v>
      </c>
      <c r="M1221" s="6">
        <v>1</v>
      </c>
      <c r="N1221" s="6">
        <v>1</v>
      </c>
      <c r="O1221" s="6">
        <v>0</v>
      </c>
      <c r="P1221" s="6">
        <v>2</v>
      </c>
      <c r="Q1221" s="6">
        <v>1</v>
      </c>
      <c r="R1221" s="6">
        <v>0</v>
      </c>
      <c r="S1221" s="6">
        <v>0</v>
      </c>
      <c r="T1221" s="6">
        <v>0</v>
      </c>
      <c r="U1221" s="6">
        <v>0</v>
      </c>
      <c r="V1221" s="6">
        <v>0</v>
      </c>
      <c r="W1221" s="6">
        <v>0</v>
      </c>
      <c r="X1221" s="6">
        <v>0</v>
      </c>
      <c r="Y1221" t="s">
        <v>2692</v>
      </c>
    </row>
    <row r="1222" spans="1:25" x14ac:dyDescent="0.25">
      <c r="A1222">
        <v>1221</v>
      </c>
      <c r="B1222" s="1" t="s">
        <v>3462</v>
      </c>
      <c r="C1222" s="1" t="s">
        <v>2416</v>
      </c>
      <c r="D1222" t="str">
        <f t="shared" si="77"/>
        <v>Pearl@meridian.io</v>
      </c>
      <c r="E1222" s="7" t="s">
        <v>2823</v>
      </c>
      <c r="F1222" t="s">
        <v>1500</v>
      </c>
      <c r="G1222" s="17">
        <v>37762.3004652335</v>
      </c>
      <c r="H1222" s="6">
        <v>2</v>
      </c>
      <c r="I1222" s="6">
        <v>2</v>
      </c>
      <c r="J1222" s="6">
        <v>0</v>
      </c>
      <c r="K1222" s="6">
        <v>2</v>
      </c>
      <c r="L1222" s="6">
        <v>1</v>
      </c>
      <c r="M1222" s="6">
        <v>1</v>
      </c>
      <c r="N1222" s="6">
        <v>0</v>
      </c>
      <c r="O1222" s="6">
        <v>0</v>
      </c>
      <c r="P1222" s="6">
        <v>1</v>
      </c>
      <c r="Q1222" s="6">
        <v>1</v>
      </c>
      <c r="R1222" s="6">
        <v>1</v>
      </c>
      <c r="S1222" s="6">
        <v>1</v>
      </c>
      <c r="T1222" s="6">
        <v>2</v>
      </c>
      <c r="U1222" s="6">
        <v>0</v>
      </c>
      <c r="V1222" s="6">
        <v>0</v>
      </c>
      <c r="W1222" s="6">
        <v>0</v>
      </c>
      <c r="X1222" s="6">
        <v>0</v>
      </c>
      <c r="Y1222" t="s">
        <v>2693</v>
      </c>
    </row>
    <row r="1223" spans="1:25" x14ac:dyDescent="0.25">
      <c r="A1223">
        <v>1222</v>
      </c>
      <c r="B1223" s="1" t="s">
        <v>2075</v>
      </c>
      <c r="C1223" s="1" t="s">
        <v>2416</v>
      </c>
      <c r="D1223" t="str">
        <f t="shared" ref="D1223:D1286" si="78">TRIM(LEFT(C1223,FIND(" ",C1223)))&amp;"@meridian.io"</f>
        <v>Pearl@meridian.io</v>
      </c>
      <c r="E1223" s="7" t="s">
        <v>2822</v>
      </c>
      <c r="F1223" t="s">
        <v>917</v>
      </c>
      <c r="G1223" s="17">
        <v>47577.97042897436</v>
      </c>
      <c r="H1223" s="6">
        <v>2</v>
      </c>
      <c r="I1223" s="6">
        <v>1</v>
      </c>
      <c r="J1223" s="6">
        <v>2</v>
      </c>
      <c r="K1223" s="6">
        <v>2</v>
      </c>
      <c r="L1223" s="6">
        <v>2</v>
      </c>
      <c r="M1223" s="6">
        <v>2</v>
      </c>
      <c r="N1223" s="6">
        <v>1</v>
      </c>
      <c r="O1223" s="6">
        <v>1</v>
      </c>
      <c r="P1223" s="6">
        <v>1</v>
      </c>
      <c r="Q1223" s="6">
        <v>2</v>
      </c>
      <c r="R1223" s="6">
        <v>1</v>
      </c>
      <c r="S1223" s="6">
        <v>1</v>
      </c>
      <c r="T1223" s="6">
        <v>1</v>
      </c>
      <c r="U1223" s="6">
        <v>1</v>
      </c>
      <c r="V1223" s="6">
        <v>1</v>
      </c>
      <c r="W1223" s="6">
        <v>1</v>
      </c>
      <c r="X1223" s="6">
        <v>1</v>
      </c>
      <c r="Y1223" t="s">
        <v>2694</v>
      </c>
    </row>
    <row r="1224" spans="1:25" x14ac:dyDescent="0.25">
      <c r="A1224">
        <v>1223</v>
      </c>
      <c r="B1224" s="1" t="s">
        <v>3463</v>
      </c>
      <c r="C1224" s="1" t="s">
        <v>2416</v>
      </c>
      <c r="D1224" t="str">
        <f t="shared" si="78"/>
        <v>Pearl@meridian.io</v>
      </c>
      <c r="E1224" s="7" t="s">
        <v>2822</v>
      </c>
      <c r="F1224" t="s">
        <v>944</v>
      </c>
      <c r="G1224" s="17">
        <v>15500</v>
      </c>
      <c r="H1224" s="6">
        <v>2</v>
      </c>
      <c r="I1224" s="6">
        <v>2</v>
      </c>
      <c r="J1224" s="6">
        <v>1</v>
      </c>
      <c r="K1224" s="6">
        <v>2</v>
      </c>
      <c r="L1224" s="6">
        <v>1</v>
      </c>
      <c r="M1224" s="6">
        <v>1</v>
      </c>
      <c r="N1224" s="6">
        <v>1</v>
      </c>
      <c r="O1224" s="6">
        <v>0</v>
      </c>
      <c r="P1224" s="6">
        <v>2</v>
      </c>
      <c r="Q1224" s="6">
        <v>2</v>
      </c>
      <c r="R1224" s="6">
        <v>1</v>
      </c>
      <c r="S1224" s="6">
        <v>2</v>
      </c>
      <c r="T1224" s="6">
        <v>2</v>
      </c>
      <c r="U1224" s="6">
        <v>1</v>
      </c>
      <c r="V1224" s="6">
        <v>1</v>
      </c>
      <c r="W1224" s="6">
        <v>1</v>
      </c>
      <c r="X1224" s="6">
        <v>1</v>
      </c>
      <c r="Y1224" t="s">
        <v>2695</v>
      </c>
    </row>
    <row r="1225" spans="1:25" x14ac:dyDescent="0.25">
      <c r="A1225">
        <v>1224</v>
      </c>
      <c r="B1225" s="1" t="s">
        <v>3464</v>
      </c>
      <c r="C1225" s="1" t="s">
        <v>2416</v>
      </c>
      <c r="D1225" t="str">
        <f t="shared" si="78"/>
        <v>Pearl@meridian.io</v>
      </c>
      <c r="E1225" s="7" t="s">
        <v>2822</v>
      </c>
      <c r="F1225" s="15" t="s">
        <v>990</v>
      </c>
      <c r="G1225" s="17">
        <v>27328.119101343997</v>
      </c>
      <c r="H1225" s="6">
        <v>1</v>
      </c>
      <c r="I1225" s="6">
        <v>1</v>
      </c>
      <c r="J1225" s="6">
        <v>0</v>
      </c>
      <c r="K1225" s="6">
        <v>2</v>
      </c>
      <c r="L1225" s="6">
        <v>2</v>
      </c>
      <c r="M1225" s="6">
        <v>2</v>
      </c>
      <c r="N1225" s="6">
        <v>2</v>
      </c>
      <c r="O1225" s="6">
        <v>2</v>
      </c>
      <c r="P1225" s="6">
        <v>1</v>
      </c>
      <c r="Q1225" s="6">
        <v>0</v>
      </c>
      <c r="R1225" s="6">
        <v>2</v>
      </c>
      <c r="S1225" s="6">
        <v>1</v>
      </c>
      <c r="T1225" s="6">
        <v>0</v>
      </c>
      <c r="U1225" s="6">
        <v>2</v>
      </c>
      <c r="V1225" s="6">
        <v>2</v>
      </c>
      <c r="W1225" s="6">
        <v>2</v>
      </c>
      <c r="X1225" s="6">
        <v>2</v>
      </c>
      <c r="Y1225" t="s">
        <v>2696</v>
      </c>
    </row>
    <row r="1226" spans="1:25" x14ac:dyDescent="0.25">
      <c r="A1226">
        <v>1225</v>
      </c>
      <c r="B1226" s="1" t="s">
        <v>3465</v>
      </c>
      <c r="C1226" s="1" t="s">
        <v>2416</v>
      </c>
      <c r="D1226" t="str">
        <f t="shared" si="78"/>
        <v>Pearl@meridian.io</v>
      </c>
      <c r="E1226" s="7" t="s">
        <v>2823</v>
      </c>
      <c r="F1226" s="15" t="s">
        <v>944</v>
      </c>
      <c r="G1226" s="17">
        <v>35010.938456517528</v>
      </c>
      <c r="H1226" s="6">
        <v>1</v>
      </c>
      <c r="I1226" s="6">
        <v>1</v>
      </c>
      <c r="J1226" s="6">
        <v>0</v>
      </c>
      <c r="K1226" s="6">
        <v>1</v>
      </c>
      <c r="L1226" s="6">
        <v>1</v>
      </c>
      <c r="M1226" s="6">
        <v>1</v>
      </c>
      <c r="N1226" s="6">
        <v>1</v>
      </c>
      <c r="O1226" s="6">
        <v>1</v>
      </c>
      <c r="P1226" s="6">
        <v>1</v>
      </c>
      <c r="Q1226" s="6">
        <v>0</v>
      </c>
      <c r="R1226" s="6">
        <v>0</v>
      </c>
      <c r="S1226" s="6">
        <v>0</v>
      </c>
      <c r="T1226" s="6">
        <v>0</v>
      </c>
      <c r="U1226" s="6">
        <v>1</v>
      </c>
      <c r="V1226" s="6">
        <v>1</v>
      </c>
      <c r="W1226" s="6">
        <v>1</v>
      </c>
      <c r="X1226" s="6">
        <v>1</v>
      </c>
      <c r="Y1226" t="s">
        <v>2435</v>
      </c>
    </row>
    <row r="1227" spans="1:25" x14ac:dyDescent="0.25">
      <c r="A1227">
        <v>1226</v>
      </c>
      <c r="B1227" s="1" t="s">
        <v>3466</v>
      </c>
      <c r="C1227" s="1" t="s">
        <v>2416</v>
      </c>
      <c r="D1227" t="str">
        <f t="shared" si="78"/>
        <v>Pearl@meridian.io</v>
      </c>
      <c r="E1227" s="7" t="s">
        <v>2822</v>
      </c>
      <c r="F1227" s="15" t="s">
        <v>1500</v>
      </c>
      <c r="G1227" s="17">
        <v>18282.823598073948</v>
      </c>
      <c r="H1227" s="6">
        <v>1</v>
      </c>
      <c r="I1227" s="6">
        <v>1</v>
      </c>
      <c r="J1227" s="6">
        <v>1</v>
      </c>
      <c r="K1227" s="6">
        <v>1</v>
      </c>
      <c r="L1227" s="6">
        <v>1</v>
      </c>
      <c r="M1227" s="6">
        <v>1</v>
      </c>
      <c r="N1227" s="6">
        <v>0</v>
      </c>
      <c r="O1227" s="6">
        <v>1</v>
      </c>
      <c r="P1227" s="6">
        <v>1</v>
      </c>
      <c r="Q1227" s="6">
        <v>2</v>
      </c>
      <c r="R1227" s="6">
        <v>2</v>
      </c>
      <c r="S1227" s="6">
        <v>0</v>
      </c>
      <c r="T1227" s="6">
        <v>0</v>
      </c>
      <c r="U1227" s="6">
        <v>0</v>
      </c>
      <c r="V1227" s="6">
        <v>0</v>
      </c>
      <c r="W1227" s="6">
        <v>0</v>
      </c>
      <c r="X1227" s="6">
        <v>0</v>
      </c>
      <c r="Y1227" t="s">
        <v>2536</v>
      </c>
    </row>
    <row r="1228" spans="1:25" x14ac:dyDescent="0.25">
      <c r="A1228">
        <v>1227</v>
      </c>
      <c r="B1228" s="1" t="s">
        <v>3467</v>
      </c>
      <c r="C1228" s="1" t="s">
        <v>2416</v>
      </c>
      <c r="D1228" t="str">
        <f t="shared" si="78"/>
        <v>Pearl@meridian.io</v>
      </c>
      <c r="E1228" s="7" t="s">
        <v>2822</v>
      </c>
      <c r="F1228" s="15" t="s">
        <v>917</v>
      </c>
      <c r="G1228" s="17">
        <v>15500</v>
      </c>
      <c r="H1228" s="6">
        <v>2</v>
      </c>
      <c r="I1228" s="6">
        <v>2</v>
      </c>
      <c r="J1228" s="6">
        <v>2</v>
      </c>
      <c r="K1228" s="6">
        <v>2</v>
      </c>
      <c r="L1228" s="6">
        <v>2</v>
      </c>
      <c r="M1228" s="6">
        <v>2</v>
      </c>
      <c r="N1228" s="6">
        <v>2</v>
      </c>
      <c r="O1228" s="6">
        <v>2</v>
      </c>
      <c r="P1228" s="6">
        <v>1</v>
      </c>
      <c r="Q1228" s="6">
        <v>1</v>
      </c>
      <c r="R1228" s="6">
        <v>1</v>
      </c>
      <c r="S1228" s="6">
        <v>0</v>
      </c>
      <c r="T1228" s="6">
        <v>2</v>
      </c>
      <c r="U1228" s="6">
        <v>2</v>
      </c>
      <c r="V1228" s="6">
        <v>2</v>
      </c>
      <c r="W1228" s="6">
        <v>2</v>
      </c>
      <c r="X1228" s="6">
        <v>2</v>
      </c>
      <c r="Y1228" t="s">
        <v>2697</v>
      </c>
    </row>
    <row r="1229" spans="1:25" x14ac:dyDescent="0.25">
      <c r="A1229">
        <v>1228</v>
      </c>
      <c r="B1229" s="1" t="s">
        <v>3468</v>
      </c>
      <c r="C1229" s="1" t="s">
        <v>2416</v>
      </c>
      <c r="D1229" t="str">
        <f t="shared" si="78"/>
        <v>Pearl@meridian.io</v>
      </c>
      <c r="E1229" s="7" t="s">
        <v>913</v>
      </c>
      <c r="F1229" s="15" t="s">
        <v>2425</v>
      </c>
      <c r="G1229" s="17">
        <v>30676.74367699456</v>
      </c>
      <c r="H1229" s="6">
        <v>0</v>
      </c>
      <c r="I1229" s="6">
        <v>0</v>
      </c>
      <c r="J1229" s="6">
        <v>0</v>
      </c>
      <c r="K1229" s="6">
        <v>0</v>
      </c>
      <c r="L1229" s="6">
        <v>0</v>
      </c>
      <c r="M1229" s="6">
        <v>0</v>
      </c>
      <c r="N1229" s="6">
        <v>0</v>
      </c>
      <c r="O1229" s="6">
        <v>0</v>
      </c>
      <c r="P1229" s="6">
        <v>2</v>
      </c>
      <c r="Q1229" s="6">
        <v>1</v>
      </c>
      <c r="R1229" s="6">
        <v>1</v>
      </c>
      <c r="S1229" s="6">
        <v>0</v>
      </c>
      <c r="T1229" s="6">
        <v>1</v>
      </c>
      <c r="U1229" s="6">
        <v>1</v>
      </c>
      <c r="V1229" s="6">
        <v>1</v>
      </c>
      <c r="W1229" s="6">
        <v>1</v>
      </c>
      <c r="X1229" s="6">
        <v>1</v>
      </c>
      <c r="Y1229" t="s">
        <v>2698</v>
      </c>
    </row>
    <row r="1230" spans="1:25" x14ac:dyDescent="0.25">
      <c r="A1230">
        <v>1229</v>
      </c>
      <c r="B1230" s="1" t="s">
        <v>3469</v>
      </c>
      <c r="C1230" s="1" t="s">
        <v>2416</v>
      </c>
      <c r="D1230" t="str">
        <f t="shared" si="78"/>
        <v>Pearl@meridian.io</v>
      </c>
      <c r="E1230" s="7" t="s">
        <v>2424</v>
      </c>
      <c r="F1230" s="15" t="s">
        <v>918</v>
      </c>
      <c r="G1230" s="17">
        <v>16825.038835587293</v>
      </c>
      <c r="H1230" s="6">
        <v>-1</v>
      </c>
      <c r="I1230" s="6">
        <v>-1</v>
      </c>
      <c r="J1230" s="6">
        <v>-1</v>
      </c>
      <c r="K1230" s="6">
        <v>0</v>
      </c>
      <c r="L1230" s="6">
        <v>1</v>
      </c>
      <c r="M1230" s="6">
        <v>1</v>
      </c>
      <c r="N1230" s="6">
        <v>0</v>
      </c>
      <c r="O1230" s="6">
        <v>0</v>
      </c>
      <c r="P1230" s="6">
        <v>1</v>
      </c>
      <c r="Q1230" s="6">
        <v>2</v>
      </c>
      <c r="R1230" s="6">
        <v>0</v>
      </c>
      <c r="S1230" s="6">
        <v>0</v>
      </c>
      <c r="T1230" s="6">
        <v>1</v>
      </c>
      <c r="U1230" s="6">
        <v>0</v>
      </c>
      <c r="V1230" s="6">
        <v>0</v>
      </c>
      <c r="W1230" s="6">
        <v>0</v>
      </c>
      <c r="X1230" s="6">
        <v>0</v>
      </c>
      <c r="Y1230" t="s">
        <v>2699</v>
      </c>
    </row>
    <row r="1231" spans="1:25" x14ac:dyDescent="0.25">
      <c r="A1231">
        <v>1230</v>
      </c>
      <c r="B1231" s="1" t="s">
        <v>3470</v>
      </c>
      <c r="C1231" s="1" t="s">
        <v>2416</v>
      </c>
      <c r="D1231" t="str">
        <f t="shared" si="78"/>
        <v>Pearl@meridian.io</v>
      </c>
      <c r="E1231" s="7" t="s">
        <v>913</v>
      </c>
      <c r="F1231" s="15" t="s">
        <v>916</v>
      </c>
      <c r="G1231" s="17">
        <v>37891.869409144114</v>
      </c>
      <c r="H1231" s="6">
        <v>-1</v>
      </c>
      <c r="I1231" s="6">
        <v>-1</v>
      </c>
      <c r="J1231" s="6">
        <v>-1</v>
      </c>
      <c r="K1231" s="6">
        <v>-1</v>
      </c>
      <c r="L1231" s="6">
        <v>-1</v>
      </c>
      <c r="M1231" s="6">
        <v>-1</v>
      </c>
      <c r="N1231" s="6">
        <v>0</v>
      </c>
      <c r="O1231" s="6">
        <v>-1</v>
      </c>
      <c r="P1231" s="6">
        <v>1</v>
      </c>
      <c r="Q1231" s="6">
        <v>0</v>
      </c>
      <c r="R1231" s="6">
        <v>2</v>
      </c>
      <c r="S1231" s="6">
        <v>1</v>
      </c>
      <c r="T1231" s="6">
        <v>1</v>
      </c>
      <c r="U1231" s="6">
        <v>-1</v>
      </c>
      <c r="V1231" s="6">
        <v>-1</v>
      </c>
      <c r="W1231" s="6">
        <v>-1</v>
      </c>
      <c r="X1231" s="6">
        <v>-1</v>
      </c>
      <c r="Y1231" t="s">
        <v>2700</v>
      </c>
    </row>
    <row r="1232" spans="1:25" x14ac:dyDescent="0.25">
      <c r="A1232">
        <v>1231</v>
      </c>
      <c r="B1232" s="1" t="s">
        <v>3471</v>
      </c>
      <c r="C1232" s="1" t="s">
        <v>2416</v>
      </c>
      <c r="D1232" t="str">
        <f t="shared" si="78"/>
        <v>Pearl@meridian.io</v>
      </c>
      <c r="E1232" s="7" t="s">
        <v>913</v>
      </c>
      <c r="F1232" t="s">
        <v>917</v>
      </c>
      <c r="G1232" s="17">
        <v>15500</v>
      </c>
      <c r="H1232" s="6">
        <v>1</v>
      </c>
      <c r="I1232" s="6">
        <v>1</v>
      </c>
      <c r="J1232" s="6">
        <v>0</v>
      </c>
      <c r="K1232" s="6">
        <v>1</v>
      </c>
      <c r="L1232" s="6">
        <v>1</v>
      </c>
      <c r="M1232" s="6">
        <v>1</v>
      </c>
      <c r="N1232" s="6">
        <v>0</v>
      </c>
      <c r="O1232" s="6">
        <v>0</v>
      </c>
      <c r="P1232" s="6">
        <v>1</v>
      </c>
      <c r="Q1232" s="6">
        <v>1</v>
      </c>
      <c r="R1232" s="6">
        <v>1</v>
      </c>
      <c r="S1232" s="6">
        <v>0</v>
      </c>
      <c r="T1232" s="6">
        <v>2</v>
      </c>
      <c r="U1232" s="6">
        <v>1</v>
      </c>
      <c r="V1232" s="6">
        <v>1</v>
      </c>
      <c r="W1232" s="6">
        <v>1</v>
      </c>
      <c r="X1232" s="6">
        <v>1</v>
      </c>
      <c r="Y1232" t="s">
        <v>2701</v>
      </c>
    </row>
    <row r="1233" spans="1:25" x14ac:dyDescent="0.25">
      <c r="A1233">
        <v>1232</v>
      </c>
      <c r="B1233" s="1" t="s">
        <v>3472</v>
      </c>
      <c r="C1233" s="1" t="s">
        <v>2416</v>
      </c>
      <c r="D1233" t="str">
        <f t="shared" si="78"/>
        <v>Pearl@meridian.io</v>
      </c>
      <c r="E1233" s="7" t="s">
        <v>913</v>
      </c>
      <c r="F1233" t="s">
        <v>917</v>
      </c>
      <c r="G1233" s="17">
        <v>40838.886574898635</v>
      </c>
      <c r="H1233" s="6">
        <v>1</v>
      </c>
      <c r="I1233" s="6">
        <v>1</v>
      </c>
      <c r="J1233" s="6">
        <v>0</v>
      </c>
      <c r="K1233" s="6">
        <v>1</v>
      </c>
      <c r="L1233" s="6">
        <v>1</v>
      </c>
      <c r="M1233" s="6">
        <v>0</v>
      </c>
      <c r="N1233" s="6">
        <v>1</v>
      </c>
      <c r="O1233" s="6">
        <v>2</v>
      </c>
      <c r="P1233" s="6">
        <v>0</v>
      </c>
      <c r="Q1233" s="6">
        <v>2</v>
      </c>
      <c r="R1233" s="6">
        <v>0</v>
      </c>
      <c r="S1233" s="6">
        <v>0</v>
      </c>
      <c r="T1233" s="6">
        <v>2</v>
      </c>
      <c r="U1233" s="6">
        <v>1</v>
      </c>
      <c r="V1233" s="6">
        <v>1</v>
      </c>
      <c r="W1233" s="6">
        <v>1</v>
      </c>
      <c r="X1233" s="6">
        <v>1</v>
      </c>
      <c r="Y1233" t="s">
        <v>2702</v>
      </c>
    </row>
    <row r="1234" spans="1:25" x14ac:dyDescent="0.25">
      <c r="A1234">
        <v>1233</v>
      </c>
      <c r="B1234" s="1" t="s">
        <v>3473</v>
      </c>
      <c r="C1234" s="1" t="s">
        <v>2416</v>
      </c>
      <c r="D1234" t="str">
        <f t="shared" si="78"/>
        <v>Pearl@meridian.io</v>
      </c>
      <c r="E1234" s="7" t="s">
        <v>2822</v>
      </c>
      <c r="F1234" t="s">
        <v>990</v>
      </c>
      <c r="G1234" s="17">
        <v>42627.864014243634</v>
      </c>
      <c r="H1234" s="6">
        <v>0</v>
      </c>
      <c r="I1234" s="6">
        <v>0</v>
      </c>
      <c r="J1234" s="6">
        <v>0</v>
      </c>
      <c r="K1234" s="6">
        <v>0</v>
      </c>
      <c r="L1234" s="6">
        <v>0</v>
      </c>
      <c r="M1234" s="6">
        <v>0</v>
      </c>
      <c r="N1234" s="6">
        <v>0</v>
      </c>
      <c r="O1234" s="6">
        <v>0</v>
      </c>
      <c r="P1234" s="6">
        <v>2</v>
      </c>
      <c r="Q1234" s="6">
        <v>1</v>
      </c>
      <c r="R1234" s="6">
        <v>2</v>
      </c>
      <c r="S1234" s="6">
        <v>0</v>
      </c>
      <c r="T1234" s="6">
        <v>1</v>
      </c>
      <c r="U1234" s="6">
        <v>0</v>
      </c>
      <c r="V1234" s="6">
        <v>0</v>
      </c>
      <c r="W1234" s="6">
        <v>0</v>
      </c>
      <c r="X1234" s="6">
        <v>0</v>
      </c>
      <c r="Y1234" t="s">
        <v>2442</v>
      </c>
    </row>
    <row r="1235" spans="1:25" x14ac:dyDescent="0.25">
      <c r="A1235">
        <v>1234</v>
      </c>
      <c r="B1235" s="1" t="s">
        <v>3474</v>
      </c>
      <c r="C1235" s="1" t="s">
        <v>2416</v>
      </c>
      <c r="D1235" t="str">
        <f t="shared" si="78"/>
        <v>Pearl@meridian.io</v>
      </c>
      <c r="E1235" s="7" t="s">
        <v>2822</v>
      </c>
      <c r="F1235" t="s">
        <v>1500</v>
      </c>
      <c r="G1235" s="17">
        <v>26118.690928752498</v>
      </c>
      <c r="H1235" s="6">
        <v>1</v>
      </c>
      <c r="I1235" s="6">
        <v>1</v>
      </c>
      <c r="J1235" s="6">
        <v>0</v>
      </c>
      <c r="K1235" s="6">
        <v>2</v>
      </c>
      <c r="L1235" s="6">
        <v>-1</v>
      </c>
      <c r="M1235" s="6">
        <v>1</v>
      </c>
      <c r="N1235" s="6">
        <v>-2</v>
      </c>
      <c r="O1235" s="6">
        <v>0</v>
      </c>
      <c r="P1235" s="6">
        <v>1</v>
      </c>
      <c r="Q1235" s="6">
        <v>0</v>
      </c>
      <c r="R1235" s="6">
        <v>0</v>
      </c>
      <c r="S1235" s="6">
        <v>0</v>
      </c>
      <c r="T1235" s="6">
        <v>1</v>
      </c>
      <c r="U1235" s="6">
        <v>2</v>
      </c>
      <c r="V1235" s="6">
        <v>2</v>
      </c>
      <c r="W1235" s="6">
        <v>2</v>
      </c>
      <c r="X1235" s="6">
        <v>2</v>
      </c>
      <c r="Y1235" t="s">
        <v>2703</v>
      </c>
    </row>
    <row r="1236" spans="1:25" x14ac:dyDescent="0.25">
      <c r="A1236">
        <v>1235</v>
      </c>
      <c r="B1236" s="1" t="s">
        <v>3475</v>
      </c>
      <c r="C1236" s="1" t="s">
        <v>2416</v>
      </c>
      <c r="D1236" t="str">
        <f t="shared" si="78"/>
        <v>Pearl@meridian.io</v>
      </c>
      <c r="E1236" s="7" t="s">
        <v>2823</v>
      </c>
      <c r="F1236" t="s">
        <v>917</v>
      </c>
      <c r="G1236" s="17">
        <v>34189.064171784405</v>
      </c>
      <c r="H1236" s="6">
        <v>2</v>
      </c>
      <c r="I1236" s="6">
        <v>2</v>
      </c>
      <c r="J1236" s="6">
        <v>1</v>
      </c>
      <c r="K1236" s="6">
        <v>2</v>
      </c>
      <c r="L1236" s="6">
        <v>1</v>
      </c>
      <c r="M1236" s="6">
        <v>1</v>
      </c>
      <c r="N1236" s="6">
        <v>1</v>
      </c>
      <c r="O1236" s="6">
        <v>0</v>
      </c>
      <c r="P1236" s="6">
        <v>2</v>
      </c>
      <c r="Q1236" s="6">
        <v>2</v>
      </c>
      <c r="R1236" s="6">
        <v>1</v>
      </c>
      <c r="S1236" s="6">
        <v>1</v>
      </c>
      <c r="T1236" s="6">
        <v>0</v>
      </c>
      <c r="U1236" s="6">
        <v>0</v>
      </c>
      <c r="V1236" s="6">
        <v>0</v>
      </c>
      <c r="W1236" s="6">
        <v>0</v>
      </c>
      <c r="X1236" s="6">
        <v>0</v>
      </c>
      <c r="Y1236" t="s">
        <v>2704</v>
      </c>
    </row>
    <row r="1237" spans="1:25" x14ac:dyDescent="0.25">
      <c r="A1237">
        <v>1236</v>
      </c>
      <c r="B1237" s="1" t="s">
        <v>3476</v>
      </c>
      <c r="C1237" s="1" t="s">
        <v>2416</v>
      </c>
      <c r="D1237" t="str">
        <f t="shared" si="78"/>
        <v>Pearl@meridian.io</v>
      </c>
      <c r="E1237" s="7" t="s">
        <v>2822</v>
      </c>
      <c r="F1237" t="s">
        <v>944</v>
      </c>
      <c r="G1237" s="17">
        <v>43711.500118741853</v>
      </c>
      <c r="H1237" s="6">
        <v>2</v>
      </c>
      <c r="I1237" s="6">
        <v>2</v>
      </c>
      <c r="J1237" s="6">
        <v>1</v>
      </c>
      <c r="K1237" s="6">
        <v>1</v>
      </c>
      <c r="L1237" s="6">
        <v>2</v>
      </c>
      <c r="M1237" s="6">
        <v>2</v>
      </c>
      <c r="N1237" s="6">
        <v>1</v>
      </c>
      <c r="O1237" s="6">
        <v>1</v>
      </c>
      <c r="P1237" s="6">
        <v>2</v>
      </c>
      <c r="Q1237" s="6">
        <v>0</v>
      </c>
      <c r="R1237" s="6">
        <v>2</v>
      </c>
      <c r="S1237" s="6">
        <v>2</v>
      </c>
      <c r="T1237" s="6">
        <v>0</v>
      </c>
      <c r="U1237" s="6">
        <v>2</v>
      </c>
      <c r="V1237" s="6">
        <v>2</v>
      </c>
      <c r="W1237" s="6">
        <v>2</v>
      </c>
      <c r="X1237" s="6">
        <v>2</v>
      </c>
      <c r="Y1237" t="s">
        <v>2705</v>
      </c>
    </row>
    <row r="1238" spans="1:25" x14ac:dyDescent="0.25">
      <c r="A1238">
        <v>1237</v>
      </c>
      <c r="B1238" s="1" t="s">
        <v>3477</v>
      </c>
      <c r="C1238" s="1" t="s">
        <v>2416</v>
      </c>
      <c r="D1238" t="str">
        <f t="shared" si="78"/>
        <v>Pearl@meridian.io</v>
      </c>
      <c r="E1238" s="7" t="s">
        <v>913</v>
      </c>
      <c r="F1238" s="15" t="s">
        <v>990</v>
      </c>
      <c r="G1238" s="17">
        <v>15500</v>
      </c>
      <c r="H1238" s="6">
        <v>1</v>
      </c>
      <c r="I1238" s="6">
        <v>1</v>
      </c>
      <c r="J1238" s="6">
        <v>1</v>
      </c>
      <c r="K1238" s="6">
        <v>1</v>
      </c>
      <c r="L1238" s="6">
        <v>2</v>
      </c>
      <c r="M1238" s="6">
        <v>2</v>
      </c>
      <c r="N1238" s="6">
        <v>1</v>
      </c>
      <c r="O1238" s="6">
        <v>2</v>
      </c>
      <c r="P1238" s="6">
        <v>2</v>
      </c>
      <c r="Q1238" s="6">
        <v>2</v>
      </c>
      <c r="R1238" s="6">
        <v>1</v>
      </c>
      <c r="S1238" s="6">
        <v>0</v>
      </c>
      <c r="T1238" s="6">
        <v>2</v>
      </c>
      <c r="U1238" s="6">
        <v>1</v>
      </c>
      <c r="V1238" s="6">
        <v>1</v>
      </c>
      <c r="W1238" s="6">
        <v>1</v>
      </c>
      <c r="X1238" s="6">
        <v>1</v>
      </c>
      <c r="Y1238" t="s">
        <v>2706</v>
      </c>
    </row>
    <row r="1239" spans="1:25" x14ac:dyDescent="0.25">
      <c r="A1239">
        <v>1238</v>
      </c>
      <c r="B1239" s="1" t="s">
        <v>3478</v>
      </c>
      <c r="C1239" s="1" t="s">
        <v>2416</v>
      </c>
      <c r="D1239" t="str">
        <f t="shared" si="78"/>
        <v>Pearl@meridian.io</v>
      </c>
      <c r="E1239" s="7" t="s">
        <v>913</v>
      </c>
      <c r="F1239" s="15" t="s">
        <v>944</v>
      </c>
      <c r="G1239" s="17">
        <v>30861.056985956835</v>
      </c>
      <c r="H1239" s="6">
        <v>1</v>
      </c>
      <c r="I1239" s="6">
        <v>1</v>
      </c>
      <c r="J1239" s="6">
        <v>0</v>
      </c>
      <c r="K1239" s="6">
        <v>2</v>
      </c>
      <c r="L1239" s="6">
        <v>2</v>
      </c>
      <c r="M1239" s="6">
        <v>2</v>
      </c>
      <c r="N1239" s="6">
        <v>1</v>
      </c>
      <c r="O1239" s="6">
        <v>2</v>
      </c>
      <c r="P1239" s="6">
        <v>2</v>
      </c>
      <c r="Q1239" s="6">
        <v>0</v>
      </c>
      <c r="R1239" s="6">
        <v>0</v>
      </c>
      <c r="S1239" s="6">
        <v>2</v>
      </c>
      <c r="T1239" s="6">
        <v>2</v>
      </c>
      <c r="U1239" s="6">
        <v>1</v>
      </c>
      <c r="V1239" s="6">
        <v>1</v>
      </c>
      <c r="W1239" s="6">
        <v>1</v>
      </c>
      <c r="X1239" s="6">
        <v>1</v>
      </c>
      <c r="Y1239" t="s">
        <v>2707</v>
      </c>
    </row>
    <row r="1240" spans="1:25" x14ac:dyDescent="0.25">
      <c r="A1240">
        <v>1239</v>
      </c>
      <c r="B1240" s="1" t="s">
        <v>3479</v>
      </c>
      <c r="C1240" s="1" t="s">
        <v>2416</v>
      </c>
      <c r="D1240" t="str">
        <f t="shared" si="78"/>
        <v>Pearl@meridian.io</v>
      </c>
      <c r="E1240" s="7" t="s">
        <v>913</v>
      </c>
      <c r="F1240" s="15" t="s">
        <v>1500</v>
      </c>
      <c r="G1240" s="17">
        <v>33632.84642647655</v>
      </c>
      <c r="H1240" s="6">
        <v>2</v>
      </c>
      <c r="I1240" s="6">
        <v>2</v>
      </c>
      <c r="J1240" s="6">
        <v>1</v>
      </c>
      <c r="K1240" s="6">
        <v>2</v>
      </c>
      <c r="L1240" s="6">
        <v>2</v>
      </c>
      <c r="M1240" s="6">
        <v>2</v>
      </c>
      <c r="N1240" s="6">
        <v>1</v>
      </c>
      <c r="O1240" s="6">
        <v>1</v>
      </c>
      <c r="P1240" s="6">
        <v>0</v>
      </c>
      <c r="Q1240" s="6">
        <v>0</v>
      </c>
      <c r="R1240" s="6">
        <v>1</v>
      </c>
      <c r="S1240" s="6">
        <v>0</v>
      </c>
      <c r="T1240" s="6">
        <v>0</v>
      </c>
      <c r="U1240" s="6">
        <v>2</v>
      </c>
      <c r="V1240" s="6">
        <v>2</v>
      </c>
      <c r="W1240" s="6">
        <v>2</v>
      </c>
      <c r="X1240" s="6">
        <v>2</v>
      </c>
      <c r="Y1240" t="s">
        <v>2708</v>
      </c>
    </row>
    <row r="1241" spans="1:25" x14ac:dyDescent="0.25">
      <c r="A1241">
        <v>1240</v>
      </c>
      <c r="B1241" s="1" t="s">
        <v>3480</v>
      </c>
      <c r="C1241" s="1" t="s">
        <v>2416</v>
      </c>
      <c r="D1241" t="str">
        <f t="shared" si="78"/>
        <v>Pearl@meridian.io</v>
      </c>
      <c r="E1241" s="7" t="s">
        <v>2822</v>
      </c>
      <c r="F1241" s="15" t="s">
        <v>917</v>
      </c>
      <c r="G1241" s="17">
        <v>37198.902082713066</v>
      </c>
      <c r="H1241" s="6">
        <v>1</v>
      </c>
      <c r="I1241" s="6">
        <v>1</v>
      </c>
      <c r="J1241" s="6">
        <v>0</v>
      </c>
      <c r="K1241" s="6">
        <v>1</v>
      </c>
      <c r="L1241" s="6">
        <v>1</v>
      </c>
      <c r="M1241" s="6">
        <v>0</v>
      </c>
      <c r="N1241" s="6">
        <v>1</v>
      </c>
      <c r="O1241" s="6">
        <v>0</v>
      </c>
      <c r="P1241" s="6">
        <v>1</v>
      </c>
      <c r="Q1241" s="6">
        <v>0</v>
      </c>
      <c r="R1241" s="6">
        <v>0</v>
      </c>
      <c r="S1241" s="6">
        <v>0</v>
      </c>
      <c r="T1241" s="6">
        <v>2</v>
      </c>
      <c r="U1241" s="6">
        <v>0</v>
      </c>
      <c r="V1241" s="6">
        <v>0</v>
      </c>
      <c r="W1241" s="6">
        <v>0</v>
      </c>
      <c r="X1241" s="6">
        <v>0</v>
      </c>
      <c r="Y1241" t="s">
        <v>2709</v>
      </c>
    </row>
    <row r="1242" spans="1:25" x14ac:dyDescent="0.25">
      <c r="A1242">
        <v>1241</v>
      </c>
      <c r="B1242" s="1" t="s">
        <v>3481</v>
      </c>
      <c r="C1242" s="1" t="s">
        <v>2416</v>
      </c>
      <c r="D1242" t="str">
        <f t="shared" si="78"/>
        <v>Pearl@meridian.io</v>
      </c>
      <c r="E1242" s="7" t="s">
        <v>2822</v>
      </c>
      <c r="F1242" s="15" t="s">
        <v>2425</v>
      </c>
      <c r="G1242" s="17">
        <v>44747.850998733011</v>
      </c>
      <c r="H1242" s="6">
        <v>1</v>
      </c>
      <c r="I1242" s="6">
        <v>1</v>
      </c>
      <c r="J1242" s="6">
        <v>0</v>
      </c>
      <c r="K1242" s="6">
        <v>2</v>
      </c>
      <c r="L1242" s="6">
        <v>1</v>
      </c>
      <c r="M1242" s="6">
        <v>1</v>
      </c>
      <c r="N1242" s="6">
        <v>2</v>
      </c>
      <c r="O1242" s="6">
        <v>0</v>
      </c>
      <c r="P1242" s="6">
        <v>1</v>
      </c>
      <c r="Q1242" s="6">
        <v>2</v>
      </c>
      <c r="R1242" s="6">
        <v>0</v>
      </c>
      <c r="S1242" s="6">
        <v>1</v>
      </c>
      <c r="T1242" s="6">
        <v>2</v>
      </c>
      <c r="U1242" s="6">
        <v>0</v>
      </c>
      <c r="V1242" s="6">
        <v>0</v>
      </c>
      <c r="W1242" s="6">
        <v>0</v>
      </c>
      <c r="X1242" s="6">
        <v>0</v>
      </c>
      <c r="Y1242" t="s">
        <v>2710</v>
      </c>
    </row>
    <row r="1243" spans="1:25" x14ac:dyDescent="0.25">
      <c r="A1243">
        <v>1242</v>
      </c>
      <c r="B1243" s="1" t="s">
        <v>3482</v>
      </c>
      <c r="C1243" s="1" t="s">
        <v>2416</v>
      </c>
      <c r="D1243" t="str">
        <f t="shared" si="78"/>
        <v>Pearl@meridian.io</v>
      </c>
      <c r="E1243" s="7" t="s">
        <v>2822</v>
      </c>
      <c r="F1243" s="15" t="s">
        <v>918</v>
      </c>
      <c r="G1243" s="17">
        <v>15500</v>
      </c>
      <c r="H1243" s="6">
        <v>2</v>
      </c>
      <c r="I1243" s="6">
        <v>2</v>
      </c>
      <c r="J1243" s="6">
        <v>2</v>
      </c>
      <c r="K1243" s="6">
        <v>2</v>
      </c>
      <c r="L1243" s="6">
        <v>2</v>
      </c>
      <c r="M1243" s="6">
        <v>2</v>
      </c>
      <c r="N1243" s="6">
        <v>2</v>
      </c>
      <c r="O1243" s="6">
        <v>2</v>
      </c>
      <c r="P1243" s="6">
        <v>1</v>
      </c>
      <c r="Q1243" s="6">
        <v>0</v>
      </c>
      <c r="R1243" s="6">
        <v>1</v>
      </c>
      <c r="S1243" s="6">
        <v>0</v>
      </c>
      <c r="T1243" s="6">
        <v>2</v>
      </c>
      <c r="U1243" s="6">
        <v>2</v>
      </c>
      <c r="V1243" s="6">
        <v>2</v>
      </c>
      <c r="W1243" s="6">
        <v>2</v>
      </c>
      <c r="X1243" s="6">
        <v>2</v>
      </c>
      <c r="Y1243" t="s">
        <v>2711</v>
      </c>
    </row>
    <row r="1244" spans="1:25" x14ac:dyDescent="0.25">
      <c r="A1244">
        <v>1243</v>
      </c>
      <c r="B1244" s="1" t="s">
        <v>3483</v>
      </c>
      <c r="C1244" s="1" t="s">
        <v>2416</v>
      </c>
      <c r="D1244" t="str">
        <f t="shared" si="78"/>
        <v>Pearl@meridian.io</v>
      </c>
      <c r="E1244" s="7" t="s">
        <v>2822</v>
      </c>
      <c r="F1244" s="15" t="s">
        <v>916</v>
      </c>
      <c r="G1244" s="17">
        <v>46679.992610490306</v>
      </c>
      <c r="H1244" s="6">
        <v>2</v>
      </c>
      <c r="I1244" s="6">
        <v>2</v>
      </c>
      <c r="J1244" s="6">
        <v>2</v>
      </c>
      <c r="K1244" s="6">
        <v>2</v>
      </c>
      <c r="L1244" s="6">
        <v>1</v>
      </c>
      <c r="M1244" s="6">
        <v>1</v>
      </c>
      <c r="N1244" s="6">
        <v>0</v>
      </c>
      <c r="O1244" s="6">
        <v>0</v>
      </c>
      <c r="P1244" s="6">
        <v>1</v>
      </c>
      <c r="Q1244" s="6">
        <v>2</v>
      </c>
      <c r="R1244" s="6">
        <v>0</v>
      </c>
      <c r="S1244" s="6">
        <v>1</v>
      </c>
      <c r="T1244" s="6">
        <v>2</v>
      </c>
      <c r="U1244" s="6">
        <v>1</v>
      </c>
      <c r="V1244" s="6">
        <v>1</v>
      </c>
      <c r="W1244" s="6">
        <v>1</v>
      </c>
      <c r="X1244" s="6">
        <v>1</v>
      </c>
      <c r="Y1244" t="s">
        <v>2712</v>
      </c>
    </row>
    <row r="1245" spans="1:25" x14ac:dyDescent="0.25">
      <c r="A1245">
        <v>1244</v>
      </c>
      <c r="B1245" s="1" t="s">
        <v>3484</v>
      </c>
      <c r="C1245" s="1" t="s">
        <v>2416</v>
      </c>
      <c r="D1245" t="str">
        <f t="shared" si="78"/>
        <v>Pearl@meridian.io</v>
      </c>
      <c r="E1245" s="7" t="s">
        <v>2823</v>
      </c>
      <c r="F1245" s="15" t="s">
        <v>2426</v>
      </c>
      <c r="G1245" s="17">
        <v>15500</v>
      </c>
      <c r="H1245" s="6">
        <v>1</v>
      </c>
      <c r="I1245" s="6">
        <v>2</v>
      </c>
      <c r="J1245" s="6">
        <v>0</v>
      </c>
      <c r="K1245" s="6">
        <v>1</v>
      </c>
      <c r="L1245" s="6">
        <v>1</v>
      </c>
      <c r="M1245" s="6">
        <v>2</v>
      </c>
      <c r="N1245" s="6">
        <v>0</v>
      </c>
      <c r="O1245" s="6">
        <v>0</v>
      </c>
      <c r="P1245" s="6">
        <v>2</v>
      </c>
      <c r="Q1245" s="6">
        <v>2</v>
      </c>
      <c r="R1245" s="6">
        <v>2</v>
      </c>
      <c r="S1245" s="6">
        <v>2</v>
      </c>
      <c r="T1245" s="6">
        <v>0</v>
      </c>
      <c r="U1245" s="6">
        <v>0</v>
      </c>
      <c r="V1245" s="6">
        <v>0</v>
      </c>
      <c r="W1245" s="6">
        <v>0</v>
      </c>
      <c r="X1245" s="6">
        <v>0</v>
      </c>
      <c r="Y1245" t="s">
        <v>2689</v>
      </c>
    </row>
    <row r="1246" spans="1:25" x14ac:dyDescent="0.25">
      <c r="A1246">
        <v>1245</v>
      </c>
      <c r="B1246" s="1" t="s">
        <v>3485</v>
      </c>
      <c r="C1246" s="1" t="s">
        <v>2416</v>
      </c>
      <c r="D1246" t="str">
        <f t="shared" si="78"/>
        <v>Pearl@meridian.io</v>
      </c>
      <c r="E1246" s="7" t="s">
        <v>2822</v>
      </c>
      <c r="F1246" s="15" t="s">
        <v>2427</v>
      </c>
      <c r="G1246" s="17">
        <v>16889.076160453034</v>
      </c>
      <c r="H1246" s="6">
        <v>2</v>
      </c>
      <c r="I1246" s="6">
        <v>2</v>
      </c>
      <c r="J1246" s="6">
        <v>2</v>
      </c>
      <c r="K1246" s="6">
        <v>2</v>
      </c>
      <c r="L1246" s="6">
        <v>2</v>
      </c>
      <c r="M1246" s="6">
        <v>2</v>
      </c>
      <c r="N1246" s="6">
        <v>2</v>
      </c>
      <c r="O1246" s="6">
        <v>2</v>
      </c>
      <c r="P1246" s="6">
        <v>1</v>
      </c>
      <c r="Q1246" s="6">
        <v>0</v>
      </c>
      <c r="R1246" s="6">
        <v>1</v>
      </c>
      <c r="S1246" s="6">
        <v>1</v>
      </c>
      <c r="T1246" s="6">
        <v>0</v>
      </c>
      <c r="U1246" s="6">
        <v>2</v>
      </c>
      <c r="V1246" s="6">
        <v>2</v>
      </c>
      <c r="W1246" s="6">
        <v>2</v>
      </c>
      <c r="X1246" s="6">
        <v>2</v>
      </c>
      <c r="Y1246" t="s">
        <v>2713</v>
      </c>
    </row>
    <row r="1247" spans="1:25" x14ac:dyDescent="0.25">
      <c r="A1247">
        <v>1246</v>
      </c>
      <c r="B1247" s="1" t="s">
        <v>3486</v>
      </c>
      <c r="C1247" s="1" t="s">
        <v>2417</v>
      </c>
      <c r="D1247" t="str">
        <f t="shared" si="78"/>
        <v>Roderick@meridian.io</v>
      </c>
      <c r="E1247" s="7" t="s">
        <v>2822</v>
      </c>
      <c r="F1247" s="15" t="s">
        <v>985</v>
      </c>
      <c r="G1247" s="17">
        <v>19446.129781859596</v>
      </c>
      <c r="H1247" s="6">
        <v>1</v>
      </c>
      <c r="I1247" s="6">
        <v>1</v>
      </c>
      <c r="J1247" s="6">
        <v>1</v>
      </c>
      <c r="K1247" s="6">
        <v>1</v>
      </c>
      <c r="L1247" s="6">
        <v>1</v>
      </c>
      <c r="M1247" s="6">
        <v>2</v>
      </c>
      <c r="N1247" s="6">
        <v>0</v>
      </c>
      <c r="O1247" s="6">
        <v>0</v>
      </c>
      <c r="P1247" s="6">
        <v>1</v>
      </c>
      <c r="Q1247" s="6">
        <v>2</v>
      </c>
      <c r="R1247" s="6">
        <v>2</v>
      </c>
      <c r="S1247" s="6">
        <v>2</v>
      </c>
      <c r="T1247" s="6">
        <v>1</v>
      </c>
      <c r="U1247" s="6">
        <v>0</v>
      </c>
      <c r="V1247" s="6">
        <v>0</v>
      </c>
      <c r="W1247" s="6">
        <v>0</v>
      </c>
      <c r="X1247" s="6">
        <v>0</v>
      </c>
      <c r="Y1247" t="s">
        <v>2714</v>
      </c>
    </row>
    <row r="1248" spans="1:25" x14ac:dyDescent="0.25">
      <c r="A1248">
        <v>1247</v>
      </c>
      <c r="B1248" s="1" t="s">
        <v>3487</v>
      </c>
      <c r="C1248" s="1" t="s">
        <v>2417</v>
      </c>
      <c r="D1248" t="str">
        <f t="shared" si="78"/>
        <v>Roderick@meridian.io</v>
      </c>
      <c r="E1248" s="7" t="s">
        <v>2823</v>
      </c>
      <c r="F1248" t="s">
        <v>917</v>
      </c>
      <c r="G1248" s="17">
        <v>15500</v>
      </c>
      <c r="H1248" s="6">
        <v>1</v>
      </c>
      <c r="I1248" s="6">
        <v>1</v>
      </c>
      <c r="J1248" s="6">
        <v>0</v>
      </c>
      <c r="K1248" s="6">
        <v>1</v>
      </c>
      <c r="L1248" s="6">
        <v>1</v>
      </c>
      <c r="M1248" s="6">
        <v>1</v>
      </c>
      <c r="N1248" s="6">
        <v>0</v>
      </c>
      <c r="O1248" s="6">
        <v>0</v>
      </c>
      <c r="P1248" s="6">
        <v>2</v>
      </c>
      <c r="Q1248" s="6">
        <v>2</v>
      </c>
      <c r="R1248" s="6">
        <v>2</v>
      </c>
      <c r="S1248" s="6">
        <v>0</v>
      </c>
      <c r="T1248" s="6">
        <v>0</v>
      </c>
      <c r="U1248" s="6">
        <v>0</v>
      </c>
      <c r="V1248" s="6">
        <v>0</v>
      </c>
      <c r="W1248" s="6">
        <v>0</v>
      </c>
      <c r="X1248" s="6">
        <v>0</v>
      </c>
      <c r="Y1248" t="s">
        <v>2715</v>
      </c>
    </row>
    <row r="1249" spans="1:25" x14ac:dyDescent="0.25">
      <c r="A1249">
        <v>1248</v>
      </c>
      <c r="B1249" s="1" t="s">
        <v>3488</v>
      </c>
      <c r="C1249" s="1" t="s">
        <v>2417</v>
      </c>
      <c r="D1249" t="str">
        <f t="shared" si="78"/>
        <v>Roderick@meridian.io</v>
      </c>
      <c r="E1249" s="7" t="s">
        <v>913</v>
      </c>
      <c r="F1249" t="s">
        <v>990</v>
      </c>
      <c r="G1249" s="17">
        <v>18939.787492460859</v>
      </c>
      <c r="H1249" s="6">
        <v>1</v>
      </c>
      <c r="I1249" s="6">
        <v>1</v>
      </c>
      <c r="J1249" s="6">
        <v>0</v>
      </c>
      <c r="K1249" s="6">
        <v>1</v>
      </c>
      <c r="L1249" s="6">
        <v>1</v>
      </c>
      <c r="M1249" s="6">
        <v>1</v>
      </c>
      <c r="N1249" s="6">
        <v>1</v>
      </c>
      <c r="O1249" s="6">
        <v>1</v>
      </c>
      <c r="P1249" s="6">
        <v>1</v>
      </c>
      <c r="Q1249" s="6">
        <v>1</v>
      </c>
      <c r="R1249" s="6">
        <v>0</v>
      </c>
      <c r="S1249" s="6">
        <v>1</v>
      </c>
      <c r="T1249" s="6">
        <v>0</v>
      </c>
      <c r="U1249" s="6">
        <v>1</v>
      </c>
      <c r="V1249" s="6">
        <v>1</v>
      </c>
      <c r="W1249" s="6">
        <v>1</v>
      </c>
      <c r="X1249" s="6">
        <v>1</v>
      </c>
      <c r="Y1249" t="s">
        <v>2716</v>
      </c>
    </row>
    <row r="1250" spans="1:25" x14ac:dyDescent="0.25">
      <c r="A1250">
        <v>1249</v>
      </c>
      <c r="B1250" s="1" t="s">
        <v>3489</v>
      </c>
      <c r="C1250" s="1" t="s">
        <v>2417</v>
      </c>
      <c r="D1250" t="str">
        <f t="shared" si="78"/>
        <v>Roderick@meridian.io</v>
      </c>
      <c r="E1250" s="7" t="s">
        <v>913</v>
      </c>
      <c r="F1250" t="s">
        <v>1500</v>
      </c>
      <c r="G1250" s="17">
        <v>42183.74194098173</v>
      </c>
      <c r="H1250" s="6">
        <v>2</v>
      </c>
      <c r="I1250" s="6">
        <v>1</v>
      </c>
      <c r="J1250" s="6">
        <v>1</v>
      </c>
      <c r="K1250" s="6">
        <v>2</v>
      </c>
      <c r="L1250" s="6">
        <v>2</v>
      </c>
      <c r="M1250" s="6">
        <v>1</v>
      </c>
      <c r="N1250" s="6">
        <v>2</v>
      </c>
      <c r="O1250" s="6">
        <v>2</v>
      </c>
      <c r="P1250" s="6">
        <v>1</v>
      </c>
      <c r="Q1250" s="6">
        <v>2</v>
      </c>
      <c r="R1250" s="6">
        <v>2</v>
      </c>
      <c r="S1250" s="6">
        <v>2</v>
      </c>
      <c r="T1250" s="6">
        <v>2</v>
      </c>
      <c r="U1250" s="6">
        <v>1</v>
      </c>
      <c r="V1250" s="6">
        <v>1</v>
      </c>
      <c r="W1250" s="6">
        <v>1</v>
      </c>
      <c r="X1250" s="6">
        <v>1</v>
      </c>
      <c r="Y1250" t="s">
        <v>2717</v>
      </c>
    </row>
    <row r="1251" spans="1:25" x14ac:dyDescent="0.25">
      <c r="A1251">
        <v>1250</v>
      </c>
      <c r="B1251" s="1" t="s">
        <v>3490</v>
      </c>
      <c r="C1251" s="1" t="s">
        <v>2417</v>
      </c>
      <c r="D1251" t="str">
        <f t="shared" si="78"/>
        <v>Roderick@meridian.io</v>
      </c>
      <c r="E1251" s="7" t="s">
        <v>913</v>
      </c>
      <c r="F1251" t="s">
        <v>917</v>
      </c>
      <c r="G1251" s="17">
        <v>22097.934788128085</v>
      </c>
      <c r="H1251" s="6">
        <v>1</v>
      </c>
      <c r="I1251" s="6">
        <v>1</v>
      </c>
      <c r="J1251" s="6">
        <v>0</v>
      </c>
      <c r="K1251" s="6">
        <v>2</v>
      </c>
      <c r="L1251" s="6">
        <v>1</v>
      </c>
      <c r="M1251" s="6">
        <v>1</v>
      </c>
      <c r="N1251" s="6">
        <v>2</v>
      </c>
      <c r="O1251" s="6">
        <v>0</v>
      </c>
      <c r="P1251" s="6">
        <v>2</v>
      </c>
      <c r="Q1251" s="6">
        <v>2</v>
      </c>
      <c r="R1251" s="6">
        <v>1</v>
      </c>
      <c r="S1251" s="6">
        <v>2</v>
      </c>
      <c r="T1251" s="6">
        <v>1</v>
      </c>
      <c r="U1251" s="6">
        <v>0</v>
      </c>
      <c r="V1251" s="6">
        <v>0</v>
      </c>
      <c r="W1251" s="6">
        <v>0</v>
      </c>
      <c r="X1251" s="6">
        <v>0</v>
      </c>
      <c r="Y1251" t="s">
        <v>2718</v>
      </c>
    </row>
    <row r="1252" spans="1:25" x14ac:dyDescent="0.25">
      <c r="A1252">
        <v>1251</v>
      </c>
      <c r="B1252" s="1" t="s">
        <v>3491</v>
      </c>
      <c r="C1252" s="1" t="s">
        <v>2417</v>
      </c>
      <c r="D1252" t="str">
        <f t="shared" si="78"/>
        <v>Roderick@meridian.io</v>
      </c>
      <c r="E1252" s="7" t="s">
        <v>913</v>
      </c>
      <c r="F1252" t="s">
        <v>944</v>
      </c>
      <c r="G1252" s="17">
        <v>47754.700976132779</v>
      </c>
      <c r="H1252" s="6">
        <v>2</v>
      </c>
      <c r="I1252" s="6">
        <v>2</v>
      </c>
      <c r="J1252" s="6">
        <v>2</v>
      </c>
      <c r="K1252" s="6">
        <v>2</v>
      </c>
      <c r="L1252" s="6">
        <v>2</v>
      </c>
      <c r="M1252" s="6">
        <v>2</v>
      </c>
      <c r="N1252" s="6">
        <v>2</v>
      </c>
      <c r="O1252" s="6">
        <v>2</v>
      </c>
      <c r="P1252" s="6">
        <v>1</v>
      </c>
      <c r="Q1252" s="6">
        <v>0</v>
      </c>
      <c r="R1252" s="6">
        <v>1</v>
      </c>
      <c r="S1252" s="6">
        <v>0</v>
      </c>
      <c r="T1252" s="6">
        <v>1</v>
      </c>
      <c r="U1252" s="6">
        <v>2</v>
      </c>
      <c r="V1252" s="6">
        <v>2</v>
      </c>
      <c r="W1252" s="6">
        <v>2</v>
      </c>
      <c r="X1252" s="6">
        <v>2</v>
      </c>
      <c r="Y1252" t="s">
        <v>2719</v>
      </c>
    </row>
    <row r="1253" spans="1:25" x14ac:dyDescent="0.25">
      <c r="A1253">
        <v>1252</v>
      </c>
      <c r="B1253" s="1" t="s">
        <v>3492</v>
      </c>
      <c r="C1253" s="1" t="s">
        <v>2417</v>
      </c>
      <c r="D1253" t="str">
        <f t="shared" si="78"/>
        <v>Roderick@meridian.io</v>
      </c>
      <c r="E1253" s="7" t="s">
        <v>913</v>
      </c>
      <c r="F1253" s="15" t="s">
        <v>990</v>
      </c>
      <c r="G1253" s="17">
        <v>338023.89088308177</v>
      </c>
      <c r="H1253" s="6">
        <v>1</v>
      </c>
      <c r="I1253" s="6">
        <v>1</v>
      </c>
      <c r="J1253" s="6">
        <v>0</v>
      </c>
      <c r="K1253" s="6">
        <v>2</v>
      </c>
      <c r="L1253" s="6">
        <v>2</v>
      </c>
      <c r="M1253" s="6">
        <v>2</v>
      </c>
      <c r="N1253" s="6">
        <v>1</v>
      </c>
      <c r="O1253" s="6">
        <v>1</v>
      </c>
      <c r="P1253" s="6">
        <v>1</v>
      </c>
      <c r="Q1253" s="6">
        <v>1</v>
      </c>
      <c r="R1253" s="6">
        <v>1</v>
      </c>
      <c r="S1253" s="6">
        <v>0</v>
      </c>
      <c r="T1253" s="6">
        <v>1</v>
      </c>
      <c r="U1253" s="6">
        <v>0</v>
      </c>
      <c r="V1253" s="6">
        <v>0</v>
      </c>
      <c r="W1253" s="6">
        <v>0</v>
      </c>
      <c r="X1253" s="6">
        <v>0</v>
      </c>
      <c r="Y1253" t="s">
        <v>2720</v>
      </c>
    </row>
    <row r="1254" spans="1:25" x14ac:dyDescent="0.25">
      <c r="A1254">
        <v>1253</v>
      </c>
      <c r="B1254" s="1" t="s">
        <v>3493</v>
      </c>
      <c r="C1254" s="1" t="s">
        <v>2417</v>
      </c>
      <c r="D1254" t="str">
        <f t="shared" si="78"/>
        <v>Roderick@meridian.io</v>
      </c>
      <c r="E1254" s="7" t="s">
        <v>913</v>
      </c>
      <c r="F1254" s="15" t="s">
        <v>944</v>
      </c>
      <c r="G1254" s="17">
        <v>154991.57973131468</v>
      </c>
      <c r="H1254" s="6">
        <v>1</v>
      </c>
      <c r="I1254" s="6">
        <v>1</v>
      </c>
      <c r="J1254" s="6">
        <v>0</v>
      </c>
      <c r="K1254" s="6">
        <v>2</v>
      </c>
      <c r="L1254" s="6">
        <v>1</v>
      </c>
      <c r="M1254" s="6">
        <v>0</v>
      </c>
      <c r="N1254" s="6">
        <v>1</v>
      </c>
      <c r="O1254" s="6">
        <v>0</v>
      </c>
      <c r="P1254" s="6">
        <v>1</v>
      </c>
      <c r="Q1254" s="6">
        <v>2</v>
      </c>
      <c r="R1254" s="6">
        <v>2</v>
      </c>
      <c r="S1254" s="6">
        <v>0</v>
      </c>
      <c r="T1254" s="6">
        <v>0</v>
      </c>
      <c r="U1254" s="6">
        <v>0</v>
      </c>
      <c r="V1254" s="6">
        <v>0</v>
      </c>
      <c r="W1254" s="6">
        <v>0</v>
      </c>
      <c r="X1254" s="6">
        <v>0</v>
      </c>
      <c r="Y1254" t="s">
        <v>2721</v>
      </c>
    </row>
    <row r="1255" spans="1:25" x14ac:dyDescent="0.25">
      <c r="A1255">
        <v>1254</v>
      </c>
      <c r="B1255" s="1" t="s">
        <v>3494</v>
      </c>
      <c r="C1255" s="1" t="s">
        <v>2417</v>
      </c>
      <c r="D1255" t="str">
        <f t="shared" si="78"/>
        <v>Roderick@meridian.io</v>
      </c>
      <c r="E1255" s="7" t="s">
        <v>2822</v>
      </c>
      <c r="F1255" s="15" t="s">
        <v>1500</v>
      </c>
      <c r="G1255" s="17">
        <v>413090.14954131527</v>
      </c>
      <c r="H1255" s="6">
        <v>2</v>
      </c>
      <c r="I1255" s="6">
        <v>2</v>
      </c>
      <c r="J1255" s="6">
        <v>2</v>
      </c>
      <c r="K1255" s="6">
        <v>1</v>
      </c>
      <c r="L1255" s="6">
        <v>2</v>
      </c>
      <c r="M1255" s="6">
        <v>2</v>
      </c>
      <c r="N1255" s="6">
        <v>2</v>
      </c>
      <c r="O1255" s="6">
        <v>1</v>
      </c>
      <c r="P1255" s="6">
        <v>1</v>
      </c>
      <c r="Q1255" s="6">
        <v>2</v>
      </c>
      <c r="R1255" s="6">
        <v>0</v>
      </c>
      <c r="S1255" s="6">
        <v>1</v>
      </c>
      <c r="T1255" s="6">
        <v>0</v>
      </c>
      <c r="U1255" s="6">
        <v>0</v>
      </c>
      <c r="V1255" s="6">
        <v>0</v>
      </c>
      <c r="W1255" s="6">
        <v>0</v>
      </c>
      <c r="X1255" s="6">
        <v>0</v>
      </c>
      <c r="Y1255" t="s">
        <v>2722</v>
      </c>
    </row>
    <row r="1256" spans="1:25" x14ac:dyDescent="0.25">
      <c r="A1256">
        <v>1255</v>
      </c>
      <c r="B1256" s="1" t="s">
        <v>3495</v>
      </c>
      <c r="C1256" s="1" t="s">
        <v>2417</v>
      </c>
      <c r="D1256" t="str">
        <f t="shared" si="78"/>
        <v>Roderick@meridian.io</v>
      </c>
      <c r="E1256" s="7" t="s">
        <v>2822</v>
      </c>
      <c r="F1256" s="15" t="s">
        <v>917</v>
      </c>
      <c r="G1256" s="17">
        <v>170102.0222140234</v>
      </c>
      <c r="H1256" s="6">
        <v>1</v>
      </c>
      <c r="I1256" s="6">
        <v>0</v>
      </c>
      <c r="J1256" s="6">
        <v>0</v>
      </c>
      <c r="K1256" s="6">
        <v>2</v>
      </c>
      <c r="L1256" s="6">
        <v>2</v>
      </c>
      <c r="M1256" s="6">
        <v>1</v>
      </c>
      <c r="N1256" s="6">
        <v>2</v>
      </c>
      <c r="O1256" s="6">
        <v>1</v>
      </c>
      <c r="P1256" s="6">
        <v>1</v>
      </c>
      <c r="Q1256" s="6">
        <v>0</v>
      </c>
      <c r="R1256" s="6">
        <v>1</v>
      </c>
      <c r="S1256" s="6">
        <v>0</v>
      </c>
      <c r="T1256" s="6">
        <v>1</v>
      </c>
      <c r="U1256" s="6">
        <v>0</v>
      </c>
      <c r="V1256" s="6">
        <v>0</v>
      </c>
      <c r="W1256" s="6">
        <v>0</v>
      </c>
      <c r="X1256" s="6">
        <v>0</v>
      </c>
      <c r="Y1256" t="s">
        <v>2723</v>
      </c>
    </row>
    <row r="1257" spans="1:25" x14ac:dyDescent="0.25">
      <c r="A1257">
        <v>1256</v>
      </c>
      <c r="B1257" s="1" t="s">
        <v>3496</v>
      </c>
      <c r="C1257" s="1" t="s">
        <v>2417</v>
      </c>
      <c r="D1257" t="str">
        <f t="shared" si="78"/>
        <v>Roderick@meridian.io</v>
      </c>
      <c r="E1257" s="7" t="s">
        <v>2822</v>
      </c>
      <c r="F1257" t="s">
        <v>917</v>
      </c>
      <c r="G1257" s="17">
        <v>413047.56693948782</v>
      </c>
      <c r="H1257" s="6">
        <v>1</v>
      </c>
      <c r="I1257" s="6">
        <v>1</v>
      </c>
      <c r="J1257" s="6">
        <v>1</v>
      </c>
      <c r="K1257" s="6">
        <v>1</v>
      </c>
      <c r="L1257" s="6">
        <v>1</v>
      </c>
      <c r="M1257" s="6">
        <v>1</v>
      </c>
      <c r="N1257" s="6">
        <v>0</v>
      </c>
      <c r="O1257" s="6">
        <v>0</v>
      </c>
      <c r="P1257" s="6">
        <v>1</v>
      </c>
      <c r="Q1257" s="6">
        <v>1</v>
      </c>
      <c r="R1257" s="6">
        <v>1</v>
      </c>
      <c r="S1257" s="6">
        <v>1</v>
      </c>
      <c r="T1257" s="6">
        <v>0</v>
      </c>
      <c r="U1257" s="6">
        <v>0</v>
      </c>
      <c r="V1257" s="6">
        <v>0</v>
      </c>
      <c r="W1257" s="6">
        <v>0</v>
      </c>
      <c r="X1257" s="6">
        <v>0</v>
      </c>
      <c r="Y1257" t="s">
        <v>2724</v>
      </c>
    </row>
    <row r="1258" spans="1:25" x14ac:dyDescent="0.25">
      <c r="A1258">
        <v>1257</v>
      </c>
      <c r="B1258" s="1" t="s">
        <v>3497</v>
      </c>
      <c r="C1258" s="1" t="s">
        <v>2417</v>
      </c>
      <c r="D1258" t="str">
        <f t="shared" si="78"/>
        <v>Roderick@meridian.io</v>
      </c>
      <c r="E1258" s="7" t="s">
        <v>2822</v>
      </c>
      <c r="F1258" t="s">
        <v>990</v>
      </c>
      <c r="G1258" s="17">
        <v>1074783.129682048</v>
      </c>
      <c r="H1258" s="6">
        <v>1</v>
      </c>
      <c r="I1258" s="6">
        <v>1</v>
      </c>
      <c r="J1258" s="6">
        <v>0</v>
      </c>
      <c r="K1258" s="6">
        <v>2</v>
      </c>
      <c r="L1258" s="6">
        <v>1</v>
      </c>
      <c r="M1258" s="6">
        <v>1</v>
      </c>
      <c r="N1258" s="6">
        <v>1</v>
      </c>
      <c r="O1258" s="6">
        <v>0</v>
      </c>
      <c r="P1258" s="6">
        <v>2</v>
      </c>
      <c r="Q1258" s="6">
        <v>2</v>
      </c>
      <c r="R1258" s="6">
        <v>0</v>
      </c>
      <c r="S1258" s="6">
        <v>2</v>
      </c>
      <c r="T1258" s="6">
        <v>2</v>
      </c>
      <c r="U1258" s="6">
        <v>1</v>
      </c>
      <c r="V1258" s="6">
        <v>1</v>
      </c>
      <c r="W1258" s="6">
        <v>1</v>
      </c>
      <c r="X1258" s="6">
        <v>1</v>
      </c>
      <c r="Y1258" t="s">
        <v>2725</v>
      </c>
    </row>
    <row r="1259" spans="1:25" x14ac:dyDescent="0.25">
      <c r="A1259">
        <v>1258</v>
      </c>
      <c r="B1259" s="1" t="s">
        <v>3498</v>
      </c>
      <c r="C1259" s="1" t="s">
        <v>2417</v>
      </c>
      <c r="D1259" t="str">
        <f t="shared" si="78"/>
        <v>Roderick@meridian.io</v>
      </c>
      <c r="E1259" s="7" t="s">
        <v>2822</v>
      </c>
      <c r="F1259" t="s">
        <v>1500</v>
      </c>
      <c r="G1259" s="17">
        <v>520373.23284433084</v>
      </c>
      <c r="H1259" s="6">
        <v>1</v>
      </c>
      <c r="I1259" s="6">
        <v>1</v>
      </c>
      <c r="J1259" s="6">
        <v>-1</v>
      </c>
      <c r="K1259" s="6">
        <v>1</v>
      </c>
      <c r="L1259" s="6">
        <v>1</v>
      </c>
      <c r="M1259" s="6">
        <v>2</v>
      </c>
      <c r="N1259" s="6">
        <v>-1</v>
      </c>
      <c r="O1259" s="6">
        <v>1</v>
      </c>
      <c r="P1259" s="6">
        <v>1</v>
      </c>
      <c r="Q1259" s="6">
        <v>0</v>
      </c>
      <c r="R1259" s="6">
        <v>1</v>
      </c>
      <c r="S1259" s="6">
        <v>1</v>
      </c>
      <c r="T1259" s="6">
        <v>0</v>
      </c>
      <c r="U1259" s="6">
        <v>0</v>
      </c>
      <c r="V1259" s="6">
        <v>0</v>
      </c>
      <c r="W1259" s="6">
        <v>0</v>
      </c>
      <c r="X1259" s="6">
        <v>0</v>
      </c>
      <c r="Y1259" t="s">
        <v>2726</v>
      </c>
    </row>
    <row r="1260" spans="1:25" x14ac:dyDescent="0.25">
      <c r="A1260">
        <v>1259</v>
      </c>
      <c r="B1260" s="1" t="s">
        <v>3499</v>
      </c>
      <c r="C1260" s="1" t="s">
        <v>2417</v>
      </c>
      <c r="D1260" t="str">
        <f t="shared" si="78"/>
        <v>Roderick@meridian.io</v>
      </c>
      <c r="E1260" s="7" t="s">
        <v>2823</v>
      </c>
      <c r="F1260" t="s">
        <v>917</v>
      </c>
      <c r="G1260" s="17">
        <v>159265.52833843417</v>
      </c>
      <c r="H1260" s="6">
        <v>2</v>
      </c>
      <c r="I1260" s="6">
        <v>2</v>
      </c>
      <c r="J1260" s="6">
        <v>0</v>
      </c>
      <c r="K1260" s="6">
        <v>2</v>
      </c>
      <c r="L1260" s="6">
        <v>2</v>
      </c>
      <c r="M1260" s="6">
        <v>2</v>
      </c>
      <c r="N1260" s="6">
        <v>2</v>
      </c>
      <c r="O1260" s="6">
        <v>2</v>
      </c>
      <c r="P1260" s="6">
        <v>1</v>
      </c>
      <c r="Q1260" s="6">
        <v>1</v>
      </c>
      <c r="R1260" s="6">
        <v>1</v>
      </c>
      <c r="S1260" s="6">
        <v>2</v>
      </c>
      <c r="T1260" s="6">
        <v>1</v>
      </c>
      <c r="U1260" s="6">
        <v>0</v>
      </c>
      <c r="V1260" s="6">
        <v>0</v>
      </c>
      <c r="W1260" s="6">
        <v>0</v>
      </c>
      <c r="X1260" s="6">
        <v>0</v>
      </c>
      <c r="Y1260" t="s">
        <v>2727</v>
      </c>
    </row>
    <row r="1261" spans="1:25" x14ac:dyDescent="0.25">
      <c r="A1261">
        <v>1260</v>
      </c>
      <c r="B1261" s="1" t="s">
        <v>3500</v>
      </c>
      <c r="C1261" s="1" t="s">
        <v>2417</v>
      </c>
      <c r="D1261" t="str">
        <f t="shared" si="78"/>
        <v>Roderick@meridian.io</v>
      </c>
      <c r="E1261" s="7" t="s">
        <v>2822</v>
      </c>
      <c r="F1261" t="s">
        <v>944</v>
      </c>
      <c r="G1261" s="17">
        <v>392713.4501187987</v>
      </c>
      <c r="H1261" s="6">
        <v>1</v>
      </c>
      <c r="I1261" s="6">
        <v>1</v>
      </c>
      <c r="J1261" s="6">
        <v>0</v>
      </c>
      <c r="K1261" s="6">
        <v>2</v>
      </c>
      <c r="L1261" s="6">
        <v>1</v>
      </c>
      <c r="M1261" s="6">
        <v>1</v>
      </c>
      <c r="N1261" s="6">
        <v>1</v>
      </c>
      <c r="O1261" s="6">
        <v>0</v>
      </c>
      <c r="P1261" s="6">
        <v>2</v>
      </c>
      <c r="Q1261" s="6">
        <v>1</v>
      </c>
      <c r="R1261" s="6">
        <v>1</v>
      </c>
      <c r="S1261" s="6">
        <v>1</v>
      </c>
      <c r="T1261" s="6">
        <v>1</v>
      </c>
      <c r="U1261" s="6">
        <v>2</v>
      </c>
      <c r="V1261" s="6">
        <v>2</v>
      </c>
      <c r="W1261" s="6">
        <v>2</v>
      </c>
      <c r="X1261" s="6">
        <v>2</v>
      </c>
      <c r="Y1261" t="s">
        <v>2728</v>
      </c>
    </row>
    <row r="1262" spans="1:25" x14ac:dyDescent="0.25">
      <c r="A1262">
        <v>1261</v>
      </c>
      <c r="B1262" s="1" t="s">
        <v>3501</v>
      </c>
      <c r="C1262" s="1" t="s">
        <v>2417</v>
      </c>
      <c r="D1262" t="str">
        <f t="shared" si="78"/>
        <v>Roderick@meridian.io</v>
      </c>
      <c r="E1262" s="7" t="s">
        <v>2822</v>
      </c>
      <c r="F1262" t="s">
        <v>917</v>
      </c>
      <c r="G1262" s="17">
        <v>412807.74006248423</v>
      </c>
      <c r="H1262" s="6">
        <v>1</v>
      </c>
      <c r="I1262" s="6">
        <v>1</v>
      </c>
      <c r="J1262" s="6">
        <v>1</v>
      </c>
      <c r="K1262" s="6">
        <v>1</v>
      </c>
      <c r="L1262" s="6">
        <v>1</v>
      </c>
      <c r="M1262" s="6">
        <v>2</v>
      </c>
      <c r="N1262" s="6">
        <v>-1</v>
      </c>
      <c r="O1262" s="6">
        <v>0</v>
      </c>
      <c r="P1262" s="6">
        <v>1</v>
      </c>
      <c r="Q1262" s="6">
        <v>2</v>
      </c>
      <c r="R1262" s="6">
        <v>1</v>
      </c>
      <c r="S1262" s="6">
        <v>1</v>
      </c>
      <c r="T1262" s="6">
        <v>1</v>
      </c>
      <c r="U1262" s="6">
        <v>1</v>
      </c>
      <c r="V1262" s="6">
        <v>1</v>
      </c>
      <c r="W1262" s="6">
        <v>1</v>
      </c>
      <c r="X1262" s="6">
        <v>1</v>
      </c>
      <c r="Y1262" t="s">
        <v>2729</v>
      </c>
    </row>
    <row r="1263" spans="1:25" x14ac:dyDescent="0.25">
      <c r="A1263">
        <v>1262</v>
      </c>
      <c r="B1263" s="1" t="s">
        <v>3502</v>
      </c>
      <c r="C1263" s="1" t="s">
        <v>2417</v>
      </c>
      <c r="D1263" t="str">
        <f t="shared" si="78"/>
        <v>Roderick@meridian.io</v>
      </c>
      <c r="E1263" s="7" t="s">
        <v>2822</v>
      </c>
      <c r="F1263" t="s">
        <v>990</v>
      </c>
      <c r="G1263" s="17">
        <v>135678.67139053714</v>
      </c>
      <c r="H1263" s="6">
        <v>2</v>
      </c>
      <c r="I1263" s="6">
        <v>2</v>
      </c>
      <c r="J1263" s="6">
        <v>1</v>
      </c>
      <c r="K1263" s="6">
        <v>2</v>
      </c>
      <c r="L1263" s="6">
        <v>1</v>
      </c>
      <c r="M1263" s="6">
        <v>1</v>
      </c>
      <c r="N1263" s="6">
        <v>1</v>
      </c>
      <c r="O1263" s="6">
        <v>1</v>
      </c>
      <c r="P1263" s="6">
        <v>2</v>
      </c>
      <c r="Q1263" s="6">
        <v>0</v>
      </c>
      <c r="R1263" s="6">
        <v>2</v>
      </c>
      <c r="S1263" s="6">
        <v>1</v>
      </c>
      <c r="T1263" s="6">
        <v>2</v>
      </c>
      <c r="U1263" s="6">
        <v>2</v>
      </c>
      <c r="V1263" s="6">
        <v>2</v>
      </c>
      <c r="W1263" s="6">
        <v>2</v>
      </c>
      <c r="X1263" s="6">
        <v>2</v>
      </c>
      <c r="Y1263" t="s">
        <v>2730</v>
      </c>
    </row>
    <row r="1264" spans="1:25" x14ac:dyDescent="0.25">
      <c r="A1264">
        <v>1263</v>
      </c>
      <c r="B1264" s="1" t="s">
        <v>3503</v>
      </c>
      <c r="C1264" s="1" t="s">
        <v>2417</v>
      </c>
      <c r="D1264" t="str">
        <f t="shared" si="78"/>
        <v>Roderick@meridian.io</v>
      </c>
      <c r="E1264" s="7" t="s">
        <v>2424</v>
      </c>
      <c r="F1264" t="s">
        <v>1500</v>
      </c>
      <c r="G1264" s="17">
        <v>73656.102881208615</v>
      </c>
      <c r="H1264" s="6">
        <v>-1</v>
      </c>
      <c r="I1264" s="6">
        <v>-2</v>
      </c>
      <c r="J1264" s="6">
        <v>0</v>
      </c>
      <c r="K1264" s="6">
        <v>-1</v>
      </c>
      <c r="L1264" s="6">
        <v>-2</v>
      </c>
      <c r="M1264" s="6">
        <v>-1</v>
      </c>
      <c r="N1264" s="6">
        <v>-2</v>
      </c>
      <c r="O1264" s="6">
        <v>-2</v>
      </c>
      <c r="P1264" s="6">
        <v>2</v>
      </c>
      <c r="Q1264" s="6">
        <v>1</v>
      </c>
      <c r="R1264" s="6">
        <v>1</v>
      </c>
      <c r="S1264" s="6">
        <v>2</v>
      </c>
      <c r="T1264" s="6">
        <v>1</v>
      </c>
      <c r="U1264" s="6">
        <v>0</v>
      </c>
      <c r="V1264" s="6">
        <v>0</v>
      </c>
      <c r="W1264" s="6">
        <v>0</v>
      </c>
      <c r="X1264" s="6">
        <v>0</v>
      </c>
      <c r="Y1264" t="s">
        <v>2731</v>
      </c>
    </row>
    <row r="1265" spans="1:25" x14ac:dyDescent="0.25">
      <c r="A1265">
        <v>1264</v>
      </c>
      <c r="B1265" s="1" t="s">
        <v>3504</v>
      </c>
      <c r="C1265" s="1" t="s">
        <v>2417</v>
      </c>
      <c r="D1265" t="str">
        <f t="shared" si="78"/>
        <v>Roderick@meridian.io</v>
      </c>
      <c r="E1265" s="7" t="s">
        <v>2822</v>
      </c>
      <c r="F1265" t="s">
        <v>917</v>
      </c>
      <c r="G1265" s="17">
        <v>147516.9926547108</v>
      </c>
      <c r="H1265" s="6">
        <v>2</v>
      </c>
      <c r="I1265" s="6">
        <v>2</v>
      </c>
      <c r="J1265" s="6">
        <v>0</v>
      </c>
      <c r="K1265" s="6">
        <v>2</v>
      </c>
      <c r="L1265" s="6">
        <v>2</v>
      </c>
      <c r="M1265" s="6">
        <v>2</v>
      </c>
      <c r="N1265" s="6">
        <v>1</v>
      </c>
      <c r="O1265" s="6">
        <v>2</v>
      </c>
      <c r="P1265" s="6">
        <v>1</v>
      </c>
      <c r="Q1265" s="6">
        <v>0</v>
      </c>
      <c r="R1265" s="6">
        <v>2</v>
      </c>
      <c r="S1265" s="6">
        <v>1</v>
      </c>
      <c r="T1265" s="6">
        <v>1</v>
      </c>
      <c r="U1265" s="6">
        <v>1</v>
      </c>
      <c r="V1265" s="6">
        <v>1</v>
      </c>
      <c r="W1265" s="6">
        <v>1</v>
      </c>
      <c r="X1265" s="6">
        <v>1</v>
      </c>
      <c r="Y1265" t="s">
        <v>2732</v>
      </c>
    </row>
    <row r="1266" spans="1:25" x14ac:dyDescent="0.25">
      <c r="A1266">
        <v>1265</v>
      </c>
      <c r="B1266" s="1" t="s">
        <v>3505</v>
      </c>
      <c r="C1266" s="1" t="s">
        <v>2417</v>
      </c>
      <c r="D1266" t="str">
        <f t="shared" si="78"/>
        <v>Roderick@meridian.io</v>
      </c>
      <c r="E1266" s="7" t="s">
        <v>2822</v>
      </c>
      <c r="F1266" t="s">
        <v>944</v>
      </c>
      <c r="G1266" s="17">
        <v>346980.79314722092</v>
      </c>
      <c r="H1266" s="6">
        <v>1</v>
      </c>
      <c r="I1266" s="6">
        <v>1</v>
      </c>
      <c r="J1266" s="6">
        <v>0</v>
      </c>
      <c r="K1266" s="6">
        <v>2</v>
      </c>
      <c r="L1266" s="6">
        <v>1</v>
      </c>
      <c r="M1266" s="6">
        <v>1</v>
      </c>
      <c r="N1266" s="6">
        <v>1</v>
      </c>
      <c r="O1266" s="6">
        <v>-1</v>
      </c>
      <c r="P1266" s="6">
        <v>2</v>
      </c>
      <c r="Q1266" s="6">
        <v>2</v>
      </c>
      <c r="R1266" s="6">
        <v>0</v>
      </c>
      <c r="S1266" s="6">
        <v>2</v>
      </c>
      <c r="T1266" s="6">
        <v>1</v>
      </c>
      <c r="U1266" s="6">
        <v>-1</v>
      </c>
      <c r="V1266" s="6">
        <v>-1</v>
      </c>
      <c r="W1266" s="6">
        <v>-1</v>
      </c>
      <c r="X1266" s="6">
        <v>-1</v>
      </c>
      <c r="Y1266" t="s">
        <v>2733</v>
      </c>
    </row>
    <row r="1267" spans="1:25" x14ac:dyDescent="0.25">
      <c r="A1267">
        <v>1266</v>
      </c>
      <c r="B1267" s="1" t="s">
        <v>3506</v>
      </c>
      <c r="C1267" s="1" t="s">
        <v>2417</v>
      </c>
      <c r="D1267" t="str">
        <f t="shared" si="78"/>
        <v>Roderick@meridian.io</v>
      </c>
      <c r="E1267" s="7" t="s">
        <v>913</v>
      </c>
      <c r="F1267" t="s">
        <v>917</v>
      </c>
      <c r="G1267" s="17">
        <v>465905.31781199697</v>
      </c>
      <c r="H1267" s="6">
        <v>2</v>
      </c>
      <c r="I1267" s="6">
        <v>2</v>
      </c>
      <c r="J1267" s="6">
        <v>2</v>
      </c>
      <c r="K1267" s="6">
        <v>2</v>
      </c>
      <c r="L1267" s="6">
        <v>2</v>
      </c>
      <c r="M1267" s="6">
        <v>2</v>
      </c>
      <c r="N1267" s="6">
        <v>2</v>
      </c>
      <c r="O1267" s="6">
        <v>2</v>
      </c>
      <c r="P1267" s="6">
        <v>1</v>
      </c>
      <c r="Q1267" s="6">
        <v>2</v>
      </c>
      <c r="R1267" s="6">
        <v>1</v>
      </c>
      <c r="S1267" s="6">
        <v>1</v>
      </c>
      <c r="T1267" s="6">
        <v>0</v>
      </c>
      <c r="U1267" s="6">
        <v>2</v>
      </c>
      <c r="V1267" s="6">
        <v>2</v>
      </c>
      <c r="W1267" s="6">
        <v>2</v>
      </c>
      <c r="X1267" s="6">
        <v>2</v>
      </c>
      <c r="Y1267" t="s">
        <v>2734</v>
      </c>
    </row>
    <row r="1268" spans="1:25" x14ac:dyDescent="0.25">
      <c r="A1268">
        <v>1267</v>
      </c>
      <c r="B1268" s="1" t="s">
        <v>3507</v>
      </c>
      <c r="C1268" s="1" t="s">
        <v>2418</v>
      </c>
      <c r="D1268" t="str">
        <f t="shared" si="78"/>
        <v>Tate@meridian.io</v>
      </c>
      <c r="E1268" s="7" t="s">
        <v>2822</v>
      </c>
      <c r="F1268" t="s">
        <v>990</v>
      </c>
      <c r="G1268" s="17">
        <v>17335.750261879057</v>
      </c>
      <c r="H1268" s="6">
        <v>1</v>
      </c>
      <c r="I1268" s="6">
        <v>0</v>
      </c>
      <c r="J1268" s="6">
        <v>0</v>
      </c>
      <c r="K1268" s="6">
        <v>1</v>
      </c>
      <c r="L1268" s="6">
        <v>1</v>
      </c>
      <c r="M1268" s="6">
        <v>2</v>
      </c>
      <c r="N1268" s="6">
        <v>1</v>
      </c>
      <c r="O1268" s="6">
        <v>0</v>
      </c>
      <c r="P1268" s="6">
        <v>1</v>
      </c>
      <c r="Q1268" s="6">
        <v>0</v>
      </c>
      <c r="R1268" s="6">
        <v>2</v>
      </c>
      <c r="S1268" s="6">
        <v>1</v>
      </c>
      <c r="T1268" s="6">
        <v>0</v>
      </c>
      <c r="U1268" s="6">
        <v>0</v>
      </c>
      <c r="V1268" s="6">
        <v>0</v>
      </c>
      <c r="W1268" s="6">
        <v>0</v>
      </c>
      <c r="X1268" s="6">
        <v>0</v>
      </c>
      <c r="Y1268" t="s">
        <v>2735</v>
      </c>
    </row>
    <row r="1269" spans="1:25" x14ac:dyDescent="0.25">
      <c r="A1269">
        <v>1268</v>
      </c>
      <c r="B1269" s="1" t="s">
        <v>2076</v>
      </c>
      <c r="C1269" s="1" t="s">
        <v>2418</v>
      </c>
      <c r="D1269" t="str">
        <f t="shared" si="78"/>
        <v>Tate@meridian.io</v>
      </c>
      <c r="E1269" s="7" t="s">
        <v>913</v>
      </c>
      <c r="F1269" t="s">
        <v>1500</v>
      </c>
      <c r="G1269" s="17">
        <v>343868.23975911341</v>
      </c>
      <c r="H1269" s="6">
        <v>2</v>
      </c>
      <c r="I1269" s="6">
        <v>2</v>
      </c>
      <c r="J1269" s="6">
        <v>2</v>
      </c>
      <c r="K1269" s="6">
        <v>1</v>
      </c>
      <c r="L1269" s="6">
        <v>2</v>
      </c>
      <c r="M1269" s="6">
        <v>1</v>
      </c>
      <c r="N1269" s="6">
        <v>1</v>
      </c>
      <c r="O1269" s="6">
        <v>2</v>
      </c>
      <c r="P1269" s="6">
        <v>2</v>
      </c>
      <c r="Q1269" s="6">
        <v>0</v>
      </c>
      <c r="R1269" s="6">
        <v>0</v>
      </c>
      <c r="S1269" s="6">
        <v>1</v>
      </c>
      <c r="T1269" s="6">
        <v>2</v>
      </c>
      <c r="U1269" s="6">
        <v>1</v>
      </c>
      <c r="V1269" s="6">
        <v>1</v>
      </c>
      <c r="W1269" s="6">
        <v>1</v>
      </c>
      <c r="X1269" s="6">
        <v>1</v>
      </c>
      <c r="Y1269" t="s">
        <v>2736</v>
      </c>
    </row>
    <row r="1270" spans="1:25" x14ac:dyDescent="0.25">
      <c r="A1270">
        <v>1269</v>
      </c>
      <c r="B1270" s="1" t="s">
        <v>3508</v>
      </c>
      <c r="C1270" s="1" t="s">
        <v>2418</v>
      </c>
      <c r="D1270" t="str">
        <f t="shared" si="78"/>
        <v>Tate@meridian.io</v>
      </c>
      <c r="E1270" s="7" t="s">
        <v>913</v>
      </c>
      <c r="F1270" t="s">
        <v>917</v>
      </c>
      <c r="G1270" s="17">
        <v>395574.97962382942</v>
      </c>
      <c r="H1270" s="6">
        <v>2</v>
      </c>
      <c r="I1270" s="6">
        <v>2</v>
      </c>
      <c r="J1270" s="6">
        <v>1</v>
      </c>
      <c r="K1270" s="6">
        <v>2</v>
      </c>
      <c r="L1270" s="6">
        <v>1</v>
      </c>
      <c r="M1270" s="6">
        <v>2</v>
      </c>
      <c r="N1270" s="6">
        <v>1</v>
      </c>
      <c r="O1270" s="6">
        <v>0</v>
      </c>
      <c r="P1270" s="6">
        <v>1</v>
      </c>
      <c r="Q1270" s="6">
        <v>0</v>
      </c>
      <c r="R1270" s="6">
        <v>1</v>
      </c>
      <c r="S1270" s="6">
        <v>1</v>
      </c>
      <c r="T1270" s="6">
        <v>2</v>
      </c>
      <c r="U1270" s="6">
        <v>1</v>
      </c>
      <c r="V1270" s="6">
        <v>1</v>
      </c>
      <c r="W1270" s="6">
        <v>1</v>
      </c>
      <c r="X1270" s="6">
        <v>1</v>
      </c>
      <c r="Y1270" t="s">
        <v>2737</v>
      </c>
    </row>
    <row r="1271" spans="1:25" x14ac:dyDescent="0.25">
      <c r="A1271">
        <v>1270</v>
      </c>
      <c r="B1271" s="1" t="s">
        <v>2078</v>
      </c>
      <c r="C1271" s="1" t="s">
        <v>2418</v>
      </c>
      <c r="D1271" t="str">
        <f t="shared" si="78"/>
        <v>Tate@meridian.io</v>
      </c>
      <c r="E1271" s="7" t="s">
        <v>913</v>
      </c>
      <c r="F1271" t="s">
        <v>944</v>
      </c>
      <c r="G1271" s="17">
        <v>381655.79387060832</v>
      </c>
      <c r="H1271" s="6">
        <v>0</v>
      </c>
      <c r="I1271" s="6">
        <v>0</v>
      </c>
      <c r="J1271" s="6">
        <v>0</v>
      </c>
      <c r="K1271" s="6">
        <v>0</v>
      </c>
      <c r="L1271" s="6">
        <v>0</v>
      </c>
      <c r="M1271" s="6">
        <v>0</v>
      </c>
      <c r="N1271" s="6">
        <v>0</v>
      </c>
      <c r="O1271" s="6">
        <v>0</v>
      </c>
      <c r="P1271" s="6">
        <v>1</v>
      </c>
      <c r="Q1271" s="6">
        <v>0</v>
      </c>
      <c r="R1271" s="6">
        <v>1</v>
      </c>
      <c r="S1271" s="6">
        <v>1</v>
      </c>
      <c r="T1271" s="6">
        <v>2</v>
      </c>
      <c r="U1271" s="6">
        <v>0</v>
      </c>
      <c r="V1271" s="6">
        <v>0</v>
      </c>
      <c r="W1271" s="6">
        <v>0</v>
      </c>
      <c r="X1271" s="6">
        <v>0</v>
      </c>
      <c r="Y1271" t="s">
        <v>2738</v>
      </c>
    </row>
    <row r="1272" spans="1:25" x14ac:dyDescent="0.25">
      <c r="A1272">
        <v>1271</v>
      </c>
      <c r="B1272" s="1" t="s">
        <v>2079</v>
      </c>
      <c r="C1272" s="1" t="s">
        <v>2418</v>
      </c>
      <c r="D1272" t="str">
        <f t="shared" si="78"/>
        <v>Tate@meridian.io</v>
      </c>
      <c r="E1272" s="7" t="s">
        <v>2822</v>
      </c>
      <c r="F1272" t="s">
        <v>917</v>
      </c>
      <c r="G1272" s="17">
        <v>327600.74626974517</v>
      </c>
      <c r="H1272" s="6">
        <v>2</v>
      </c>
      <c r="I1272" s="6">
        <v>2</v>
      </c>
      <c r="J1272" s="6">
        <v>0</v>
      </c>
      <c r="K1272" s="6">
        <v>2</v>
      </c>
      <c r="L1272" s="6">
        <v>2</v>
      </c>
      <c r="M1272" s="6">
        <v>2</v>
      </c>
      <c r="N1272" s="6">
        <v>1</v>
      </c>
      <c r="O1272" s="6">
        <v>2</v>
      </c>
      <c r="P1272" s="6">
        <v>2</v>
      </c>
      <c r="Q1272" s="6">
        <v>0</v>
      </c>
      <c r="R1272" s="6">
        <v>1</v>
      </c>
      <c r="S1272" s="6">
        <v>2</v>
      </c>
      <c r="T1272" s="6">
        <v>1</v>
      </c>
      <c r="U1272" s="6">
        <v>2</v>
      </c>
      <c r="V1272" s="6">
        <v>2</v>
      </c>
      <c r="W1272" s="6">
        <v>2</v>
      </c>
      <c r="X1272" s="6">
        <v>2</v>
      </c>
      <c r="Y1272" t="s">
        <v>2739</v>
      </c>
    </row>
    <row r="1273" spans="1:25" x14ac:dyDescent="0.25">
      <c r="A1273">
        <v>1272</v>
      </c>
      <c r="B1273" s="1" t="s">
        <v>2080</v>
      </c>
      <c r="C1273" s="1" t="s">
        <v>2418</v>
      </c>
      <c r="D1273" t="str">
        <f t="shared" si="78"/>
        <v>Tate@meridian.io</v>
      </c>
      <c r="E1273" s="7" t="s">
        <v>2822</v>
      </c>
      <c r="F1273" t="s">
        <v>990</v>
      </c>
      <c r="G1273" s="17">
        <v>38465.043406209239</v>
      </c>
      <c r="H1273" s="6">
        <v>2</v>
      </c>
      <c r="I1273" s="6">
        <v>2</v>
      </c>
      <c r="J1273" s="6">
        <v>1</v>
      </c>
      <c r="K1273" s="6">
        <v>2</v>
      </c>
      <c r="L1273" s="6">
        <v>2</v>
      </c>
      <c r="M1273" s="6">
        <v>2</v>
      </c>
      <c r="N1273" s="6">
        <v>2</v>
      </c>
      <c r="O1273" s="6">
        <v>2</v>
      </c>
      <c r="P1273" s="6">
        <v>1</v>
      </c>
      <c r="Q1273" s="6">
        <v>0</v>
      </c>
      <c r="R1273" s="6">
        <v>0</v>
      </c>
      <c r="S1273" s="6">
        <v>1</v>
      </c>
      <c r="T1273" s="6">
        <v>2</v>
      </c>
      <c r="U1273" s="6">
        <v>1</v>
      </c>
      <c r="V1273" s="6">
        <v>1</v>
      </c>
      <c r="W1273" s="6">
        <v>1</v>
      </c>
      <c r="X1273" s="6">
        <v>1</v>
      </c>
      <c r="Y1273" t="s">
        <v>2740</v>
      </c>
    </row>
    <row r="1274" spans="1:25" x14ac:dyDescent="0.25">
      <c r="A1274">
        <v>1273</v>
      </c>
      <c r="B1274" s="1" t="s">
        <v>3509</v>
      </c>
      <c r="C1274" s="1" t="s">
        <v>2418</v>
      </c>
      <c r="D1274" t="str">
        <f t="shared" si="78"/>
        <v>Tate@meridian.io</v>
      </c>
      <c r="E1274" s="7" t="s">
        <v>2822</v>
      </c>
      <c r="F1274" t="s">
        <v>1500</v>
      </c>
      <c r="G1274" s="17">
        <v>523618.39596236986</v>
      </c>
      <c r="H1274" s="6">
        <v>-1</v>
      </c>
      <c r="I1274" s="6">
        <v>-2</v>
      </c>
      <c r="J1274" s="6">
        <v>0</v>
      </c>
      <c r="K1274" s="6">
        <v>-1</v>
      </c>
      <c r="L1274" s="6">
        <v>0</v>
      </c>
      <c r="M1274" s="6">
        <v>0</v>
      </c>
      <c r="N1274" s="6">
        <v>0</v>
      </c>
      <c r="O1274" s="6">
        <v>0</v>
      </c>
      <c r="P1274" s="6">
        <v>1</v>
      </c>
      <c r="Q1274" s="6">
        <v>0</v>
      </c>
      <c r="R1274" s="6">
        <v>1</v>
      </c>
      <c r="S1274" s="6">
        <v>0</v>
      </c>
      <c r="T1274" s="6">
        <v>1</v>
      </c>
      <c r="U1274" s="6">
        <v>0</v>
      </c>
      <c r="V1274" s="6">
        <v>0</v>
      </c>
      <c r="W1274" s="6">
        <v>0</v>
      </c>
      <c r="X1274" s="6">
        <v>0</v>
      </c>
      <c r="Y1274" t="s">
        <v>2741</v>
      </c>
    </row>
    <row r="1275" spans="1:25" x14ac:dyDescent="0.25">
      <c r="A1275">
        <v>1274</v>
      </c>
      <c r="B1275" s="1" t="s">
        <v>2081</v>
      </c>
      <c r="C1275" s="1" t="s">
        <v>2418</v>
      </c>
      <c r="D1275" t="str">
        <f t="shared" si="78"/>
        <v>Tate@meridian.io</v>
      </c>
      <c r="E1275" s="7" t="s">
        <v>2822</v>
      </c>
      <c r="F1275" t="s">
        <v>917</v>
      </c>
      <c r="G1275" s="17">
        <v>340540.86810694239</v>
      </c>
      <c r="H1275" s="6">
        <v>1</v>
      </c>
      <c r="I1275" s="6">
        <v>2</v>
      </c>
      <c r="J1275" s="6">
        <v>-2</v>
      </c>
      <c r="K1275" s="6">
        <v>1</v>
      </c>
      <c r="L1275" s="6">
        <v>2</v>
      </c>
      <c r="M1275" s="6">
        <v>2</v>
      </c>
      <c r="N1275" s="6">
        <v>1</v>
      </c>
      <c r="O1275" s="6">
        <v>1</v>
      </c>
      <c r="P1275" s="6">
        <v>2</v>
      </c>
      <c r="Q1275" s="6">
        <v>0</v>
      </c>
      <c r="R1275" s="6">
        <v>1</v>
      </c>
      <c r="S1275" s="6">
        <v>2</v>
      </c>
      <c r="T1275" s="6">
        <v>2</v>
      </c>
      <c r="U1275" s="6">
        <v>0</v>
      </c>
      <c r="V1275" s="6">
        <v>0</v>
      </c>
      <c r="W1275" s="6">
        <v>0</v>
      </c>
      <c r="X1275" s="6">
        <v>0</v>
      </c>
      <c r="Y1275" t="s">
        <v>2442</v>
      </c>
    </row>
    <row r="1276" spans="1:25" x14ac:dyDescent="0.25">
      <c r="A1276">
        <v>1275</v>
      </c>
      <c r="B1276" s="1" t="s">
        <v>2082</v>
      </c>
      <c r="C1276" s="1" t="s">
        <v>2418</v>
      </c>
      <c r="D1276" t="str">
        <f t="shared" si="78"/>
        <v>Tate@meridian.io</v>
      </c>
      <c r="E1276" s="7" t="s">
        <v>2822</v>
      </c>
      <c r="F1276" t="s">
        <v>944</v>
      </c>
      <c r="G1276" s="17">
        <v>56603.736408223624</v>
      </c>
      <c r="H1276" s="6">
        <v>1</v>
      </c>
      <c r="I1276" s="6">
        <v>0</v>
      </c>
      <c r="J1276" s="6">
        <v>0</v>
      </c>
      <c r="K1276" s="6">
        <v>1</v>
      </c>
      <c r="L1276" s="6">
        <v>0</v>
      </c>
      <c r="M1276" s="6">
        <v>0</v>
      </c>
      <c r="N1276" s="6">
        <v>0</v>
      </c>
      <c r="O1276" s="6">
        <v>0</v>
      </c>
      <c r="P1276" s="6">
        <v>1</v>
      </c>
      <c r="Q1276" s="6">
        <v>0</v>
      </c>
      <c r="R1276" s="6">
        <v>2</v>
      </c>
      <c r="S1276" s="6">
        <v>2</v>
      </c>
      <c r="T1276" s="6">
        <v>2</v>
      </c>
      <c r="U1276" s="6">
        <v>1</v>
      </c>
      <c r="V1276" s="6">
        <v>1</v>
      </c>
      <c r="W1276" s="6">
        <v>1</v>
      </c>
      <c r="X1276" s="6">
        <v>1</v>
      </c>
      <c r="Y1276" t="s">
        <v>2742</v>
      </c>
    </row>
    <row r="1277" spans="1:25" x14ac:dyDescent="0.25">
      <c r="A1277">
        <v>1276</v>
      </c>
      <c r="B1277" s="1" t="s">
        <v>3510</v>
      </c>
      <c r="C1277" s="1" t="s">
        <v>2418</v>
      </c>
      <c r="D1277" t="str">
        <f t="shared" si="78"/>
        <v>Tate@meridian.io</v>
      </c>
      <c r="E1277" s="7" t="s">
        <v>2424</v>
      </c>
      <c r="F1277" s="15" t="s">
        <v>990</v>
      </c>
      <c r="G1277" s="17">
        <v>416548.88843895256</v>
      </c>
      <c r="H1277" s="6">
        <v>1</v>
      </c>
      <c r="I1277" s="6">
        <v>1</v>
      </c>
      <c r="J1277" s="6">
        <v>0</v>
      </c>
      <c r="K1277" s="6">
        <v>1</v>
      </c>
      <c r="L1277" s="6">
        <v>1</v>
      </c>
      <c r="M1277" s="6">
        <v>1</v>
      </c>
      <c r="N1277" s="6">
        <v>1</v>
      </c>
      <c r="O1277" s="6">
        <v>1</v>
      </c>
      <c r="P1277" s="6">
        <v>1</v>
      </c>
      <c r="Q1277" s="6">
        <v>1</v>
      </c>
      <c r="R1277" s="6">
        <v>2</v>
      </c>
      <c r="S1277" s="6">
        <v>0</v>
      </c>
      <c r="T1277" s="6">
        <v>2</v>
      </c>
      <c r="U1277" s="6">
        <v>0</v>
      </c>
      <c r="V1277" s="6">
        <v>0</v>
      </c>
      <c r="W1277" s="6">
        <v>0</v>
      </c>
      <c r="X1277" s="6">
        <v>0</v>
      </c>
      <c r="Y1277" t="s">
        <v>2442</v>
      </c>
    </row>
    <row r="1278" spans="1:25" x14ac:dyDescent="0.25">
      <c r="A1278">
        <v>1277</v>
      </c>
      <c r="B1278" s="1" t="s">
        <v>3511</v>
      </c>
      <c r="C1278" s="1" t="s">
        <v>2418</v>
      </c>
      <c r="D1278" t="str">
        <f t="shared" si="78"/>
        <v>Tate@meridian.io</v>
      </c>
      <c r="E1278" s="7" t="s">
        <v>2822</v>
      </c>
      <c r="F1278" s="15" t="s">
        <v>944</v>
      </c>
      <c r="G1278" s="17">
        <v>351956.56080066663</v>
      </c>
      <c r="H1278" s="6">
        <v>2</v>
      </c>
      <c r="I1278" s="6">
        <v>2</v>
      </c>
      <c r="J1278" s="6">
        <v>2</v>
      </c>
      <c r="K1278" s="6">
        <v>2</v>
      </c>
      <c r="L1278" s="6">
        <v>1</v>
      </c>
      <c r="M1278" s="6">
        <v>1</v>
      </c>
      <c r="N1278" s="6">
        <v>1</v>
      </c>
      <c r="O1278" s="6">
        <v>1</v>
      </c>
      <c r="P1278" s="6">
        <v>2</v>
      </c>
      <c r="Q1278" s="6">
        <v>2</v>
      </c>
      <c r="R1278" s="6">
        <v>0</v>
      </c>
      <c r="S1278" s="6">
        <v>2</v>
      </c>
      <c r="T1278" s="6">
        <v>1</v>
      </c>
      <c r="U1278" s="6">
        <v>1</v>
      </c>
      <c r="V1278" s="6">
        <v>1</v>
      </c>
      <c r="W1278" s="6">
        <v>1</v>
      </c>
      <c r="X1278" s="6">
        <v>1</v>
      </c>
      <c r="Y1278" t="s">
        <v>2743</v>
      </c>
    </row>
    <row r="1279" spans="1:25" x14ac:dyDescent="0.25">
      <c r="A1279">
        <v>1278</v>
      </c>
      <c r="B1279" s="1" t="s">
        <v>3512</v>
      </c>
      <c r="C1279" s="1" t="s">
        <v>2418</v>
      </c>
      <c r="D1279" t="str">
        <f t="shared" si="78"/>
        <v>Tate@meridian.io</v>
      </c>
      <c r="E1279" s="7" t="s">
        <v>2822</v>
      </c>
      <c r="F1279" s="15" t="s">
        <v>1500</v>
      </c>
      <c r="G1279" s="17">
        <v>1079714.4475348343</v>
      </c>
      <c r="H1279" s="6">
        <v>1</v>
      </c>
      <c r="I1279" s="6">
        <v>1</v>
      </c>
      <c r="J1279" s="6">
        <v>0</v>
      </c>
      <c r="K1279" s="6">
        <v>0</v>
      </c>
      <c r="L1279" s="6">
        <v>1</v>
      </c>
      <c r="M1279" s="6">
        <v>1</v>
      </c>
      <c r="N1279" s="6">
        <v>1</v>
      </c>
      <c r="O1279" s="6">
        <v>0</v>
      </c>
      <c r="P1279" s="6">
        <v>1</v>
      </c>
      <c r="Q1279" s="6">
        <v>1</v>
      </c>
      <c r="R1279" s="6">
        <v>1</v>
      </c>
      <c r="S1279" s="6">
        <v>2</v>
      </c>
      <c r="T1279" s="6">
        <v>2</v>
      </c>
      <c r="U1279" s="6">
        <v>1</v>
      </c>
      <c r="V1279" s="6">
        <v>1</v>
      </c>
      <c r="W1279" s="6">
        <v>1</v>
      </c>
      <c r="X1279" s="6">
        <v>1</v>
      </c>
      <c r="Y1279" t="s">
        <v>2744</v>
      </c>
    </row>
    <row r="1280" spans="1:25" x14ac:dyDescent="0.25">
      <c r="A1280">
        <v>1279</v>
      </c>
      <c r="B1280" s="1" t="s">
        <v>2084</v>
      </c>
      <c r="C1280" s="1" t="s">
        <v>2418</v>
      </c>
      <c r="D1280" t="str">
        <f t="shared" si="78"/>
        <v>Tate@meridian.io</v>
      </c>
      <c r="E1280" s="7" t="s">
        <v>2822</v>
      </c>
      <c r="F1280" s="15" t="s">
        <v>917</v>
      </c>
      <c r="G1280" s="17">
        <v>529852.99881360948</v>
      </c>
      <c r="H1280" s="6">
        <v>1</v>
      </c>
      <c r="I1280" s="6">
        <v>1</v>
      </c>
      <c r="J1280" s="6">
        <v>1</v>
      </c>
      <c r="K1280" s="6">
        <v>1</v>
      </c>
      <c r="L1280" s="6">
        <v>-1</v>
      </c>
      <c r="M1280" s="6">
        <v>-1</v>
      </c>
      <c r="N1280" s="6">
        <v>0</v>
      </c>
      <c r="O1280" s="6">
        <v>0</v>
      </c>
      <c r="P1280" s="6">
        <v>1</v>
      </c>
      <c r="Q1280" s="6">
        <v>2</v>
      </c>
      <c r="R1280" s="6">
        <v>2</v>
      </c>
      <c r="S1280" s="6">
        <v>2</v>
      </c>
      <c r="T1280" s="6">
        <v>2</v>
      </c>
      <c r="U1280" s="6">
        <v>0</v>
      </c>
      <c r="V1280" s="6">
        <v>0</v>
      </c>
      <c r="W1280" s="6">
        <v>0</v>
      </c>
      <c r="X1280" s="6">
        <v>0</v>
      </c>
      <c r="Y1280" t="s">
        <v>2745</v>
      </c>
    </row>
    <row r="1281" spans="1:25" x14ac:dyDescent="0.25">
      <c r="A1281">
        <v>1280</v>
      </c>
      <c r="B1281" s="1" t="s">
        <v>3513</v>
      </c>
      <c r="C1281" s="1" t="s">
        <v>2418</v>
      </c>
      <c r="D1281" t="str">
        <f t="shared" si="78"/>
        <v>Tate@meridian.io</v>
      </c>
      <c r="E1281" s="7" t="s">
        <v>2823</v>
      </c>
      <c r="F1281" s="15" t="s">
        <v>2425</v>
      </c>
      <c r="G1281" s="17">
        <v>248081.40144336739</v>
      </c>
      <c r="H1281" s="6">
        <v>2</v>
      </c>
      <c r="I1281" s="6">
        <v>2</v>
      </c>
      <c r="J1281" s="6">
        <v>1</v>
      </c>
      <c r="K1281" s="6">
        <v>1</v>
      </c>
      <c r="L1281" s="6">
        <v>1</v>
      </c>
      <c r="M1281" s="6">
        <v>2</v>
      </c>
      <c r="N1281" s="6">
        <v>0</v>
      </c>
      <c r="O1281" s="6">
        <v>1</v>
      </c>
      <c r="P1281" s="6">
        <v>1</v>
      </c>
      <c r="Q1281" s="6">
        <v>2</v>
      </c>
      <c r="R1281" s="6">
        <v>0</v>
      </c>
      <c r="S1281" s="6">
        <v>2</v>
      </c>
      <c r="T1281" s="6">
        <v>2</v>
      </c>
      <c r="U1281" s="6">
        <v>1</v>
      </c>
      <c r="V1281" s="6">
        <v>1</v>
      </c>
      <c r="W1281" s="6">
        <v>1</v>
      </c>
      <c r="X1281" s="6">
        <v>1</v>
      </c>
      <c r="Y1281" t="s">
        <v>2746</v>
      </c>
    </row>
    <row r="1282" spans="1:25" x14ac:dyDescent="0.25">
      <c r="A1282">
        <v>1281</v>
      </c>
      <c r="B1282" s="1" t="s">
        <v>2086</v>
      </c>
      <c r="C1282" s="1" t="s">
        <v>2418</v>
      </c>
      <c r="D1282" t="str">
        <f t="shared" si="78"/>
        <v>Tate@meridian.io</v>
      </c>
      <c r="E1282" s="7" t="s">
        <v>2822</v>
      </c>
      <c r="F1282" s="15" t="s">
        <v>918</v>
      </c>
      <c r="G1282" s="17">
        <v>287680.50723902322</v>
      </c>
      <c r="H1282" s="6">
        <v>1</v>
      </c>
      <c r="I1282" s="6">
        <v>1</v>
      </c>
      <c r="J1282" s="6">
        <v>1</v>
      </c>
      <c r="K1282" s="6">
        <v>1</v>
      </c>
      <c r="L1282" s="6">
        <v>2</v>
      </c>
      <c r="M1282" s="6">
        <v>2</v>
      </c>
      <c r="N1282" s="6">
        <v>1</v>
      </c>
      <c r="O1282" s="6">
        <v>1</v>
      </c>
      <c r="P1282" s="6">
        <v>2</v>
      </c>
      <c r="Q1282" s="6">
        <v>2</v>
      </c>
      <c r="R1282" s="6">
        <v>2</v>
      </c>
      <c r="S1282" s="6">
        <v>0</v>
      </c>
      <c r="T1282" s="6">
        <v>0</v>
      </c>
      <c r="U1282" s="6">
        <v>1</v>
      </c>
      <c r="V1282" s="6">
        <v>1</v>
      </c>
      <c r="W1282" s="6">
        <v>1</v>
      </c>
      <c r="X1282" s="6">
        <v>1</v>
      </c>
      <c r="Y1282" t="s">
        <v>2747</v>
      </c>
    </row>
    <row r="1283" spans="1:25" x14ac:dyDescent="0.25">
      <c r="A1283">
        <v>1282</v>
      </c>
      <c r="B1283" s="1" t="s">
        <v>3514</v>
      </c>
      <c r="C1283" s="1" t="s">
        <v>2418</v>
      </c>
      <c r="D1283" t="str">
        <f t="shared" si="78"/>
        <v>Tate@meridian.io</v>
      </c>
      <c r="E1283" s="7" t="s">
        <v>2822</v>
      </c>
      <c r="F1283" s="15" t="s">
        <v>916</v>
      </c>
      <c r="G1283" s="17">
        <v>347528.51471702062</v>
      </c>
      <c r="H1283" s="6">
        <v>1</v>
      </c>
      <c r="I1283" s="6">
        <v>1</v>
      </c>
      <c r="J1283" s="6">
        <v>1</v>
      </c>
      <c r="K1283" s="6">
        <v>1</v>
      </c>
      <c r="L1283" s="6">
        <v>1</v>
      </c>
      <c r="M1283" s="6">
        <v>0</v>
      </c>
      <c r="N1283" s="6">
        <v>2</v>
      </c>
      <c r="O1283" s="6">
        <v>0</v>
      </c>
      <c r="P1283" s="6">
        <v>2</v>
      </c>
      <c r="Q1283" s="6">
        <v>1</v>
      </c>
      <c r="R1283" s="6">
        <v>1</v>
      </c>
      <c r="S1283" s="6">
        <v>1</v>
      </c>
      <c r="T1283" s="6">
        <v>0</v>
      </c>
      <c r="U1283" s="6">
        <v>2</v>
      </c>
      <c r="V1283" s="6">
        <v>2</v>
      </c>
      <c r="W1283" s="6">
        <v>2</v>
      </c>
      <c r="X1283" s="6">
        <v>2</v>
      </c>
      <c r="Y1283" t="s">
        <v>2476</v>
      </c>
    </row>
    <row r="1284" spans="1:25" x14ac:dyDescent="0.25">
      <c r="A1284">
        <v>1283</v>
      </c>
      <c r="B1284" s="1" t="s">
        <v>2088</v>
      </c>
      <c r="C1284" s="1" t="s">
        <v>2419</v>
      </c>
      <c r="D1284" t="str">
        <f t="shared" si="78"/>
        <v>Theresa@meridian.io</v>
      </c>
      <c r="E1284" s="7" t="s">
        <v>2822</v>
      </c>
      <c r="F1284" t="s">
        <v>917</v>
      </c>
      <c r="G1284" s="17">
        <v>216946.38325131615</v>
      </c>
      <c r="H1284" s="6">
        <v>1</v>
      </c>
      <c r="I1284" s="6">
        <v>0</v>
      </c>
      <c r="J1284" s="6">
        <v>0</v>
      </c>
      <c r="K1284" s="6">
        <v>1</v>
      </c>
      <c r="L1284" s="6">
        <v>1</v>
      </c>
      <c r="M1284" s="6">
        <v>1</v>
      </c>
      <c r="N1284" s="6">
        <v>1</v>
      </c>
      <c r="O1284" s="6">
        <v>0</v>
      </c>
      <c r="P1284" s="6">
        <v>1</v>
      </c>
      <c r="Q1284" s="6">
        <v>0</v>
      </c>
      <c r="R1284" s="6">
        <v>0</v>
      </c>
      <c r="S1284" s="6">
        <v>2</v>
      </c>
      <c r="T1284" s="6">
        <v>1</v>
      </c>
      <c r="U1284" s="6">
        <v>0</v>
      </c>
      <c r="V1284" s="6">
        <v>0</v>
      </c>
      <c r="W1284" s="6">
        <v>0</v>
      </c>
      <c r="X1284" s="6">
        <v>0</v>
      </c>
      <c r="Y1284" t="s">
        <v>2748</v>
      </c>
    </row>
    <row r="1285" spans="1:25" x14ac:dyDescent="0.25">
      <c r="A1285">
        <v>1284</v>
      </c>
      <c r="B1285" s="1" t="s">
        <v>3515</v>
      </c>
      <c r="C1285" s="1" t="s">
        <v>2419</v>
      </c>
      <c r="D1285" t="str">
        <f t="shared" si="78"/>
        <v>Theresa@meridian.io</v>
      </c>
      <c r="E1285" s="7" t="s">
        <v>2823</v>
      </c>
      <c r="F1285" t="s">
        <v>917</v>
      </c>
      <c r="G1285" s="17">
        <v>375533.19436257519</v>
      </c>
      <c r="H1285" s="6">
        <v>2</v>
      </c>
      <c r="I1285" s="6">
        <v>1</v>
      </c>
      <c r="J1285" s="6">
        <v>1</v>
      </c>
      <c r="K1285" s="6">
        <v>2</v>
      </c>
      <c r="L1285" s="6">
        <v>1</v>
      </c>
      <c r="M1285" s="6">
        <v>2</v>
      </c>
      <c r="N1285" s="6">
        <v>1</v>
      </c>
      <c r="O1285" s="6">
        <v>0</v>
      </c>
      <c r="P1285" s="6">
        <v>2</v>
      </c>
      <c r="Q1285" s="6">
        <v>1</v>
      </c>
      <c r="R1285" s="6">
        <v>0</v>
      </c>
      <c r="S1285" s="6">
        <v>2</v>
      </c>
      <c r="T1285" s="6">
        <v>1</v>
      </c>
      <c r="U1285" s="6">
        <v>2</v>
      </c>
      <c r="V1285" s="6">
        <v>2</v>
      </c>
      <c r="W1285" s="6">
        <v>2</v>
      </c>
      <c r="X1285" s="6">
        <v>2</v>
      </c>
      <c r="Y1285" t="s">
        <v>2749</v>
      </c>
    </row>
    <row r="1286" spans="1:25" x14ac:dyDescent="0.25">
      <c r="A1286">
        <v>1285</v>
      </c>
      <c r="B1286" s="1" t="s">
        <v>3516</v>
      </c>
      <c r="C1286" s="1" t="s">
        <v>2419</v>
      </c>
      <c r="D1286" t="str">
        <f t="shared" si="78"/>
        <v>Theresa@meridian.io</v>
      </c>
      <c r="E1286" s="7" t="s">
        <v>2822</v>
      </c>
      <c r="F1286" t="s">
        <v>990</v>
      </c>
      <c r="G1286" s="17">
        <v>11223.685878196349</v>
      </c>
      <c r="H1286" s="6">
        <v>-1</v>
      </c>
      <c r="I1286" s="6">
        <v>-1</v>
      </c>
      <c r="J1286" s="6">
        <v>0</v>
      </c>
      <c r="K1286" s="6">
        <v>-1</v>
      </c>
      <c r="L1286" s="6">
        <v>1</v>
      </c>
      <c r="M1286" s="6">
        <v>1</v>
      </c>
      <c r="N1286" s="6">
        <v>0</v>
      </c>
      <c r="O1286" s="6">
        <v>0</v>
      </c>
      <c r="P1286" s="6">
        <v>2</v>
      </c>
      <c r="Q1286" s="6">
        <v>1</v>
      </c>
      <c r="R1286" s="6">
        <v>1</v>
      </c>
      <c r="S1286" s="6">
        <v>2</v>
      </c>
      <c r="T1286" s="6">
        <v>0</v>
      </c>
      <c r="U1286" s="6">
        <v>0</v>
      </c>
      <c r="V1286" s="6">
        <v>0</v>
      </c>
      <c r="W1286" s="6">
        <v>0</v>
      </c>
      <c r="X1286" s="6">
        <v>0</v>
      </c>
      <c r="Y1286" t="s">
        <v>2750</v>
      </c>
    </row>
    <row r="1287" spans="1:25" x14ac:dyDescent="0.25">
      <c r="A1287">
        <v>1286</v>
      </c>
      <c r="B1287" s="1" t="s">
        <v>3517</v>
      </c>
      <c r="C1287" s="1" t="s">
        <v>2419</v>
      </c>
      <c r="D1287" t="str">
        <f t="shared" ref="D1287:D1350" si="79">TRIM(LEFT(C1287,FIND(" ",C1287)))&amp;"@meridian.io"</f>
        <v>Theresa@meridian.io</v>
      </c>
      <c r="E1287" s="7" t="s">
        <v>2823</v>
      </c>
      <c r="F1287" t="s">
        <v>1500</v>
      </c>
      <c r="G1287" s="17">
        <v>275088.39079469268</v>
      </c>
      <c r="H1287" s="6">
        <v>2</v>
      </c>
      <c r="I1287" s="6">
        <v>2</v>
      </c>
      <c r="J1287" s="6">
        <v>0</v>
      </c>
      <c r="K1287" s="6">
        <v>2</v>
      </c>
      <c r="L1287" s="6">
        <v>2</v>
      </c>
      <c r="M1287" s="6">
        <v>1</v>
      </c>
      <c r="N1287" s="6">
        <v>2</v>
      </c>
      <c r="O1287" s="6">
        <v>2</v>
      </c>
      <c r="P1287" s="6">
        <v>1</v>
      </c>
      <c r="Q1287" s="6">
        <v>2</v>
      </c>
      <c r="R1287" s="6">
        <v>1</v>
      </c>
      <c r="S1287" s="6">
        <v>0</v>
      </c>
      <c r="T1287" s="6">
        <v>0</v>
      </c>
      <c r="U1287" s="6">
        <v>2</v>
      </c>
      <c r="V1287" s="6">
        <v>2</v>
      </c>
      <c r="W1287" s="6">
        <v>2</v>
      </c>
      <c r="X1287" s="6">
        <v>2</v>
      </c>
      <c r="Y1287" t="s">
        <v>2442</v>
      </c>
    </row>
    <row r="1288" spans="1:25" x14ac:dyDescent="0.25">
      <c r="A1288">
        <v>1287</v>
      </c>
      <c r="B1288" s="1" t="s">
        <v>3518</v>
      </c>
      <c r="C1288" s="1" t="s">
        <v>2419</v>
      </c>
      <c r="D1288" t="str">
        <f t="shared" si="79"/>
        <v>Theresa@meridian.io</v>
      </c>
      <c r="E1288" s="7" t="s">
        <v>2822</v>
      </c>
      <c r="F1288" t="s">
        <v>917</v>
      </c>
      <c r="G1288" s="17">
        <v>344628.68301289354</v>
      </c>
      <c r="H1288" s="6">
        <v>1</v>
      </c>
      <c r="I1288" s="6">
        <v>1</v>
      </c>
      <c r="J1288" s="6">
        <v>0</v>
      </c>
      <c r="K1288" s="6">
        <v>1</v>
      </c>
      <c r="L1288" s="6">
        <v>2</v>
      </c>
      <c r="M1288" s="6">
        <v>2</v>
      </c>
      <c r="N1288" s="6">
        <v>1</v>
      </c>
      <c r="O1288" s="6">
        <v>1</v>
      </c>
      <c r="P1288" s="6">
        <v>1</v>
      </c>
      <c r="Q1288" s="6">
        <v>0</v>
      </c>
      <c r="R1288" s="6">
        <v>0</v>
      </c>
      <c r="S1288" s="6">
        <v>0</v>
      </c>
      <c r="T1288" s="6">
        <v>2</v>
      </c>
      <c r="U1288" s="6">
        <v>1</v>
      </c>
      <c r="V1288" s="6">
        <v>1</v>
      </c>
      <c r="W1288" s="6">
        <v>1</v>
      </c>
      <c r="X1288" s="6">
        <v>1</v>
      </c>
      <c r="Y1288" t="s">
        <v>2751</v>
      </c>
    </row>
    <row r="1289" spans="1:25" x14ac:dyDescent="0.25">
      <c r="A1289">
        <v>1288</v>
      </c>
      <c r="B1289" s="1" t="s">
        <v>3519</v>
      </c>
      <c r="C1289" s="1" t="s">
        <v>2419</v>
      </c>
      <c r="D1289" t="str">
        <f t="shared" si="79"/>
        <v>Theresa@meridian.io</v>
      </c>
      <c r="E1289" s="7" t="s">
        <v>913</v>
      </c>
      <c r="F1289" t="s">
        <v>944</v>
      </c>
      <c r="G1289" s="17">
        <v>275005.15987779241</v>
      </c>
      <c r="H1289" s="6">
        <v>1</v>
      </c>
      <c r="I1289" s="6">
        <v>2</v>
      </c>
      <c r="J1289" s="6">
        <v>0</v>
      </c>
      <c r="K1289" s="6">
        <v>1</v>
      </c>
      <c r="L1289" s="6">
        <v>1</v>
      </c>
      <c r="M1289" s="6">
        <v>-2</v>
      </c>
      <c r="N1289" s="6">
        <v>1</v>
      </c>
      <c r="O1289" s="6">
        <v>2</v>
      </c>
      <c r="P1289" s="6">
        <v>2</v>
      </c>
      <c r="Q1289" s="6">
        <v>0</v>
      </c>
      <c r="R1289" s="6">
        <v>1</v>
      </c>
      <c r="S1289" s="6">
        <v>0</v>
      </c>
      <c r="T1289" s="6">
        <v>1</v>
      </c>
      <c r="U1289" s="6">
        <v>2</v>
      </c>
      <c r="V1289" s="6">
        <v>2</v>
      </c>
      <c r="W1289" s="6">
        <v>2</v>
      </c>
      <c r="X1289" s="6">
        <v>2</v>
      </c>
      <c r="Y1289" t="s">
        <v>2752</v>
      </c>
    </row>
    <row r="1290" spans="1:25" x14ac:dyDescent="0.25">
      <c r="A1290">
        <v>1289</v>
      </c>
      <c r="B1290" s="1" t="s">
        <v>3520</v>
      </c>
      <c r="C1290" s="1" t="s">
        <v>2419</v>
      </c>
      <c r="D1290" t="str">
        <f t="shared" si="79"/>
        <v>Theresa@meridian.io</v>
      </c>
      <c r="E1290" s="7" t="s">
        <v>913</v>
      </c>
      <c r="F1290" s="15" t="s">
        <v>990</v>
      </c>
      <c r="G1290" s="17">
        <v>108532.05411786272</v>
      </c>
      <c r="H1290" s="6">
        <v>1</v>
      </c>
      <c r="I1290" s="6">
        <v>1</v>
      </c>
      <c r="J1290" s="6">
        <v>0</v>
      </c>
      <c r="K1290" s="6">
        <v>1</v>
      </c>
      <c r="L1290" s="6">
        <v>1</v>
      </c>
      <c r="M1290" s="6">
        <v>2</v>
      </c>
      <c r="N1290" s="6">
        <v>1</v>
      </c>
      <c r="O1290" s="6">
        <v>0</v>
      </c>
      <c r="P1290" s="6">
        <v>1</v>
      </c>
      <c r="Q1290" s="6">
        <v>0</v>
      </c>
      <c r="R1290" s="6">
        <v>1</v>
      </c>
      <c r="S1290" s="6">
        <v>0</v>
      </c>
      <c r="T1290" s="6">
        <v>2</v>
      </c>
      <c r="U1290" s="6">
        <v>0</v>
      </c>
      <c r="V1290" s="6">
        <v>0</v>
      </c>
      <c r="W1290" s="6">
        <v>0</v>
      </c>
      <c r="X1290" s="6">
        <v>0</v>
      </c>
      <c r="Y1290" t="s">
        <v>2753</v>
      </c>
    </row>
    <row r="1291" spans="1:25" x14ac:dyDescent="0.25">
      <c r="A1291">
        <v>1290</v>
      </c>
      <c r="B1291" s="1" t="s">
        <v>3521</v>
      </c>
      <c r="C1291" s="1" t="s">
        <v>2419</v>
      </c>
      <c r="D1291" t="str">
        <f t="shared" si="79"/>
        <v>Theresa@meridian.io</v>
      </c>
      <c r="E1291" s="7" t="s">
        <v>913</v>
      </c>
      <c r="F1291" s="15" t="s">
        <v>944</v>
      </c>
      <c r="G1291" s="17">
        <v>50833.036145383463</v>
      </c>
      <c r="H1291" s="6">
        <v>2</v>
      </c>
      <c r="I1291" s="6">
        <v>2</v>
      </c>
      <c r="J1291" s="6">
        <v>2</v>
      </c>
      <c r="K1291" s="6">
        <v>2</v>
      </c>
      <c r="L1291" s="6">
        <v>2</v>
      </c>
      <c r="M1291" s="6">
        <v>1</v>
      </c>
      <c r="N1291" s="6">
        <v>2</v>
      </c>
      <c r="O1291" s="6">
        <v>1</v>
      </c>
      <c r="P1291" s="6">
        <v>1</v>
      </c>
      <c r="Q1291" s="6">
        <v>1</v>
      </c>
      <c r="R1291" s="6">
        <v>2</v>
      </c>
      <c r="S1291" s="6">
        <v>1</v>
      </c>
      <c r="T1291" s="6">
        <v>1</v>
      </c>
      <c r="U1291" s="6">
        <v>1</v>
      </c>
      <c r="V1291" s="6">
        <v>1</v>
      </c>
      <c r="W1291" s="6">
        <v>1</v>
      </c>
      <c r="X1291" s="6">
        <v>1</v>
      </c>
      <c r="Y1291" t="s">
        <v>2754</v>
      </c>
    </row>
    <row r="1292" spans="1:25" x14ac:dyDescent="0.25">
      <c r="A1292">
        <v>1291</v>
      </c>
      <c r="B1292" s="1" t="s">
        <v>3522</v>
      </c>
      <c r="C1292" s="1" t="s">
        <v>2419</v>
      </c>
      <c r="D1292" t="str">
        <f t="shared" si="79"/>
        <v>Theresa@meridian.io</v>
      </c>
      <c r="E1292" s="7" t="s">
        <v>913</v>
      </c>
      <c r="F1292" s="15" t="s">
        <v>1500</v>
      </c>
      <c r="G1292" s="17">
        <v>321061.36979461327</v>
      </c>
      <c r="H1292" s="6">
        <v>1</v>
      </c>
      <c r="I1292" s="6">
        <v>1</v>
      </c>
      <c r="J1292" s="6">
        <v>0</v>
      </c>
      <c r="K1292" s="6">
        <v>1</v>
      </c>
      <c r="L1292" s="6">
        <v>1</v>
      </c>
      <c r="M1292" s="6">
        <v>1</v>
      </c>
      <c r="N1292" s="6">
        <v>1</v>
      </c>
      <c r="O1292" s="6">
        <v>0</v>
      </c>
      <c r="P1292" s="6">
        <v>1</v>
      </c>
      <c r="Q1292" s="6">
        <v>2</v>
      </c>
      <c r="R1292" s="6">
        <v>2</v>
      </c>
      <c r="S1292" s="6">
        <v>0</v>
      </c>
      <c r="T1292" s="6">
        <v>2</v>
      </c>
      <c r="U1292" s="6">
        <v>1</v>
      </c>
      <c r="V1292" s="6">
        <v>1</v>
      </c>
      <c r="W1292" s="6">
        <v>1</v>
      </c>
      <c r="X1292" s="6">
        <v>1</v>
      </c>
      <c r="Y1292" t="s">
        <v>2755</v>
      </c>
    </row>
    <row r="1293" spans="1:25" x14ac:dyDescent="0.25">
      <c r="A1293">
        <v>1292</v>
      </c>
      <c r="B1293" s="1" t="s">
        <v>3523</v>
      </c>
      <c r="C1293" s="1" t="s">
        <v>2419</v>
      </c>
      <c r="D1293" t="str">
        <f t="shared" si="79"/>
        <v>Theresa@meridian.io</v>
      </c>
      <c r="E1293" s="7" t="s">
        <v>2822</v>
      </c>
      <c r="F1293" s="15" t="s">
        <v>917</v>
      </c>
      <c r="G1293" s="17">
        <v>1078555.3507664676</v>
      </c>
      <c r="H1293" s="6">
        <v>2</v>
      </c>
      <c r="I1293" s="6">
        <v>2</v>
      </c>
      <c r="J1293" s="6">
        <v>2</v>
      </c>
      <c r="K1293" s="6">
        <v>2</v>
      </c>
      <c r="L1293" s="6">
        <v>2</v>
      </c>
      <c r="M1293" s="6">
        <v>2</v>
      </c>
      <c r="N1293" s="6">
        <v>2</v>
      </c>
      <c r="O1293" s="6">
        <v>1</v>
      </c>
      <c r="P1293" s="6">
        <v>1</v>
      </c>
      <c r="Q1293" s="6">
        <v>2</v>
      </c>
      <c r="R1293" s="6">
        <v>1</v>
      </c>
      <c r="S1293" s="6">
        <v>2</v>
      </c>
      <c r="T1293" s="6">
        <v>1</v>
      </c>
      <c r="U1293" s="6">
        <v>2</v>
      </c>
      <c r="V1293" s="6">
        <v>2</v>
      </c>
      <c r="W1293" s="6">
        <v>2</v>
      </c>
      <c r="X1293" s="6">
        <v>2</v>
      </c>
      <c r="Y1293" t="s">
        <v>2756</v>
      </c>
    </row>
    <row r="1294" spans="1:25" x14ac:dyDescent="0.25">
      <c r="A1294">
        <v>1293</v>
      </c>
      <c r="B1294" s="1" t="s">
        <v>3524</v>
      </c>
      <c r="C1294" s="1" t="s">
        <v>2419</v>
      </c>
      <c r="D1294" t="str">
        <f t="shared" si="79"/>
        <v>Theresa@meridian.io</v>
      </c>
      <c r="E1294" s="7" t="s">
        <v>2822</v>
      </c>
      <c r="F1294" s="15" t="s">
        <v>2425</v>
      </c>
      <c r="G1294" s="17">
        <v>46032.56401032448</v>
      </c>
      <c r="H1294" s="6">
        <v>-2</v>
      </c>
      <c r="I1294" s="6">
        <v>-2</v>
      </c>
      <c r="J1294" s="6">
        <v>0</v>
      </c>
      <c r="K1294" s="6">
        <v>-2</v>
      </c>
      <c r="L1294" s="6">
        <v>-1</v>
      </c>
      <c r="M1294" s="6">
        <v>-1</v>
      </c>
      <c r="N1294" s="6">
        <v>-1</v>
      </c>
      <c r="O1294" s="6">
        <v>0</v>
      </c>
      <c r="P1294" s="6">
        <v>2</v>
      </c>
      <c r="Q1294" s="6">
        <v>0</v>
      </c>
      <c r="R1294" s="6">
        <v>2</v>
      </c>
      <c r="S1294" s="6">
        <v>2</v>
      </c>
      <c r="T1294" s="6">
        <v>0</v>
      </c>
      <c r="U1294" s="6">
        <v>-1</v>
      </c>
      <c r="V1294" s="6">
        <v>-1</v>
      </c>
      <c r="W1294" s="6">
        <v>-1</v>
      </c>
      <c r="X1294" s="6">
        <v>-1</v>
      </c>
      <c r="Y1294" t="s">
        <v>2442</v>
      </c>
    </row>
    <row r="1295" spans="1:25" x14ac:dyDescent="0.25">
      <c r="A1295">
        <v>1294</v>
      </c>
      <c r="B1295" s="1" t="s">
        <v>2096</v>
      </c>
      <c r="C1295" s="1" t="s">
        <v>2419</v>
      </c>
      <c r="D1295" t="str">
        <f t="shared" si="79"/>
        <v>Theresa@meridian.io</v>
      </c>
      <c r="E1295" s="7" t="s">
        <v>2823</v>
      </c>
      <c r="F1295" s="15" t="s">
        <v>918</v>
      </c>
      <c r="G1295" s="17">
        <v>321313.69854423247</v>
      </c>
      <c r="H1295" s="6">
        <v>1</v>
      </c>
      <c r="I1295" s="6">
        <v>1</v>
      </c>
      <c r="J1295" s="6">
        <v>0</v>
      </c>
      <c r="K1295" s="6">
        <v>1</v>
      </c>
      <c r="L1295" s="6">
        <v>1</v>
      </c>
      <c r="M1295" s="6">
        <v>1</v>
      </c>
      <c r="N1295" s="6">
        <v>1</v>
      </c>
      <c r="O1295" s="6">
        <v>1</v>
      </c>
      <c r="P1295" s="6">
        <v>2</v>
      </c>
      <c r="Q1295" s="6">
        <v>0</v>
      </c>
      <c r="R1295" s="6">
        <v>2</v>
      </c>
      <c r="S1295" s="6">
        <v>0</v>
      </c>
      <c r="T1295" s="6">
        <v>1</v>
      </c>
      <c r="U1295" s="6">
        <v>0</v>
      </c>
      <c r="V1295" s="6">
        <v>0</v>
      </c>
      <c r="W1295" s="6">
        <v>0</v>
      </c>
      <c r="X1295" s="6">
        <v>0</v>
      </c>
      <c r="Y1295" t="s">
        <v>2435</v>
      </c>
    </row>
    <row r="1296" spans="1:25" x14ac:dyDescent="0.25">
      <c r="A1296">
        <v>1295</v>
      </c>
      <c r="B1296" s="1" t="s">
        <v>3525</v>
      </c>
      <c r="C1296" s="1" t="s">
        <v>2419</v>
      </c>
      <c r="D1296" t="str">
        <f t="shared" si="79"/>
        <v>Theresa@meridian.io</v>
      </c>
      <c r="E1296" s="7" t="s">
        <v>2822</v>
      </c>
      <c r="F1296" s="15" t="s">
        <v>916</v>
      </c>
      <c r="G1296" s="17">
        <v>333304.4372962846</v>
      </c>
      <c r="H1296" s="6">
        <v>2</v>
      </c>
      <c r="I1296" s="6">
        <v>1</v>
      </c>
      <c r="J1296" s="6">
        <v>1</v>
      </c>
      <c r="K1296" s="6">
        <v>2</v>
      </c>
      <c r="L1296" s="6">
        <v>1</v>
      </c>
      <c r="M1296" s="6">
        <v>1</v>
      </c>
      <c r="N1296" s="6">
        <v>0</v>
      </c>
      <c r="O1296" s="6">
        <v>0</v>
      </c>
      <c r="P1296" s="6">
        <v>1</v>
      </c>
      <c r="Q1296" s="6">
        <v>0</v>
      </c>
      <c r="R1296" s="6">
        <v>2</v>
      </c>
      <c r="S1296" s="6">
        <v>0</v>
      </c>
      <c r="T1296" s="6">
        <v>2</v>
      </c>
      <c r="U1296" s="6">
        <v>0</v>
      </c>
      <c r="V1296" s="6">
        <v>0</v>
      </c>
      <c r="W1296" s="6">
        <v>0</v>
      </c>
      <c r="X1296" s="6">
        <v>0</v>
      </c>
      <c r="Y1296" t="s">
        <v>2757</v>
      </c>
    </row>
    <row r="1297" spans="1:25" x14ac:dyDescent="0.25">
      <c r="A1297">
        <v>1296</v>
      </c>
      <c r="B1297" s="1" t="s">
        <v>3526</v>
      </c>
      <c r="C1297" s="1" t="s">
        <v>2419</v>
      </c>
      <c r="D1297" t="str">
        <f t="shared" si="79"/>
        <v>Theresa@meridian.io</v>
      </c>
      <c r="E1297" s="7" t="s">
        <v>2822</v>
      </c>
      <c r="F1297" s="15" t="s">
        <v>2426</v>
      </c>
      <c r="G1297" s="17">
        <v>412013.18584781152</v>
      </c>
      <c r="H1297" s="6">
        <v>1</v>
      </c>
      <c r="I1297" s="6">
        <v>2</v>
      </c>
      <c r="J1297" s="6">
        <v>0</v>
      </c>
      <c r="K1297" s="6">
        <v>1</v>
      </c>
      <c r="L1297" s="6">
        <v>2</v>
      </c>
      <c r="M1297" s="6">
        <v>1</v>
      </c>
      <c r="N1297" s="6">
        <v>2</v>
      </c>
      <c r="O1297" s="6">
        <v>2</v>
      </c>
      <c r="P1297" s="6">
        <v>2</v>
      </c>
      <c r="Q1297" s="6">
        <v>2</v>
      </c>
      <c r="R1297" s="6">
        <v>2</v>
      </c>
      <c r="S1297" s="6">
        <v>1</v>
      </c>
      <c r="T1297" s="6">
        <v>1</v>
      </c>
      <c r="U1297" s="6">
        <v>1</v>
      </c>
      <c r="V1297" s="6">
        <v>1</v>
      </c>
      <c r="W1297" s="6">
        <v>1</v>
      </c>
      <c r="X1297" s="6">
        <v>1</v>
      </c>
      <c r="Y1297" t="s">
        <v>2758</v>
      </c>
    </row>
    <row r="1298" spans="1:25" x14ac:dyDescent="0.25">
      <c r="A1298">
        <v>1297</v>
      </c>
      <c r="B1298" s="1" t="s">
        <v>3527</v>
      </c>
      <c r="C1298" s="1" t="s">
        <v>2419</v>
      </c>
      <c r="D1298" t="str">
        <f t="shared" si="79"/>
        <v>Theresa@meridian.io</v>
      </c>
      <c r="E1298" s="7" t="s">
        <v>2823</v>
      </c>
      <c r="F1298" s="15" t="s">
        <v>2427</v>
      </c>
      <c r="G1298" s="17">
        <v>455405.76335984259</v>
      </c>
      <c r="H1298" s="6">
        <v>2</v>
      </c>
      <c r="I1298" s="6">
        <v>2</v>
      </c>
      <c r="J1298" s="6">
        <v>0</v>
      </c>
      <c r="K1298" s="6">
        <v>2</v>
      </c>
      <c r="L1298" s="6">
        <v>1</v>
      </c>
      <c r="M1298" s="6">
        <v>2</v>
      </c>
      <c r="N1298" s="6">
        <v>0</v>
      </c>
      <c r="O1298" s="6">
        <v>0</v>
      </c>
      <c r="P1298" s="6">
        <v>1</v>
      </c>
      <c r="Q1298" s="6">
        <v>2</v>
      </c>
      <c r="R1298" s="6">
        <v>1</v>
      </c>
      <c r="S1298" s="6">
        <v>0</v>
      </c>
      <c r="T1298" s="6">
        <v>2</v>
      </c>
      <c r="U1298" s="6">
        <v>2</v>
      </c>
      <c r="V1298" s="6">
        <v>2</v>
      </c>
      <c r="W1298" s="6">
        <v>2</v>
      </c>
      <c r="X1298" s="6">
        <v>2</v>
      </c>
      <c r="Y1298" t="s">
        <v>2759</v>
      </c>
    </row>
    <row r="1299" spans="1:25" x14ac:dyDescent="0.25">
      <c r="A1299">
        <v>1298</v>
      </c>
      <c r="B1299" s="1" t="s">
        <v>3528</v>
      </c>
      <c r="C1299" s="1" t="s">
        <v>2419</v>
      </c>
      <c r="D1299" t="str">
        <f t="shared" si="79"/>
        <v>Theresa@meridian.io</v>
      </c>
      <c r="E1299" s="7" t="s">
        <v>2822</v>
      </c>
      <c r="F1299" s="15" t="s">
        <v>985</v>
      </c>
      <c r="G1299" s="17">
        <v>174592.837133942</v>
      </c>
      <c r="H1299" s="6">
        <v>2</v>
      </c>
      <c r="I1299" s="6">
        <v>2</v>
      </c>
      <c r="J1299" s="6">
        <v>0</v>
      </c>
      <c r="K1299" s="6">
        <v>2</v>
      </c>
      <c r="L1299" s="6">
        <v>2</v>
      </c>
      <c r="M1299" s="6">
        <v>2</v>
      </c>
      <c r="N1299" s="6">
        <v>1</v>
      </c>
      <c r="O1299" s="6">
        <v>2</v>
      </c>
      <c r="P1299" s="6">
        <v>1</v>
      </c>
      <c r="Q1299" s="6">
        <v>0</v>
      </c>
      <c r="R1299" s="6">
        <v>1</v>
      </c>
      <c r="S1299" s="6">
        <v>1</v>
      </c>
      <c r="T1299" s="6">
        <v>2</v>
      </c>
      <c r="U1299" s="6">
        <v>1</v>
      </c>
      <c r="V1299" s="6">
        <v>1</v>
      </c>
      <c r="W1299" s="6">
        <v>1</v>
      </c>
      <c r="X1299" s="6">
        <v>1</v>
      </c>
      <c r="Y1299" t="s">
        <v>2760</v>
      </c>
    </row>
    <row r="1300" spans="1:25" x14ac:dyDescent="0.25">
      <c r="A1300">
        <v>1299</v>
      </c>
      <c r="B1300" s="1" t="s">
        <v>3529</v>
      </c>
      <c r="C1300" s="1" t="s">
        <v>2419</v>
      </c>
      <c r="D1300" t="str">
        <f t="shared" si="79"/>
        <v>Theresa@meridian.io</v>
      </c>
      <c r="E1300" s="7" t="s">
        <v>2823</v>
      </c>
      <c r="F1300" t="s">
        <v>917</v>
      </c>
      <c r="G1300" s="17">
        <v>353027.23833261983</v>
      </c>
      <c r="H1300" s="6">
        <v>1</v>
      </c>
      <c r="I1300" s="6">
        <v>0</v>
      </c>
      <c r="J1300" s="6">
        <v>0</v>
      </c>
      <c r="K1300" s="6">
        <v>1</v>
      </c>
      <c r="L1300" s="6">
        <v>1</v>
      </c>
      <c r="M1300" s="6">
        <v>1</v>
      </c>
      <c r="N1300" s="6">
        <v>0</v>
      </c>
      <c r="O1300" s="6">
        <v>0</v>
      </c>
      <c r="P1300" s="6">
        <v>1</v>
      </c>
      <c r="Q1300" s="6">
        <v>0</v>
      </c>
      <c r="R1300" s="6">
        <v>2</v>
      </c>
      <c r="S1300" s="6">
        <v>2</v>
      </c>
      <c r="T1300" s="6">
        <v>0</v>
      </c>
      <c r="U1300" s="6">
        <v>0</v>
      </c>
      <c r="V1300" s="6">
        <v>0</v>
      </c>
      <c r="W1300" s="6">
        <v>0</v>
      </c>
      <c r="X1300" s="6">
        <v>0</v>
      </c>
      <c r="Y1300" t="s">
        <v>2761</v>
      </c>
    </row>
    <row r="1301" spans="1:25" x14ac:dyDescent="0.25">
      <c r="A1301">
        <v>1300</v>
      </c>
      <c r="B1301" s="1" t="s">
        <v>3530</v>
      </c>
      <c r="C1301" s="1" t="s">
        <v>2419</v>
      </c>
      <c r="D1301" t="str">
        <f t="shared" si="79"/>
        <v>Theresa@meridian.io</v>
      </c>
      <c r="E1301" s="7" t="s">
        <v>2822</v>
      </c>
      <c r="F1301" t="s">
        <v>990</v>
      </c>
      <c r="G1301" s="17">
        <v>339534.30291339487</v>
      </c>
      <c r="H1301" s="6">
        <v>1</v>
      </c>
      <c r="I1301" s="6">
        <v>-1</v>
      </c>
      <c r="J1301" s="6">
        <v>1</v>
      </c>
      <c r="K1301" s="6">
        <v>2</v>
      </c>
      <c r="L1301" s="6">
        <v>1</v>
      </c>
      <c r="M1301" s="6">
        <v>2</v>
      </c>
      <c r="N1301" s="6">
        <v>-1</v>
      </c>
      <c r="O1301" s="6">
        <v>1</v>
      </c>
      <c r="P1301" s="6">
        <v>1</v>
      </c>
      <c r="Q1301" s="6">
        <v>0</v>
      </c>
      <c r="R1301" s="6">
        <v>2</v>
      </c>
      <c r="S1301" s="6">
        <v>0</v>
      </c>
      <c r="T1301" s="6">
        <v>0</v>
      </c>
      <c r="U1301" s="6">
        <v>0</v>
      </c>
      <c r="V1301" s="6">
        <v>0</v>
      </c>
      <c r="W1301" s="6">
        <v>0</v>
      </c>
      <c r="X1301" s="6">
        <v>0</v>
      </c>
      <c r="Y1301" t="s">
        <v>2539</v>
      </c>
    </row>
    <row r="1302" spans="1:25" x14ac:dyDescent="0.25">
      <c r="A1302">
        <v>1301</v>
      </c>
      <c r="B1302" s="1" t="s">
        <v>3531</v>
      </c>
      <c r="C1302" s="1" t="s">
        <v>2419</v>
      </c>
      <c r="D1302" t="str">
        <f t="shared" si="79"/>
        <v>Theresa@meridian.io</v>
      </c>
      <c r="E1302" s="7" t="s">
        <v>2822</v>
      </c>
      <c r="F1302" t="s">
        <v>1500</v>
      </c>
      <c r="G1302" s="17">
        <v>257414.36194622735</v>
      </c>
      <c r="H1302" s="6">
        <v>0</v>
      </c>
      <c r="I1302" s="6">
        <v>0</v>
      </c>
      <c r="J1302" s="6">
        <v>0</v>
      </c>
      <c r="K1302" s="6">
        <v>0</v>
      </c>
      <c r="L1302" s="6">
        <v>0</v>
      </c>
      <c r="M1302" s="6">
        <v>0</v>
      </c>
      <c r="N1302" s="6">
        <v>0</v>
      </c>
      <c r="O1302" s="6">
        <v>0</v>
      </c>
      <c r="P1302" s="6">
        <v>1</v>
      </c>
      <c r="Q1302" s="6">
        <v>1</v>
      </c>
      <c r="R1302" s="6">
        <v>2</v>
      </c>
      <c r="S1302" s="6">
        <v>0</v>
      </c>
      <c r="T1302" s="6">
        <v>1</v>
      </c>
      <c r="U1302" s="6">
        <v>0</v>
      </c>
      <c r="V1302" s="6">
        <v>0</v>
      </c>
      <c r="W1302" s="6">
        <v>0</v>
      </c>
      <c r="X1302" s="6">
        <v>0</v>
      </c>
      <c r="Y1302" t="s">
        <v>2762</v>
      </c>
    </row>
    <row r="1303" spans="1:25" x14ac:dyDescent="0.25">
      <c r="A1303">
        <v>1302</v>
      </c>
      <c r="B1303" s="1" t="s">
        <v>3532</v>
      </c>
      <c r="C1303" s="1" t="s">
        <v>2419</v>
      </c>
      <c r="D1303" t="str">
        <f t="shared" si="79"/>
        <v>Theresa@meridian.io</v>
      </c>
      <c r="E1303" s="7" t="s">
        <v>2822</v>
      </c>
      <c r="F1303" t="s">
        <v>917</v>
      </c>
      <c r="G1303" s="17">
        <v>235645.43463340352</v>
      </c>
      <c r="H1303" s="6">
        <v>2</v>
      </c>
      <c r="I1303" s="6">
        <v>2</v>
      </c>
      <c r="J1303" s="6">
        <v>1</v>
      </c>
      <c r="K1303" s="6">
        <v>2</v>
      </c>
      <c r="L1303" s="6">
        <v>2</v>
      </c>
      <c r="M1303" s="6">
        <v>1</v>
      </c>
      <c r="N1303" s="6">
        <v>2</v>
      </c>
      <c r="O1303" s="6">
        <v>2</v>
      </c>
      <c r="P1303" s="6">
        <v>1</v>
      </c>
      <c r="Q1303" s="6">
        <v>1</v>
      </c>
      <c r="R1303" s="6">
        <v>2</v>
      </c>
      <c r="S1303" s="6">
        <v>1</v>
      </c>
      <c r="T1303" s="6">
        <v>1</v>
      </c>
      <c r="U1303" s="6">
        <v>1</v>
      </c>
      <c r="V1303" s="6">
        <v>1</v>
      </c>
      <c r="W1303" s="6">
        <v>1</v>
      </c>
      <c r="X1303" s="6">
        <v>1</v>
      </c>
      <c r="Y1303" t="s">
        <v>2763</v>
      </c>
    </row>
    <row r="1304" spans="1:25" x14ac:dyDescent="0.25">
      <c r="A1304">
        <v>1303</v>
      </c>
      <c r="B1304" s="1" t="s">
        <v>3533</v>
      </c>
      <c r="C1304" s="1" t="s">
        <v>2419</v>
      </c>
      <c r="D1304" t="str">
        <f t="shared" si="79"/>
        <v>Theresa@meridian.io</v>
      </c>
      <c r="E1304" s="7" t="s">
        <v>2822</v>
      </c>
      <c r="F1304" t="s">
        <v>944</v>
      </c>
      <c r="G1304" s="17">
        <v>492063.3906636117</v>
      </c>
      <c r="H1304" s="6">
        <v>2</v>
      </c>
      <c r="I1304" s="6">
        <v>2</v>
      </c>
      <c r="J1304" s="6">
        <v>2</v>
      </c>
      <c r="K1304" s="6">
        <v>2</v>
      </c>
      <c r="L1304" s="6">
        <v>2</v>
      </c>
      <c r="M1304" s="6">
        <v>2</v>
      </c>
      <c r="N1304" s="6">
        <v>2</v>
      </c>
      <c r="O1304" s="6">
        <v>2</v>
      </c>
      <c r="P1304" s="6">
        <v>2</v>
      </c>
      <c r="Q1304" s="6">
        <v>1</v>
      </c>
      <c r="R1304" s="6">
        <v>2</v>
      </c>
      <c r="S1304" s="6">
        <v>1</v>
      </c>
      <c r="T1304" s="6">
        <v>2</v>
      </c>
      <c r="U1304" s="6">
        <v>2</v>
      </c>
      <c r="V1304" s="6">
        <v>2</v>
      </c>
      <c r="W1304" s="6">
        <v>2</v>
      </c>
      <c r="X1304" s="6">
        <v>2</v>
      </c>
      <c r="Y1304" t="s">
        <v>2764</v>
      </c>
    </row>
    <row r="1305" spans="1:25" x14ac:dyDescent="0.25">
      <c r="A1305">
        <v>1304</v>
      </c>
      <c r="B1305" s="1" t="s">
        <v>3534</v>
      </c>
      <c r="C1305" s="1" t="s">
        <v>2420</v>
      </c>
      <c r="D1305" t="str">
        <f t="shared" si="79"/>
        <v>Toby@meridian.io</v>
      </c>
      <c r="E1305" s="7" t="s">
        <v>2823</v>
      </c>
      <c r="F1305" s="15" t="s">
        <v>990</v>
      </c>
      <c r="G1305" s="17">
        <v>26728.705103529759</v>
      </c>
      <c r="H1305" s="6">
        <v>2</v>
      </c>
      <c r="I1305" s="6">
        <v>2</v>
      </c>
      <c r="J1305" s="6">
        <v>2</v>
      </c>
      <c r="K1305" s="6">
        <v>2</v>
      </c>
      <c r="L1305" s="6">
        <v>2</v>
      </c>
      <c r="M1305" s="6">
        <v>2</v>
      </c>
      <c r="N1305" s="6">
        <v>2</v>
      </c>
      <c r="O1305" s="6">
        <v>2</v>
      </c>
      <c r="P1305" s="6">
        <v>1</v>
      </c>
      <c r="Q1305" s="6">
        <v>2</v>
      </c>
      <c r="R1305" s="6">
        <v>2</v>
      </c>
      <c r="S1305" s="6">
        <v>2</v>
      </c>
      <c r="T1305" s="6">
        <v>1</v>
      </c>
      <c r="U1305" s="6">
        <v>2</v>
      </c>
      <c r="V1305" s="6">
        <v>2</v>
      </c>
      <c r="W1305" s="6">
        <v>2</v>
      </c>
      <c r="X1305" s="6">
        <v>2</v>
      </c>
      <c r="Y1305" t="s">
        <v>2765</v>
      </c>
    </row>
    <row r="1306" spans="1:25" x14ac:dyDescent="0.25">
      <c r="A1306">
        <v>1305</v>
      </c>
      <c r="B1306" s="1" t="s">
        <v>3535</v>
      </c>
      <c r="C1306" s="1" t="s">
        <v>2420</v>
      </c>
      <c r="D1306" t="str">
        <f t="shared" si="79"/>
        <v>Toby@meridian.io</v>
      </c>
      <c r="E1306" s="7" t="s">
        <v>2822</v>
      </c>
      <c r="F1306" s="15" t="s">
        <v>944</v>
      </c>
      <c r="G1306" s="17">
        <v>48874.701061714048</v>
      </c>
      <c r="H1306" s="6">
        <v>2</v>
      </c>
      <c r="I1306" s="6">
        <v>2</v>
      </c>
      <c r="J1306" s="6">
        <v>1</v>
      </c>
      <c r="K1306" s="6">
        <v>1</v>
      </c>
      <c r="L1306" s="6">
        <v>1</v>
      </c>
      <c r="M1306" s="6">
        <v>2</v>
      </c>
      <c r="N1306" s="6">
        <v>0</v>
      </c>
      <c r="O1306" s="6">
        <v>1</v>
      </c>
      <c r="P1306" s="6">
        <v>2</v>
      </c>
      <c r="Q1306" s="6">
        <v>1</v>
      </c>
      <c r="R1306" s="6">
        <v>1</v>
      </c>
      <c r="S1306" s="6">
        <v>0</v>
      </c>
      <c r="T1306" s="6">
        <v>1</v>
      </c>
      <c r="U1306" s="6">
        <v>2</v>
      </c>
      <c r="V1306" s="6">
        <v>2</v>
      </c>
      <c r="W1306" s="6">
        <v>2</v>
      </c>
      <c r="X1306" s="6">
        <v>2</v>
      </c>
      <c r="Y1306" t="s">
        <v>2539</v>
      </c>
    </row>
    <row r="1307" spans="1:25" x14ac:dyDescent="0.25">
      <c r="A1307">
        <v>1306</v>
      </c>
      <c r="B1307" s="1" t="s">
        <v>3536</v>
      </c>
      <c r="C1307" s="1" t="s">
        <v>2420</v>
      </c>
      <c r="D1307" t="str">
        <f t="shared" si="79"/>
        <v>Toby@meridian.io</v>
      </c>
      <c r="E1307" s="7" t="s">
        <v>2823</v>
      </c>
      <c r="F1307" s="15" t="s">
        <v>1500</v>
      </c>
      <c r="G1307" s="17">
        <v>15558.22382646539</v>
      </c>
      <c r="H1307" s="6">
        <v>1</v>
      </c>
      <c r="I1307" s="6">
        <v>1</v>
      </c>
      <c r="J1307" s="6">
        <v>1</v>
      </c>
      <c r="K1307" s="6">
        <v>1</v>
      </c>
      <c r="L1307" s="6">
        <v>1</v>
      </c>
      <c r="M1307" s="6">
        <v>1</v>
      </c>
      <c r="N1307" s="6">
        <v>1</v>
      </c>
      <c r="O1307" s="6">
        <v>1</v>
      </c>
      <c r="P1307" s="6">
        <v>2</v>
      </c>
      <c r="Q1307" s="6">
        <v>1</v>
      </c>
      <c r="R1307" s="6">
        <v>2</v>
      </c>
      <c r="S1307" s="6">
        <v>0</v>
      </c>
      <c r="T1307" s="6">
        <v>1</v>
      </c>
      <c r="U1307" s="6">
        <v>1</v>
      </c>
      <c r="V1307" s="6">
        <v>1</v>
      </c>
      <c r="W1307" s="6">
        <v>1</v>
      </c>
      <c r="X1307" s="6">
        <v>1</v>
      </c>
      <c r="Y1307" t="s">
        <v>2766</v>
      </c>
    </row>
    <row r="1308" spans="1:25" x14ac:dyDescent="0.25">
      <c r="A1308">
        <v>1307</v>
      </c>
      <c r="B1308" s="1" t="s">
        <v>3537</v>
      </c>
      <c r="C1308" s="1" t="s">
        <v>2420</v>
      </c>
      <c r="D1308" t="str">
        <f t="shared" si="79"/>
        <v>Toby@meridian.io</v>
      </c>
      <c r="E1308" s="7" t="s">
        <v>2822</v>
      </c>
      <c r="F1308" s="15" t="s">
        <v>917</v>
      </c>
      <c r="G1308" s="17">
        <v>40240.188223435842</v>
      </c>
      <c r="H1308" s="6">
        <v>1</v>
      </c>
      <c r="I1308" s="6">
        <v>1</v>
      </c>
      <c r="J1308" s="6">
        <v>0</v>
      </c>
      <c r="K1308" s="6">
        <v>1</v>
      </c>
      <c r="L1308" s="6">
        <v>1</v>
      </c>
      <c r="M1308" s="6">
        <v>1</v>
      </c>
      <c r="N1308" s="6">
        <v>0</v>
      </c>
      <c r="O1308" s="6">
        <v>0</v>
      </c>
      <c r="P1308" s="6">
        <v>1</v>
      </c>
      <c r="Q1308" s="6">
        <v>1</v>
      </c>
      <c r="R1308" s="6">
        <v>1</v>
      </c>
      <c r="S1308" s="6">
        <v>1</v>
      </c>
      <c r="T1308" s="6">
        <v>1</v>
      </c>
      <c r="U1308" s="6">
        <v>0</v>
      </c>
      <c r="V1308" s="6">
        <v>0</v>
      </c>
      <c r="W1308" s="6">
        <v>0</v>
      </c>
      <c r="X1308" s="6">
        <v>0</v>
      </c>
      <c r="Y1308" t="s">
        <v>2767</v>
      </c>
    </row>
    <row r="1309" spans="1:25" x14ac:dyDescent="0.25">
      <c r="A1309">
        <v>1308</v>
      </c>
      <c r="B1309" s="1" t="s">
        <v>3538</v>
      </c>
      <c r="C1309" s="1" t="s">
        <v>2420</v>
      </c>
      <c r="D1309" t="str">
        <f t="shared" si="79"/>
        <v>Toby@meridian.io</v>
      </c>
      <c r="E1309" s="7" t="s">
        <v>2822</v>
      </c>
      <c r="F1309" t="s">
        <v>917</v>
      </c>
      <c r="G1309" s="17">
        <v>49038.382177991996</v>
      </c>
      <c r="H1309" s="6">
        <v>2</v>
      </c>
      <c r="I1309" s="6">
        <v>1</v>
      </c>
      <c r="J1309" s="6">
        <v>1</v>
      </c>
      <c r="K1309" s="6">
        <v>2</v>
      </c>
      <c r="L1309" s="6">
        <v>2</v>
      </c>
      <c r="M1309" s="6">
        <v>2</v>
      </c>
      <c r="N1309" s="6">
        <v>2</v>
      </c>
      <c r="O1309" s="6">
        <v>1</v>
      </c>
      <c r="P1309" s="6">
        <v>2</v>
      </c>
      <c r="Q1309" s="6">
        <v>2</v>
      </c>
      <c r="R1309" s="6">
        <v>0</v>
      </c>
      <c r="S1309" s="6">
        <v>1</v>
      </c>
      <c r="T1309" s="6">
        <v>1</v>
      </c>
      <c r="U1309" s="6">
        <v>1</v>
      </c>
      <c r="V1309" s="6">
        <v>1</v>
      </c>
      <c r="W1309" s="6">
        <v>1</v>
      </c>
      <c r="X1309" s="6">
        <v>1</v>
      </c>
      <c r="Y1309" t="s">
        <v>2768</v>
      </c>
    </row>
    <row r="1310" spans="1:25" x14ac:dyDescent="0.25">
      <c r="A1310">
        <v>1309</v>
      </c>
      <c r="B1310" s="1" t="s">
        <v>3539</v>
      </c>
      <c r="C1310" s="1" t="s">
        <v>2420</v>
      </c>
      <c r="D1310" t="str">
        <f t="shared" si="79"/>
        <v>Toby@meridian.io</v>
      </c>
      <c r="E1310" s="7" t="s">
        <v>2822</v>
      </c>
      <c r="F1310" t="s">
        <v>990</v>
      </c>
      <c r="G1310" s="17">
        <v>16388.068515666968</v>
      </c>
      <c r="H1310" s="6">
        <v>2</v>
      </c>
      <c r="I1310" s="6">
        <v>2</v>
      </c>
      <c r="J1310" s="6">
        <v>1</v>
      </c>
      <c r="K1310" s="6">
        <v>1</v>
      </c>
      <c r="L1310" s="6">
        <v>1</v>
      </c>
      <c r="M1310" s="6">
        <v>2</v>
      </c>
      <c r="N1310" s="6">
        <v>0</v>
      </c>
      <c r="O1310" s="6">
        <v>1</v>
      </c>
      <c r="P1310" s="6">
        <v>2</v>
      </c>
      <c r="Q1310" s="6">
        <v>0</v>
      </c>
      <c r="R1310" s="6">
        <v>0</v>
      </c>
      <c r="S1310" s="6">
        <v>0</v>
      </c>
      <c r="T1310" s="6">
        <v>0</v>
      </c>
      <c r="U1310" s="6">
        <v>2</v>
      </c>
      <c r="V1310" s="6">
        <v>2</v>
      </c>
      <c r="W1310" s="6">
        <v>2</v>
      </c>
      <c r="X1310" s="6">
        <v>2</v>
      </c>
      <c r="Y1310" t="s">
        <v>2442</v>
      </c>
    </row>
    <row r="1311" spans="1:25" x14ac:dyDescent="0.25">
      <c r="A1311">
        <v>1310</v>
      </c>
      <c r="B1311" s="1" t="s">
        <v>3540</v>
      </c>
      <c r="C1311" s="1" t="s">
        <v>2420</v>
      </c>
      <c r="D1311" t="str">
        <f t="shared" si="79"/>
        <v>Toby@meridian.io</v>
      </c>
      <c r="E1311" s="7" t="s">
        <v>2424</v>
      </c>
      <c r="F1311" t="s">
        <v>1500</v>
      </c>
      <c r="G1311" s="17">
        <v>15274.765936236907</v>
      </c>
      <c r="H1311" s="6">
        <v>2</v>
      </c>
      <c r="I1311" s="6">
        <v>1</v>
      </c>
      <c r="J1311" s="6">
        <v>2</v>
      </c>
      <c r="K1311" s="6">
        <v>2</v>
      </c>
      <c r="L1311" s="6">
        <v>1</v>
      </c>
      <c r="M1311" s="6">
        <v>2</v>
      </c>
      <c r="N1311" s="6">
        <v>-1</v>
      </c>
      <c r="O1311" s="6">
        <v>1</v>
      </c>
      <c r="P1311" s="6">
        <v>1</v>
      </c>
      <c r="Q1311" s="6">
        <v>1</v>
      </c>
      <c r="R1311" s="6">
        <v>1</v>
      </c>
      <c r="S1311" s="6">
        <v>0</v>
      </c>
      <c r="T1311" s="6">
        <v>2</v>
      </c>
      <c r="U1311" s="6">
        <v>1</v>
      </c>
      <c r="V1311" s="6">
        <v>1</v>
      </c>
      <c r="W1311" s="6">
        <v>1</v>
      </c>
      <c r="X1311" s="6">
        <v>1</v>
      </c>
      <c r="Y1311" t="s">
        <v>2442</v>
      </c>
    </row>
    <row r="1312" spans="1:25" x14ac:dyDescent="0.25">
      <c r="A1312">
        <v>1311</v>
      </c>
      <c r="B1312" s="1" t="s">
        <v>3541</v>
      </c>
      <c r="C1312" s="1" t="s">
        <v>2420</v>
      </c>
      <c r="D1312" t="str">
        <f t="shared" si="79"/>
        <v>Toby@meridian.io</v>
      </c>
      <c r="E1312" s="7" t="s">
        <v>2822</v>
      </c>
      <c r="F1312" t="s">
        <v>917</v>
      </c>
      <c r="G1312" s="17">
        <v>37280.209121343163</v>
      </c>
      <c r="H1312" s="6">
        <v>2</v>
      </c>
      <c r="I1312" s="6">
        <v>2</v>
      </c>
      <c r="J1312" s="6">
        <v>1</v>
      </c>
      <c r="K1312" s="6">
        <v>1</v>
      </c>
      <c r="L1312" s="6">
        <v>1</v>
      </c>
      <c r="M1312" s="6">
        <v>1</v>
      </c>
      <c r="N1312" s="6">
        <v>1</v>
      </c>
      <c r="O1312" s="6">
        <v>1</v>
      </c>
      <c r="P1312" s="6">
        <v>1</v>
      </c>
      <c r="Q1312" s="6">
        <v>1</v>
      </c>
      <c r="R1312" s="6">
        <v>1</v>
      </c>
      <c r="S1312" s="6">
        <v>0</v>
      </c>
      <c r="T1312" s="6">
        <v>1</v>
      </c>
      <c r="U1312" s="6">
        <v>1</v>
      </c>
      <c r="V1312" s="6">
        <v>1</v>
      </c>
      <c r="W1312" s="6">
        <v>1</v>
      </c>
      <c r="X1312" s="6">
        <v>1</v>
      </c>
      <c r="Y1312" t="s">
        <v>2769</v>
      </c>
    </row>
    <row r="1313" spans="1:25" x14ac:dyDescent="0.25">
      <c r="A1313">
        <v>1312</v>
      </c>
      <c r="B1313" s="1" t="s">
        <v>3542</v>
      </c>
      <c r="C1313" s="1" t="s">
        <v>2420</v>
      </c>
      <c r="D1313" t="str">
        <f t="shared" si="79"/>
        <v>Toby@meridian.io</v>
      </c>
      <c r="E1313" s="7" t="s">
        <v>2822</v>
      </c>
      <c r="F1313" t="s">
        <v>944</v>
      </c>
      <c r="G1313" s="17">
        <v>49818.013946302555</v>
      </c>
      <c r="H1313" s="6">
        <v>1</v>
      </c>
      <c r="I1313" s="6">
        <v>0</v>
      </c>
      <c r="J1313" s="6">
        <v>0</v>
      </c>
      <c r="K1313" s="6">
        <v>2</v>
      </c>
      <c r="L1313" s="6">
        <v>1</v>
      </c>
      <c r="M1313" s="6">
        <v>2</v>
      </c>
      <c r="N1313" s="6">
        <v>0</v>
      </c>
      <c r="O1313" s="6">
        <v>0</v>
      </c>
      <c r="P1313" s="6">
        <v>1</v>
      </c>
      <c r="Q1313" s="6">
        <v>0</v>
      </c>
      <c r="R1313" s="6">
        <v>1</v>
      </c>
      <c r="S1313" s="6">
        <v>2</v>
      </c>
      <c r="T1313" s="6">
        <v>2</v>
      </c>
      <c r="U1313" s="6">
        <v>0</v>
      </c>
      <c r="V1313" s="6">
        <v>0</v>
      </c>
      <c r="W1313" s="6">
        <v>0</v>
      </c>
      <c r="X1313" s="6">
        <v>0</v>
      </c>
      <c r="Y1313" t="s">
        <v>2770</v>
      </c>
    </row>
    <row r="1314" spans="1:25" x14ac:dyDescent="0.25">
      <c r="A1314">
        <v>1313</v>
      </c>
      <c r="B1314" s="1" t="s">
        <v>3543</v>
      </c>
      <c r="C1314" s="1" t="s">
        <v>2420</v>
      </c>
      <c r="D1314" t="str">
        <f t="shared" si="79"/>
        <v>Toby@meridian.io</v>
      </c>
      <c r="E1314" s="7" t="s">
        <v>2822</v>
      </c>
      <c r="F1314" t="s">
        <v>917</v>
      </c>
      <c r="G1314" s="17">
        <v>45846.414613416397</v>
      </c>
      <c r="H1314" s="6">
        <v>2</v>
      </c>
      <c r="I1314" s="6">
        <v>2</v>
      </c>
      <c r="J1314" s="6">
        <v>2</v>
      </c>
      <c r="K1314" s="6">
        <v>2</v>
      </c>
      <c r="L1314" s="6">
        <v>2</v>
      </c>
      <c r="M1314" s="6">
        <v>2</v>
      </c>
      <c r="N1314" s="6">
        <v>2</v>
      </c>
      <c r="O1314" s="6">
        <v>0</v>
      </c>
      <c r="P1314" s="6">
        <v>2</v>
      </c>
      <c r="Q1314" s="6">
        <v>0</v>
      </c>
      <c r="R1314" s="6">
        <v>1</v>
      </c>
      <c r="S1314" s="6">
        <v>0</v>
      </c>
      <c r="T1314" s="6">
        <v>1</v>
      </c>
      <c r="U1314" s="6">
        <v>2</v>
      </c>
      <c r="V1314" s="6">
        <v>2</v>
      </c>
      <c r="W1314" s="6">
        <v>2</v>
      </c>
      <c r="X1314" s="6">
        <v>2</v>
      </c>
      <c r="Y1314" t="s">
        <v>2771</v>
      </c>
    </row>
    <row r="1315" spans="1:25" x14ac:dyDescent="0.25">
      <c r="A1315">
        <v>1314</v>
      </c>
      <c r="B1315" s="1" t="s">
        <v>3544</v>
      </c>
      <c r="C1315" s="1" t="s">
        <v>2420</v>
      </c>
      <c r="D1315" t="str">
        <f t="shared" si="79"/>
        <v>Toby@meridian.io</v>
      </c>
      <c r="E1315" s="7" t="s">
        <v>2822</v>
      </c>
      <c r="F1315" t="s">
        <v>990</v>
      </c>
      <c r="G1315" s="17">
        <v>15500</v>
      </c>
      <c r="H1315" s="6">
        <v>0</v>
      </c>
      <c r="I1315" s="6">
        <v>0</v>
      </c>
      <c r="J1315" s="6">
        <v>0</v>
      </c>
      <c r="K1315" s="6">
        <v>0</v>
      </c>
      <c r="L1315" s="6">
        <v>1</v>
      </c>
      <c r="M1315" s="6">
        <v>0</v>
      </c>
      <c r="N1315" s="6">
        <v>0</v>
      </c>
      <c r="O1315" s="6">
        <v>2</v>
      </c>
      <c r="P1315" s="6">
        <v>1</v>
      </c>
      <c r="Q1315" s="6">
        <v>2</v>
      </c>
      <c r="R1315" s="6">
        <v>1</v>
      </c>
      <c r="S1315" s="6">
        <v>0</v>
      </c>
      <c r="T1315" s="6">
        <v>2</v>
      </c>
      <c r="U1315" s="6">
        <v>0</v>
      </c>
      <c r="V1315" s="6">
        <v>0</v>
      </c>
      <c r="W1315" s="6">
        <v>0</v>
      </c>
      <c r="X1315" s="6">
        <v>0</v>
      </c>
      <c r="Y1315" t="s">
        <v>2772</v>
      </c>
    </row>
    <row r="1316" spans="1:25" x14ac:dyDescent="0.25">
      <c r="A1316">
        <v>1315</v>
      </c>
      <c r="B1316" s="1" t="s">
        <v>3545</v>
      </c>
      <c r="C1316" s="1" t="s">
        <v>2420</v>
      </c>
      <c r="D1316" t="str">
        <f t="shared" si="79"/>
        <v>Toby@meridian.io</v>
      </c>
      <c r="E1316" s="7" t="s">
        <v>2823</v>
      </c>
      <c r="F1316" t="s">
        <v>1500</v>
      </c>
      <c r="G1316" s="17">
        <v>40876.399767213523</v>
      </c>
      <c r="H1316" s="6">
        <v>0</v>
      </c>
      <c r="I1316" s="6">
        <v>0</v>
      </c>
      <c r="J1316" s="6">
        <v>0</v>
      </c>
      <c r="K1316" s="6">
        <v>0</v>
      </c>
      <c r="L1316" s="6">
        <v>0</v>
      </c>
      <c r="M1316" s="6">
        <v>0</v>
      </c>
      <c r="N1316" s="6">
        <v>0</v>
      </c>
      <c r="O1316" s="6">
        <v>0</v>
      </c>
      <c r="P1316" s="6">
        <v>2</v>
      </c>
      <c r="Q1316" s="6">
        <v>0</v>
      </c>
      <c r="R1316" s="6">
        <v>0</v>
      </c>
      <c r="S1316" s="6">
        <v>2</v>
      </c>
      <c r="T1316" s="6">
        <v>2</v>
      </c>
      <c r="U1316" s="6">
        <v>0</v>
      </c>
      <c r="V1316" s="6">
        <v>0</v>
      </c>
      <c r="W1316" s="6">
        <v>0</v>
      </c>
      <c r="X1316" s="6">
        <v>0</v>
      </c>
      <c r="Y1316" t="s">
        <v>2773</v>
      </c>
    </row>
    <row r="1317" spans="1:25" x14ac:dyDescent="0.25">
      <c r="A1317">
        <v>1316</v>
      </c>
      <c r="B1317" s="1" t="s">
        <v>3546</v>
      </c>
      <c r="C1317" s="1" t="s">
        <v>2420</v>
      </c>
      <c r="D1317" t="str">
        <f t="shared" si="79"/>
        <v>Toby@meridian.io</v>
      </c>
      <c r="E1317" s="7" t="s">
        <v>2823</v>
      </c>
      <c r="F1317" t="s">
        <v>917</v>
      </c>
      <c r="G1317" s="17">
        <v>33222.327326702987</v>
      </c>
      <c r="H1317" s="6">
        <v>1</v>
      </c>
      <c r="I1317" s="6">
        <v>1</v>
      </c>
      <c r="J1317" s="6">
        <v>0</v>
      </c>
      <c r="K1317" s="6">
        <v>2</v>
      </c>
      <c r="L1317" s="6">
        <v>2</v>
      </c>
      <c r="M1317" s="6">
        <v>2</v>
      </c>
      <c r="N1317" s="6">
        <v>1</v>
      </c>
      <c r="O1317" s="6">
        <v>1</v>
      </c>
      <c r="P1317" s="6">
        <v>2</v>
      </c>
      <c r="Q1317" s="6">
        <v>1</v>
      </c>
      <c r="R1317" s="6">
        <v>0</v>
      </c>
      <c r="S1317" s="6">
        <v>0</v>
      </c>
      <c r="T1317" s="6">
        <v>2</v>
      </c>
      <c r="U1317" s="6">
        <v>0</v>
      </c>
      <c r="V1317" s="6">
        <v>0</v>
      </c>
      <c r="W1317" s="6">
        <v>0</v>
      </c>
      <c r="X1317" s="6">
        <v>0</v>
      </c>
      <c r="Y1317" t="s">
        <v>2774</v>
      </c>
    </row>
    <row r="1318" spans="1:25" x14ac:dyDescent="0.25">
      <c r="A1318">
        <v>1317</v>
      </c>
      <c r="B1318" s="1" t="s">
        <v>3547</v>
      </c>
      <c r="C1318" s="1" t="s">
        <v>2420</v>
      </c>
      <c r="D1318" t="str">
        <f t="shared" si="79"/>
        <v>Toby@meridian.io</v>
      </c>
      <c r="E1318" s="7" t="s">
        <v>2822</v>
      </c>
      <c r="F1318" t="s">
        <v>944</v>
      </c>
      <c r="G1318" s="17">
        <v>47660.246979928626</v>
      </c>
      <c r="H1318" s="6">
        <v>1</v>
      </c>
      <c r="I1318" s="6">
        <v>1</v>
      </c>
      <c r="J1318" s="6">
        <v>1</v>
      </c>
      <c r="K1318" s="6">
        <v>1</v>
      </c>
      <c r="L1318" s="6">
        <v>0</v>
      </c>
      <c r="M1318" s="6">
        <v>0</v>
      </c>
      <c r="N1318" s="6">
        <v>0</v>
      </c>
      <c r="O1318" s="6">
        <v>0</v>
      </c>
      <c r="P1318" s="6">
        <v>2</v>
      </c>
      <c r="Q1318" s="6">
        <v>1</v>
      </c>
      <c r="R1318" s="6">
        <v>1</v>
      </c>
      <c r="S1318" s="6">
        <v>1</v>
      </c>
      <c r="T1318" s="6">
        <v>0</v>
      </c>
      <c r="U1318" s="6">
        <v>1</v>
      </c>
      <c r="V1318" s="6">
        <v>1</v>
      </c>
      <c r="W1318" s="6">
        <v>1</v>
      </c>
      <c r="X1318" s="6">
        <v>1</v>
      </c>
      <c r="Y1318" t="s">
        <v>2435</v>
      </c>
    </row>
    <row r="1319" spans="1:25" x14ac:dyDescent="0.25">
      <c r="A1319">
        <v>1318</v>
      </c>
      <c r="B1319" s="1" t="s">
        <v>3548</v>
      </c>
      <c r="C1319" s="1" t="s">
        <v>2420</v>
      </c>
      <c r="D1319" t="str">
        <f t="shared" si="79"/>
        <v>Toby@meridian.io</v>
      </c>
      <c r="E1319" s="7" t="s">
        <v>2822</v>
      </c>
      <c r="F1319" t="s">
        <v>917</v>
      </c>
      <c r="G1319" s="17">
        <v>47786.575175616388</v>
      </c>
      <c r="H1319" s="6">
        <v>2</v>
      </c>
      <c r="I1319" s="6">
        <v>2</v>
      </c>
      <c r="J1319" s="6">
        <v>2</v>
      </c>
      <c r="K1319" s="6">
        <v>2</v>
      </c>
      <c r="L1319" s="6">
        <v>2</v>
      </c>
      <c r="M1319" s="6">
        <v>2</v>
      </c>
      <c r="N1319" s="6">
        <v>2</v>
      </c>
      <c r="O1319" s="6">
        <v>2</v>
      </c>
      <c r="P1319" s="6">
        <v>1</v>
      </c>
      <c r="Q1319" s="6">
        <v>1</v>
      </c>
      <c r="R1319" s="6">
        <v>0</v>
      </c>
      <c r="S1319" s="6">
        <v>0</v>
      </c>
      <c r="T1319" s="6">
        <v>1</v>
      </c>
      <c r="U1319" s="6">
        <v>2</v>
      </c>
      <c r="V1319" s="6">
        <v>2</v>
      </c>
      <c r="W1319" s="6">
        <v>2</v>
      </c>
      <c r="X1319" s="6">
        <v>2</v>
      </c>
      <c r="Y1319" t="s">
        <v>2775</v>
      </c>
    </row>
    <row r="1320" spans="1:25" x14ac:dyDescent="0.25">
      <c r="A1320">
        <v>1319</v>
      </c>
      <c r="B1320" s="1" t="s">
        <v>3549</v>
      </c>
      <c r="C1320" s="1" t="s">
        <v>2420</v>
      </c>
      <c r="D1320" t="str">
        <f t="shared" si="79"/>
        <v>Toby@meridian.io</v>
      </c>
      <c r="E1320" s="7" t="s">
        <v>2822</v>
      </c>
      <c r="F1320" t="s">
        <v>990</v>
      </c>
      <c r="G1320" s="17">
        <v>25573.130653511038</v>
      </c>
      <c r="H1320" s="6">
        <v>1</v>
      </c>
      <c r="I1320" s="6">
        <v>1</v>
      </c>
      <c r="J1320" s="6">
        <v>0</v>
      </c>
      <c r="K1320" s="6">
        <v>1</v>
      </c>
      <c r="L1320" s="6">
        <v>2</v>
      </c>
      <c r="M1320" s="6">
        <v>2</v>
      </c>
      <c r="N1320" s="6">
        <v>1</v>
      </c>
      <c r="O1320" s="6">
        <v>1</v>
      </c>
      <c r="P1320" s="6">
        <v>1</v>
      </c>
      <c r="Q1320" s="6">
        <v>0</v>
      </c>
      <c r="R1320" s="6">
        <v>1</v>
      </c>
      <c r="S1320" s="6">
        <v>1</v>
      </c>
      <c r="T1320" s="6">
        <v>1</v>
      </c>
      <c r="U1320" s="6">
        <v>2</v>
      </c>
      <c r="V1320" s="6">
        <v>2</v>
      </c>
      <c r="W1320" s="6">
        <v>2</v>
      </c>
      <c r="X1320" s="6">
        <v>2</v>
      </c>
      <c r="Y1320" t="s">
        <v>2776</v>
      </c>
    </row>
    <row r="1321" spans="1:25" x14ac:dyDescent="0.25">
      <c r="A1321">
        <v>1320</v>
      </c>
      <c r="B1321" s="1" t="s">
        <v>3550</v>
      </c>
      <c r="C1321" s="1" t="s">
        <v>2420</v>
      </c>
      <c r="D1321" t="str">
        <f t="shared" si="79"/>
        <v>Toby@meridian.io</v>
      </c>
      <c r="E1321" s="7" t="s">
        <v>2822</v>
      </c>
      <c r="F1321" t="s">
        <v>1500</v>
      </c>
      <c r="G1321" s="17">
        <v>24250.378706641302</v>
      </c>
      <c r="H1321" s="6">
        <v>1</v>
      </c>
      <c r="I1321" s="6">
        <v>0</v>
      </c>
      <c r="J1321" s="6">
        <v>0</v>
      </c>
      <c r="K1321" s="6">
        <v>2</v>
      </c>
      <c r="L1321" s="6">
        <v>1</v>
      </c>
      <c r="M1321" s="6">
        <v>2</v>
      </c>
      <c r="N1321" s="6">
        <v>0</v>
      </c>
      <c r="O1321" s="6">
        <v>0</v>
      </c>
      <c r="P1321" s="6">
        <v>1</v>
      </c>
      <c r="Q1321" s="6">
        <v>0</v>
      </c>
      <c r="R1321" s="6">
        <v>1</v>
      </c>
      <c r="S1321" s="6">
        <v>1</v>
      </c>
      <c r="T1321" s="6">
        <v>0</v>
      </c>
      <c r="U1321" s="6">
        <v>0</v>
      </c>
      <c r="V1321" s="6">
        <v>0</v>
      </c>
      <c r="W1321" s="6">
        <v>0</v>
      </c>
      <c r="X1321" s="6">
        <v>0</v>
      </c>
      <c r="Y1321" t="s">
        <v>2777</v>
      </c>
    </row>
    <row r="1322" spans="1:25" x14ac:dyDescent="0.25">
      <c r="A1322">
        <v>1321</v>
      </c>
      <c r="B1322" s="1" t="s">
        <v>3551</v>
      </c>
      <c r="C1322" s="1" t="s">
        <v>2420</v>
      </c>
      <c r="D1322" t="str">
        <f t="shared" si="79"/>
        <v>Toby@meridian.io</v>
      </c>
      <c r="E1322" s="7" t="s">
        <v>2823</v>
      </c>
      <c r="F1322" t="s">
        <v>917</v>
      </c>
      <c r="G1322" s="17">
        <v>15500</v>
      </c>
      <c r="H1322" s="6">
        <v>2</v>
      </c>
      <c r="I1322" s="6">
        <v>2</v>
      </c>
      <c r="J1322" s="6">
        <v>1</v>
      </c>
      <c r="K1322" s="6">
        <v>2</v>
      </c>
      <c r="L1322" s="6">
        <v>1</v>
      </c>
      <c r="M1322" s="6">
        <v>1</v>
      </c>
      <c r="N1322" s="6">
        <v>1</v>
      </c>
      <c r="O1322" s="6">
        <v>0</v>
      </c>
      <c r="P1322" s="6">
        <v>1</v>
      </c>
      <c r="Q1322" s="6">
        <v>0</v>
      </c>
      <c r="R1322" s="6">
        <v>0</v>
      </c>
      <c r="S1322" s="6">
        <v>1</v>
      </c>
      <c r="T1322" s="6">
        <v>0</v>
      </c>
      <c r="U1322" s="6">
        <v>2</v>
      </c>
      <c r="V1322" s="6">
        <v>2</v>
      </c>
      <c r="W1322" s="6">
        <v>2</v>
      </c>
      <c r="X1322" s="6">
        <v>2</v>
      </c>
      <c r="Y1322" t="s">
        <v>2778</v>
      </c>
    </row>
    <row r="1323" spans="1:25" x14ac:dyDescent="0.25">
      <c r="A1323">
        <v>1322</v>
      </c>
      <c r="B1323" s="1" t="s">
        <v>3552</v>
      </c>
      <c r="C1323" s="1" t="s">
        <v>2420</v>
      </c>
      <c r="D1323" t="str">
        <f t="shared" si="79"/>
        <v>Toby@meridian.io</v>
      </c>
      <c r="E1323" s="7" t="s">
        <v>913</v>
      </c>
      <c r="F1323" t="s">
        <v>944</v>
      </c>
      <c r="G1323" s="17">
        <v>45319.2410522352</v>
      </c>
      <c r="H1323" s="6">
        <v>0</v>
      </c>
      <c r="I1323" s="6">
        <v>0</v>
      </c>
      <c r="J1323" s="6">
        <v>0</v>
      </c>
      <c r="K1323" s="6">
        <v>0</v>
      </c>
      <c r="L1323" s="6">
        <v>-1</v>
      </c>
      <c r="M1323" s="6">
        <v>-1</v>
      </c>
      <c r="N1323" s="6">
        <v>0</v>
      </c>
      <c r="O1323" s="6">
        <v>0</v>
      </c>
      <c r="P1323" s="6">
        <v>1</v>
      </c>
      <c r="Q1323" s="6">
        <v>1</v>
      </c>
      <c r="R1323" s="6">
        <v>0</v>
      </c>
      <c r="S1323" s="6">
        <v>2</v>
      </c>
      <c r="T1323" s="6">
        <v>1</v>
      </c>
      <c r="U1323" s="6">
        <v>0</v>
      </c>
      <c r="V1323" s="6">
        <v>0</v>
      </c>
      <c r="W1323" s="6">
        <v>0</v>
      </c>
      <c r="X1323" s="6">
        <v>0</v>
      </c>
      <c r="Y1323" t="s">
        <v>2779</v>
      </c>
    </row>
    <row r="1324" spans="1:25" x14ac:dyDescent="0.25">
      <c r="A1324">
        <v>1323</v>
      </c>
      <c r="B1324" s="1" t="s">
        <v>3553</v>
      </c>
      <c r="C1324" s="1" t="s">
        <v>2420</v>
      </c>
      <c r="D1324" t="str">
        <f t="shared" si="79"/>
        <v>Toby@meridian.io</v>
      </c>
      <c r="E1324" s="7" t="s">
        <v>2822</v>
      </c>
      <c r="F1324" t="s">
        <v>917</v>
      </c>
      <c r="G1324" s="17">
        <v>45141.535034783206</v>
      </c>
      <c r="H1324" s="6">
        <v>0</v>
      </c>
      <c r="I1324" s="6">
        <v>-1</v>
      </c>
      <c r="J1324" s="6">
        <v>1</v>
      </c>
      <c r="K1324" s="6">
        <v>0</v>
      </c>
      <c r="L1324" s="6">
        <v>-1</v>
      </c>
      <c r="M1324" s="6">
        <v>1</v>
      </c>
      <c r="N1324" s="6">
        <v>-1</v>
      </c>
      <c r="O1324" s="6">
        <v>-1</v>
      </c>
      <c r="P1324" s="6">
        <v>2</v>
      </c>
      <c r="Q1324" s="6">
        <v>2</v>
      </c>
      <c r="R1324" s="6">
        <v>1</v>
      </c>
      <c r="S1324" s="6">
        <v>1</v>
      </c>
      <c r="T1324" s="6">
        <v>1</v>
      </c>
      <c r="U1324" s="6">
        <v>0</v>
      </c>
      <c r="V1324" s="6">
        <v>0</v>
      </c>
      <c r="W1324" s="6">
        <v>0</v>
      </c>
      <c r="X1324" s="6">
        <v>0</v>
      </c>
      <c r="Y1324" t="s">
        <v>2780</v>
      </c>
    </row>
    <row r="1325" spans="1:25" x14ac:dyDescent="0.25">
      <c r="A1325">
        <v>1324</v>
      </c>
      <c r="B1325" s="1" t="s">
        <v>3554</v>
      </c>
      <c r="C1325" s="1" t="s">
        <v>2420</v>
      </c>
      <c r="D1325" t="str">
        <f t="shared" si="79"/>
        <v>Toby@meridian.io</v>
      </c>
      <c r="E1325" s="7" t="s">
        <v>2822</v>
      </c>
      <c r="F1325" t="s">
        <v>990</v>
      </c>
      <c r="G1325" s="17">
        <v>15500</v>
      </c>
      <c r="H1325" s="6">
        <v>1</v>
      </c>
      <c r="I1325" s="6">
        <v>2</v>
      </c>
      <c r="J1325" s="6">
        <v>0</v>
      </c>
      <c r="K1325" s="6">
        <v>1</v>
      </c>
      <c r="L1325" s="6">
        <v>1</v>
      </c>
      <c r="M1325" s="6">
        <v>1</v>
      </c>
      <c r="N1325" s="6">
        <v>1</v>
      </c>
      <c r="O1325" s="6">
        <v>1</v>
      </c>
      <c r="P1325" s="6">
        <v>2</v>
      </c>
      <c r="Q1325" s="6">
        <v>0</v>
      </c>
      <c r="R1325" s="6">
        <v>1</v>
      </c>
      <c r="S1325" s="6">
        <v>1</v>
      </c>
      <c r="T1325" s="6">
        <v>0</v>
      </c>
      <c r="U1325" s="6">
        <v>1</v>
      </c>
      <c r="V1325" s="6">
        <v>1</v>
      </c>
      <c r="W1325" s="6">
        <v>1</v>
      </c>
      <c r="X1325" s="6">
        <v>1</v>
      </c>
      <c r="Y1325" t="s">
        <v>2431</v>
      </c>
    </row>
    <row r="1326" spans="1:25" x14ac:dyDescent="0.25">
      <c r="A1326">
        <v>1325</v>
      </c>
      <c r="B1326" s="1" t="s">
        <v>3555</v>
      </c>
      <c r="C1326" s="1" t="s">
        <v>2420</v>
      </c>
      <c r="D1326" t="str">
        <f t="shared" si="79"/>
        <v>Toby@meridian.io</v>
      </c>
      <c r="E1326" s="7" t="s">
        <v>2822</v>
      </c>
      <c r="F1326" t="s">
        <v>1500</v>
      </c>
      <c r="G1326" s="17">
        <v>44531.990927522813</v>
      </c>
      <c r="H1326" s="6">
        <v>1</v>
      </c>
      <c r="I1326" s="6">
        <v>1</v>
      </c>
      <c r="J1326" s="6">
        <v>0</v>
      </c>
      <c r="K1326" s="6">
        <v>1</v>
      </c>
      <c r="L1326" s="6">
        <v>2</v>
      </c>
      <c r="M1326" s="6">
        <v>1</v>
      </c>
      <c r="N1326" s="6">
        <v>1</v>
      </c>
      <c r="O1326" s="6">
        <v>2</v>
      </c>
      <c r="P1326" s="6">
        <v>2</v>
      </c>
      <c r="Q1326" s="6">
        <v>0</v>
      </c>
      <c r="R1326" s="6">
        <v>1</v>
      </c>
      <c r="S1326" s="6">
        <v>1</v>
      </c>
      <c r="T1326" s="6">
        <v>2</v>
      </c>
      <c r="U1326" s="6">
        <v>0</v>
      </c>
      <c r="V1326" s="6">
        <v>0</v>
      </c>
      <c r="W1326" s="6">
        <v>0</v>
      </c>
      <c r="X1326" s="6">
        <v>0</v>
      </c>
      <c r="Y1326" t="s">
        <v>2781</v>
      </c>
    </row>
    <row r="1327" spans="1:25" x14ac:dyDescent="0.25">
      <c r="A1327">
        <v>1326</v>
      </c>
      <c r="B1327" s="1" t="s">
        <v>3556</v>
      </c>
      <c r="C1327" s="1" t="s">
        <v>2420</v>
      </c>
      <c r="D1327" t="str">
        <f t="shared" si="79"/>
        <v>Toby@meridian.io</v>
      </c>
      <c r="E1327" s="7" t="s">
        <v>2822</v>
      </c>
      <c r="F1327" t="s">
        <v>917</v>
      </c>
      <c r="G1327" s="17">
        <v>43120.6089843999</v>
      </c>
      <c r="H1327" s="6">
        <v>2</v>
      </c>
      <c r="I1327" s="6">
        <v>2</v>
      </c>
      <c r="J1327" s="6">
        <v>1</v>
      </c>
      <c r="K1327" s="6">
        <v>2</v>
      </c>
      <c r="L1327" s="6">
        <v>1</v>
      </c>
      <c r="M1327" s="6">
        <v>1</v>
      </c>
      <c r="N1327" s="6">
        <v>0</v>
      </c>
      <c r="O1327" s="6">
        <v>1</v>
      </c>
      <c r="P1327" s="6">
        <v>1</v>
      </c>
      <c r="Q1327" s="6">
        <v>2</v>
      </c>
      <c r="R1327" s="6">
        <v>2</v>
      </c>
      <c r="S1327" s="6">
        <v>2</v>
      </c>
      <c r="T1327" s="6">
        <v>2</v>
      </c>
      <c r="U1327" s="6">
        <v>0</v>
      </c>
      <c r="V1327" s="6">
        <v>0</v>
      </c>
      <c r="W1327" s="6">
        <v>0</v>
      </c>
      <c r="X1327" s="6">
        <v>0</v>
      </c>
      <c r="Y1327" t="s">
        <v>2782</v>
      </c>
    </row>
    <row r="1328" spans="1:25" x14ac:dyDescent="0.25">
      <c r="A1328">
        <v>1327</v>
      </c>
      <c r="B1328" s="1" t="s">
        <v>3557</v>
      </c>
      <c r="C1328" s="1" t="s">
        <v>2421</v>
      </c>
      <c r="D1328" t="str">
        <f t="shared" si="79"/>
        <v>Tracie@meridian.io</v>
      </c>
      <c r="E1328" s="7" t="s">
        <v>2822</v>
      </c>
      <c r="F1328" t="s">
        <v>944</v>
      </c>
      <c r="G1328" s="17">
        <v>15500</v>
      </c>
      <c r="H1328" s="6">
        <v>-1</v>
      </c>
      <c r="I1328" s="6">
        <v>-1</v>
      </c>
      <c r="J1328" s="6">
        <v>-1</v>
      </c>
      <c r="K1328" s="6">
        <v>1</v>
      </c>
      <c r="L1328" s="6">
        <v>2</v>
      </c>
      <c r="M1328" s="6">
        <v>2</v>
      </c>
      <c r="N1328" s="6">
        <v>0</v>
      </c>
      <c r="O1328" s="6">
        <v>2</v>
      </c>
      <c r="P1328" s="6">
        <v>2</v>
      </c>
      <c r="Q1328" s="6">
        <v>1</v>
      </c>
      <c r="R1328" s="6">
        <v>2</v>
      </c>
      <c r="S1328" s="6">
        <v>2</v>
      </c>
      <c r="T1328" s="6">
        <v>2</v>
      </c>
      <c r="U1328" s="6">
        <v>0</v>
      </c>
      <c r="V1328" s="6">
        <v>0</v>
      </c>
      <c r="W1328" s="6">
        <v>0</v>
      </c>
      <c r="X1328" s="6">
        <v>0</v>
      </c>
      <c r="Y1328" t="s">
        <v>2783</v>
      </c>
    </row>
    <row r="1329" spans="1:25" x14ac:dyDescent="0.25">
      <c r="A1329">
        <v>1328</v>
      </c>
      <c r="B1329" s="1" t="s">
        <v>3558</v>
      </c>
      <c r="C1329" s="1" t="s">
        <v>2421</v>
      </c>
      <c r="D1329" t="str">
        <f t="shared" si="79"/>
        <v>Tracie@meridian.io</v>
      </c>
      <c r="E1329" s="7" t="s">
        <v>2823</v>
      </c>
      <c r="F1329" s="15" t="s">
        <v>990</v>
      </c>
      <c r="G1329" s="17">
        <v>15500</v>
      </c>
      <c r="H1329" s="6">
        <v>1</v>
      </c>
      <c r="I1329" s="6">
        <v>1</v>
      </c>
      <c r="J1329" s="6">
        <v>1</v>
      </c>
      <c r="K1329" s="6">
        <v>0</v>
      </c>
      <c r="L1329" s="6">
        <v>1</v>
      </c>
      <c r="M1329" s="6">
        <v>2</v>
      </c>
      <c r="N1329" s="6">
        <v>0</v>
      </c>
      <c r="O1329" s="6">
        <v>0</v>
      </c>
      <c r="P1329" s="6">
        <v>1</v>
      </c>
      <c r="Q1329" s="6">
        <v>1</v>
      </c>
      <c r="R1329" s="6">
        <v>0</v>
      </c>
      <c r="S1329" s="6">
        <v>1</v>
      </c>
      <c r="T1329" s="6">
        <v>0</v>
      </c>
      <c r="U1329" s="6">
        <v>1</v>
      </c>
      <c r="V1329" s="6">
        <v>1</v>
      </c>
      <c r="W1329" s="6">
        <v>1</v>
      </c>
      <c r="X1329" s="6">
        <v>1</v>
      </c>
      <c r="Y1329" t="s">
        <v>2784</v>
      </c>
    </row>
    <row r="1330" spans="1:25" x14ac:dyDescent="0.25">
      <c r="A1330">
        <v>1329</v>
      </c>
      <c r="B1330" s="1" t="s">
        <v>3559</v>
      </c>
      <c r="C1330" s="1" t="s">
        <v>2421</v>
      </c>
      <c r="D1330" t="str">
        <f t="shared" si="79"/>
        <v>Tracie@meridian.io</v>
      </c>
      <c r="E1330" s="7" t="s">
        <v>2822</v>
      </c>
      <c r="F1330" s="15" t="s">
        <v>944</v>
      </c>
      <c r="G1330" s="17">
        <v>15500</v>
      </c>
      <c r="H1330" s="6">
        <v>1</v>
      </c>
      <c r="I1330" s="6">
        <v>1</v>
      </c>
      <c r="J1330" s="6">
        <v>1</v>
      </c>
      <c r="K1330" s="6">
        <v>1</v>
      </c>
      <c r="L1330" s="6">
        <v>1</v>
      </c>
      <c r="M1330" s="6">
        <v>1</v>
      </c>
      <c r="N1330" s="6">
        <v>1</v>
      </c>
      <c r="O1330" s="6">
        <v>0</v>
      </c>
      <c r="P1330" s="6">
        <v>1</v>
      </c>
      <c r="Q1330" s="6">
        <v>1</v>
      </c>
      <c r="R1330" s="6">
        <v>1</v>
      </c>
      <c r="S1330" s="6">
        <v>2</v>
      </c>
      <c r="T1330" s="6">
        <v>2</v>
      </c>
      <c r="U1330" s="6">
        <v>1</v>
      </c>
      <c r="V1330" s="6">
        <v>1</v>
      </c>
      <c r="W1330" s="6">
        <v>1</v>
      </c>
      <c r="X1330" s="6">
        <v>1</v>
      </c>
      <c r="Y1330" t="s">
        <v>2638</v>
      </c>
    </row>
    <row r="1331" spans="1:25" x14ac:dyDescent="0.25">
      <c r="A1331">
        <v>1330</v>
      </c>
      <c r="B1331" s="1" t="s">
        <v>3560</v>
      </c>
      <c r="C1331" s="1" t="s">
        <v>2421</v>
      </c>
      <c r="D1331" t="str">
        <f t="shared" si="79"/>
        <v>Tracie@meridian.io</v>
      </c>
      <c r="E1331" s="7" t="s">
        <v>2822</v>
      </c>
      <c r="F1331" s="15" t="s">
        <v>1500</v>
      </c>
      <c r="G1331" s="17">
        <v>15500</v>
      </c>
      <c r="H1331" s="6">
        <v>2</v>
      </c>
      <c r="I1331" s="6">
        <v>2</v>
      </c>
      <c r="J1331" s="6">
        <v>0</v>
      </c>
      <c r="K1331" s="6">
        <v>2</v>
      </c>
      <c r="L1331" s="6">
        <v>1</v>
      </c>
      <c r="M1331" s="6">
        <v>1</v>
      </c>
      <c r="N1331" s="6">
        <v>1</v>
      </c>
      <c r="O1331" s="6">
        <v>0</v>
      </c>
      <c r="P1331" s="6">
        <v>1</v>
      </c>
      <c r="Q1331" s="6">
        <v>0</v>
      </c>
      <c r="R1331" s="6">
        <v>1</v>
      </c>
      <c r="S1331" s="6">
        <v>0</v>
      </c>
      <c r="T1331" s="6">
        <v>2</v>
      </c>
      <c r="U1331" s="6">
        <v>1</v>
      </c>
      <c r="V1331" s="6">
        <v>1</v>
      </c>
      <c r="W1331" s="6">
        <v>1</v>
      </c>
      <c r="X1331" s="6">
        <v>1</v>
      </c>
      <c r="Y1331" t="s">
        <v>2435</v>
      </c>
    </row>
    <row r="1332" spans="1:25" x14ac:dyDescent="0.25">
      <c r="A1332">
        <v>1331</v>
      </c>
      <c r="B1332" s="1" t="s">
        <v>3561</v>
      </c>
      <c r="C1332" s="1" t="s">
        <v>2421</v>
      </c>
      <c r="D1332" t="str">
        <f t="shared" si="79"/>
        <v>Tracie@meridian.io</v>
      </c>
      <c r="E1332" s="7" t="s">
        <v>2822</v>
      </c>
      <c r="F1332" s="15" t="s">
        <v>917</v>
      </c>
      <c r="G1332" s="17">
        <v>32477.691864836961</v>
      </c>
      <c r="H1332" s="6">
        <v>1</v>
      </c>
      <c r="I1332" s="6">
        <v>1</v>
      </c>
      <c r="J1332" s="6">
        <v>0</v>
      </c>
      <c r="K1332" s="6">
        <v>2</v>
      </c>
      <c r="L1332" s="6">
        <v>2</v>
      </c>
      <c r="M1332" s="6">
        <v>1</v>
      </c>
      <c r="N1332" s="6">
        <v>2</v>
      </c>
      <c r="O1332" s="6">
        <v>2</v>
      </c>
      <c r="P1332" s="6">
        <v>1</v>
      </c>
      <c r="Q1332" s="6">
        <v>0</v>
      </c>
      <c r="R1332" s="6">
        <v>1</v>
      </c>
      <c r="S1332" s="6">
        <v>0</v>
      </c>
      <c r="T1332" s="6">
        <v>2</v>
      </c>
      <c r="U1332" s="6">
        <v>0</v>
      </c>
      <c r="V1332" s="6">
        <v>0</v>
      </c>
      <c r="W1332" s="6">
        <v>0</v>
      </c>
      <c r="X1332" s="6">
        <v>0</v>
      </c>
      <c r="Y1332" t="s">
        <v>2547</v>
      </c>
    </row>
    <row r="1333" spans="1:25" x14ac:dyDescent="0.25">
      <c r="A1333">
        <v>1332</v>
      </c>
      <c r="B1333" s="1" t="s">
        <v>3562</v>
      </c>
      <c r="C1333" s="1" t="s">
        <v>2421</v>
      </c>
      <c r="D1333" t="str">
        <f t="shared" si="79"/>
        <v>Tracie@meridian.io</v>
      </c>
      <c r="E1333" s="7" t="s">
        <v>2822</v>
      </c>
      <c r="F1333" s="15" t="s">
        <v>2425</v>
      </c>
      <c r="G1333" s="17">
        <v>16399.485110107154</v>
      </c>
      <c r="H1333" s="6">
        <v>1</v>
      </c>
      <c r="I1333" s="6">
        <v>1</v>
      </c>
      <c r="J1333" s="6">
        <v>0</v>
      </c>
      <c r="K1333" s="6">
        <v>1</v>
      </c>
      <c r="L1333" s="6">
        <v>1</v>
      </c>
      <c r="M1333" s="6">
        <v>1</v>
      </c>
      <c r="N1333" s="6">
        <v>0</v>
      </c>
      <c r="O1333" s="6">
        <v>1</v>
      </c>
      <c r="P1333" s="6">
        <v>1</v>
      </c>
      <c r="Q1333" s="6">
        <v>0</v>
      </c>
      <c r="R1333" s="6">
        <v>0</v>
      </c>
      <c r="S1333" s="6">
        <v>1</v>
      </c>
      <c r="T1333" s="6">
        <v>1</v>
      </c>
      <c r="U1333" s="6">
        <v>1</v>
      </c>
      <c r="V1333" s="6">
        <v>1</v>
      </c>
      <c r="W1333" s="6">
        <v>1</v>
      </c>
      <c r="X1333" s="6">
        <v>1</v>
      </c>
      <c r="Y1333" t="s">
        <v>2785</v>
      </c>
    </row>
    <row r="1334" spans="1:25" x14ac:dyDescent="0.25">
      <c r="A1334">
        <v>1333</v>
      </c>
      <c r="B1334" s="1" t="s">
        <v>3563</v>
      </c>
      <c r="C1334" s="1" t="s">
        <v>2421</v>
      </c>
      <c r="D1334" t="str">
        <f t="shared" si="79"/>
        <v>Tracie@meridian.io</v>
      </c>
      <c r="E1334" s="7" t="s">
        <v>2822</v>
      </c>
      <c r="F1334" s="15" t="s">
        <v>918</v>
      </c>
      <c r="G1334" s="17">
        <v>27452.561821830383</v>
      </c>
      <c r="H1334" s="6">
        <v>2</v>
      </c>
      <c r="I1334" s="6">
        <v>2</v>
      </c>
      <c r="J1334" s="6">
        <v>0</v>
      </c>
      <c r="K1334" s="6">
        <v>2</v>
      </c>
      <c r="L1334" s="6">
        <v>1</v>
      </c>
      <c r="M1334" s="6">
        <v>1</v>
      </c>
      <c r="N1334" s="6">
        <v>0</v>
      </c>
      <c r="O1334" s="6">
        <v>0</v>
      </c>
      <c r="P1334" s="6">
        <v>1</v>
      </c>
      <c r="Q1334" s="6">
        <v>1</v>
      </c>
      <c r="R1334" s="6">
        <v>2</v>
      </c>
      <c r="S1334" s="6">
        <v>0</v>
      </c>
      <c r="T1334" s="6">
        <v>1</v>
      </c>
      <c r="U1334" s="6">
        <v>0</v>
      </c>
      <c r="V1334" s="6">
        <v>0</v>
      </c>
      <c r="W1334" s="6">
        <v>0</v>
      </c>
      <c r="X1334" s="6">
        <v>0</v>
      </c>
      <c r="Y1334" t="s">
        <v>2536</v>
      </c>
    </row>
    <row r="1335" spans="1:25" x14ac:dyDescent="0.25">
      <c r="A1335">
        <v>1334</v>
      </c>
      <c r="B1335" s="1" t="s">
        <v>3564</v>
      </c>
      <c r="C1335" s="1" t="s">
        <v>2421</v>
      </c>
      <c r="D1335" t="str">
        <f t="shared" si="79"/>
        <v>Tracie@meridian.io</v>
      </c>
      <c r="E1335" s="7" t="s">
        <v>2822</v>
      </c>
      <c r="F1335" s="15" t="s">
        <v>916</v>
      </c>
      <c r="G1335" s="17">
        <v>19223.713551841985</v>
      </c>
      <c r="H1335" s="6">
        <v>2</v>
      </c>
      <c r="I1335" s="6">
        <v>2</v>
      </c>
      <c r="J1335" s="6">
        <v>0</v>
      </c>
      <c r="K1335" s="6">
        <v>2</v>
      </c>
      <c r="L1335" s="6">
        <v>2</v>
      </c>
      <c r="M1335" s="6">
        <v>1</v>
      </c>
      <c r="N1335" s="6">
        <v>2</v>
      </c>
      <c r="O1335" s="6">
        <v>2</v>
      </c>
      <c r="P1335" s="6">
        <v>1</v>
      </c>
      <c r="Q1335" s="6">
        <v>0</v>
      </c>
      <c r="R1335" s="6">
        <v>1</v>
      </c>
      <c r="S1335" s="6">
        <v>1</v>
      </c>
      <c r="T1335" s="6">
        <v>1</v>
      </c>
      <c r="U1335" s="6">
        <v>0</v>
      </c>
      <c r="V1335" s="6">
        <v>0</v>
      </c>
      <c r="W1335" s="6">
        <v>0</v>
      </c>
      <c r="X1335" s="6">
        <v>0</v>
      </c>
      <c r="Y1335" t="s">
        <v>2786</v>
      </c>
    </row>
    <row r="1336" spans="1:25" x14ac:dyDescent="0.25">
      <c r="A1336">
        <v>1335</v>
      </c>
      <c r="B1336" s="1" t="s">
        <v>3565</v>
      </c>
      <c r="C1336" s="1" t="s">
        <v>2421</v>
      </c>
      <c r="D1336" t="str">
        <f t="shared" si="79"/>
        <v>Tracie@meridian.io</v>
      </c>
      <c r="E1336" s="7" t="s">
        <v>2823</v>
      </c>
      <c r="F1336" t="s">
        <v>917</v>
      </c>
      <c r="G1336" s="17">
        <v>35663.234487949194</v>
      </c>
      <c r="H1336" s="6">
        <v>2</v>
      </c>
      <c r="I1336" s="6">
        <v>2</v>
      </c>
      <c r="J1336" s="6">
        <v>0</v>
      </c>
      <c r="K1336" s="6">
        <v>2</v>
      </c>
      <c r="L1336" s="6">
        <v>1</v>
      </c>
      <c r="M1336" s="6">
        <v>2</v>
      </c>
      <c r="N1336" s="6">
        <v>0</v>
      </c>
      <c r="O1336" s="6">
        <v>0</v>
      </c>
      <c r="P1336" s="6">
        <v>0</v>
      </c>
      <c r="Q1336" s="6">
        <v>1</v>
      </c>
      <c r="R1336" s="6">
        <v>1</v>
      </c>
      <c r="S1336" s="6">
        <v>2</v>
      </c>
      <c r="T1336" s="6">
        <v>1</v>
      </c>
      <c r="U1336" s="6">
        <v>0</v>
      </c>
      <c r="V1336" s="6">
        <v>0</v>
      </c>
      <c r="W1336" s="6">
        <v>0</v>
      </c>
      <c r="X1336" s="6">
        <v>0</v>
      </c>
      <c r="Y1336" t="s">
        <v>2536</v>
      </c>
    </row>
    <row r="1337" spans="1:25" x14ac:dyDescent="0.25">
      <c r="A1337">
        <v>1336</v>
      </c>
      <c r="B1337" s="1" t="s">
        <v>3566</v>
      </c>
      <c r="C1337" s="1" t="s">
        <v>2421</v>
      </c>
      <c r="D1337" t="str">
        <f t="shared" si="79"/>
        <v>Tracie@meridian.io</v>
      </c>
      <c r="E1337" s="7" t="s">
        <v>2822</v>
      </c>
      <c r="F1337" t="s">
        <v>917</v>
      </c>
      <c r="G1337" s="17">
        <v>46094.750140151547</v>
      </c>
      <c r="H1337" s="6">
        <v>1</v>
      </c>
      <c r="I1337" s="6">
        <v>1</v>
      </c>
      <c r="J1337" s="6">
        <v>0</v>
      </c>
      <c r="K1337" s="6">
        <v>1</v>
      </c>
      <c r="L1337" s="6">
        <v>1</v>
      </c>
      <c r="M1337" s="6">
        <v>1</v>
      </c>
      <c r="N1337" s="6">
        <v>0</v>
      </c>
      <c r="O1337" s="6">
        <v>0</v>
      </c>
      <c r="P1337" s="6">
        <v>2</v>
      </c>
      <c r="Q1337" s="6">
        <v>0</v>
      </c>
      <c r="R1337" s="6">
        <v>1</v>
      </c>
      <c r="S1337" s="6">
        <v>1</v>
      </c>
      <c r="T1337" s="6">
        <v>1</v>
      </c>
      <c r="U1337" s="6">
        <v>1</v>
      </c>
      <c r="V1337" s="6">
        <v>1</v>
      </c>
      <c r="W1337" s="6">
        <v>1</v>
      </c>
      <c r="X1337" s="6">
        <v>1</v>
      </c>
      <c r="Y1337" t="s">
        <v>2787</v>
      </c>
    </row>
    <row r="1338" spans="1:25" x14ac:dyDescent="0.25">
      <c r="A1338">
        <v>1337</v>
      </c>
      <c r="B1338" s="1" t="s">
        <v>3567</v>
      </c>
      <c r="C1338" s="1" t="s">
        <v>2421</v>
      </c>
      <c r="D1338" t="str">
        <f t="shared" si="79"/>
        <v>Tracie@meridian.io</v>
      </c>
      <c r="E1338" s="7" t="s">
        <v>2822</v>
      </c>
      <c r="F1338" t="s">
        <v>990</v>
      </c>
      <c r="G1338" s="17">
        <v>31590.096056614359</v>
      </c>
      <c r="H1338" s="6">
        <v>2</v>
      </c>
      <c r="I1338" s="6">
        <v>2</v>
      </c>
      <c r="J1338" s="6">
        <v>0</v>
      </c>
      <c r="K1338" s="6">
        <v>2</v>
      </c>
      <c r="L1338" s="6">
        <v>2</v>
      </c>
      <c r="M1338" s="6">
        <v>2</v>
      </c>
      <c r="N1338" s="6">
        <v>0</v>
      </c>
      <c r="O1338" s="6">
        <v>2</v>
      </c>
      <c r="P1338" s="6">
        <v>1</v>
      </c>
      <c r="Q1338" s="6">
        <v>2</v>
      </c>
      <c r="R1338" s="6">
        <v>0</v>
      </c>
      <c r="S1338" s="6">
        <v>2</v>
      </c>
      <c r="T1338" s="6">
        <v>2</v>
      </c>
      <c r="U1338" s="6">
        <v>1</v>
      </c>
      <c r="V1338" s="6">
        <v>1</v>
      </c>
      <c r="W1338" s="6">
        <v>1</v>
      </c>
      <c r="X1338" s="6">
        <v>1</v>
      </c>
      <c r="Y1338" t="s">
        <v>2788</v>
      </c>
    </row>
    <row r="1339" spans="1:25" x14ac:dyDescent="0.25">
      <c r="A1339">
        <v>1338</v>
      </c>
      <c r="B1339" s="1" t="s">
        <v>3568</v>
      </c>
      <c r="C1339" s="1" t="s">
        <v>2421</v>
      </c>
      <c r="D1339" t="str">
        <f t="shared" si="79"/>
        <v>Tracie@meridian.io</v>
      </c>
      <c r="E1339" s="7" t="s">
        <v>913</v>
      </c>
      <c r="F1339" t="s">
        <v>1500</v>
      </c>
      <c r="G1339" s="17">
        <v>49312.548150694114</v>
      </c>
      <c r="H1339" s="6">
        <v>2</v>
      </c>
      <c r="I1339" s="6">
        <v>2</v>
      </c>
      <c r="J1339" s="6">
        <v>0</v>
      </c>
      <c r="K1339" s="6">
        <v>2</v>
      </c>
      <c r="L1339" s="6">
        <v>2</v>
      </c>
      <c r="M1339" s="6">
        <v>1</v>
      </c>
      <c r="N1339" s="6">
        <v>1</v>
      </c>
      <c r="O1339" s="6">
        <v>2</v>
      </c>
      <c r="P1339" s="6">
        <v>2</v>
      </c>
      <c r="Q1339" s="6">
        <v>0</v>
      </c>
      <c r="R1339" s="6">
        <v>0</v>
      </c>
      <c r="S1339" s="6">
        <v>1</v>
      </c>
      <c r="T1339" s="6">
        <v>1</v>
      </c>
      <c r="U1339" s="6">
        <v>0</v>
      </c>
      <c r="V1339" s="6">
        <v>0</v>
      </c>
      <c r="W1339" s="6">
        <v>0</v>
      </c>
      <c r="X1339" s="6">
        <v>0</v>
      </c>
      <c r="Y1339" t="s">
        <v>2789</v>
      </c>
    </row>
    <row r="1340" spans="1:25" x14ac:dyDescent="0.25">
      <c r="A1340">
        <v>1339</v>
      </c>
      <c r="B1340" s="1" t="s">
        <v>3569</v>
      </c>
      <c r="C1340" s="1" t="s">
        <v>2421</v>
      </c>
      <c r="D1340" t="str">
        <f t="shared" si="79"/>
        <v>Tracie@meridian.io</v>
      </c>
      <c r="E1340" s="7" t="s">
        <v>913</v>
      </c>
      <c r="F1340" t="s">
        <v>917</v>
      </c>
      <c r="G1340" s="17">
        <v>16258.148828997986</v>
      </c>
      <c r="H1340" s="6">
        <v>1</v>
      </c>
      <c r="I1340" s="6">
        <v>1</v>
      </c>
      <c r="J1340" s="6">
        <v>0</v>
      </c>
      <c r="K1340" s="6">
        <v>2</v>
      </c>
      <c r="L1340" s="6">
        <v>2</v>
      </c>
      <c r="M1340" s="6">
        <v>2</v>
      </c>
      <c r="N1340" s="6">
        <v>1</v>
      </c>
      <c r="O1340" s="6">
        <v>2</v>
      </c>
      <c r="P1340" s="6">
        <v>1</v>
      </c>
      <c r="Q1340" s="6">
        <v>0</v>
      </c>
      <c r="R1340" s="6">
        <v>2</v>
      </c>
      <c r="S1340" s="6">
        <v>1</v>
      </c>
      <c r="T1340" s="6">
        <v>2</v>
      </c>
      <c r="U1340" s="6">
        <v>2</v>
      </c>
      <c r="V1340" s="6">
        <v>2</v>
      </c>
      <c r="W1340" s="6">
        <v>2</v>
      </c>
      <c r="X1340" s="6">
        <v>2</v>
      </c>
      <c r="Y1340" s="15" t="s">
        <v>2470</v>
      </c>
    </row>
    <row r="1341" spans="1:25" x14ac:dyDescent="0.25">
      <c r="A1341">
        <v>1340</v>
      </c>
      <c r="B1341" s="1" t="s">
        <v>3570</v>
      </c>
      <c r="C1341" s="1" t="s">
        <v>2421</v>
      </c>
      <c r="D1341" t="str">
        <f t="shared" si="79"/>
        <v>Tracie@meridian.io</v>
      </c>
      <c r="E1341" s="7" t="s">
        <v>913</v>
      </c>
      <c r="F1341" t="s">
        <v>944</v>
      </c>
      <c r="G1341" s="17">
        <v>15500</v>
      </c>
      <c r="H1341" s="6">
        <v>1</v>
      </c>
      <c r="I1341" s="6">
        <v>1</v>
      </c>
      <c r="J1341" s="6">
        <v>1</v>
      </c>
      <c r="K1341" s="6">
        <v>0</v>
      </c>
      <c r="L1341" s="6">
        <v>1</v>
      </c>
      <c r="M1341" s="6">
        <v>1</v>
      </c>
      <c r="N1341" s="6">
        <v>1</v>
      </c>
      <c r="O1341" s="6">
        <v>0</v>
      </c>
      <c r="P1341" s="6">
        <v>2</v>
      </c>
      <c r="Q1341" s="6">
        <v>2</v>
      </c>
      <c r="R1341" s="6">
        <v>1</v>
      </c>
      <c r="S1341" s="6">
        <v>2</v>
      </c>
      <c r="T1341" s="6">
        <v>1</v>
      </c>
      <c r="U1341" s="6">
        <v>0</v>
      </c>
      <c r="V1341" s="6">
        <v>0</v>
      </c>
      <c r="W1341" s="6">
        <v>0</v>
      </c>
      <c r="X1341" s="6">
        <v>0</v>
      </c>
      <c r="Y1341" t="s">
        <v>2790</v>
      </c>
    </row>
    <row r="1342" spans="1:25" x14ac:dyDescent="0.25">
      <c r="A1342">
        <v>1341</v>
      </c>
      <c r="B1342" s="1" t="s">
        <v>3571</v>
      </c>
      <c r="C1342" s="1" t="s">
        <v>2421</v>
      </c>
      <c r="D1342" t="str">
        <f t="shared" si="79"/>
        <v>Tracie@meridian.io</v>
      </c>
      <c r="E1342" s="7" t="s">
        <v>913</v>
      </c>
      <c r="F1342" s="15" t="s">
        <v>990</v>
      </c>
      <c r="G1342" s="17">
        <v>23669.661134401922</v>
      </c>
      <c r="H1342" s="6">
        <v>1</v>
      </c>
      <c r="I1342" s="6">
        <v>1</v>
      </c>
      <c r="J1342" s="6">
        <v>0</v>
      </c>
      <c r="K1342" s="6">
        <v>2</v>
      </c>
      <c r="L1342" s="6">
        <v>1</v>
      </c>
      <c r="M1342" s="6">
        <v>0</v>
      </c>
      <c r="N1342" s="6">
        <v>1</v>
      </c>
      <c r="O1342" s="6">
        <v>0</v>
      </c>
      <c r="P1342" s="6">
        <v>2</v>
      </c>
      <c r="Q1342" s="6">
        <v>0</v>
      </c>
      <c r="R1342" s="6">
        <v>0</v>
      </c>
      <c r="S1342" s="6">
        <v>1</v>
      </c>
      <c r="T1342" s="6">
        <v>0</v>
      </c>
      <c r="U1342" s="6">
        <v>1</v>
      </c>
      <c r="V1342" s="6">
        <v>1</v>
      </c>
      <c r="W1342" s="6">
        <v>1</v>
      </c>
      <c r="X1342" s="6">
        <v>1</v>
      </c>
      <c r="Y1342" t="s">
        <v>2791</v>
      </c>
    </row>
    <row r="1343" spans="1:25" x14ac:dyDescent="0.25">
      <c r="A1343">
        <v>1342</v>
      </c>
      <c r="B1343" s="1" t="s">
        <v>3572</v>
      </c>
      <c r="C1343" s="1" t="s">
        <v>2421</v>
      </c>
      <c r="D1343" t="str">
        <f t="shared" si="79"/>
        <v>Tracie@meridian.io</v>
      </c>
      <c r="E1343" s="7" t="s">
        <v>913</v>
      </c>
      <c r="F1343" s="15" t="s">
        <v>944</v>
      </c>
      <c r="G1343" s="17">
        <v>38991.643598304297</v>
      </c>
      <c r="H1343" s="6">
        <v>0</v>
      </c>
      <c r="I1343" s="6">
        <v>1</v>
      </c>
      <c r="J1343" s="6">
        <v>-2</v>
      </c>
      <c r="K1343" s="6">
        <v>1</v>
      </c>
      <c r="L1343" s="6">
        <v>-1</v>
      </c>
      <c r="M1343" s="6">
        <v>0</v>
      </c>
      <c r="N1343" s="6">
        <v>1</v>
      </c>
      <c r="O1343" s="6">
        <v>-2</v>
      </c>
      <c r="P1343" s="6">
        <v>1</v>
      </c>
      <c r="Q1343" s="6">
        <v>2</v>
      </c>
      <c r="R1343" s="6">
        <v>2</v>
      </c>
      <c r="S1343" s="6">
        <v>1</v>
      </c>
      <c r="T1343" s="6">
        <v>0</v>
      </c>
      <c r="U1343" s="6">
        <v>1</v>
      </c>
      <c r="V1343" s="6">
        <v>1</v>
      </c>
      <c r="W1343" s="6">
        <v>1</v>
      </c>
      <c r="X1343" s="6">
        <v>1</v>
      </c>
      <c r="Y1343" t="s">
        <v>2792</v>
      </c>
    </row>
    <row r="1344" spans="1:25" x14ac:dyDescent="0.25">
      <c r="A1344">
        <v>1343</v>
      </c>
      <c r="B1344" s="1" t="s">
        <v>3573</v>
      </c>
      <c r="C1344" s="1" t="s">
        <v>2421</v>
      </c>
      <c r="D1344" t="str">
        <f t="shared" si="79"/>
        <v>Tracie@meridian.io</v>
      </c>
      <c r="E1344" s="7" t="s">
        <v>913</v>
      </c>
      <c r="F1344" s="15" t="s">
        <v>1500</v>
      </c>
      <c r="G1344" s="17">
        <v>29333.792346827606</v>
      </c>
      <c r="H1344" s="6">
        <v>2</v>
      </c>
      <c r="I1344" s="6">
        <v>2</v>
      </c>
      <c r="J1344" s="6">
        <v>1</v>
      </c>
      <c r="K1344" s="6">
        <v>2</v>
      </c>
      <c r="L1344" s="6">
        <v>1</v>
      </c>
      <c r="M1344" s="6">
        <v>1</v>
      </c>
      <c r="N1344" s="6">
        <v>1</v>
      </c>
      <c r="O1344" s="6">
        <v>0</v>
      </c>
      <c r="P1344" s="6">
        <v>1</v>
      </c>
      <c r="Q1344" s="6">
        <v>1</v>
      </c>
      <c r="R1344" s="6">
        <v>1</v>
      </c>
      <c r="S1344" s="6">
        <v>2</v>
      </c>
      <c r="T1344" s="6">
        <v>0</v>
      </c>
      <c r="U1344" s="6">
        <v>2</v>
      </c>
      <c r="V1344" s="6">
        <v>2</v>
      </c>
      <c r="W1344" s="6">
        <v>2</v>
      </c>
      <c r="X1344" s="6">
        <v>2</v>
      </c>
      <c r="Y1344" t="s">
        <v>2793</v>
      </c>
    </row>
    <row r="1345" spans="1:25" x14ac:dyDescent="0.25">
      <c r="A1345">
        <v>1344</v>
      </c>
      <c r="B1345" s="1" t="s">
        <v>3574</v>
      </c>
      <c r="C1345" s="1" t="s">
        <v>2422</v>
      </c>
      <c r="D1345" t="str">
        <f t="shared" si="79"/>
        <v>Vernon@meridian.io</v>
      </c>
      <c r="E1345" s="7" t="s">
        <v>913</v>
      </c>
      <c r="F1345" s="15" t="s">
        <v>917</v>
      </c>
      <c r="G1345" s="17">
        <v>15500</v>
      </c>
      <c r="H1345" s="6">
        <v>2</v>
      </c>
      <c r="I1345" s="6">
        <v>2</v>
      </c>
      <c r="J1345" s="6">
        <v>2</v>
      </c>
      <c r="K1345" s="6">
        <v>2</v>
      </c>
      <c r="L1345" s="6">
        <v>2</v>
      </c>
      <c r="M1345" s="6">
        <v>2</v>
      </c>
      <c r="N1345" s="6">
        <v>2</v>
      </c>
      <c r="O1345" s="6">
        <v>2</v>
      </c>
      <c r="P1345" s="6">
        <v>2</v>
      </c>
      <c r="Q1345" s="6">
        <v>2</v>
      </c>
      <c r="R1345" s="6">
        <v>2</v>
      </c>
      <c r="S1345" s="6">
        <v>1</v>
      </c>
      <c r="T1345" s="6">
        <v>1</v>
      </c>
      <c r="U1345" s="6">
        <v>2</v>
      </c>
      <c r="V1345" s="6">
        <v>2</v>
      </c>
      <c r="W1345" s="6">
        <v>2</v>
      </c>
      <c r="X1345" s="6">
        <v>2</v>
      </c>
      <c r="Y1345" t="s">
        <v>2794</v>
      </c>
    </row>
    <row r="1346" spans="1:25" x14ac:dyDescent="0.25">
      <c r="A1346">
        <v>1345</v>
      </c>
      <c r="B1346" s="1" t="s">
        <v>3575</v>
      </c>
      <c r="C1346" s="1" t="s">
        <v>2422</v>
      </c>
      <c r="D1346" t="str">
        <f t="shared" si="79"/>
        <v>Vernon@meridian.io</v>
      </c>
      <c r="E1346" s="7" t="s">
        <v>913</v>
      </c>
      <c r="F1346" s="15" t="s">
        <v>2425</v>
      </c>
      <c r="G1346" s="17">
        <v>16639.730896640638</v>
      </c>
      <c r="H1346" s="6">
        <v>1</v>
      </c>
      <c r="I1346" s="6">
        <v>0</v>
      </c>
      <c r="J1346" s="6">
        <v>0</v>
      </c>
      <c r="K1346" s="6">
        <v>2</v>
      </c>
      <c r="L1346" s="6">
        <v>1</v>
      </c>
      <c r="M1346" s="6">
        <v>1</v>
      </c>
      <c r="N1346" s="6">
        <v>1</v>
      </c>
      <c r="O1346" s="6">
        <v>0</v>
      </c>
      <c r="P1346" s="6">
        <v>1</v>
      </c>
      <c r="Q1346" s="6">
        <v>2</v>
      </c>
      <c r="R1346" s="6">
        <v>2</v>
      </c>
      <c r="S1346" s="6">
        <v>1</v>
      </c>
      <c r="T1346" s="6">
        <v>1</v>
      </c>
      <c r="U1346" s="6">
        <v>0</v>
      </c>
      <c r="V1346" s="6">
        <v>0</v>
      </c>
      <c r="W1346" s="6">
        <v>0</v>
      </c>
      <c r="X1346" s="6">
        <v>0</v>
      </c>
      <c r="Y1346" t="s">
        <v>2795</v>
      </c>
    </row>
    <row r="1347" spans="1:25" x14ac:dyDescent="0.25">
      <c r="A1347">
        <v>1346</v>
      </c>
      <c r="B1347" s="1" t="s">
        <v>3576</v>
      </c>
      <c r="C1347" s="1" t="s">
        <v>2422</v>
      </c>
      <c r="D1347" t="str">
        <f t="shared" si="79"/>
        <v>Vernon@meridian.io</v>
      </c>
      <c r="E1347" s="7" t="s">
        <v>913</v>
      </c>
      <c r="F1347" s="15" t="s">
        <v>918</v>
      </c>
      <c r="G1347" s="17">
        <v>40552.010148160756</v>
      </c>
      <c r="H1347" s="6">
        <v>1</v>
      </c>
      <c r="I1347" s="6">
        <v>2</v>
      </c>
      <c r="J1347" s="6">
        <v>0</v>
      </c>
      <c r="K1347" s="6">
        <v>1</v>
      </c>
      <c r="L1347" s="6">
        <v>1</v>
      </c>
      <c r="M1347" s="6">
        <v>1</v>
      </c>
      <c r="N1347" s="6">
        <v>1</v>
      </c>
      <c r="O1347" s="6">
        <v>1</v>
      </c>
      <c r="P1347" s="6">
        <v>1</v>
      </c>
      <c r="Q1347" s="6">
        <v>0</v>
      </c>
      <c r="R1347" s="6">
        <v>0</v>
      </c>
      <c r="S1347" s="6">
        <v>0</v>
      </c>
      <c r="T1347" s="6">
        <v>1</v>
      </c>
      <c r="U1347" s="6">
        <v>2</v>
      </c>
      <c r="V1347" s="6">
        <v>2</v>
      </c>
      <c r="W1347" s="6">
        <v>2</v>
      </c>
      <c r="X1347" s="6">
        <v>2</v>
      </c>
      <c r="Y1347" t="s">
        <v>2796</v>
      </c>
    </row>
    <row r="1348" spans="1:25" x14ac:dyDescent="0.25">
      <c r="A1348">
        <v>1347</v>
      </c>
      <c r="B1348" s="1" t="s">
        <v>3577</v>
      </c>
      <c r="C1348" s="1" t="s">
        <v>2422</v>
      </c>
      <c r="D1348" t="str">
        <f t="shared" si="79"/>
        <v>Vernon@meridian.io</v>
      </c>
      <c r="E1348" s="7" t="s">
        <v>2823</v>
      </c>
      <c r="F1348" s="15" t="s">
        <v>916</v>
      </c>
      <c r="G1348" s="17">
        <v>15822.377480084575</v>
      </c>
      <c r="H1348" s="6">
        <v>2</v>
      </c>
      <c r="I1348" s="6">
        <v>2</v>
      </c>
      <c r="J1348" s="6">
        <v>2</v>
      </c>
      <c r="K1348" s="6">
        <v>2</v>
      </c>
      <c r="L1348" s="6">
        <v>2</v>
      </c>
      <c r="M1348" s="6">
        <v>1</v>
      </c>
      <c r="N1348" s="6">
        <v>1</v>
      </c>
      <c r="O1348" s="6">
        <v>2</v>
      </c>
      <c r="P1348" s="6">
        <v>2</v>
      </c>
      <c r="Q1348" s="6">
        <v>0</v>
      </c>
      <c r="R1348" s="6">
        <v>2</v>
      </c>
      <c r="S1348" s="6">
        <v>1</v>
      </c>
      <c r="T1348" s="6">
        <v>2</v>
      </c>
      <c r="U1348" s="6">
        <v>0</v>
      </c>
      <c r="V1348" s="6">
        <v>0</v>
      </c>
      <c r="W1348" s="6">
        <v>0</v>
      </c>
      <c r="X1348" s="6">
        <v>0</v>
      </c>
      <c r="Y1348" t="s">
        <v>2797</v>
      </c>
    </row>
    <row r="1349" spans="1:25" x14ac:dyDescent="0.25">
      <c r="A1349">
        <v>1348</v>
      </c>
      <c r="B1349" s="1" t="s">
        <v>3578</v>
      </c>
      <c r="C1349" s="1" t="s">
        <v>2422</v>
      </c>
      <c r="D1349" t="str">
        <f t="shared" si="79"/>
        <v>Vernon@meridian.io</v>
      </c>
      <c r="E1349" s="7" t="s">
        <v>913</v>
      </c>
      <c r="F1349" s="15" t="s">
        <v>2426</v>
      </c>
      <c r="G1349" s="17">
        <v>33657.334588501348</v>
      </c>
      <c r="H1349" s="6">
        <v>1</v>
      </c>
      <c r="I1349" s="6">
        <v>2</v>
      </c>
      <c r="J1349" s="6">
        <v>-2</v>
      </c>
      <c r="K1349" s="6">
        <v>2</v>
      </c>
      <c r="L1349" s="6">
        <v>-1</v>
      </c>
      <c r="M1349" s="6">
        <v>2</v>
      </c>
      <c r="N1349" s="6">
        <v>-2</v>
      </c>
      <c r="O1349" s="6">
        <v>-2</v>
      </c>
      <c r="P1349" s="6">
        <v>2</v>
      </c>
      <c r="Q1349" s="6">
        <v>0</v>
      </c>
      <c r="R1349" s="6">
        <v>2</v>
      </c>
      <c r="S1349" s="6">
        <v>0</v>
      </c>
      <c r="T1349" s="6">
        <v>2</v>
      </c>
      <c r="U1349" s="6">
        <v>2</v>
      </c>
      <c r="V1349" s="6">
        <v>2</v>
      </c>
      <c r="W1349" s="6">
        <v>2</v>
      </c>
      <c r="X1349" s="6">
        <v>2</v>
      </c>
      <c r="Y1349" t="s">
        <v>2798</v>
      </c>
    </row>
    <row r="1350" spans="1:25" x14ac:dyDescent="0.25">
      <c r="A1350">
        <v>1349</v>
      </c>
      <c r="B1350" s="1" t="s">
        <v>3579</v>
      </c>
      <c r="C1350" s="1" t="s">
        <v>2422</v>
      </c>
      <c r="D1350" t="str">
        <f t="shared" si="79"/>
        <v>Vernon@meridian.io</v>
      </c>
      <c r="E1350" s="7" t="s">
        <v>2823</v>
      </c>
      <c r="F1350" s="15" t="s">
        <v>2427</v>
      </c>
      <c r="G1350" s="17">
        <v>35828.360450276836</v>
      </c>
      <c r="H1350" s="6">
        <v>2</v>
      </c>
      <c r="I1350" s="6">
        <v>2</v>
      </c>
      <c r="J1350" s="6">
        <v>0</v>
      </c>
      <c r="K1350" s="6">
        <v>2</v>
      </c>
      <c r="L1350" s="6">
        <v>1</v>
      </c>
      <c r="M1350" s="6">
        <v>2</v>
      </c>
      <c r="N1350" s="6">
        <v>0</v>
      </c>
      <c r="O1350" s="6">
        <v>0</v>
      </c>
      <c r="P1350" s="6">
        <v>2</v>
      </c>
      <c r="Q1350" s="6">
        <v>2</v>
      </c>
      <c r="R1350" s="6">
        <v>1</v>
      </c>
      <c r="S1350" s="6">
        <v>0</v>
      </c>
      <c r="T1350" s="6">
        <v>0</v>
      </c>
      <c r="U1350" s="6">
        <v>1</v>
      </c>
      <c r="V1350" s="6">
        <v>1</v>
      </c>
      <c r="W1350" s="6">
        <v>1</v>
      </c>
      <c r="X1350" s="6">
        <v>1</v>
      </c>
      <c r="Y1350" t="s">
        <v>2531</v>
      </c>
    </row>
    <row r="1351" spans="1:25" x14ac:dyDescent="0.25">
      <c r="A1351">
        <v>1350</v>
      </c>
      <c r="B1351" s="1" t="s">
        <v>3580</v>
      </c>
      <c r="C1351" s="1" t="s">
        <v>2422</v>
      </c>
      <c r="D1351" t="str">
        <f t="shared" ref="D1351:D1383" si="80">TRIM(LEFT(C1351,FIND(" ",C1351)))&amp;"@meridian.io"</f>
        <v>Vernon@meridian.io</v>
      </c>
      <c r="E1351" s="7" t="s">
        <v>2822</v>
      </c>
      <c r="F1351" s="15" t="s">
        <v>985</v>
      </c>
      <c r="G1351" s="17">
        <v>35671.031061644127</v>
      </c>
      <c r="H1351" s="6">
        <v>2</v>
      </c>
      <c r="I1351" s="6">
        <v>0</v>
      </c>
      <c r="J1351" s="6">
        <v>2</v>
      </c>
      <c r="K1351" s="6">
        <v>2</v>
      </c>
      <c r="L1351" s="6">
        <v>1</v>
      </c>
      <c r="M1351" s="6">
        <v>2</v>
      </c>
      <c r="N1351" s="6">
        <v>0</v>
      </c>
      <c r="O1351" s="6">
        <v>0</v>
      </c>
      <c r="P1351" s="6">
        <v>2</v>
      </c>
      <c r="Q1351" s="6">
        <v>2</v>
      </c>
      <c r="R1351" s="6">
        <v>0</v>
      </c>
      <c r="S1351" s="6">
        <v>1</v>
      </c>
      <c r="T1351" s="6">
        <v>2</v>
      </c>
      <c r="U1351" s="6">
        <v>0</v>
      </c>
      <c r="V1351" s="6">
        <v>0</v>
      </c>
      <c r="W1351" s="6">
        <v>0</v>
      </c>
      <c r="X1351" s="6">
        <v>0</v>
      </c>
      <c r="Y1351" t="s">
        <v>2799</v>
      </c>
    </row>
    <row r="1352" spans="1:25" x14ac:dyDescent="0.25">
      <c r="A1352">
        <v>1351</v>
      </c>
      <c r="B1352" s="1" t="s">
        <v>3581</v>
      </c>
      <c r="C1352" s="1" t="s">
        <v>2422</v>
      </c>
      <c r="D1352" t="str">
        <f t="shared" si="80"/>
        <v>Vernon@meridian.io</v>
      </c>
      <c r="E1352" s="7" t="s">
        <v>2822</v>
      </c>
      <c r="F1352" t="s">
        <v>917</v>
      </c>
      <c r="G1352" s="17">
        <v>15500</v>
      </c>
      <c r="H1352" s="6">
        <v>1</v>
      </c>
      <c r="I1352" s="6">
        <v>0</v>
      </c>
      <c r="J1352" s="6">
        <v>1</v>
      </c>
      <c r="K1352" s="6">
        <v>2</v>
      </c>
      <c r="L1352" s="6">
        <v>1</v>
      </c>
      <c r="M1352" s="6">
        <v>2</v>
      </c>
      <c r="N1352" s="6">
        <v>0</v>
      </c>
      <c r="O1352" s="6">
        <v>1</v>
      </c>
      <c r="P1352" s="6">
        <v>1</v>
      </c>
      <c r="Q1352" s="6">
        <v>0</v>
      </c>
      <c r="R1352" s="6">
        <v>0</v>
      </c>
      <c r="S1352" s="6">
        <v>0</v>
      </c>
      <c r="T1352" s="6">
        <v>2</v>
      </c>
      <c r="U1352" s="6">
        <v>1</v>
      </c>
      <c r="V1352" s="6">
        <v>1</v>
      </c>
      <c r="W1352" s="6">
        <v>1</v>
      </c>
      <c r="X1352" s="6">
        <v>1</v>
      </c>
      <c r="Y1352" t="s">
        <v>2435</v>
      </c>
    </row>
    <row r="1353" spans="1:25" x14ac:dyDescent="0.25">
      <c r="A1353">
        <v>1352</v>
      </c>
      <c r="B1353" s="1" t="s">
        <v>3582</v>
      </c>
      <c r="C1353" s="1" t="s">
        <v>2422</v>
      </c>
      <c r="D1353" t="str">
        <f t="shared" si="80"/>
        <v>Vernon@meridian.io</v>
      </c>
      <c r="E1353" s="7" t="s">
        <v>2823</v>
      </c>
      <c r="F1353" t="s">
        <v>990</v>
      </c>
      <c r="G1353" s="17">
        <v>40445.209765428663</v>
      </c>
      <c r="H1353" s="6">
        <v>2</v>
      </c>
      <c r="I1353" s="6">
        <v>1</v>
      </c>
      <c r="J1353" s="6">
        <v>1</v>
      </c>
      <c r="K1353" s="6">
        <v>2</v>
      </c>
      <c r="L1353" s="6">
        <v>1</v>
      </c>
      <c r="M1353" s="6">
        <v>1</v>
      </c>
      <c r="N1353" s="6">
        <v>1</v>
      </c>
      <c r="O1353" s="6">
        <v>1</v>
      </c>
      <c r="P1353" s="6">
        <v>2</v>
      </c>
      <c r="Q1353" s="6">
        <v>2</v>
      </c>
      <c r="R1353" s="6">
        <v>0</v>
      </c>
      <c r="S1353" s="6">
        <v>2</v>
      </c>
      <c r="T1353" s="6">
        <v>1</v>
      </c>
      <c r="U1353" s="6">
        <v>1</v>
      </c>
      <c r="V1353" s="6">
        <v>1</v>
      </c>
      <c r="W1353" s="6">
        <v>1</v>
      </c>
      <c r="X1353" s="6">
        <v>1</v>
      </c>
      <c r="Y1353" t="s">
        <v>2800</v>
      </c>
    </row>
    <row r="1354" spans="1:25" x14ac:dyDescent="0.25">
      <c r="A1354">
        <v>1353</v>
      </c>
      <c r="B1354" s="1" t="s">
        <v>3583</v>
      </c>
      <c r="C1354" s="1" t="s">
        <v>2422</v>
      </c>
      <c r="D1354" t="str">
        <f t="shared" si="80"/>
        <v>Vernon@meridian.io</v>
      </c>
      <c r="E1354" s="7" t="s">
        <v>2822</v>
      </c>
      <c r="F1354" t="s">
        <v>1500</v>
      </c>
      <c r="G1354" s="17">
        <v>27983.47388724667</v>
      </c>
      <c r="H1354" s="6">
        <v>2</v>
      </c>
      <c r="I1354" s="6">
        <v>2</v>
      </c>
      <c r="J1354" s="6">
        <v>2</v>
      </c>
      <c r="K1354" s="6">
        <v>2</v>
      </c>
      <c r="L1354" s="6">
        <v>2</v>
      </c>
      <c r="M1354" s="6">
        <v>2</v>
      </c>
      <c r="N1354" s="6">
        <v>2</v>
      </c>
      <c r="O1354" s="6">
        <v>2</v>
      </c>
      <c r="P1354" s="6">
        <v>2</v>
      </c>
      <c r="Q1354" s="6">
        <v>2</v>
      </c>
      <c r="R1354" s="6">
        <v>2</v>
      </c>
      <c r="S1354" s="6">
        <v>2</v>
      </c>
      <c r="T1354" s="6">
        <v>2</v>
      </c>
      <c r="U1354" s="6">
        <v>2</v>
      </c>
      <c r="V1354" s="6">
        <v>2</v>
      </c>
      <c r="W1354" s="6">
        <v>2</v>
      </c>
      <c r="X1354" s="6">
        <v>2</v>
      </c>
      <c r="Y1354" t="s">
        <v>2442</v>
      </c>
    </row>
    <row r="1355" spans="1:25" x14ac:dyDescent="0.25">
      <c r="A1355">
        <v>1354</v>
      </c>
      <c r="B1355" s="1" t="s">
        <v>3584</v>
      </c>
      <c r="C1355" s="1" t="s">
        <v>2422</v>
      </c>
      <c r="D1355" t="str">
        <f t="shared" si="80"/>
        <v>Vernon@meridian.io</v>
      </c>
      <c r="E1355" s="7" t="s">
        <v>2822</v>
      </c>
      <c r="F1355" t="s">
        <v>917</v>
      </c>
      <c r="G1355" s="17">
        <v>39089.478899940856</v>
      </c>
      <c r="H1355" s="6">
        <v>1</v>
      </c>
      <c r="I1355" s="6">
        <v>1</v>
      </c>
      <c r="J1355" s="6">
        <v>0</v>
      </c>
      <c r="K1355" s="6">
        <v>1</v>
      </c>
      <c r="L1355" s="6">
        <v>1</v>
      </c>
      <c r="M1355" s="6">
        <v>1</v>
      </c>
      <c r="N1355" s="6">
        <v>1</v>
      </c>
      <c r="O1355" s="6">
        <v>1</v>
      </c>
      <c r="P1355" s="6">
        <v>1</v>
      </c>
      <c r="Q1355" s="6">
        <v>0</v>
      </c>
      <c r="R1355" s="6">
        <v>0</v>
      </c>
      <c r="S1355" s="6">
        <v>2</v>
      </c>
      <c r="T1355" s="6">
        <v>1</v>
      </c>
      <c r="U1355" s="6">
        <v>1</v>
      </c>
      <c r="V1355" s="6">
        <v>1</v>
      </c>
      <c r="W1355" s="6">
        <v>1</v>
      </c>
      <c r="X1355" s="6">
        <v>1</v>
      </c>
      <c r="Y1355" t="s">
        <v>2801</v>
      </c>
    </row>
    <row r="1356" spans="1:25" x14ac:dyDescent="0.25">
      <c r="A1356">
        <v>1355</v>
      </c>
      <c r="B1356" s="1" t="s">
        <v>3585</v>
      </c>
      <c r="C1356" s="1" t="s">
        <v>2422</v>
      </c>
      <c r="D1356" t="str">
        <f t="shared" si="80"/>
        <v>Vernon@meridian.io</v>
      </c>
      <c r="E1356" s="7" t="s">
        <v>2823</v>
      </c>
      <c r="F1356" t="s">
        <v>944</v>
      </c>
      <c r="G1356" s="17">
        <v>22811.47063091215</v>
      </c>
      <c r="H1356" s="6">
        <v>1</v>
      </c>
      <c r="I1356" s="6">
        <v>1</v>
      </c>
      <c r="J1356" s="6">
        <v>0</v>
      </c>
      <c r="K1356" s="6">
        <v>2</v>
      </c>
      <c r="L1356" s="6">
        <v>2</v>
      </c>
      <c r="M1356" s="6">
        <v>2</v>
      </c>
      <c r="N1356" s="6">
        <v>0</v>
      </c>
      <c r="O1356" s="6">
        <v>2</v>
      </c>
      <c r="P1356" s="6">
        <v>0</v>
      </c>
      <c r="Q1356" s="6">
        <v>0</v>
      </c>
      <c r="R1356" s="6">
        <v>2</v>
      </c>
      <c r="S1356" s="6">
        <v>0</v>
      </c>
      <c r="T1356" s="6">
        <v>1</v>
      </c>
      <c r="U1356" s="6">
        <v>0</v>
      </c>
      <c r="V1356" s="6">
        <v>0</v>
      </c>
      <c r="W1356" s="6">
        <v>0</v>
      </c>
      <c r="X1356" s="6">
        <v>0</v>
      </c>
      <c r="Y1356" t="s">
        <v>2768</v>
      </c>
    </row>
    <row r="1357" spans="1:25" x14ac:dyDescent="0.25">
      <c r="A1357">
        <v>1356</v>
      </c>
      <c r="B1357" s="1" t="s">
        <v>3586</v>
      </c>
      <c r="C1357" s="1" t="s">
        <v>2422</v>
      </c>
      <c r="D1357" t="str">
        <f t="shared" si="80"/>
        <v>Vernon@meridian.io</v>
      </c>
      <c r="E1357" s="7" t="s">
        <v>2823</v>
      </c>
      <c r="F1357" s="15" t="s">
        <v>990</v>
      </c>
      <c r="G1357" s="17">
        <v>15500</v>
      </c>
      <c r="H1357" s="6">
        <v>2</v>
      </c>
      <c r="I1357" s="6">
        <v>2</v>
      </c>
      <c r="J1357" s="6">
        <v>2</v>
      </c>
      <c r="K1357" s="6">
        <v>2</v>
      </c>
      <c r="L1357" s="6">
        <v>-1</v>
      </c>
      <c r="M1357" s="6">
        <v>-2</v>
      </c>
      <c r="N1357" s="6">
        <v>0</v>
      </c>
      <c r="O1357" s="6">
        <v>-1</v>
      </c>
      <c r="P1357" s="6">
        <v>2</v>
      </c>
      <c r="Q1357" s="6">
        <v>2</v>
      </c>
      <c r="R1357" s="6">
        <v>0</v>
      </c>
      <c r="S1357" s="6">
        <v>1</v>
      </c>
      <c r="T1357" s="6">
        <v>0</v>
      </c>
      <c r="U1357" s="6">
        <v>0</v>
      </c>
      <c r="V1357" s="6">
        <v>0</v>
      </c>
      <c r="W1357" s="6">
        <v>0</v>
      </c>
      <c r="X1357" s="6">
        <v>0</v>
      </c>
      <c r="Y1357" t="s">
        <v>2802</v>
      </c>
    </row>
    <row r="1358" spans="1:25" x14ac:dyDescent="0.25">
      <c r="A1358">
        <v>1357</v>
      </c>
      <c r="B1358" s="1" t="s">
        <v>3587</v>
      </c>
      <c r="C1358" s="1" t="s">
        <v>2422</v>
      </c>
      <c r="D1358" t="str">
        <f t="shared" si="80"/>
        <v>Vernon@meridian.io</v>
      </c>
      <c r="E1358" s="7" t="s">
        <v>2822</v>
      </c>
      <c r="F1358" s="15" t="s">
        <v>944</v>
      </c>
      <c r="G1358" s="17">
        <v>15500</v>
      </c>
      <c r="H1358" s="6">
        <v>2</v>
      </c>
      <c r="I1358" s="6">
        <v>2</v>
      </c>
      <c r="J1358" s="6">
        <v>1</v>
      </c>
      <c r="K1358" s="6">
        <v>2</v>
      </c>
      <c r="L1358" s="6">
        <v>1</v>
      </c>
      <c r="M1358" s="6">
        <v>2</v>
      </c>
      <c r="N1358" s="6">
        <v>1</v>
      </c>
      <c r="O1358" s="6">
        <v>0</v>
      </c>
      <c r="P1358" s="6">
        <v>1</v>
      </c>
      <c r="Q1358" s="6">
        <v>1</v>
      </c>
      <c r="R1358" s="6">
        <v>0</v>
      </c>
      <c r="S1358" s="6">
        <v>2</v>
      </c>
      <c r="T1358" s="6">
        <v>0</v>
      </c>
      <c r="U1358" s="6">
        <v>1</v>
      </c>
      <c r="V1358" s="6">
        <v>1</v>
      </c>
      <c r="W1358" s="6">
        <v>1</v>
      </c>
      <c r="X1358" s="6">
        <v>1</v>
      </c>
      <c r="Y1358" t="s">
        <v>2442</v>
      </c>
    </row>
    <row r="1359" spans="1:25" x14ac:dyDescent="0.25">
      <c r="A1359">
        <v>1358</v>
      </c>
      <c r="B1359" s="1" t="s">
        <v>3588</v>
      </c>
      <c r="C1359" s="1" t="s">
        <v>2422</v>
      </c>
      <c r="D1359" t="str">
        <f t="shared" si="80"/>
        <v>Vernon@meridian.io</v>
      </c>
      <c r="E1359" s="7" t="s">
        <v>2822</v>
      </c>
      <c r="F1359" s="15" t="s">
        <v>1500</v>
      </c>
      <c r="G1359" s="17">
        <v>46986.989166911466</v>
      </c>
      <c r="H1359" s="6">
        <v>-1</v>
      </c>
      <c r="I1359" s="6">
        <v>-1</v>
      </c>
      <c r="J1359" s="6">
        <v>0</v>
      </c>
      <c r="K1359" s="6">
        <v>-1</v>
      </c>
      <c r="L1359" s="6">
        <v>-2</v>
      </c>
      <c r="M1359" s="6">
        <v>-2</v>
      </c>
      <c r="N1359" s="6">
        <v>-1</v>
      </c>
      <c r="O1359" s="6">
        <v>-2</v>
      </c>
      <c r="P1359" s="6">
        <v>1</v>
      </c>
      <c r="Q1359" s="6">
        <v>2</v>
      </c>
      <c r="R1359" s="6">
        <v>0</v>
      </c>
      <c r="S1359" s="6">
        <v>1</v>
      </c>
      <c r="T1359" s="6">
        <v>2</v>
      </c>
      <c r="U1359" s="6">
        <v>-1</v>
      </c>
      <c r="V1359" s="6">
        <v>-1</v>
      </c>
      <c r="W1359" s="6">
        <v>-1</v>
      </c>
      <c r="X1359" s="6">
        <v>-1</v>
      </c>
      <c r="Y1359" t="s">
        <v>2803</v>
      </c>
    </row>
    <row r="1360" spans="1:25" x14ac:dyDescent="0.25">
      <c r="A1360">
        <v>1359</v>
      </c>
      <c r="B1360" s="1" t="s">
        <v>3589</v>
      </c>
      <c r="C1360" s="1" t="s">
        <v>2422</v>
      </c>
      <c r="D1360" t="str">
        <f t="shared" si="80"/>
        <v>Vernon@meridian.io</v>
      </c>
      <c r="E1360" s="7" t="s">
        <v>2822</v>
      </c>
      <c r="F1360" s="15" t="s">
        <v>917</v>
      </c>
      <c r="G1360" s="17">
        <v>22776.593524856922</v>
      </c>
      <c r="H1360" s="6">
        <v>-2</v>
      </c>
      <c r="I1360" s="6">
        <v>-2</v>
      </c>
      <c r="J1360" s="6">
        <v>0</v>
      </c>
      <c r="K1360" s="6">
        <v>-2</v>
      </c>
      <c r="L1360" s="6">
        <v>-1</v>
      </c>
      <c r="M1360" s="6">
        <v>-2</v>
      </c>
      <c r="N1360" s="6">
        <v>0</v>
      </c>
      <c r="O1360" s="6">
        <v>-1</v>
      </c>
      <c r="P1360" s="6">
        <v>2</v>
      </c>
      <c r="Q1360" s="6">
        <v>0</v>
      </c>
      <c r="R1360" s="6">
        <v>1</v>
      </c>
      <c r="S1360" s="6">
        <v>2</v>
      </c>
      <c r="T1360" s="6">
        <v>1</v>
      </c>
      <c r="U1360" s="6">
        <v>0</v>
      </c>
      <c r="V1360" s="6">
        <v>0</v>
      </c>
      <c r="W1360" s="6">
        <v>0</v>
      </c>
      <c r="X1360" s="6">
        <v>0</v>
      </c>
      <c r="Y1360" t="s">
        <v>2804</v>
      </c>
    </row>
    <row r="1361" spans="1:25" x14ac:dyDescent="0.25">
      <c r="A1361">
        <v>1360</v>
      </c>
      <c r="B1361" s="1" t="s">
        <v>3590</v>
      </c>
      <c r="C1361" s="1" t="s">
        <v>2422</v>
      </c>
      <c r="D1361" t="str">
        <f t="shared" si="80"/>
        <v>Vernon@meridian.io</v>
      </c>
      <c r="E1361" s="7" t="s">
        <v>913</v>
      </c>
      <c r="F1361" t="s">
        <v>917</v>
      </c>
      <c r="G1361" s="17">
        <v>45232.665364566114</v>
      </c>
      <c r="H1361" s="6">
        <v>0</v>
      </c>
      <c r="I1361" s="6">
        <v>-1</v>
      </c>
      <c r="J1361" s="6">
        <v>0</v>
      </c>
      <c r="K1361" s="6">
        <v>1</v>
      </c>
      <c r="L1361" s="6">
        <v>1</v>
      </c>
      <c r="M1361" s="6">
        <v>1</v>
      </c>
      <c r="N1361" s="6">
        <v>0</v>
      </c>
      <c r="O1361" s="6">
        <v>0</v>
      </c>
      <c r="P1361" s="6">
        <v>2</v>
      </c>
      <c r="Q1361" s="6">
        <v>2</v>
      </c>
      <c r="R1361" s="6">
        <v>1</v>
      </c>
      <c r="S1361" s="6">
        <v>2</v>
      </c>
      <c r="T1361" s="6">
        <v>2</v>
      </c>
      <c r="U1361" s="6">
        <v>0</v>
      </c>
      <c r="V1361" s="6">
        <v>0</v>
      </c>
      <c r="W1361" s="6">
        <v>0</v>
      </c>
      <c r="X1361" s="6">
        <v>0</v>
      </c>
      <c r="Y1361" t="s">
        <v>2805</v>
      </c>
    </row>
    <row r="1362" spans="1:25" x14ac:dyDescent="0.25">
      <c r="A1362">
        <v>1361</v>
      </c>
      <c r="B1362" s="1" t="s">
        <v>3591</v>
      </c>
      <c r="C1362" s="1" t="s">
        <v>2423</v>
      </c>
      <c r="D1362" t="str">
        <f t="shared" si="80"/>
        <v>Westbrooke@meridian.io</v>
      </c>
      <c r="E1362" s="7" t="s">
        <v>2822</v>
      </c>
      <c r="F1362" t="s">
        <v>990</v>
      </c>
      <c r="G1362" s="17">
        <v>15500</v>
      </c>
      <c r="H1362" s="6">
        <v>2</v>
      </c>
      <c r="I1362" s="6">
        <v>2</v>
      </c>
      <c r="J1362" s="6">
        <v>2</v>
      </c>
      <c r="K1362" s="6">
        <v>2</v>
      </c>
      <c r="L1362" s="6">
        <v>2</v>
      </c>
      <c r="M1362" s="6">
        <v>2</v>
      </c>
      <c r="N1362" s="6">
        <v>2</v>
      </c>
      <c r="O1362" s="6">
        <v>2</v>
      </c>
      <c r="P1362" s="6">
        <v>2</v>
      </c>
      <c r="Q1362" s="6">
        <v>0</v>
      </c>
      <c r="R1362" s="6">
        <v>0</v>
      </c>
      <c r="S1362" s="6">
        <v>2</v>
      </c>
      <c r="T1362" s="6">
        <v>1</v>
      </c>
      <c r="U1362" s="6">
        <v>2</v>
      </c>
      <c r="V1362" s="6">
        <v>2</v>
      </c>
      <c r="W1362" s="6">
        <v>2</v>
      </c>
      <c r="X1362" s="6">
        <v>2</v>
      </c>
      <c r="Y1362" t="s">
        <v>2806</v>
      </c>
    </row>
    <row r="1363" spans="1:25" x14ac:dyDescent="0.25">
      <c r="A1363">
        <v>1362</v>
      </c>
      <c r="B1363" s="1" t="s">
        <v>3592</v>
      </c>
      <c r="C1363" s="1" t="s">
        <v>2423</v>
      </c>
      <c r="D1363" t="str">
        <f t="shared" si="80"/>
        <v>Westbrooke@meridian.io</v>
      </c>
      <c r="E1363" s="7" t="s">
        <v>913</v>
      </c>
      <c r="F1363" t="s">
        <v>1500</v>
      </c>
      <c r="G1363" s="17">
        <v>15500</v>
      </c>
      <c r="H1363" s="6">
        <v>-2</v>
      </c>
      <c r="I1363" s="6">
        <v>-2</v>
      </c>
      <c r="J1363" s="6">
        <v>0</v>
      </c>
      <c r="K1363" s="6">
        <v>-2</v>
      </c>
      <c r="L1363" s="6">
        <v>-1</v>
      </c>
      <c r="M1363" s="6">
        <v>-1</v>
      </c>
      <c r="N1363" s="6">
        <v>-2</v>
      </c>
      <c r="O1363" s="6">
        <v>0</v>
      </c>
      <c r="P1363" s="6">
        <v>1</v>
      </c>
      <c r="Q1363" s="6">
        <v>0</v>
      </c>
      <c r="R1363" s="6">
        <v>0</v>
      </c>
      <c r="S1363" s="6">
        <v>1</v>
      </c>
      <c r="T1363" s="6">
        <v>2</v>
      </c>
      <c r="U1363" s="6">
        <v>-2</v>
      </c>
      <c r="V1363" s="6">
        <v>-2</v>
      </c>
      <c r="W1363" s="6">
        <v>-2</v>
      </c>
      <c r="X1363" s="6">
        <v>-2</v>
      </c>
      <c r="Y1363" t="s">
        <v>2807</v>
      </c>
    </row>
    <row r="1364" spans="1:25" x14ac:dyDescent="0.25">
      <c r="A1364">
        <v>1363</v>
      </c>
      <c r="B1364" s="1" t="s">
        <v>3593</v>
      </c>
      <c r="C1364" s="1" t="s">
        <v>2423</v>
      </c>
      <c r="D1364" t="str">
        <f t="shared" si="80"/>
        <v>Westbrooke@meridian.io</v>
      </c>
      <c r="E1364" s="7" t="s">
        <v>2823</v>
      </c>
      <c r="F1364" t="s">
        <v>917</v>
      </c>
      <c r="G1364" s="17">
        <v>45365.085798677443</v>
      </c>
      <c r="H1364" s="6">
        <v>-2</v>
      </c>
      <c r="I1364" s="6">
        <v>-2</v>
      </c>
      <c r="J1364" s="6">
        <v>0</v>
      </c>
      <c r="K1364" s="6">
        <v>-2</v>
      </c>
      <c r="L1364" s="6">
        <v>-1</v>
      </c>
      <c r="M1364" s="6">
        <v>-2</v>
      </c>
      <c r="N1364" s="6">
        <v>0</v>
      </c>
      <c r="O1364" s="6">
        <v>0</v>
      </c>
      <c r="P1364" s="6">
        <v>2</v>
      </c>
      <c r="Q1364" s="6">
        <v>2</v>
      </c>
      <c r="R1364" s="6">
        <v>1</v>
      </c>
      <c r="S1364" s="6">
        <v>0</v>
      </c>
      <c r="T1364" s="6">
        <v>1</v>
      </c>
      <c r="U1364" s="6">
        <v>0</v>
      </c>
      <c r="V1364" s="6">
        <v>0</v>
      </c>
      <c r="W1364" s="6">
        <v>0</v>
      </c>
      <c r="X1364" s="6">
        <v>0</v>
      </c>
      <c r="Y1364" t="s">
        <v>2808</v>
      </c>
    </row>
    <row r="1365" spans="1:25" x14ac:dyDescent="0.25">
      <c r="A1365">
        <v>1364</v>
      </c>
      <c r="B1365" s="1" t="s">
        <v>3594</v>
      </c>
      <c r="C1365" s="1" t="s">
        <v>2423</v>
      </c>
      <c r="D1365" t="str">
        <f t="shared" si="80"/>
        <v>Westbrooke@meridian.io</v>
      </c>
      <c r="E1365" s="7" t="s">
        <v>2823</v>
      </c>
      <c r="F1365" t="s">
        <v>944</v>
      </c>
      <c r="G1365" s="17">
        <v>15500</v>
      </c>
      <c r="H1365" s="6">
        <v>1</v>
      </c>
      <c r="I1365" s="6">
        <v>1</v>
      </c>
      <c r="J1365" s="6">
        <v>0</v>
      </c>
      <c r="K1365" s="6">
        <v>1</v>
      </c>
      <c r="L1365" s="6">
        <v>1</v>
      </c>
      <c r="M1365" s="6">
        <v>1</v>
      </c>
      <c r="N1365" s="6">
        <v>0</v>
      </c>
      <c r="O1365" s="6">
        <v>0</v>
      </c>
      <c r="P1365" s="6">
        <v>1</v>
      </c>
      <c r="Q1365" s="6">
        <v>0</v>
      </c>
      <c r="R1365" s="6">
        <v>1</v>
      </c>
      <c r="S1365" s="6">
        <v>2</v>
      </c>
      <c r="T1365" s="6">
        <v>0</v>
      </c>
      <c r="U1365" s="6">
        <v>1</v>
      </c>
      <c r="V1365" s="6">
        <v>1</v>
      </c>
      <c r="W1365" s="6">
        <v>1</v>
      </c>
      <c r="X1365" s="6">
        <v>1</v>
      </c>
      <c r="Y1365" t="s">
        <v>2809</v>
      </c>
    </row>
    <row r="1366" spans="1:25" x14ac:dyDescent="0.25">
      <c r="A1366">
        <v>1365</v>
      </c>
      <c r="B1366" s="1" t="s">
        <v>3595</v>
      </c>
      <c r="C1366" s="1" t="s">
        <v>2423</v>
      </c>
      <c r="D1366" t="str">
        <f t="shared" si="80"/>
        <v>Westbrooke@meridian.io</v>
      </c>
      <c r="E1366" s="7" t="s">
        <v>2822</v>
      </c>
      <c r="F1366" t="s">
        <v>917</v>
      </c>
      <c r="G1366" s="17">
        <v>37559.801871960888</v>
      </c>
      <c r="H1366" s="6">
        <v>2</v>
      </c>
      <c r="I1366" s="6">
        <v>1</v>
      </c>
      <c r="J1366" s="6">
        <v>1</v>
      </c>
      <c r="K1366" s="6">
        <v>2</v>
      </c>
      <c r="L1366" s="6">
        <v>1</v>
      </c>
      <c r="M1366" s="6">
        <v>1</v>
      </c>
      <c r="N1366" s="6">
        <v>0</v>
      </c>
      <c r="O1366" s="6">
        <v>0</v>
      </c>
      <c r="P1366" s="6">
        <v>2</v>
      </c>
      <c r="Q1366" s="6">
        <v>1</v>
      </c>
      <c r="R1366" s="6">
        <v>1</v>
      </c>
      <c r="S1366" s="6">
        <v>2</v>
      </c>
      <c r="T1366" s="6">
        <v>2</v>
      </c>
      <c r="U1366" s="6">
        <v>1</v>
      </c>
      <c r="V1366" s="6">
        <v>1</v>
      </c>
      <c r="W1366" s="6">
        <v>1</v>
      </c>
      <c r="X1366" s="6">
        <v>1</v>
      </c>
      <c r="Y1366" t="s">
        <v>2547</v>
      </c>
    </row>
    <row r="1367" spans="1:25" x14ac:dyDescent="0.25">
      <c r="A1367">
        <v>1366</v>
      </c>
      <c r="B1367" s="1" t="s">
        <v>3596</v>
      </c>
      <c r="C1367" s="1" t="s">
        <v>2423</v>
      </c>
      <c r="D1367" t="str">
        <f t="shared" si="80"/>
        <v>Westbrooke@meridian.io</v>
      </c>
      <c r="E1367" s="7" t="s">
        <v>2823</v>
      </c>
      <c r="F1367" t="s">
        <v>990</v>
      </c>
      <c r="G1367" s="17">
        <v>39023.637502161269</v>
      </c>
      <c r="H1367" s="6">
        <v>1</v>
      </c>
      <c r="I1367" s="6">
        <v>-2</v>
      </c>
      <c r="J1367" s="6">
        <v>2</v>
      </c>
      <c r="K1367" s="6">
        <v>2</v>
      </c>
      <c r="L1367" s="6">
        <v>2</v>
      </c>
      <c r="M1367" s="6">
        <v>2</v>
      </c>
      <c r="N1367" s="6">
        <v>1</v>
      </c>
      <c r="O1367" s="6">
        <v>2</v>
      </c>
      <c r="P1367" s="6">
        <v>2</v>
      </c>
      <c r="Q1367" s="6">
        <v>2</v>
      </c>
      <c r="R1367" s="6">
        <v>1</v>
      </c>
      <c r="S1367" s="6">
        <v>2</v>
      </c>
      <c r="T1367" s="6">
        <v>0</v>
      </c>
      <c r="U1367" s="6">
        <v>1</v>
      </c>
      <c r="V1367" s="6">
        <v>1</v>
      </c>
      <c r="W1367" s="6">
        <v>1</v>
      </c>
      <c r="X1367" s="6">
        <v>1</v>
      </c>
      <c r="Y1367" t="s">
        <v>2661</v>
      </c>
    </row>
    <row r="1368" spans="1:25" x14ac:dyDescent="0.25">
      <c r="A1368">
        <v>1367</v>
      </c>
      <c r="B1368" s="1" t="s">
        <v>3597</v>
      </c>
      <c r="C1368" s="1" t="s">
        <v>2423</v>
      </c>
      <c r="D1368" t="str">
        <f t="shared" si="80"/>
        <v>Westbrooke@meridian.io</v>
      </c>
      <c r="E1368" s="7" t="s">
        <v>2822</v>
      </c>
      <c r="F1368" t="s">
        <v>1500</v>
      </c>
      <c r="G1368" s="17">
        <v>15500</v>
      </c>
      <c r="H1368" s="6">
        <v>2</v>
      </c>
      <c r="I1368" s="6">
        <v>2</v>
      </c>
      <c r="J1368" s="6">
        <v>2</v>
      </c>
      <c r="K1368" s="6">
        <v>2</v>
      </c>
      <c r="L1368" s="6">
        <v>2</v>
      </c>
      <c r="M1368" s="6">
        <v>2</v>
      </c>
      <c r="N1368" s="6">
        <v>1</v>
      </c>
      <c r="O1368" s="6">
        <v>2</v>
      </c>
      <c r="P1368" s="6">
        <v>1</v>
      </c>
      <c r="Q1368" s="6">
        <v>0</v>
      </c>
      <c r="R1368" s="6">
        <v>2</v>
      </c>
      <c r="S1368" s="6">
        <v>2</v>
      </c>
      <c r="T1368" s="6">
        <v>2</v>
      </c>
      <c r="U1368" s="6">
        <v>1</v>
      </c>
      <c r="V1368" s="6">
        <v>1</v>
      </c>
      <c r="W1368" s="6">
        <v>1</v>
      </c>
      <c r="X1368" s="6">
        <v>1</v>
      </c>
      <c r="Y1368" t="s">
        <v>2810</v>
      </c>
    </row>
    <row r="1369" spans="1:25" x14ac:dyDescent="0.25">
      <c r="A1369">
        <v>1368</v>
      </c>
      <c r="B1369" s="1" t="s">
        <v>3598</v>
      </c>
      <c r="C1369" s="1" t="s">
        <v>2423</v>
      </c>
      <c r="D1369" t="str">
        <f t="shared" si="80"/>
        <v>Westbrooke@meridian.io</v>
      </c>
      <c r="E1369" s="7" t="s">
        <v>2822</v>
      </c>
      <c r="F1369" t="s">
        <v>917</v>
      </c>
      <c r="G1369" s="17">
        <v>15500</v>
      </c>
      <c r="H1369" s="6">
        <v>1</v>
      </c>
      <c r="I1369" s="6">
        <v>2</v>
      </c>
      <c r="J1369" s="6">
        <v>0</v>
      </c>
      <c r="K1369" s="6">
        <v>0</v>
      </c>
      <c r="L1369" s="6">
        <v>-1</v>
      </c>
      <c r="M1369" s="6">
        <v>-1</v>
      </c>
      <c r="N1369" s="6">
        <v>0</v>
      </c>
      <c r="O1369" s="6">
        <v>0</v>
      </c>
      <c r="P1369" s="6">
        <v>2</v>
      </c>
      <c r="Q1369" s="6">
        <v>0</v>
      </c>
      <c r="R1369" s="6">
        <v>0</v>
      </c>
      <c r="S1369" s="6">
        <v>1</v>
      </c>
      <c r="T1369" s="6">
        <v>0</v>
      </c>
      <c r="U1369" s="6">
        <v>1</v>
      </c>
      <c r="V1369" s="6">
        <v>1</v>
      </c>
      <c r="W1369" s="6">
        <v>1</v>
      </c>
      <c r="X1369" s="6">
        <v>1</v>
      </c>
      <c r="Y1369" t="s">
        <v>2811</v>
      </c>
    </row>
    <row r="1370" spans="1:25" x14ac:dyDescent="0.25">
      <c r="A1370">
        <v>1369</v>
      </c>
      <c r="B1370" s="1" t="s">
        <v>3599</v>
      </c>
      <c r="C1370" s="1" t="s">
        <v>2423</v>
      </c>
      <c r="D1370" t="str">
        <f t="shared" si="80"/>
        <v>Westbrooke@meridian.io</v>
      </c>
      <c r="E1370" s="7" t="s">
        <v>2823</v>
      </c>
      <c r="F1370" t="s">
        <v>944</v>
      </c>
      <c r="G1370" s="17">
        <v>15500</v>
      </c>
      <c r="H1370" s="6">
        <v>2</v>
      </c>
      <c r="I1370" s="6">
        <v>1</v>
      </c>
      <c r="J1370" s="6">
        <v>2</v>
      </c>
      <c r="K1370" s="6">
        <v>2</v>
      </c>
      <c r="L1370" s="6">
        <v>1</v>
      </c>
      <c r="M1370" s="6">
        <v>1</v>
      </c>
      <c r="N1370" s="6">
        <v>0</v>
      </c>
      <c r="O1370" s="6">
        <v>0</v>
      </c>
      <c r="P1370" s="6">
        <v>1</v>
      </c>
      <c r="Q1370" s="6">
        <v>2</v>
      </c>
      <c r="R1370" s="6">
        <v>2</v>
      </c>
      <c r="S1370" s="6">
        <v>1</v>
      </c>
      <c r="T1370" s="6">
        <v>1</v>
      </c>
      <c r="U1370" s="6">
        <v>2</v>
      </c>
      <c r="V1370" s="6">
        <v>2</v>
      </c>
      <c r="W1370" s="6">
        <v>2</v>
      </c>
      <c r="X1370" s="6">
        <v>2</v>
      </c>
      <c r="Y1370" t="s">
        <v>2812</v>
      </c>
    </row>
    <row r="1371" spans="1:25" x14ac:dyDescent="0.25">
      <c r="A1371">
        <v>1370</v>
      </c>
      <c r="B1371" s="1" t="s">
        <v>3600</v>
      </c>
      <c r="C1371" s="1" t="s">
        <v>2423</v>
      </c>
      <c r="D1371" t="str">
        <f t="shared" si="80"/>
        <v>Westbrooke@meridian.io</v>
      </c>
      <c r="E1371" s="7" t="s">
        <v>2822</v>
      </c>
      <c r="F1371" t="s">
        <v>917</v>
      </c>
      <c r="G1371" s="17">
        <v>33460.914935587331</v>
      </c>
      <c r="H1371" s="6">
        <v>-2</v>
      </c>
      <c r="I1371" s="6">
        <v>-2</v>
      </c>
      <c r="J1371" s="6">
        <v>0</v>
      </c>
      <c r="K1371" s="6">
        <v>-2</v>
      </c>
      <c r="L1371" s="6">
        <v>2</v>
      </c>
      <c r="M1371" s="6">
        <v>2</v>
      </c>
      <c r="N1371" s="6">
        <v>2</v>
      </c>
      <c r="O1371" s="6">
        <v>2</v>
      </c>
      <c r="P1371" s="6">
        <v>0</v>
      </c>
      <c r="Q1371" s="6">
        <v>2</v>
      </c>
      <c r="R1371" s="6">
        <v>2</v>
      </c>
      <c r="S1371" s="6">
        <v>2</v>
      </c>
      <c r="T1371" s="6">
        <v>2</v>
      </c>
      <c r="U1371" s="6">
        <v>0</v>
      </c>
      <c r="V1371" s="6">
        <v>0</v>
      </c>
      <c r="W1371" s="6">
        <v>0</v>
      </c>
      <c r="X1371" s="6">
        <v>0</v>
      </c>
      <c r="Y1371" t="s">
        <v>2435</v>
      </c>
    </row>
    <row r="1372" spans="1:25" x14ac:dyDescent="0.25">
      <c r="A1372">
        <v>1371</v>
      </c>
      <c r="B1372" s="1" t="s">
        <v>3601</v>
      </c>
      <c r="C1372" s="1" t="s">
        <v>2423</v>
      </c>
      <c r="D1372" t="str">
        <f t="shared" si="80"/>
        <v>Westbrooke@meridian.io</v>
      </c>
      <c r="E1372" s="7" t="s">
        <v>2822</v>
      </c>
      <c r="F1372" t="s">
        <v>990</v>
      </c>
      <c r="G1372" s="17">
        <v>30399.372172571089</v>
      </c>
      <c r="H1372" s="6">
        <v>1</v>
      </c>
      <c r="I1372" s="6">
        <v>0</v>
      </c>
      <c r="J1372" s="6">
        <v>1</v>
      </c>
      <c r="K1372" s="6">
        <v>1</v>
      </c>
      <c r="L1372" s="6">
        <v>1</v>
      </c>
      <c r="M1372" s="6">
        <v>1</v>
      </c>
      <c r="N1372" s="6">
        <v>1</v>
      </c>
      <c r="O1372" s="6">
        <v>0</v>
      </c>
      <c r="P1372" s="6">
        <v>1</v>
      </c>
      <c r="Q1372" s="6">
        <v>2</v>
      </c>
      <c r="R1372" s="6">
        <v>2</v>
      </c>
      <c r="S1372" s="6">
        <v>0</v>
      </c>
      <c r="T1372" s="6">
        <v>1</v>
      </c>
      <c r="U1372" s="6">
        <v>1</v>
      </c>
      <c r="V1372" s="6">
        <v>1</v>
      </c>
      <c r="W1372" s="6">
        <v>1</v>
      </c>
      <c r="X1372" s="6">
        <v>1</v>
      </c>
      <c r="Y1372" t="s">
        <v>2813</v>
      </c>
    </row>
    <row r="1373" spans="1:25" x14ac:dyDescent="0.25">
      <c r="A1373">
        <v>1372</v>
      </c>
      <c r="B1373" s="1" t="s">
        <v>3602</v>
      </c>
      <c r="C1373" s="1" t="s">
        <v>2423</v>
      </c>
      <c r="D1373" t="str">
        <f t="shared" si="80"/>
        <v>Westbrooke@meridian.io</v>
      </c>
      <c r="E1373" s="7" t="s">
        <v>2822</v>
      </c>
      <c r="F1373" t="s">
        <v>1500</v>
      </c>
      <c r="G1373" s="17">
        <v>22299.327405243923</v>
      </c>
      <c r="H1373" s="6">
        <v>2</v>
      </c>
      <c r="I1373" s="6">
        <v>1</v>
      </c>
      <c r="J1373" s="6">
        <v>2</v>
      </c>
      <c r="K1373" s="6">
        <v>2</v>
      </c>
      <c r="L1373" s="6">
        <v>2</v>
      </c>
      <c r="M1373" s="6">
        <v>2</v>
      </c>
      <c r="N1373" s="6">
        <v>2</v>
      </c>
      <c r="O1373" s="6">
        <v>1</v>
      </c>
      <c r="P1373" s="6">
        <v>1</v>
      </c>
      <c r="Q1373" s="6">
        <v>2</v>
      </c>
      <c r="R1373" s="6">
        <v>0</v>
      </c>
      <c r="S1373" s="6">
        <v>0</v>
      </c>
      <c r="T1373" s="6">
        <v>1</v>
      </c>
      <c r="U1373" s="6">
        <v>1</v>
      </c>
      <c r="V1373" s="6">
        <v>1</v>
      </c>
      <c r="W1373" s="6">
        <v>1</v>
      </c>
      <c r="X1373" s="6">
        <v>1</v>
      </c>
      <c r="Y1373" t="s">
        <v>2814</v>
      </c>
    </row>
    <row r="1374" spans="1:25" x14ac:dyDescent="0.25">
      <c r="A1374">
        <v>1373</v>
      </c>
      <c r="B1374" s="1" t="s">
        <v>3603</v>
      </c>
      <c r="C1374" s="1" t="s">
        <v>2423</v>
      </c>
      <c r="D1374" t="str">
        <f t="shared" si="80"/>
        <v>Westbrooke@meridian.io</v>
      </c>
      <c r="E1374" s="7" t="s">
        <v>2822</v>
      </c>
      <c r="F1374" t="s">
        <v>917</v>
      </c>
      <c r="G1374" s="17">
        <v>33627.782731392625</v>
      </c>
      <c r="H1374" s="6">
        <v>1</v>
      </c>
      <c r="I1374" s="6">
        <v>2</v>
      </c>
      <c r="J1374" s="6">
        <v>0</v>
      </c>
      <c r="K1374" s="6">
        <v>1</v>
      </c>
      <c r="L1374" s="6">
        <v>1</v>
      </c>
      <c r="M1374" s="6">
        <v>1</v>
      </c>
      <c r="N1374" s="6">
        <v>1</v>
      </c>
      <c r="O1374" s="6">
        <v>0</v>
      </c>
      <c r="P1374" s="6">
        <v>1</v>
      </c>
      <c r="Q1374" s="6">
        <v>2</v>
      </c>
      <c r="R1374" s="6">
        <v>1</v>
      </c>
      <c r="S1374" s="6">
        <v>0</v>
      </c>
      <c r="T1374" s="6">
        <v>1</v>
      </c>
      <c r="U1374" s="6">
        <v>1</v>
      </c>
      <c r="V1374" s="6">
        <v>1</v>
      </c>
      <c r="W1374" s="6">
        <v>1</v>
      </c>
      <c r="X1374" s="6">
        <v>1</v>
      </c>
      <c r="Y1374" t="s">
        <v>2815</v>
      </c>
    </row>
    <row r="1375" spans="1:25" x14ac:dyDescent="0.25">
      <c r="A1375">
        <v>1374</v>
      </c>
      <c r="B1375" s="1" t="s">
        <v>3604</v>
      </c>
      <c r="C1375" s="1" t="s">
        <v>2423</v>
      </c>
      <c r="D1375" t="str">
        <f t="shared" si="80"/>
        <v>Westbrooke@meridian.io</v>
      </c>
      <c r="E1375" s="7" t="s">
        <v>2822</v>
      </c>
      <c r="F1375" t="s">
        <v>944</v>
      </c>
      <c r="G1375" s="17">
        <v>15500</v>
      </c>
      <c r="H1375" s="6">
        <v>1</v>
      </c>
      <c r="I1375" s="6">
        <v>0</v>
      </c>
      <c r="J1375" s="6">
        <v>0</v>
      </c>
      <c r="K1375" s="6">
        <v>1</v>
      </c>
      <c r="L1375" s="6">
        <v>1</v>
      </c>
      <c r="M1375" s="6">
        <v>2</v>
      </c>
      <c r="N1375" s="6">
        <v>0</v>
      </c>
      <c r="O1375" s="6">
        <v>0</v>
      </c>
      <c r="P1375" s="6">
        <v>1</v>
      </c>
      <c r="Q1375" s="6">
        <v>2</v>
      </c>
      <c r="R1375" s="6">
        <v>2</v>
      </c>
      <c r="S1375" s="6">
        <v>1</v>
      </c>
      <c r="T1375" s="6">
        <v>0</v>
      </c>
      <c r="U1375" s="6">
        <v>0</v>
      </c>
      <c r="V1375" s="6">
        <v>0</v>
      </c>
      <c r="W1375" s="6">
        <v>0</v>
      </c>
      <c r="X1375" s="6">
        <v>0</v>
      </c>
      <c r="Y1375" t="s">
        <v>2748</v>
      </c>
    </row>
    <row r="1376" spans="1:25" x14ac:dyDescent="0.25">
      <c r="A1376">
        <v>1375</v>
      </c>
      <c r="B1376" s="1" t="s">
        <v>3605</v>
      </c>
      <c r="C1376" s="1" t="s">
        <v>2423</v>
      </c>
      <c r="D1376" t="str">
        <f t="shared" si="80"/>
        <v>Westbrooke@meridian.io</v>
      </c>
      <c r="E1376" s="7" t="s">
        <v>2822</v>
      </c>
      <c r="F1376" t="s">
        <v>917</v>
      </c>
      <c r="G1376" s="17">
        <v>15500</v>
      </c>
      <c r="H1376" s="6">
        <v>2</v>
      </c>
      <c r="I1376" s="6">
        <v>2</v>
      </c>
      <c r="J1376" s="6">
        <v>0</v>
      </c>
      <c r="K1376" s="6">
        <v>2</v>
      </c>
      <c r="L1376" s="6">
        <v>2</v>
      </c>
      <c r="M1376" s="6">
        <v>1</v>
      </c>
      <c r="N1376" s="6">
        <v>1</v>
      </c>
      <c r="O1376" s="6">
        <v>2</v>
      </c>
      <c r="P1376" s="6">
        <v>1</v>
      </c>
      <c r="Q1376" s="6">
        <v>2</v>
      </c>
      <c r="R1376" s="6">
        <v>2</v>
      </c>
      <c r="S1376" s="6">
        <v>2</v>
      </c>
      <c r="T1376" s="6">
        <v>2</v>
      </c>
      <c r="U1376" s="6">
        <v>1</v>
      </c>
      <c r="V1376" s="6">
        <v>1</v>
      </c>
      <c r="W1376" s="6">
        <v>1</v>
      </c>
      <c r="X1376" s="6">
        <v>1</v>
      </c>
      <c r="Y1376" t="s">
        <v>2816</v>
      </c>
    </row>
    <row r="1377" spans="1:25" x14ac:dyDescent="0.25">
      <c r="A1377">
        <v>1376</v>
      </c>
      <c r="B1377" s="1" t="s">
        <v>3606</v>
      </c>
      <c r="C1377" s="1" t="s">
        <v>2423</v>
      </c>
      <c r="D1377" t="str">
        <f t="shared" si="80"/>
        <v>Westbrooke@meridian.io</v>
      </c>
      <c r="E1377" s="7" t="s">
        <v>2822</v>
      </c>
      <c r="F1377" t="s">
        <v>990</v>
      </c>
      <c r="G1377" s="17">
        <v>33112.637044478215</v>
      </c>
      <c r="H1377" s="6">
        <v>1</v>
      </c>
      <c r="I1377" s="6">
        <v>1</v>
      </c>
      <c r="J1377" s="18">
        <v>1</v>
      </c>
      <c r="K1377" s="6">
        <v>1</v>
      </c>
      <c r="L1377" s="6">
        <v>1</v>
      </c>
      <c r="M1377" s="6">
        <v>1</v>
      </c>
      <c r="N1377" s="6">
        <v>1</v>
      </c>
      <c r="O1377" s="6">
        <v>1</v>
      </c>
      <c r="P1377" s="6">
        <v>2</v>
      </c>
      <c r="Q1377" s="6">
        <v>2</v>
      </c>
      <c r="R1377" s="6">
        <v>1</v>
      </c>
      <c r="S1377" s="6">
        <v>1</v>
      </c>
      <c r="T1377" s="6">
        <v>0</v>
      </c>
      <c r="U1377" s="6">
        <v>1</v>
      </c>
      <c r="V1377" s="6">
        <v>1</v>
      </c>
      <c r="W1377" s="6">
        <v>1</v>
      </c>
      <c r="X1377" s="6">
        <v>1</v>
      </c>
      <c r="Y1377" t="s">
        <v>2817</v>
      </c>
    </row>
    <row r="1378" spans="1:25" x14ac:dyDescent="0.25">
      <c r="A1378">
        <v>1377</v>
      </c>
      <c r="B1378" s="1" t="s">
        <v>3607</v>
      </c>
      <c r="C1378" s="1" t="s">
        <v>2423</v>
      </c>
      <c r="D1378" t="str">
        <f t="shared" si="80"/>
        <v>Westbrooke@meridian.io</v>
      </c>
      <c r="E1378" s="7" t="s">
        <v>2823</v>
      </c>
      <c r="F1378" t="s">
        <v>1500</v>
      </c>
      <c r="G1378" s="17">
        <v>15500</v>
      </c>
      <c r="H1378" s="6">
        <v>1</v>
      </c>
      <c r="I1378" s="6">
        <v>1</v>
      </c>
      <c r="J1378" s="18">
        <v>1</v>
      </c>
      <c r="K1378" s="6">
        <v>1</v>
      </c>
      <c r="L1378" s="6">
        <v>1</v>
      </c>
      <c r="M1378" s="6">
        <v>1</v>
      </c>
      <c r="N1378" s="6">
        <v>1</v>
      </c>
      <c r="O1378" s="6">
        <v>1</v>
      </c>
      <c r="P1378" s="6">
        <v>1</v>
      </c>
      <c r="Q1378" s="6">
        <v>0</v>
      </c>
      <c r="R1378" s="6">
        <v>0</v>
      </c>
      <c r="S1378" s="6">
        <v>0</v>
      </c>
      <c r="T1378" s="6">
        <v>0</v>
      </c>
      <c r="U1378" s="6">
        <v>1</v>
      </c>
      <c r="V1378" s="6">
        <v>1</v>
      </c>
      <c r="W1378" s="6">
        <v>1</v>
      </c>
      <c r="X1378" s="6">
        <v>1</v>
      </c>
      <c r="Y1378" t="s">
        <v>2431</v>
      </c>
    </row>
    <row r="1379" spans="1:25" x14ac:dyDescent="0.25">
      <c r="A1379">
        <v>1378</v>
      </c>
      <c r="B1379" s="1" t="s">
        <v>3608</v>
      </c>
      <c r="C1379" s="1" t="s">
        <v>2423</v>
      </c>
      <c r="D1379" t="str">
        <f t="shared" si="80"/>
        <v>Westbrooke@meridian.io</v>
      </c>
      <c r="E1379" s="7" t="s">
        <v>2822</v>
      </c>
      <c r="F1379" t="s">
        <v>917</v>
      </c>
      <c r="G1379" s="17">
        <v>15500</v>
      </c>
      <c r="H1379" s="6">
        <v>1</v>
      </c>
      <c r="I1379" s="6">
        <v>1</v>
      </c>
      <c r="J1379" s="18">
        <v>1</v>
      </c>
      <c r="K1379" s="6">
        <v>1</v>
      </c>
      <c r="L1379" s="6">
        <v>1</v>
      </c>
      <c r="M1379" s="6">
        <v>1</v>
      </c>
      <c r="N1379" s="6">
        <v>1</v>
      </c>
      <c r="O1379" s="6">
        <v>1</v>
      </c>
      <c r="P1379" s="6">
        <v>2</v>
      </c>
      <c r="Q1379" s="6">
        <v>1</v>
      </c>
      <c r="R1379" s="6">
        <v>0</v>
      </c>
      <c r="S1379" s="6">
        <v>2</v>
      </c>
      <c r="T1379" s="6">
        <v>1</v>
      </c>
      <c r="U1379" s="6">
        <v>1</v>
      </c>
      <c r="V1379" s="6">
        <v>1</v>
      </c>
      <c r="W1379" s="6">
        <v>1</v>
      </c>
      <c r="X1379" s="6">
        <v>1</v>
      </c>
      <c r="Y1379" t="s">
        <v>2442</v>
      </c>
    </row>
    <row r="1380" spans="1:25" x14ac:dyDescent="0.25">
      <c r="A1380">
        <v>1379</v>
      </c>
      <c r="B1380" s="1" t="s">
        <v>3609</v>
      </c>
      <c r="C1380" s="1" t="s">
        <v>2423</v>
      </c>
      <c r="D1380" t="str">
        <f t="shared" si="80"/>
        <v>Westbrooke@meridian.io</v>
      </c>
      <c r="E1380" s="7" t="s">
        <v>2822</v>
      </c>
      <c r="F1380" t="s">
        <v>944</v>
      </c>
      <c r="G1380" s="17">
        <v>15500</v>
      </c>
      <c r="H1380" s="6">
        <v>1</v>
      </c>
      <c r="I1380" s="6">
        <v>1</v>
      </c>
      <c r="J1380" s="18">
        <v>1</v>
      </c>
      <c r="K1380" s="6">
        <v>1</v>
      </c>
      <c r="L1380" s="6">
        <v>1</v>
      </c>
      <c r="M1380" s="6">
        <v>1</v>
      </c>
      <c r="N1380" s="6">
        <v>1</v>
      </c>
      <c r="O1380" s="6">
        <v>1</v>
      </c>
      <c r="P1380" s="6">
        <v>1</v>
      </c>
      <c r="Q1380" s="6">
        <v>0</v>
      </c>
      <c r="R1380" s="6">
        <v>0</v>
      </c>
      <c r="S1380" s="6">
        <v>1</v>
      </c>
      <c r="T1380" s="6">
        <v>0</v>
      </c>
      <c r="U1380" s="6">
        <v>1</v>
      </c>
      <c r="V1380" s="6">
        <v>1</v>
      </c>
      <c r="W1380" s="6">
        <v>1</v>
      </c>
      <c r="X1380" s="6">
        <v>1</v>
      </c>
      <c r="Y1380" t="s">
        <v>2818</v>
      </c>
    </row>
    <row r="1381" spans="1:25" x14ac:dyDescent="0.25">
      <c r="A1381">
        <v>1380</v>
      </c>
      <c r="B1381" s="1" t="s">
        <v>3610</v>
      </c>
      <c r="C1381" s="1" t="s">
        <v>2423</v>
      </c>
      <c r="D1381" t="str">
        <f t="shared" si="80"/>
        <v>Westbrooke@meridian.io</v>
      </c>
      <c r="E1381" s="7" t="s">
        <v>913</v>
      </c>
      <c r="F1381" s="15" t="s">
        <v>990</v>
      </c>
      <c r="G1381" s="17">
        <v>15500</v>
      </c>
      <c r="H1381" s="6">
        <v>1</v>
      </c>
      <c r="I1381" s="6">
        <v>2</v>
      </c>
      <c r="J1381" s="6">
        <v>-2</v>
      </c>
      <c r="K1381" s="6">
        <v>2</v>
      </c>
      <c r="L1381" s="6">
        <v>1</v>
      </c>
      <c r="M1381" s="6">
        <v>1</v>
      </c>
      <c r="N1381" s="6">
        <v>1</v>
      </c>
      <c r="O1381" s="6">
        <v>1</v>
      </c>
      <c r="P1381" s="6">
        <v>1</v>
      </c>
      <c r="Q1381" s="6">
        <v>2</v>
      </c>
      <c r="R1381" s="6">
        <v>1</v>
      </c>
      <c r="S1381" s="6">
        <v>1</v>
      </c>
      <c r="T1381" s="6">
        <v>2</v>
      </c>
      <c r="U1381" s="6">
        <v>2</v>
      </c>
      <c r="V1381" s="6">
        <v>2</v>
      </c>
      <c r="W1381" s="6">
        <v>2</v>
      </c>
      <c r="X1381" s="6">
        <v>2</v>
      </c>
      <c r="Y1381" t="s">
        <v>2819</v>
      </c>
    </row>
    <row r="1382" spans="1:25" x14ac:dyDescent="0.25">
      <c r="A1382">
        <v>1381</v>
      </c>
      <c r="B1382" s="1" t="s">
        <v>3611</v>
      </c>
      <c r="C1382" s="1" t="s">
        <v>2423</v>
      </c>
      <c r="D1382" t="str">
        <f t="shared" si="80"/>
        <v>Westbrooke@meridian.io</v>
      </c>
      <c r="E1382" s="7" t="s">
        <v>913</v>
      </c>
      <c r="F1382" s="15" t="s">
        <v>944</v>
      </c>
      <c r="G1382" s="17">
        <v>36225.144583938549</v>
      </c>
      <c r="H1382" s="6">
        <v>0</v>
      </c>
      <c r="I1382" s="6">
        <v>-1</v>
      </c>
      <c r="J1382" s="6">
        <v>0</v>
      </c>
      <c r="K1382" s="6">
        <v>1</v>
      </c>
      <c r="L1382" s="6">
        <v>-1</v>
      </c>
      <c r="M1382" s="6">
        <v>2</v>
      </c>
      <c r="N1382" s="6">
        <v>-2</v>
      </c>
      <c r="O1382" s="6">
        <v>-2</v>
      </c>
      <c r="P1382" s="6">
        <v>1</v>
      </c>
      <c r="Q1382" s="6">
        <v>2</v>
      </c>
      <c r="R1382" s="6">
        <v>1</v>
      </c>
      <c r="S1382" s="6">
        <v>0</v>
      </c>
      <c r="T1382" s="6">
        <v>0</v>
      </c>
      <c r="U1382" s="6">
        <v>2</v>
      </c>
      <c r="V1382" s="6">
        <v>2</v>
      </c>
      <c r="W1382" s="6">
        <v>2</v>
      </c>
      <c r="X1382" s="6">
        <v>2</v>
      </c>
      <c r="Y1382" t="s">
        <v>2820</v>
      </c>
    </row>
    <row r="1383" spans="1:25" x14ac:dyDescent="0.25">
      <c r="A1383">
        <v>1382</v>
      </c>
      <c r="B1383" s="1" t="s">
        <v>3612</v>
      </c>
      <c r="C1383" s="1" t="s">
        <v>2423</v>
      </c>
      <c r="D1383" t="str">
        <f t="shared" si="80"/>
        <v>Westbrooke@meridian.io</v>
      </c>
      <c r="E1383" s="7" t="s">
        <v>913</v>
      </c>
      <c r="F1383" s="15" t="s">
        <v>1500</v>
      </c>
      <c r="G1383" s="17">
        <v>15500</v>
      </c>
      <c r="H1383" s="6">
        <v>-2</v>
      </c>
      <c r="I1383" s="6">
        <v>-2</v>
      </c>
      <c r="J1383" s="6">
        <v>0</v>
      </c>
      <c r="K1383" s="6">
        <v>-2</v>
      </c>
      <c r="L1383" s="6">
        <v>1</v>
      </c>
      <c r="M1383" s="6">
        <v>1</v>
      </c>
      <c r="N1383" s="6">
        <v>0</v>
      </c>
      <c r="O1383" s="6">
        <v>0</v>
      </c>
      <c r="P1383" s="6">
        <v>1</v>
      </c>
      <c r="Q1383" s="6">
        <v>2</v>
      </c>
      <c r="R1383" s="6">
        <v>0</v>
      </c>
      <c r="S1383" s="6">
        <v>0</v>
      </c>
      <c r="T1383" s="6">
        <v>2</v>
      </c>
      <c r="U1383" s="6">
        <v>0</v>
      </c>
      <c r="V1383" s="6">
        <v>0</v>
      </c>
      <c r="W1383" s="6">
        <v>0</v>
      </c>
      <c r="X1383" s="6">
        <v>0</v>
      </c>
      <c r="Y1383" t="s">
        <v>2821</v>
      </c>
    </row>
    <row r="1384" spans="1:25" x14ac:dyDescent="0.25">
      <c r="B1384" s="1"/>
      <c r="G1384" s="16"/>
    </row>
    <row r="1385" spans="1:25" x14ac:dyDescent="0.25">
      <c r="B1385" s="1"/>
      <c r="G1385" s="16"/>
    </row>
    <row r="1386" spans="1:25" x14ac:dyDescent="0.25">
      <c r="B1386" s="1"/>
      <c r="G1386" s="16"/>
    </row>
    <row r="1387" spans="1:25" x14ac:dyDescent="0.25">
      <c r="B1387" s="1"/>
      <c r="G1387" s="16"/>
    </row>
    <row r="1388" spans="1:25" x14ac:dyDescent="0.25">
      <c r="B1388" s="1"/>
      <c r="G1388" s="16"/>
    </row>
    <row r="1389" spans="1:25" x14ac:dyDescent="0.25">
      <c r="B1389" s="1"/>
      <c r="G1389" s="16"/>
    </row>
    <row r="1390" spans="1:25" x14ac:dyDescent="0.25">
      <c r="B1390" s="1"/>
      <c r="G1390" s="16"/>
    </row>
    <row r="1391" spans="1:25" x14ac:dyDescent="0.25">
      <c r="B1391" s="1"/>
      <c r="G1391" s="16"/>
    </row>
    <row r="1392" spans="1:25" x14ac:dyDescent="0.25">
      <c r="B1392" s="1"/>
      <c r="G1392" s="16"/>
    </row>
    <row r="1393" spans="2:7" x14ac:dyDescent="0.25">
      <c r="B1393" s="1"/>
      <c r="G1393" s="16"/>
    </row>
    <row r="1394" spans="2:7" x14ac:dyDescent="0.25">
      <c r="B1394" s="1"/>
      <c r="G1394" s="16"/>
    </row>
    <row r="1395" spans="2:7" x14ac:dyDescent="0.25">
      <c r="B1395" s="1"/>
      <c r="G1395" s="16"/>
    </row>
    <row r="1396" spans="2:7" x14ac:dyDescent="0.25">
      <c r="B1396" s="1"/>
      <c r="G1396" s="16"/>
    </row>
    <row r="1397" spans="2:7" x14ac:dyDescent="0.25">
      <c r="B1397" s="1"/>
      <c r="G1397" s="16"/>
    </row>
    <row r="1398" spans="2:7" x14ac:dyDescent="0.25">
      <c r="B1398" s="1"/>
      <c r="G1398" s="16"/>
    </row>
    <row r="1399" spans="2:7" x14ac:dyDescent="0.25">
      <c r="B1399" s="1"/>
      <c r="G1399" s="16"/>
    </row>
    <row r="1400" spans="2:7" x14ac:dyDescent="0.25">
      <c r="B1400" s="1"/>
      <c r="G1400" s="16"/>
    </row>
    <row r="1401" spans="2:7" x14ac:dyDescent="0.25">
      <c r="B1401" s="1"/>
      <c r="G1401" s="16"/>
    </row>
    <row r="1402" spans="2:7" x14ac:dyDescent="0.25">
      <c r="B1402" s="1"/>
      <c r="G1402" s="16"/>
    </row>
    <row r="1403" spans="2:7" x14ac:dyDescent="0.25">
      <c r="B1403" s="1"/>
      <c r="G1403" s="16"/>
    </row>
    <row r="1404" spans="2:7" x14ac:dyDescent="0.25">
      <c r="B1404" s="1"/>
      <c r="G1404" s="16"/>
    </row>
    <row r="1405" spans="2:7" x14ac:dyDescent="0.25">
      <c r="B1405" s="1"/>
      <c r="G1405" s="16"/>
    </row>
    <row r="1406" spans="2:7" x14ac:dyDescent="0.25">
      <c r="B1406" s="1"/>
      <c r="G1406" s="16"/>
    </row>
    <row r="1407" spans="2:7" x14ac:dyDescent="0.25">
      <c r="B1407" s="1"/>
      <c r="G1407" s="16"/>
    </row>
    <row r="1408" spans="2:7" x14ac:dyDescent="0.25">
      <c r="B1408" s="1"/>
      <c r="G1408" s="16"/>
    </row>
    <row r="1409" spans="2:7" x14ac:dyDescent="0.25">
      <c r="B1409" s="1"/>
      <c r="G1409" s="16"/>
    </row>
    <row r="1410" spans="2:7" x14ac:dyDescent="0.25">
      <c r="B1410" s="1"/>
      <c r="G1410" s="16"/>
    </row>
    <row r="1411" spans="2:7" x14ac:dyDescent="0.25">
      <c r="B1411" s="1"/>
      <c r="G1411" s="16"/>
    </row>
    <row r="1412" spans="2:7" x14ac:dyDescent="0.25">
      <c r="B1412" s="1"/>
      <c r="G1412" s="16"/>
    </row>
    <row r="1413" spans="2:7" x14ac:dyDescent="0.25">
      <c r="B1413" s="1"/>
      <c r="G1413" s="16"/>
    </row>
    <row r="1414" spans="2:7" x14ac:dyDescent="0.25">
      <c r="B1414" s="1"/>
      <c r="G1414" s="16"/>
    </row>
    <row r="1415" spans="2:7" x14ac:dyDescent="0.25">
      <c r="B1415" s="1"/>
      <c r="G1415" s="16"/>
    </row>
    <row r="1416" spans="2:7" x14ac:dyDescent="0.25">
      <c r="B1416" s="1"/>
      <c r="G1416" s="16"/>
    </row>
    <row r="1417" spans="2:7" x14ac:dyDescent="0.25">
      <c r="B1417" s="1"/>
      <c r="G1417" s="16"/>
    </row>
    <row r="1418" spans="2:7" x14ac:dyDescent="0.25">
      <c r="B1418" s="1"/>
      <c r="G1418" s="16"/>
    </row>
    <row r="1419" spans="2:7" x14ac:dyDescent="0.25">
      <c r="B1419" s="1"/>
      <c r="G1419" s="16"/>
    </row>
    <row r="1420" spans="2:7" x14ac:dyDescent="0.25">
      <c r="B1420" s="1"/>
      <c r="G1420" s="16"/>
    </row>
    <row r="1421" spans="2:7" x14ac:dyDescent="0.25">
      <c r="B1421" s="1"/>
      <c r="G1421" s="16"/>
    </row>
    <row r="1422" spans="2:7" x14ac:dyDescent="0.25">
      <c r="B1422" s="1"/>
      <c r="G1422" s="16"/>
    </row>
    <row r="1423" spans="2:7" x14ac:dyDescent="0.25">
      <c r="B1423" s="1"/>
      <c r="G1423" s="16"/>
    </row>
    <row r="1424" spans="2:7" x14ac:dyDescent="0.25">
      <c r="B1424" s="1"/>
      <c r="G1424" s="16"/>
    </row>
    <row r="1425" spans="2:7" x14ac:dyDescent="0.25">
      <c r="B1425" s="1"/>
      <c r="G1425" s="16"/>
    </row>
    <row r="1426" spans="2:7" x14ac:dyDescent="0.25">
      <c r="B1426" s="1"/>
      <c r="G1426" s="16"/>
    </row>
    <row r="1427" spans="2:7" x14ac:dyDescent="0.25">
      <c r="B1427" s="1"/>
      <c r="G1427" s="16"/>
    </row>
    <row r="1428" spans="2:7" x14ac:dyDescent="0.25">
      <c r="B1428" s="1"/>
      <c r="G1428" s="16"/>
    </row>
    <row r="1429" spans="2:7" x14ac:dyDescent="0.25">
      <c r="B1429" s="1"/>
      <c r="G1429" s="16"/>
    </row>
    <row r="1430" spans="2:7" x14ac:dyDescent="0.25">
      <c r="B1430" s="1"/>
      <c r="G1430" s="16"/>
    </row>
    <row r="1431" spans="2:7" x14ac:dyDescent="0.25">
      <c r="B1431" s="1"/>
      <c r="G1431" s="16"/>
    </row>
    <row r="1432" spans="2:7" x14ac:dyDescent="0.25">
      <c r="B1432" s="1"/>
      <c r="G1432" s="16"/>
    </row>
    <row r="1433" spans="2:7" x14ac:dyDescent="0.25">
      <c r="B1433" s="1"/>
      <c r="G1433" s="16"/>
    </row>
    <row r="1434" spans="2:7" x14ac:dyDescent="0.25">
      <c r="B1434" s="1"/>
      <c r="G1434" s="16"/>
    </row>
    <row r="1435" spans="2:7" x14ac:dyDescent="0.25">
      <c r="B1435" s="1"/>
      <c r="G1435" s="16"/>
    </row>
    <row r="1436" spans="2:7" x14ac:dyDescent="0.25">
      <c r="B1436" s="1"/>
      <c r="G1436" s="16"/>
    </row>
    <row r="1437" spans="2:7" x14ac:dyDescent="0.25">
      <c r="B1437" s="1"/>
      <c r="G1437" s="16"/>
    </row>
    <row r="1438" spans="2:7" x14ac:dyDescent="0.25">
      <c r="B1438" s="1"/>
      <c r="G1438" s="16"/>
    </row>
    <row r="1439" spans="2:7" x14ac:dyDescent="0.25">
      <c r="B1439" s="1"/>
      <c r="G1439" s="16"/>
    </row>
    <row r="1440" spans="2:7" x14ac:dyDescent="0.25">
      <c r="B1440" s="1"/>
      <c r="G1440" s="16"/>
    </row>
    <row r="1441" spans="2:7" x14ac:dyDescent="0.25">
      <c r="B1441" s="1"/>
      <c r="G1441" s="16"/>
    </row>
    <row r="1442" spans="2:7" x14ac:dyDescent="0.25">
      <c r="B1442" s="1"/>
      <c r="G1442" s="16"/>
    </row>
    <row r="1443" spans="2:7" x14ac:dyDescent="0.25">
      <c r="B1443" s="1"/>
      <c r="G1443" s="16"/>
    </row>
    <row r="1444" spans="2:7" x14ac:dyDescent="0.25">
      <c r="B1444" s="1"/>
      <c r="G1444" s="16"/>
    </row>
    <row r="1445" spans="2:7" x14ac:dyDescent="0.25">
      <c r="B1445" s="1"/>
      <c r="G1445" s="16"/>
    </row>
    <row r="1446" spans="2:7" x14ac:dyDescent="0.25">
      <c r="B1446" s="1"/>
      <c r="G1446" s="16"/>
    </row>
    <row r="1447" spans="2:7" x14ac:dyDescent="0.25">
      <c r="B1447" s="1"/>
      <c r="G1447" s="16"/>
    </row>
    <row r="1448" spans="2:7" x14ac:dyDescent="0.25">
      <c r="B1448" s="1"/>
      <c r="G1448" s="16"/>
    </row>
    <row r="1449" spans="2:7" x14ac:dyDescent="0.25">
      <c r="B1449" s="1"/>
      <c r="G1449" s="16"/>
    </row>
    <row r="1450" spans="2:7" x14ac:dyDescent="0.25">
      <c r="B1450" s="1"/>
      <c r="G1450" s="16"/>
    </row>
    <row r="1451" spans="2:7" x14ac:dyDescent="0.25">
      <c r="B1451" s="1"/>
      <c r="G1451" s="16"/>
    </row>
    <row r="1452" spans="2:7" x14ac:dyDescent="0.25">
      <c r="B1452" s="1"/>
      <c r="G1452" s="16"/>
    </row>
    <row r="1453" spans="2:7" x14ac:dyDescent="0.25">
      <c r="B1453" s="1"/>
      <c r="G1453" s="16"/>
    </row>
    <row r="1454" spans="2:7" x14ac:dyDescent="0.25">
      <c r="B1454" s="1"/>
      <c r="G1454" s="16"/>
    </row>
    <row r="1455" spans="2:7" x14ac:dyDescent="0.25">
      <c r="B1455" s="1"/>
      <c r="G1455" s="16"/>
    </row>
    <row r="1456" spans="2:7" x14ac:dyDescent="0.25">
      <c r="B1456" s="1"/>
      <c r="G1456" s="16"/>
    </row>
    <row r="1457" spans="2:7" x14ac:dyDescent="0.25">
      <c r="B1457" s="1"/>
      <c r="G1457" s="16"/>
    </row>
    <row r="1458" spans="2:7" x14ac:dyDescent="0.25">
      <c r="B1458" s="1"/>
      <c r="G1458" s="16"/>
    </row>
    <row r="1459" spans="2:7" x14ac:dyDescent="0.25">
      <c r="B1459" s="1"/>
      <c r="G1459" s="16"/>
    </row>
    <row r="1460" spans="2:7" x14ac:dyDescent="0.25">
      <c r="B1460" s="1"/>
      <c r="G1460" s="16"/>
    </row>
    <row r="1461" spans="2:7" x14ac:dyDescent="0.25">
      <c r="B1461" s="1"/>
      <c r="G1461" s="16"/>
    </row>
    <row r="1462" spans="2:7" x14ac:dyDescent="0.25">
      <c r="B1462" s="1"/>
      <c r="G1462" s="16"/>
    </row>
    <row r="1463" spans="2:7" x14ac:dyDescent="0.25">
      <c r="B1463" s="1"/>
      <c r="G1463" s="16"/>
    </row>
    <row r="1464" spans="2:7" x14ac:dyDescent="0.25">
      <c r="B1464" s="1"/>
      <c r="G1464" s="16"/>
    </row>
    <row r="1465" spans="2:7" x14ac:dyDescent="0.25">
      <c r="B1465" s="1"/>
      <c r="G1465" s="16"/>
    </row>
    <row r="1466" spans="2:7" x14ac:dyDescent="0.25">
      <c r="B1466" s="1"/>
      <c r="G1466" s="16"/>
    </row>
    <row r="1467" spans="2:7" x14ac:dyDescent="0.25">
      <c r="B1467" s="1"/>
      <c r="G1467" s="16"/>
    </row>
    <row r="1468" spans="2:7" x14ac:dyDescent="0.25">
      <c r="B1468" s="1"/>
      <c r="G1468" s="16"/>
    </row>
    <row r="1469" spans="2:7" x14ac:dyDescent="0.25">
      <c r="B1469" s="1"/>
      <c r="G1469" s="16"/>
    </row>
    <row r="1470" spans="2:7" x14ac:dyDescent="0.25">
      <c r="B1470" s="1"/>
      <c r="G1470" s="16"/>
    </row>
    <row r="1471" spans="2:7" x14ac:dyDescent="0.25">
      <c r="B1471" s="1"/>
      <c r="G1471" s="16"/>
    </row>
    <row r="1472" spans="2:7" x14ac:dyDescent="0.25">
      <c r="B1472" s="1"/>
      <c r="G1472" s="16"/>
    </row>
    <row r="1473" spans="2:7" x14ac:dyDescent="0.25">
      <c r="B1473" s="1"/>
      <c r="G1473" s="16"/>
    </row>
    <row r="1474" spans="2:7" x14ac:dyDescent="0.25">
      <c r="B1474" s="1"/>
      <c r="G1474" s="16"/>
    </row>
    <row r="1475" spans="2:7" x14ac:dyDescent="0.25">
      <c r="B1475" s="1"/>
      <c r="G1475" s="16"/>
    </row>
    <row r="1476" spans="2:7" x14ac:dyDescent="0.25">
      <c r="B1476" s="1"/>
      <c r="G1476" s="16"/>
    </row>
    <row r="1477" spans="2:7" x14ac:dyDescent="0.25">
      <c r="B1477" s="1"/>
      <c r="G1477" s="16"/>
    </row>
    <row r="1478" spans="2:7" x14ac:dyDescent="0.25">
      <c r="B1478" s="1"/>
      <c r="G1478" s="16"/>
    </row>
    <row r="1479" spans="2:7" x14ac:dyDescent="0.25">
      <c r="B1479" s="1"/>
      <c r="G1479" s="16"/>
    </row>
    <row r="1480" spans="2:7" x14ac:dyDescent="0.25">
      <c r="B1480" s="1"/>
      <c r="G1480" s="16"/>
    </row>
    <row r="1481" spans="2:7" x14ac:dyDescent="0.25">
      <c r="B1481" s="1"/>
      <c r="G1481" s="16"/>
    </row>
    <row r="1482" spans="2:7" x14ac:dyDescent="0.25">
      <c r="B1482" s="1"/>
      <c r="G1482" s="16"/>
    </row>
    <row r="1483" spans="2:7" x14ac:dyDescent="0.25">
      <c r="B1483" s="1"/>
      <c r="G1483" s="16"/>
    </row>
    <row r="1484" spans="2:7" x14ac:dyDescent="0.25">
      <c r="B1484" s="1"/>
      <c r="G1484" s="16"/>
    </row>
    <row r="1485" spans="2:7" x14ac:dyDescent="0.25">
      <c r="B1485" s="1"/>
      <c r="G1485" s="16"/>
    </row>
    <row r="1486" spans="2:7" x14ac:dyDescent="0.25">
      <c r="B1486" s="1"/>
      <c r="G1486" s="16"/>
    </row>
    <row r="1487" spans="2:7" x14ac:dyDescent="0.25">
      <c r="B1487" s="1"/>
      <c r="G1487" s="16"/>
    </row>
    <row r="1488" spans="2:7" x14ac:dyDescent="0.25">
      <c r="B1488" s="1"/>
      <c r="G1488" s="16"/>
    </row>
    <row r="1489" spans="2:7" x14ac:dyDescent="0.25">
      <c r="B1489" s="1"/>
      <c r="G1489" s="16"/>
    </row>
    <row r="1490" spans="2:7" x14ac:dyDescent="0.25">
      <c r="B1490" s="1"/>
      <c r="G1490" s="16"/>
    </row>
    <row r="1491" spans="2:7" x14ac:dyDescent="0.25">
      <c r="B1491" s="1"/>
      <c r="G1491" s="16"/>
    </row>
    <row r="1492" spans="2:7" x14ac:dyDescent="0.25">
      <c r="B1492" s="1"/>
      <c r="G1492" s="16"/>
    </row>
    <row r="1493" spans="2:7" x14ac:dyDescent="0.25">
      <c r="B1493" s="1"/>
      <c r="G1493" s="16"/>
    </row>
    <row r="1494" spans="2:7" x14ac:dyDescent="0.25">
      <c r="B1494" s="1"/>
      <c r="G1494" s="16"/>
    </row>
    <row r="1495" spans="2:7" x14ac:dyDescent="0.25">
      <c r="B1495" s="1"/>
      <c r="G1495" s="16"/>
    </row>
    <row r="1496" spans="2:7" x14ac:dyDescent="0.25">
      <c r="B1496" s="1"/>
      <c r="G1496" s="16"/>
    </row>
    <row r="1497" spans="2:7" x14ac:dyDescent="0.25">
      <c r="B1497" s="1"/>
      <c r="G1497" s="16"/>
    </row>
    <row r="1498" spans="2:7" x14ac:dyDescent="0.25">
      <c r="B1498" s="1"/>
      <c r="G1498" s="16"/>
    </row>
    <row r="1499" spans="2:7" x14ac:dyDescent="0.25">
      <c r="B1499" s="1"/>
      <c r="G1499" s="16"/>
    </row>
    <row r="1500" spans="2:7" x14ac:dyDescent="0.25">
      <c r="B1500" s="1"/>
      <c r="G1500" s="16"/>
    </row>
    <row r="1501" spans="2:7" x14ac:dyDescent="0.25">
      <c r="B1501" s="1"/>
      <c r="G1501" s="16"/>
    </row>
    <row r="1502" spans="2:7" x14ac:dyDescent="0.25">
      <c r="B1502" s="1"/>
      <c r="G1502" s="16"/>
    </row>
    <row r="1503" spans="2:7" x14ac:dyDescent="0.25">
      <c r="B1503" s="1"/>
      <c r="G1503" s="16"/>
    </row>
    <row r="1504" spans="2:7" x14ac:dyDescent="0.25">
      <c r="B1504" s="1"/>
      <c r="G1504" s="16"/>
    </row>
    <row r="1505" spans="2:7" x14ac:dyDescent="0.25">
      <c r="B1505" s="1"/>
      <c r="G1505" s="16"/>
    </row>
    <row r="1506" spans="2:7" x14ac:dyDescent="0.25">
      <c r="B1506" s="1"/>
      <c r="G1506" s="16"/>
    </row>
    <row r="1507" spans="2:7" x14ac:dyDescent="0.25">
      <c r="B1507" s="1"/>
      <c r="G1507" s="16"/>
    </row>
    <row r="1508" spans="2:7" x14ac:dyDescent="0.25">
      <c r="B1508" s="1"/>
      <c r="G1508" s="16"/>
    </row>
    <row r="1509" spans="2:7" x14ac:dyDescent="0.25">
      <c r="B1509" s="1"/>
      <c r="G1509" s="16"/>
    </row>
    <row r="1510" spans="2:7" x14ac:dyDescent="0.25">
      <c r="B1510" s="1"/>
      <c r="G1510" s="16"/>
    </row>
    <row r="1511" spans="2:7" x14ac:dyDescent="0.25">
      <c r="B1511" s="1"/>
      <c r="G1511" s="16"/>
    </row>
    <row r="1512" spans="2:7" x14ac:dyDescent="0.25">
      <c r="B1512" s="1"/>
      <c r="G1512" s="16"/>
    </row>
    <row r="1513" spans="2:7" x14ac:dyDescent="0.25">
      <c r="B1513" s="1"/>
      <c r="G1513" s="16"/>
    </row>
    <row r="1514" spans="2:7" x14ac:dyDescent="0.25">
      <c r="B1514" s="1"/>
      <c r="G1514" s="16"/>
    </row>
    <row r="1515" spans="2:7" x14ac:dyDescent="0.25">
      <c r="B1515" s="1"/>
      <c r="G1515" s="16"/>
    </row>
    <row r="1516" spans="2:7" x14ac:dyDescent="0.25">
      <c r="B1516" s="1"/>
      <c r="G1516" s="16"/>
    </row>
    <row r="1517" spans="2:7" x14ac:dyDescent="0.25">
      <c r="B1517" s="1"/>
      <c r="G1517" s="16"/>
    </row>
    <row r="1518" spans="2:7" x14ac:dyDescent="0.25">
      <c r="B1518" s="1"/>
      <c r="G1518" s="16"/>
    </row>
    <row r="1519" spans="2:7" x14ac:dyDescent="0.25">
      <c r="B1519" s="1"/>
      <c r="G1519" s="16"/>
    </row>
    <row r="1520" spans="2:7" x14ac:dyDescent="0.25">
      <c r="B1520" s="1"/>
      <c r="G1520" s="16"/>
    </row>
    <row r="1521" spans="2:7" x14ac:dyDescent="0.25">
      <c r="B1521" s="1"/>
      <c r="G1521" s="16"/>
    </row>
    <row r="1522" spans="2:7" x14ac:dyDescent="0.25">
      <c r="B1522" s="1"/>
      <c r="G1522" s="16"/>
    </row>
    <row r="1523" spans="2:7" x14ac:dyDescent="0.25">
      <c r="B1523" s="1"/>
      <c r="G1523" s="16"/>
    </row>
    <row r="1524" spans="2:7" x14ac:dyDescent="0.25">
      <c r="B1524" s="1"/>
      <c r="G1524" s="16"/>
    </row>
    <row r="1525" spans="2:7" x14ac:dyDescent="0.25">
      <c r="B1525" s="1"/>
      <c r="G1525" s="16"/>
    </row>
    <row r="1526" spans="2:7" x14ac:dyDescent="0.25">
      <c r="B1526" s="1"/>
      <c r="G1526" s="16"/>
    </row>
    <row r="1527" spans="2:7" x14ac:dyDescent="0.25">
      <c r="B1527" s="1"/>
      <c r="G1527" s="16"/>
    </row>
    <row r="1528" spans="2:7" x14ac:dyDescent="0.25">
      <c r="B1528" s="1"/>
      <c r="G1528" s="16"/>
    </row>
    <row r="1529" spans="2:7" x14ac:dyDescent="0.25">
      <c r="B1529" s="1"/>
      <c r="G1529" s="16"/>
    </row>
    <row r="1530" spans="2:7" x14ac:dyDescent="0.25">
      <c r="B1530" s="1"/>
      <c r="G1530" s="16"/>
    </row>
    <row r="1531" spans="2:7" x14ac:dyDescent="0.25">
      <c r="B1531" s="1"/>
      <c r="G1531" s="16"/>
    </row>
    <row r="1532" spans="2:7" x14ac:dyDescent="0.25">
      <c r="B1532" s="1"/>
      <c r="G1532" s="16"/>
    </row>
    <row r="1533" spans="2:7" x14ac:dyDescent="0.25">
      <c r="B1533" s="1"/>
      <c r="G1533" s="16"/>
    </row>
    <row r="1534" spans="2:7" x14ac:dyDescent="0.25">
      <c r="B1534" s="1"/>
      <c r="G1534" s="16"/>
    </row>
    <row r="1535" spans="2:7" x14ac:dyDescent="0.25">
      <c r="B1535" s="1"/>
      <c r="G1535" s="16"/>
    </row>
    <row r="1536" spans="2:7" x14ac:dyDescent="0.25">
      <c r="B1536" s="1"/>
      <c r="G1536" s="16"/>
    </row>
    <row r="1537" spans="2:7" x14ac:dyDescent="0.25">
      <c r="B1537" s="1"/>
      <c r="G1537" s="16"/>
    </row>
    <row r="1538" spans="2:7" x14ac:dyDescent="0.25">
      <c r="B1538" s="1"/>
      <c r="G1538" s="16"/>
    </row>
    <row r="1539" spans="2:7" x14ac:dyDescent="0.25">
      <c r="B1539" s="1"/>
      <c r="G1539" s="16"/>
    </row>
    <row r="1540" spans="2:7" x14ac:dyDescent="0.25">
      <c r="B1540" s="1"/>
      <c r="G1540" s="16"/>
    </row>
    <row r="1541" spans="2:7" x14ac:dyDescent="0.25">
      <c r="B1541" s="1"/>
      <c r="G1541" s="16"/>
    </row>
    <row r="1542" spans="2:7" x14ac:dyDescent="0.25">
      <c r="B1542" s="1"/>
      <c r="G1542" s="16"/>
    </row>
    <row r="1543" spans="2:7" x14ac:dyDescent="0.25">
      <c r="B1543" s="1"/>
      <c r="G1543" s="16"/>
    </row>
    <row r="1544" spans="2:7" x14ac:dyDescent="0.25">
      <c r="B1544" s="1"/>
      <c r="G1544" s="16"/>
    </row>
    <row r="1545" spans="2:7" x14ac:dyDescent="0.25">
      <c r="B1545" s="1"/>
      <c r="G1545" s="16"/>
    </row>
    <row r="1546" spans="2:7" x14ac:dyDescent="0.25">
      <c r="B1546" s="1"/>
      <c r="G1546" s="16"/>
    </row>
    <row r="1547" spans="2:7" x14ac:dyDescent="0.25">
      <c r="B1547" s="1"/>
      <c r="G1547" s="16"/>
    </row>
    <row r="1548" spans="2:7" x14ac:dyDescent="0.25">
      <c r="B1548" s="1"/>
      <c r="G1548" s="16"/>
    </row>
    <row r="1549" spans="2:7" x14ac:dyDescent="0.25">
      <c r="B1549" s="1"/>
      <c r="G1549" s="16"/>
    </row>
    <row r="1550" spans="2:7" x14ac:dyDescent="0.25">
      <c r="B1550" s="1"/>
      <c r="G1550" s="16"/>
    </row>
    <row r="1551" spans="2:7" x14ac:dyDescent="0.25">
      <c r="B1551" s="1"/>
      <c r="G1551" s="16"/>
    </row>
    <row r="1552" spans="2:7" x14ac:dyDescent="0.25">
      <c r="B1552" s="1"/>
      <c r="G1552" s="16"/>
    </row>
    <row r="1553" spans="2:7" x14ac:dyDescent="0.25">
      <c r="B1553" s="1"/>
      <c r="G1553" s="16"/>
    </row>
    <row r="1554" spans="2:7" x14ac:dyDescent="0.25">
      <c r="B1554" s="1"/>
      <c r="G1554" s="16"/>
    </row>
    <row r="1555" spans="2:7" x14ac:dyDescent="0.25">
      <c r="B1555" s="1"/>
      <c r="G1555" s="16"/>
    </row>
    <row r="1556" spans="2:7" x14ac:dyDescent="0.25">
      <c r="B1556" s="1"/>
      <c r="G1556" s="16"/>
    </row>
    <row r="1557" spans="2:7" x14ac:dyDescent="0.25">
      <c r="B1557" s="1"/>
      <c r="G1557" s="16"/>
    </row>
    <row r="1558" spans="2:7" x14ac:dyDescent="0.25">
      <c r="B1558" s="1"/>
      <c r="G1558" s="16"/>
    </row>
    <row r="1559" spans="2:7" x14ac:dyDescent="0.25">
      <c r="B1559" s="1"/>
      <c r="G1559" s="16"/>
    </row>
    <row r="1560" spans="2:7" x14ac:dyDescent="0.25">
      <c r="B1560" s="1"/>
      <c r="G1560" s="16"/>
    </row>
    <row r="1561" spans="2:7" x14ac:dyDescent="0.25">
      <c r="B1561" s="1"/>
      <c r="G1561" s="16"/>
    </row>
    <row r="1562" spans="2:7" x14ac:dyDescent="0.25">
      <c r="B1562" s="1"/>
      <c r="G1562" s="16"/>
    </row>
    <row r="1563" spans="2:7" x14ac:dyDescent="0.25">
      <c r="B1563" s="1"/>
      <c r="G1563" s="16"/>
    </row>
    <row r="1564" spans="2:7" x14ac:dyDescent="0.25">
      <c r="B1564" s="1"/>
      <c r="G1564" s="16"/>
    </row>
    <row r="1565" spans="2:7" x14ac:dyDescent="0.25">
      <c r="B1565" s="1"/>
      <c r="G1565" s="16"/>
    </row>
    <row r="1566" spans="2:7" x14ac:dyDescent="0.25">
      <c r="B1566" s="1"/>
      <c r="G1566" s="16"/>
    </row>
    <row r="1567" spans="2:7" x14ac:dyDescent="0.25">
      <c r="B1567" s="1"/>
      <c r="G1567" s="16"/>
    </row>
    <row r="1568" spans="2:7" x14ac:dyDescent="0.25">
      <c r="B1568" s="1"/>
      <c r="G1568" s="16"/>
    </row>
    <row r="1569" spans="2:7" x14ac:dyDescent="0.25">
      <c r="B1569" s="1"/>
      <c r="G1569" s="16"/>
    </row>
    <row r="1570" spans="2:7" x14ac:dyDescent="0.25">
      <c r="B1570" s="1"/>
      <c r="G1570" s="16"/>
    </row>
    <row r="1571" spans="2:7" x14ac:dyDescent="0.25">
      <c r="B1571" s="1"/>
      <c r="G1571" s="16"/>
    </row>
    <row r="1572" spans="2:7" x14ac:dyDescent="0.25">
      <c r="B1572" s="1"/>
      <c r="G1572" s="16"/>
    </row>
    <row r="1573" spans="2:7" x14ac:dyDescent="0.25">
      <c r="B1573" s="1"/>
      <c r="G1573" s="16"/>
    </row>
    <row r="1574" spans="2:7" x14ac:dyDescent="0.25">
      <c r="B1574" s="1"/>
      <c r="G1574" s="16"/>
    </row>
    <row r="1575" spans="2:7" x14ac:dyDescent="0.25">
      <c r="B1575" s="1"/>
      <c r="G1575" s="16"/>
    </row>
    <row r="1576" spans="2:7" x14ac:dyDescent="0.25">
      <c r="B1576" s="1"/>
      <c r="G1576" s="16"/>
    </row>
    <row r="1577" spans="2:7" x14ac:dyDescent="0.25">
      <c r="B1577" s="1"/>
      <c r="G1577" s="16"/>
    </row>
    <row r="1578" spans="2:7" x14ac:dyDescent="0.25">
      <c r="B1578" s="1"/>
      <c r="G1578" s="16"/>
    </row>
    <row r="1579" spans="2:7" x14ac:dyDescent="0.25">
      <c r="B1579" s="1"/>
      <c r="G1579" s="16"/>
    </row>
    <row r="1580" spans="2:7" x14ac:dyDescent="0.25">
      <c r="B1580" s="1"/>
      <c r="G1580" s="16"/>
    </row>
    <row r="1581" spans="2:7" x14ac:dyDescent="0.25">
      <c r="B1581" s="1"/>
      <c r="G1581" s="16"/>
    </row>
    <row r="1582" spans="2:7" x14ac:dyDescent="0.25">
      <c r="B1582" s="1"/>
      <c r="G1582" s="16"/>
    </row>
    <row r="1583" spans="2:7" x14ac:dyDescent="0.25">
      <c r="B1583" s="1"/>
      <c r="G1583" s="16"/>
    </row>
    <row r="1584" spans="2:7" x14ac:dyDescent="0.25">
      <c r="B1584" s="1"/>
      <c r="G1584" s="16"/>
    </row>
    <row r="1585" spans="2:7" x14ac:dyDescent="0.25">
      <c r="B1585" s="1"/>
      <c r="G1585" s="16"/>
    </row>
    <row r="1586" spans="2:7" x14ac:dyDescent="0.25">
      <c r="B1586" s="1"/>
      <c r="G1586" s="16"/>
    </row>
    <row r="1587" spans="2:7" x14ac:dyDescent="0.25">
      <c r="B1587" s="1"/>
      <c r="G1587" s="16"/>
    </row>
    <row r="1588" spans="2:7" x14ac:dyDescent="0.25">
      <c r="B1588" s="1"/>
      <c r="G1588" s="16"/>
    </row>
    <row r="1589" spans="2:7" x14ac:dyDescent="0.25">
      <c r="B1589" s="1"/>
      <c r="G1589" s="16"/>
    </row>
    <row r="1590" spans="2:7" x14ac:dyDescent="0.25">
      <c r="B1590" s="1"/>
      <c r="G1590" s="16"/>
    </row>
    <row r="1591" spans="2:7" x14ac:dyDescent="0.25">
      <c r="B1591" s="1"/>
      <c r="G1591" s="16"/>
    </row>
    <row r="1592" spans="2:7" x14ac:dyDescent="0.25">
      <c r="B1592" s="1"/>
      <c r="G1592" s="16"/>
    </row>
    <row r="1593" spans="2:7" x14ac:dyDescent="0.25">
      <c r="B1593" s="1"/>
      <c r="G1593" s="16"/>
    </row>
    <row r="1594" spans="2:7" x14ac:dyDescent="0.25">
      <c r="B1594" s="1"/>
      <c r="G1594" s="16"/>
    </row>
    <row r="1595" spans="2:7" x14ac:dyDescent="0.25">
      <c r="B1595" s="1"/>
      <c r="G1595" s="16"/>
    </row>
    <row r="1596" spans="2:7" x14ac:dyDescent="0.25">
      <c r="B1596" s="1"/>
      <c r="G1596" s="16"/>
    </row>
    <row r="1597" spans="2:7" x14ac:dyDescent="0.25">
      <c r="B1597" s="1"/>
      <c r="G1597" s="16"/>
    </row>
    <row r="1598" spans="2:7" x14ac:dyDescent="0.25">
      <c r="B1598" s="1"/>
      <c r="G1598" s="16"/>
    </row>
    <row r="1599" spans="2:7" x14ac:dyDescent="0.25">
      <c r="B1599" s="1"/>
      <c r="G1599" s="16"/>
    </row>
    <row r="1600" spans="2:7" x14ac:dyDescent="0.25">
      <c r="B1600" s="1"/>
      <c r="G1600" s="16"/>
    </row>
    <row r="1601" spans="2:7" x14ac:dyDescent="0.25">
      <c r="B1601" s="1"/>
      <c r="G1601" s="16"/>
    </row>
    <row r="1602" spans="2:7" x14ac:dyDescent="0.25">
      <c r="B1602" s="1"/>
      <c r="G1602" s="16"/>
    </row>
    <row r="1603" spans="2:7" x14ac:dyDescent="0.25">
      <c r="B1603" s="1"/>
      <c r="G1603" s="16"/>
    </row>
    <row r="1604" spans="2:7" x14ac:dyDescent="0.25">
      <c r="B1604" s="1"/>
      <c r="G1604" s="16"/>
    </row>
    <row r="1605" spans="2:7" x14ac:dyDescent="0.25">
      <c r="B1605" s="1"/>
      <c r="G1605" s="16"/>
    </row>
    <row r="1606" spans="2:7" x14ac:dyDescent="0.25">
      <c r="B1606" s="1"/>
      <c r="G1606" s="16"/>
    </row>
    <row r="1607" spans="2:7" x14ac:dyDescent="0.25">
      <c r="B1607" s="1"/>
      <c r="G1607" s="16"/>
    </row>
    <row r="1608" spans="2:7" x14ac:dyDescent="0.25">
      <c r="B1608" s="1"/>
      <c r="G1608" s="16"/>
    </row>
    <row r="1609" spans="2:7" x14ac:dyDescent="0.25">
      <c r="B1609" s="1"/>
      <c r="G1609" s="16"/>
    </row>
    <row r="1610" spans="2:7" x14ac:dyDescent="0.25">
      <c r="B1610" s="1"/>
      <c r="G1610" s="16"/>
    </row>
    <row r="1611" spans="2:7" x14ac:dyDescent="0.25">
      <c r="B1611" s="1"/>
      <c r="G1611" s="16"/>
    </row>
    <row r="1612" spans="2:7" x14ac:dyDescent="0.25">
      <c r="B1612" s="1"/>
      <c r="G1612" s="16"/>
    </row>
    <row r="1613" spans="2:7" x14ac:dyDescent="0.25">
      <c r="B1613" s="1"/>
      <c r="G1613" s="16"/>
    </row>
    <row r="1614" spans="2:7" x14ac:dyDescent="0.25">
      <c r="B1614" s="1"/>
      <c r="G1614" s="16"/>
    </row>
    <row r="1615" spans="2:7" x14ac:dyDescent="0.25">
      <c r="B1615" s="1"/>
      <c r="G1615" s="16"/>
    </row>
    <row r="1616" spans="2:7" x14ac:dyDescent="0.25">
      <c r="B1616" s="1"/>
      <c r="G1616" s="16"/>
    </row>
    <row r="1617" spans="2:7" x14ac:dyDescent="0.25">
      <c r="B1617" s="1"/>
      <c r="G1617" s="16"/>
    </row>
    <row r="1618" spans="2:7" x14ac:dyDescent="0.25">
      <c r="B1618" s="1"/>
      <c r="G1618" s="16"/>
    </row>
    <row r="1619" spans="2:7" x14ac:dyDescent="0.25">
      <c r="B1619" s="1"/>
      <c r="G1619" s="16"/>
    </row>
    <row r="1620" spans="2:7" x14ac:dyDescent="0.25">
      <c r="B1620" s="1"/>
      <c r="G1620" s="16"/>
    </row>
    <row r="1621" spans="2:7" x14ac:dyDescent="0.25">
      <c r="B1621" s="1"/>
      <c r="G1621" s="16"/>
    </row>
    <row r="1622" spans="2:7" x14ac:dyDescent="0.25">
      <c r="B1622" s="1"/>
      <c r="G1622" s="16"/>
    </row>
    <row r="1623" spans="2:7" x14ac:dyDescent="0.25">
      <c r="B1623" s="1"/>
      <c r="G1623" s="16"/>
    </row>
    <row r="1624" spans="2:7" x14ac:dyDescent="0.25">
      <c r="B1624" s="1"/>
      <c r="G1624" s="16"/>
    </row>
    <row r="1625" spans="2:7" x14ac:dyDescent="0.25">
      <c r="B1625" s="1"/>
      <c r="G1625" s="16"/>
    </row>
    <row r="1626" spans="2:7" x14ac:dyDescent="0.25">
      <c r="B1626" s="1"/>
      <c r="G1626" s="16"/>
    </row>
    <row r="1627" spans="2:7" x14ac:dyDescent="0.25">
      <c r="B1627" s="1"/>
      <c r="G1627" s="16"/>
    </row>
    <row r="1628" spans="2:7" x14ac:dyDescent="0.25">
      <c r="B1628" s="1"/>
      <c r="G1628" s="16"/>
    </row>
    <row r="1629" spans="2:7" x14ac:dyDescent="0.25">
      <c r="B1629" s="1"/>
      <c r="G1629" s="16"/>
    </row>
    <row r="1630" spans="2:7" x14ac:dyDescent="0.25">
      <c r="B1630" s="1"/>
      <c r="G1630" s="16"/>
    </row>
    <row r="1631" spans="2:7" x14ac:dyDescent="0.25">
      <c r="B1631" s="1"/>
      <c r="G1631" s="16"/>
    </row>
    <row r="1632" spans="2:7" x14ac:dyDescent="0.25">
      <c r="B1632" s="1"/>
      <c r="G1632" s="16"/>
    </row>
    <row r="1633" spans="2:7" x14ac:dyDescent="0.25">
      <c r="B1633" s="1"/>
      <c r="G1633" s="16"/>
    </row>
    <row r="1634" spans="2:7" x14ac:dyDescent="0.25">
      <c r="B1634" s="1"/>
      <c r="G1634" s="16"/>
    </row>
    <row r="1635" spans="2:7" x14ac:dyDescent="0.25">
      <c r="B1635" s="1"/>
      <c r="G1635" s="16"/>
    </row>
    <row r="1636" spans="2:7" x14ac:dyDescent="0.25">
      <c r="B1636" s="1"/>
      <c r="G1636" s="16"/>
    </row>
    <row r="1637" spans="2:7" x14ac:dyDescent="0.25">
      <c r="B1637" s="1"/>
      <c r="G1637" s="16"/>
    </row>
    <row r="1638" spans="2:7" x14ac:dyDescent="0.25">
      <c r="B1638" s="1"/>
      <c r="G1638" s="16"/>
    </row>
    <row r="1639" spans="2:7" x14ac:dyDescent="0.25">
      <c r="B1639" s="1"/>
      <c r="G1639" s="16"/>
    </row>
    <row r="1640" spans="2:7" x14ac:dyDescent="0.25">
      <c r="B1640" s="1"/>
      <c r="G1640" s="16"/>
    </row>
    <row r="1641" spans="2:7" x14ac:dyDescent="0.25">
      <c r="B1641" s="1"/>
      <c r="G1641" s="16"/>
    </row>
    <row r="1642" spans="2:7" x14ac:dyDescent="0.25">
      <c r="B1642" s="1"/>
      <c r="G1642" s="16"/>
    </row>
    <row r="1643" spans="2:7" x14ac:dyDescent="0.25">
      <c r="B1643" s="1"/>
      <c r="G1643" s="16"/>
    </row>
    <row r="1644" spans="2:7" x14ac:dyDescent="0.25">
      <c r="B1644" s="1"/>
      <c r="G1644" s="16"/>
    </row>
    <row r="1645" spans="2:7" x14ac:dyDescent="0.25">
      <c r="B1645" s="1"/>
      <c r="G1645" s="16"/>
    </row>
    <row r="1646" spans="2:7" x14ac:dyDescent="0.25">
      <c r="B1646" s="1"/>
      <c r="G1646" s="16"/>
    </row>
    <row r="1647" spans="2:7" x14ac:dyDescent="0.25">
      <c r="B1647" s="1"/>
      <c r="G1647" s="16"/>
    </row>
    <row r="1648" spans="2:7" x14ac:dyDescent="0.25">
      <c r="B1648" s="1"/>
      <c r="G1648" s="16"/>
    </row>
    <row r="1649" spans="2:7" x14ac:dyDescent="0.25">
      <c r="B1649" s="1"/>
      <c r="G1649" s="16"/>
    </row>
    <row r="1650" spans="2:7" x14ac:dyDescent="0.25">
      <c r="B1650" s="1"/>
      <c r="G1650" s="16"/>
    </row>
    <row r="1651" spans="2:7" x14ac:dyDescent="0.25">
      <c r="B1651" s="1"/>
      <c r="G1651" s="16"/>
    </row>
    <row r="1652" spans="2:7" x14ac:dyDescent="0.25">
      <c r="B1652" s="1"/>
      <c r="G1652" s="16"/>
    </row>
    <row r="1653" spans="2:7" x14ac:dyDescent="0.25">
      <c r="B1653" s="1"/>
      <c r="G1653" s="16"/>
    </row>
    <row r="1654" spans="2:7" x14ac:dyDescent="0.25">
      <c r="B1654" s="1"/>
      <c r="G1654" s="16"/>
    </row>
    <row r="1655" spans="2:7" x14ac:dyDescent="0.25">
      <c r="B1655" s="1"/>
      <c r="G1655" s="16"/>
    </row>
    <row r="1656" spans="2:7" x14ac:dyDescent="0.25">
      <c r="B1656" s="1"/>
      <c r="G1656" s="16"/>
    </row>
    <row r="1657" spans="2:7" x14ac:dyDescent="0.25">
      <c r="B1657" s="1"/>
      <c r="G1657" s="16"/>
    </row>
    <row r="1658" spans="2:7" x14ac:dyDescent="0.25">
      <c r="B1658" s="1"/>
      <c r="G1658" s="16"/>
    </row>
    <row r="1659" spans="2:7" x14ac:dyDescent="0.25">
      <c r="B1659" s="1"/>
      <c r="G1659" s="16"/>
    </row>
    <row r="1660" spans="2:7" x14ac:dyDescent="0.25">
      <c r="B1660" s="1"/>
      <c r="G1660" s="16"/>
    </row>
    <row r="1661" spans="2:7" x14ac:dyDescent="0.25">
      <c r="B1661" s="1"/>
      <c r="G1661" s="16"/>
    </row>
    <row r="1662" spans="2:7" x14ac:dyDescent="0.25">
      <c r="B1662" s="1"/>
      <c r="G1662" s="16"/>
    </row>
    <row r="1663" spans="2:7" x14ac:dyDescent="0.25">
      <c r="B1663" s="1"/>
      <c r="G1663" s="16"/>
    </row>
    <row r="1664" spans="2:7" x14ac:dyDescent="0.25">
      <c r="B1664" s="1"/>
      <c r="G1664" s="16"/>
    </row>
    <row r="1665" spans="2:7" x14ac:dyDescent="0.25">
      <c r="B1665" s="1"/>
      <c r="G1665" s="16"/>
    </row>
    <row r="1666" spans="2:7" x14ac:dyDescent="0.25">
      <c r="B1666" s="1"/>
      <c r="G1666" s="16"/>
    </row>
    <row r="1667" spans="2:7" x14ac:dyDescent="0.25">
      <c r="B1667" s="1"/>
      <c r="G1667" s="16"/>
    </row>
    <row r="1668" spans="2:7" x14ac:dyDescent="0.25">
      <c r="B1668" s="1"/>
      <c r="G1668" s="16"/>
    </row>
    <row r="1669" spans="2:7" x14ac:dyDescent="0.25">
      <c r="B1669" s="1"/>
      <c r="G1669" s="16"/>
    </row>
    <row r="1670" spans="2:7" x14ac:dyDescent="0.25">
      <c r="B1670" s="1"/>
      <c r="G1670" s="16"/>
    </row>
    <row r="1671" spans="2:7" x14ac:dyDescent="0.25">
      <c r="B1671" s="1"/>
      <c r="G1671" s="16"/>
    </row>
    <row r="1672" spans="2:7" x14ac:dyDescent="0.25">
      <c r="B1672" s="1"/>
      <c r="G1672" s="16"/>
    </row>
    <row r="1673" spans="2:7" x14ac:dyDescent="0.25">
      <c r="B1673" s="1"/>
      <c r="G1673" s="16"/>
    </row>
    <row r="1674" spans="2:7" x14ac:dyDescent="0.25">
      <c r="B1674" s="1"/>
      <c r="G1674" s="16"/>
    </row>
    <row r="1675" spans="2:7" x14ac:dyDescent="0.25">
      <c r="B1675" s="1"/>
      <c r="G1675" s="16"/>
    </row>
    <row r="1676" spans="2:7" x14ac:dyDescent="0.25">
      <c r="B1676" s="1"/>
      <c r="G1676" s="16"/>
    </row>
    <row r="1677" spans="2:7" x14ac:dyDescent="0.25">
      <c r="B1677" s="1"/>
      <c r="G1677" s="16"/>
    </row>
    <row r="1678" spans="2:7" x14ac:dyDescent="0.25">
      <c r="B1678" s="1"/>
      <c r="G1678" s="16"/>
    </row>
    <row r="1679" spans="2:7" x14ac:dyDescent="0.25">
      <c r="B1679" s="1"/>
      <c r="G1679" s="16"/>
    </row>
    <row r="1680" spans="2:7" x14ac:dyDescent="0.25">
      <c r="B1680" s="1"/>
      <c r="G1680" s="16"/>
    </row>
    <row r="1681" spans="2:7" x14ac:dyDescent="0.25">
      <c r="B1681" s="1"/>
      <c r="G1681" s="16"/>
    </row>
    <row r="1682" spans="2:7" x14ac:dyDescent="0.25">
      <c r="B1682" s="1"/>
      <c r="G1682" s="16"/>
    </row>
    <row r="1683" spans="2:7" x14ac:dyDescent="0.25">
      <c r="B1683" s="1"/>
      <c r="G1683" s="16"/>
    </row>
    <row r="1684" spans="2:7" x14ac:dyDescent="0.25">
      <c r="B1684" s="1"/>
      <c r="G1684" s="16"/>
    </row>
    <row r="1685" spans="2:7" x14ac:dyDescent="0.25">
      <c r="B1685" s="1"/>
      <c r="G1685" s="16"/>
    </row>
    <row r="1686" spans="2:7" x14ac:dyDescent="0.25">
      <c r="B1686" s="1"/>
      <c r="G1686" s="16"/>
    </row>
    <row r="1687" spans="2:7" x14ac:dyDescent="0.25">
      <c r="B1687" s="1"/>
      <c r="G1687" s="16"/>
    </row>
    <row r="1688" spans="2:7" x14ac:dyDescent="0.25">
      <c r="B1688" s="1"/>
      <c r="G1688" s="16"/>
    </row>
    <row r="1689" spans="2:7" x14ac:dyDescent="0.25">
      <c r="B1689" s="1"/>
      <c r="G1689" s="16"/>
    </row>
    <row r="1690" spans="2:7" x14ac:dyDescent="0.25">
      <c r="B1690" s="1"/>
      <c r="G1690" s="16"/>
    </row>
    <row r="1691" spans="2:7" x14ac:dyDescent="0.25">
      <c r="B1691" s="1"/>
      <c r="G1691" s="16"/>
    </row>
    <row r="1692" spans="2:7" x14ac:dyDescent="0.25">
      <c r="B1692" s="1"/>
      <c r="G1692" s="16"/>
    </row>
    <row r="1693" spans="2:7" x14ac:dyDescent="0.25">
      <c r="B1693" s="1"/>
      <c r="G1693" s="16"/>
    </row>
    <row r="1694" spans="2:7" x14ac:dyDescent="0.25">
      <c r="B1694" s="1"/>
      <c r="G1694" s="16"/>
    </row>
    <row r="1695" spans="2:7" x14ac:dyDescent="0.25">
      <c r="B1695" s="1"/>
      <c r="G1695" s="16"/>
    </row>
    <row r="1696" spans="2:7" x14ac:dyDescent="0.25">
      <c r="B1696" s="1"/>
      <c r="G1696" s="16"/>
    </row>
    <row r="1697" spans="2:7" x14ac:dyDescent="0.25">
      <c r="B1697" s="1"/>
      <c r="G1697" s="16"/>
    </row>
    <row r="1698" spans="2:7" x14ac:dyDescent="0.25">
      <c r="B1698" s="1"/>
      <c r="G1698" s="16"/>
    </row>
    <row r="1699" spans="2:7" x14ac:dyDescent="0.25">
      <c r="B1699" s="1"/>
      <c r="G1699" s="16"/>
    </row>
    <row r="1700" spans="2:7" x14ac:dyDescent="0.25">
      <c r="B1700" s="1"/>
      <c r="G1700" s="16"/>
    </row>
    <row r="1701" spans="2:7" x14ac:dyDescent="0.25">
      <c r="B1701" s="1"/>
      <c r="G1701" s="16"/>
    </row>
    <row r="1702" spans="2:7" x14ac:dyDescent="0.25">
      <c r="B1702" s="1"/>
      <c r="G1702" s="16"/>
    </row>
    <row r="1703" spans="2:7" x14ac:dyDescent="0.25">
      <c r="B1703" s="1"/>
      <c r="G1703" s="16"/>
    </row>
    <row r="1704" spans="2:7" x14ac:dyDescent="0.25">
      <c r="B1704" s="1"/>
      <c r="G1704" s="16"/>
    </row>
    <row r="1705" spans="2:7" x14ac:dyDescent="0.25">
      <c r="B1705" s="1"/>
      <c r="G1705" s="16"/>
    </row>
    <row r="1706" spans="2:7" x14ac:dyDescent="0.25">
      <c r="B1706" s="1"/>
      <c r="G1706" s="16"/>
    </row>
    <row r="1707" spans="2:7" x14ac:dyDescent="0.25">
      <c r="B1707" s="1"/>
      <c r="G1707" s="16"/>
    </row>
    <row r="1708" spans="2:7" x14ac:dyDescent="0.25">
      <c r="B1708" s="1"/>
      <c r="G1708" s="16"/>
    </row>
    <row r="1709" spans="2:7" x14ac:dyDescent="0.25">
      <c r="B1709" s="1"/>
      <c r="G1709" s="16"/>
    </row>
    <row r="1710" spans="2:7" x14ac:dyDescent="0.25">
      <c r="B1710" s="1"/>
      <c r="G1710" s="16"/>
    </row>
    <row r="1711" spans="2:7" x14ac:dyDescent="0.25">
      <c r="B1711" s="1"/>
      <c r="G1711" s="16"/>
    </row>
    <row r="1712" spans="2:7" x14ac:dyDescent="0.25">
      <c r="B1712" s="1"/>
      <c r="G1712" s="16"/>
    </row>
    <row r="1713" spans="2:7" x14ac:dyDescent="0.25">
      <c r="B1713" s="1"/>
      <c r="G1713" s="16"/>
    </row>
    <row r="1714" spans="2:7" x14ac:dyDescent="0.25">
      <c r="B1714" s="1"/>
      <c r="G1714" s="16"/>
    </row>
    <row r="1715" spans="2:7" x14ac:dyDescent="0.25">
      <c r="B1715" s="1"/>
      <c r="G1715" s="16"/>
    </row>
    <row r="1716" spans="2:7" x14ac:dyDescent="0.25">
      <c r="B1716" s="1"/>
      <c r="G1716" s="16"/>
    </row>
    <row r="1717" spans="2:7" x14ac:dyDescent="0.25">
      <c r="B1717" s="1"/>
      <c r="G1717" s="16"/>
    </row>
    <row r="1718" spans="2:7" x14ac:dyDescent="0.25">
      <c r="B1718" s="1"/>
      <c r="G1718" s="16"/>
    </row>
    <row r="1719" spans="2:7" x14ac:dyDescent="0.25">
      <c r="B1719" s="1"/>
      <c r="G1719" s="16"/>
    </row>
    <row r="1720" spans="2:7" x14ac:dyDescent="0.25">
      <c r="B1720" s="1"/>
      <c r="G1720" s="16"/>
    </row>
    <row r="1721" spans="2:7" x14ac:dyDescent="0.25">
      <c r="B1721" s="1"/>
      <c r="G1721" s="16"/>
    </row>
    <row r="1722" spans="2:7" x14ac:dyDescent="0.25">
      <c r="B1722" s="1"/>
      <c r="G1722" s="16"/>
    </row>
    <row r="1723" spans="2:7" x14ac:dyDescent="0.25">
      <c r="B1723" s="1"/>
      <c r="G1723" s="16"/>
    </row>
    <row r="1724" spans="2:7" x14ac:dyDescent="0.25">
      <c r="B1724" s="1"/>
      <c r="G1724" s="16"/>
    </row>
    <row r="1725" spans="2:7" x14ac:dyDescent="0.25">
      <c r="B1725" s="1"/>
      <c r="G1725" s="16"/>
    </row>
    <row r="1726" spans="2:7" x14ac:dyDescent="0.25">
      <c r="B1726" s="1"/>
      <c r="G1726" s="16"/>
    </row>
    <row r="1727" spans="2:7" x14ac:dyDescent="0.25">
      <c r="B1727" s="1"/>
      <c r="G1727" s="16"/>
    </row>
    <row r="1728" spans="2:7" x14ac:dyDescent="0.25">
      <c r="B1728" s="1"/>
      <c r="G1728" s="16"/>
    </row>
    <row r="1729" spans="2:7" x14ac:dyDescent="0.25">
      <c r="B1729" s="1"/>
      <c r="G1729" s="16"/>
    </row>
    <row r="1730" spans="2:7" x14ac:dyDescent="0.25">
      <c r="B1730" s="1"/>
      <c r="G1730" s="16"/>
    </row>
    <row r="1731" spans="2:7" x14ac:dyDescent="0.25">
      <c r="B1731" s="1"/>
      <c r="G1731" s="16"/>
    </row>
    <row r="1732" spans="2:7" x14ac:dyDescent="0.25">
      <c r="B1732" s="1"/>
      <c r="G1732" s="16"/>
    </row>
    <row r="1733" spans="2:7" x14ac:dyDescent="0.25">
      <c r="B1733" s="1"/>
      <c r="G1733" s="16"/>
    </row>
    <row r="1734" spans="2:7" x14ac:dyDescent="0.25">
      <c r="B1734" s="1"/>
      <c r="G1734" s="16"/>
    </row>
    <row r="1735" spans="2:7" x14ac:dyDescent="0.25">
      <c r="B1735" s="1"/>
      <c r="G1735" s="16"/>
    </row>
    <row r="1736" spans="2:7" x14ac:dyDescent="0.25">
      <c r="B1736" s="1"/>
      <c r="G1736" s="16"/>
    </row>
    <row r="1737" spans="2:7" x14ac:dyDescent="0.25">
      <c r="B1737" s="1"/>
      <c r="G1737" s="16"/>
    </row>
    <row r="1738" spans="2:7" x14ac:dyDescent="0.25">
      <c r="B1738" s="1"/>
      <c r="G1738" s="16"/>
    </row>
    <row r="1739" spans="2:7" x14ac:dyDescent="0.25">
      <c r="B1739" s="1"/>
      <c r="G1739" s="16"/>
    </row>
    <row r="1740" spans="2:7" x14ac:dyDescent="0.25">
      <c r="B1740" s="1"/>
      <c r="G1740" s="16"/>
    </row>
    <row r="1741" spans="2:7" x14ac:dyDescent="0.25">
      <c r="B1741" s="1"/>
      <c r="G1741" s="16"/>
    </row>
    <row r="1742" spans="2:7" x14ac:dyDescent="0.25">
      <c r="B1742" s="1"/>
      <c r="G1742" s="16"/>
    </row>
    <row r="1743" spans="2:7" x14ac:dyDescent="0.25">
      <c r="B1743" s="1"/>
      <c r="G1743" s="16"/>
    </row>
    <row r="1744" spans="2:7" x14ac:dyDescent="0.25">
      <c r="B1744" s="1"/>
      <c r="G1744" s="16"/>
    </row>
    <row r="1745" spans="2:7" x14ac:dyDescent="0.25">
      <c r="B1745" s="1"/>
      <c r="G1745" s="16"/>
    </row>
    <row r="1746" spans="2:7" x14ac:dyDescent="0.25">
      <c r="B1746" s="1"/>
      <c r="G1746" s="16"/>
    </row>
    <row r="1747" spans="2:7" x14ac:dyDescent="0.25">
      <c r="B1747" s="1"/>
      <c r="G1747" s="16"/>
    </row>
    <row r="1748" spans="2:7" x14ac:dyDescent="0.25">
      <c r="B1748" s="1"/>
      <c r="G1748" s="16"/>
    </row>
    <row r="1749" spans="2:7" x14ac:dyDescent="0.25">
      <c r="B1749" s="1"/>
      <c r="G1749" s="16"/>
    </row>
    <row r="1750" spans="2:7" x14ac:dyDescent="0.25">
      <c r="B1750" s="1"/>
      <c r="G1750" s="16"/>
    </row>
    <row r="1751" spans="2:7" x14ac:dyDescent="0.25">
      <c r="B1751" s="1"/>
      <c r="G1751" s="16"/>
    </row>
    <row r="1752" spans="2:7" x14ac:dyDescent="0.25">
      <c r="B1752" s="1"/>
      <c r="G1752" s="16"/>
    </row>
    <row r="1753" spans="2:7" x14ac:dyDescent="0.25">
      <c r="B1753" s="1"/>
      <c r="G1753" s="16"/>
    </row>
    <row r="1754" spans="2:7" x14ac:dyDescent="0.25">
      <c r="B1754" s="1"/>
      <c r="G1754" s="16"/>
    </row>
    <row r="1755" spans="2:7" x14ac:dyDescent="0.25">
      <c r="B1755" s="1"/>
      <c r="G1755" s="16"/>
    </row>
    <row r="1756" spans="2:7" x14ac:dyDescent="0.25">
      <c r="B1756" s="1"/>
      <c r="G1756" s="16"/>
    </row>
    <row r="1757" spans="2:7" x14ac:dyDescent="0.25">
      <c r="B1757" s="1"/>
      <c r="G1757" s="16"/>
    </row>
    <row r="1758" spans="2:7" x14ac:dyDescent="0.25">
      <c r="B1758" s="1"/>
      <c r="G1758" s="16"/>
    </row>
    <row r="1759" spans="2:7" x14ac:dyDescent="0.25">
      <c r="B1759" s="1"/>
      <c r="G1759" s="16"/>
    </row>
    <row r="1760" spans="2:7" x14ac:dyDescent="0.25">
      <c r="B1760" s="1"/>
      <c r="G1760" s="16"/>
    </row>
    <row r="1761" spans="2:7" x14ac:dyDescent="0.25">
      <c r="B1761" s="1"/>
      <c r="G1761" s="16"/>
    </row>
    <row r="1762" spans="2:7" x14ac:dyDescent="0.25">
      <c r="B1762" s="1"/>
      <c r="G1762" s="16"/>
    </row>
    <row r="1763" spans="2:7" x14ac:dyDescent="0.25">
      <c r="B1763" s="1"/>
      <c r="G1763" s="16"/>
    </row>
    <row r="1764" spans="2:7" x14ac:dyDescent="0.25">
      <c r="B1764" s="1"/>
      <c r="G1764" s="16"/>
    </row>
    <row r="1765" spans="2:7" x14ac:dyDescent="0.25">
      <c r="B1765" s="1"/>
      <c r="G1765" s="16"/>
    </row>
    <row r="1766" spans="2:7" x14ac:dyDescent="0.25">
      <c r="B1766" s="1"/>
      <c r="G1766" s="16"/>
    </row>
    <row r="1767" spans="2:7" x14ac:dyDescent="0.25">
      <c r="B1767" s="1"/>
      <c r="G1767" s="16"/>
    </row>
    <row r="1768" spans="2:7" x14ac:dyDescent="0.25">
      <c r="B1768" s="1"/>
      <c r="G1768" s="16"/>
    </row>
    <row r="1769" spans="2:7" x14ac:dyDescent="0.25">
      <c r="B1769" s="1"/>
      <c r="G1769" s="16"/>
    </row>
    <row r="1770" spans="2:7" x14ac:dyDescent="0.25">
      <c r="B1770" s="1"/>
      <c r="G1770" s="16"/>
    </row>
    <row r="1771" spans="2:7" x14ac:dyDescent="0.25">
      <c r="B1771" s="1"/>
      <c r="G1771" s="16"/>
    </row>
    <row r="1772" spans="2:7" x14ac:dyDescent="0.25">
      <c r="B1772" s="1"/>
      <c r="G1772" s="16"/>
    </row>
    <row r="1773" spans="2:7" x14ac:dyDescent="0.25">
      <c r="B1773" s="1"/>
      <c r="G1773" s="16"/>
    </row>
    <row r="1774" spans="2:7" x14ac:dyDescent="0.25">
      <c r="B1774" s="1"/>
      <c r="G1774" s="16"/>
    </row>
    <row r="1775" spans="2:7" x14ac:dyDescent="0.25">
      <c r="B1775" s="1"/>
      <c r="G1775" s="16"/>
    </row>
    <row r="1776" spans="2:7" x14ac:dyDescent="0.25">
      <c r="B1776" s="1"/>
      <c r="G1776" s="16"/>
    </row>
    <row r="1777" spans="2:7" x14ac:dyDescent="0.25">
      <c r="B1777" s="1"/>
      <c r="G1777" s="16"/>
    </row>
    <row r="1778" spans="2:7" x14ac:dyDescent="0.25">
      <c r="B1778" s="1"/>
      <c r="G1778" s="16"/>
    </row>
    <row r="1779" spans="2:7" x14ac:dyDescent="0.25">
      <c r="B1779" s="1"/>
      <c r="G1779" s="16"/>
    </row>
    <row r="1780" spans="2:7" x14ac:dyDescent="0.25">
      <c r="B1780" s="1"/>
      <c r="G1780" s="16"/>
    </row>
    <row r="1781" spans="2:7" x14ac:dyDescent="0.25">
      <c r="B1781" s="1"/>
      <c r="G1781" s="16"/>
    </row>
    <row r="1782" spans="2:7" x14ac:dyDescent="0.25">
      <c r="B1782" s="1"/>
      <c r="G1782" s="16"/>
    </row>
    <row r="1783" spans="2:7" x14ac:dyDescent="0.25">
      <c r="B1783" s="1"/>
      <c r="G1783" s="16"/>
    </row>
    <row r="1784" spans="2:7" x14ac:dyDescent="0.25">
      <c r="B1784" s="1"/>
      <c r="G1784" s="16"/>
    </row>
    <row r="1785" spans="2:7" x14ac:dyDescent="0.25">
      <c r="B1785" s="1"/>
      <c r="G1785" s="16"/>
    </row>
    <row r="1786" spans="2:7" x14ac:dyDescent="0.25">
      <c r="B1786" s="1"/>
      <c r="G1786" s="16"/>
    </row>
    <row r="1787" spans="2:7" x14ac:dyDescent="0.25">
      <c r="B1787" s="1"/>
      <c r="G1787" s="16"/>
    </row>
    <row r="1788" spans="2:7" x14ac:dyDescent="0.25">
      <c r="B1788" s="1"/>
      <c r="G1788" s="16"/>
    </row>
    <row r="1789" spans="2:7" x14ac:dyDescent="0.25">
      <c r="B1789" s="1"/>
      <c r="G1789" s="16"/>
    </row>
    <row r="1790" spans="2:7" x14ac:dyDescent="0.25">
      <c r="B1790" s="1"/>
      <c r="G1790" s="16"/>
    </row>
    <row r="1791" spans="2:7" x14ac:dyDescent="0.25">
      <c r="B1791" s="1"/>
      <c r="G1791" s="16"/>
    </row>
    <row r="1792" spans="2:7" x14ac:dyDescent="0.25">
      <c r="B1792" s="1"/>
      <c r="G1792" s="16"/>
    </row>
    <row r="1793" spans="2:7" x14ac:dyDescent="0.25">
      <c r="B1793" s="1"/>
      <c r="G1793" s="16"/>
    </row>
    <row r="1794" spans="2:7" x14ac:dyDescent="0.25">
      <c r="B1794" s="1"/>
      <c r="G1794" s="16"/>
    </row>
    <row r="1795" spans="2:7" x14ac:dyDescent="0.25">
      <c r="B1795" s="1"/>
      <c r="G1795" s="16"/>
    </row>
    <row r="1796" spans="2:7" x14ac:dyDescent="0.25">
      <c r="B1796" s="1"/>
      <c r="G1796" s="16"/>
    </row>
    <row r="1797" spans="2:7" x14ac:dyDescent="0.25">
      <c r="B1797" s="1"/>
      <c r="G1797" s="16"/>
    </row>
    <row r="1798" spans="2:7" x14ac:dyDescent="0.25">
      <c r="B1798" s="1"/>
      <c r="G1798" s="16"/>
    </row>
    <row r="1799" spans="2:7" x14ac:dyDescent="0.25">
      <c r="B1799" s="1"/>
      <c r="G1799" s="16"/>
    </row>
    <row r="1800" spans="2:7" x14ac:dyDescent="0.25">
      <c r="B1800" s="1"/>
      <c r="G1800" s="16"/>
    </row>
    <row r="1801" spans="2:7" x14ac:dyDescent="0.25">
      <c r="B1801" s="1"/>
      <c r="G1801" s="16"/>
    </row>
    <row r="1802" spans="2:7" x14ac:dyDescent="0.25">
      <c r="B1802" s="1"/>
      <c r="G1802" s="16"/>
    </row>
    <row r="1803" spans="2:7" x14ac:dyDescent="0.25">
      <c r="B1803" s="1"/>
      <c r="G1803" s="16"/>
    </row>
    <row r="1804" spans="2:7" x14ac:dyDescent="0.25">
      <c r="B1804" s="1"/>
      <c r="G1804" s="16"/>
    </row>
    <row r="1805" spans="2:7" x14ac:dyDescent="0.25">
      <c r="B1805" s="1"/>
      <c r="G1805" s="16"/>
    </row>
    <row r="1806" spans="2:7" x14ac:dyDescent="0.25">
      <c r="B1806" s="1"/>
      <c r="G1806" s="16"/>
    </row>
    <row r="1807" spans="2:7" x14ac:dyDescent="0.25">
      <c r="B1807" s="1"/>
      <c r="G1807" s="16"/>
    </row>
    <row r="1808" spans="2:7" x14ac:dyDescent="0.25">
      <c r="B1808" s="1"/>
      <c r="G1808" s="16"/>
    </row>
    <row r="1809" spans="2:7" x14ac:dyDescent="0.25">
      <c r="B1809" s="1"/>
      <c r="G1809" s="16"/>
    </row>
    <row r="1810" spans="2:7" x14ac:dyDescent="0.25">
      <c r="B1810" s="1"/>
      <c r="G1810" s="16"/>
    </row>
    <row r="1811" spans="2:7" x14ac:dyDescent="0.25">
      <c r="B1811" s="1"/>
      <c r="G1811" s="16"/>
    </row>
    <row r="1812" spans="2:7" x14ac:dyDescent="0.25">
      <c r="B1812" s="1"/>
      <c r="G1812" s="16"/>
    </row>
    <row r="1813" spans="2:7" x14ac:dyDescent="0.25">
      <c r="B1813" s="1"/>
      <c r="G1813" s="16"/>
    </row>
    <row r="1814" spans="2:7" x14ac:dyDescent="0.25">
      <c r="B1814" s="1"/>
      <c r="G1814" s="16"/>
    </row>
    <row r="1815" spans="2:7" x14ac:dyDescent="0.25">
      <c r="B1815" s="1"/>
      <c r="G1815" s="16"/>
    </row>
    <row r="1816" spans="2:7" x14ac:dyDescent="0.25">
      <c r="B1816" s="1"/>
      <c r="G1816" s="16"/>
    </row>
    <row r="1817" spans="2:7" x14ac:dyDescent="0.25">
      <c r="B1817" s="1"/>
      <c r="G1817" s="16"/>
    </row>
    <row r="1818" spans="2:7" x14ac:dyDescent="0.25">
      <c r="B1818" s="1"/>
      <c r="G1818" s="16"/>
    </row>
    <row r="1819" spans="2:7" x14ac:dyDescent="0.25">
      <c r="B1819" s="1"/>
      <c r="G1819" s="16"/>
    </row>
    <row r="1820" spans="2:7" x14ac:dyDescent="0.25">
      <c r="B1820" s="1"/>
      <c r="G1820" s="16"/>
    </row>
    <row r="1821" spans="2:7" x14ac:dyDescent="0.25">
      <c r="B1821" s="1"/>
      <c r="G1821" s="16"/>
    </row>
    <row r="1822" spans="2:7" x14ac:dyDescent="0.25">
      <c r="B1822" s="1"/>
      <c r="G1822" s="16"/>
    </row>
    <row r="1823" spans="2:7" x14ac:dyDescent="0.25">
      <c r="B1823" s="1"/>
      <c r="G1823" s="16"/>
    </row>
    <row r="1824" spans="2:7" x14ac:dyDescent="0.25">
      <c r="B1824" s="1"/>
      <c r="G1824" s="16"/>
    </row>
    <row r="1825" spans="2:7" x14ac:dyDescent="0.25">
      <c r="B1825" s="1"/>
      <c r="G1825" s="16"/>
    </row>
    <row r="1826" spans="2:7" x14ac:dyDescent="0.25">
      <c r="B1826" s="1"/>
      <c r="G1826" s="16"/>
    </row>
    <row r="1827" spans="2:7" x14ac:dyDescent="0.25">
      <c r="B1827" s="1"/>
      <c r="G1827" s="16"/>
    </row>
    <row r="1828" spans="2:7" x14ac:dyDescent="0.25">
      <c r="B1828" s="1"/>
      <c r="G1828" s="16"/>
    </row>
    <row r="1829" spans="2:7" x14ac:dyDescent="0.25">
      <c r="B1829" s="1"/>
      <c r="G1829" s="16"/>
    </row>
    <row r="1830" spans="2:7" x14ac:dyDescent="0.25">
      <c r="B1830" s="1"/>
      <c r="G1830" s="16"/>
    </row>
    <row r="1831" spans="2:7" x14ac:dyDescent="0.25">
      <c r="B1831" s="1"/>
      <c r="G1831" s="16"/>
    </row>
    <row r="1832" spans="2:7" x14ac:dyDescent="0.25">
      <c r="B1832" s="1"/>
      <c r="G1832" s="16"/>
    </row>
    <row r="1833" spans="2:7" x14ac:dyDescent="0.25">
      <c r="B1833" s="1"/>
      <c r="G1833" s="16"/>
    </row>
    <row r="1834" spans="2:7" x14ac:dyDescent="0.25">
      <c r="B1834" s="1"/>
      <c r="G1834" s="16"/>
    </row>
    <row r="1835" spans="2:7" x14ac:dyDescent="0.25">
      <c r="B1835" s="1"/>
      <c r="G1835" s="16"/>
    </row>
    <row r="1836" spans="2:7" x14ac:dyDescent="0.25">
      <c r="B1836" s="1"/>
      <c r="G1836" s="16"/>
    </row>
    <row r="1837" spans="2:7" x14ac:dyDescent="0.25">
      <c r="B1837" s="1"/>
      <c r="G1837" s="16"/>
    </row>
    <row r="1838" spans="2:7" x14ac:dyDescent="0.25">
      <c r="B1838" s="1"/>
      <c r="G1838" s="16"/>
    </row>
    <row r="1839" spans="2:7" x14ac:dyDescent="0.25">
      <c r="B1839" s="1"/>
      <c r="G1839" s="16"/>
    </row>
    <row r="1840" spans="2:7" x14ac:dyDescent="0.25">
      <c r="B1840" s="1"/>
      <c r="G1840" s="16"/>
    </row>
    <row r="1841" spans="2:7" x14ac:dyDescent="0.25">
      <c r="B1841" s="1"/>
      <c r="G1841" s="16"/>
    </row>
    <row r="1842" spans="2:7" x14ac:dyDescent="0.25">
      <c r="B1842" s="1"/>
      <c r="G1842" s="16"/>
    </row>
    <row r="1843" spans="2:7" x14ac:dyDescent="0.25">
      <c r="B1843" s="1"/>
      <c r="G1843" s="16"/>
    </row>
    <row r="1844" spans="2:7" x14ac:dyDescent="0.25">
      <c r="B1844" s="1"/>
      <c r="G1844" s="16"/>
    </row>
    <row r="1845" spans="2:7" x14ac:dyDescent="0.25">
      <c r="B1845" s="1"/>
      <c r="G1845" s="16"/>
    </row>
    <row r="1846" spans="2:7" x14ac:dyDescent="0.25">
      <c r="B1846" s="1"/>
      <c r="G1846" s="16"/>
    </row>
    <row r="1847" spans="2:7" x14ac:dyDescent="0.25">
      <c r="B1847" s="1"/>
      <c r="G1847" s="16"/>
    </row>
    <row r="1848" spans="2:7" x14ac:dyDescent="0.25">
      <c r="B1848" s="1"/>
      <c r="G1848" s="16"/>
    </row>
    <row r="1849" spans="2:7" x14ac:dyDescent="0.25">
      <c r="B1849" s="1"/>
      <c r="G1849" s="16"/>
    </row>
    <row r="1850" spans="2:7" x14ac:dyDescent="0.25">
      <c r="B1850" s="1"/>
      <c r="G1850" s="16"/>
    </row>
    <row r="1851" spans="2:7" x14ac:dyDescent="0.25">
      <c r="B1851" s="1"/>
      <c r="G1851" s="16"/>
    </row>
    <row r="1852" spans="2:7" x14ac:dyDescent="0.25">
      <c r="B1852" s="1"/>
      <c r="G1852" s="16"/>
    </row>
    <row r="1853" spans="2:7" x14ac:dyDescent="0.25">
      <c r="B1853" s="1"/>
      <c r="G1853" s="16"/>
    </row>
    <row r="1854" spans="2:7" x14ac:dyDescent="0.25">
      <c r="B1854" s="1"/>
      <c r="G1854" s="16"/>
    </row>
    <row r="1855" spans="2:7" x14ac:dyDescent="0.25">
      <c r="B1855" s="1"/>
      <c r="G1855" s="16"/>
    </row>
    <row r="1856" spans="2:7" x14ac:dyDescent="0.25">
      <c r="B1856" s="1"/>
      <c r="G1856" s="16"/>
    </row>
    <row r="1857" spans="2:7" x14ac:dyDescent="0.25">
      <c r="B1857" s="1"/>
      <c r="G1857" s="16"/>
    </row>
    <row r="1858" spans="2:7" x14ac:dyDescent="0.25">
      <c r="B1858" s="1"/>
      <c r="G1858" s="16"/>
    </row>
    <row r="1859" spans="2:7" x14ac:dyDescent="0.25">
      <c r="B1859" s="1"/>
      <c r="G1859" s="16"/>
    </row>
    <row r="1860" spans="2:7" x14ac:dyDescent="0.25">
      <c r="B1860" s="1"/>
      <c r="G1860" s="16"/>
    </row>
    <row r="1861" spans="2:7" x14ac:dyDescent="0.25">
      <c r="B1861" s="1"/>
      <c r="G1861" s="16"/>
    </row>
    <row r="1862" spans="2:7" x14ac:dyDescent="0.25">
      <c r="B1862" s="1"/>
      <c r="G1862" s="16"/>
    </row>
    <row r="1863" spans="2:7" x14ac:dyDescent="0.25">
      <c r="B1863" s="1"/>
      <c r="G1863" s="16"/>
    </row>
    <row r="1864" spans="2:7" x14ac:dyDescent="0.25">
      <c r="B1864" s="1"/>
      <c r="G1864" s="16"/>
    </row>
    <row r="1865" spans="2:7" x14ac:dyDescent="0.25">
      <c r="B1865" s="1"/>
      <c r="G1865" s="16"/>
    </row>
    <row r="1866" spans="2:7" x14ac:dyDescent="0.25">
      <c r="B1866" s="1"/>
      <c r="G1866" s="16"/>
    </row>
    <row r="1867" spans="2:7" x14ac:dyDescent="0.25">
      <c r="B1867" s="1"/>
      <c r="G1867" s="16"/>
    </row>
    <row r="1868" spans="2:7" x14ac:dyDescent="0.25">
      <c r="B1868" s="1"/>
      <c r="G1868" s="16"/>
    </row>
    <row r="1869" spans="2:7" x14ac:dyDescent="0.25">
      <c r="B1869" s="1"/>
      <c r="G1869" s="16"/>
    </row>
    <row r="1870" spans="2:7" x14ac:dyDescent="0.25">
      <c r="B1870" s="1"/>
      <c r="G1870" s="16"/>
    </row>
    <row r="1871" spans="2:7" x14ac:dyDescent="0.25">
      <c r="B1871" s="1"/>
      <c r="G1871" s="16"/>
    </row>
    <row r="1872" spans="2:7" x14ac:dyDescent="0.25">
      <c r="B1872" s="1"/>
      <c r="G1872" s="16"/>
    </row>
    <row r="1873" spans="2:7" x14ac:dyDescent="0.25">
      <c r="B1873" s="1"/>
      <c r="G1873" s="16"/>
    </row>
    <row r="1874" spans="2:7" x14ac:dyDescent="0.25">
      <c r="B1874" s="1"/>
      <c r="G1874" s="16"/>
    </row>
    <row r="1875" spans="2:7" x14ac:dyDescent="0.25">
      <c r="B1875" s="1"/>
      <c r="G1875" s="16"/>
    </row>
    <row r="1876" spans="2:7" x14ac:dyDescent="0.25">
      <c r="B1876" s="1"/>
      <c r="G1876" s="16"/>
    </row>
    <row r="1877" spans="2:7" x14ac:dyDescent="0.25">
      <c r="B1877" s="1"/>
      <c r="G1877" s="16"/>
    </row>
    <row r="1878" spans="2:7" x14ac:dyDescent="0.25">
      <c r="B1878" s="1"/>
      <c r="G1878" s="16"/>
    </row>
    <row r="1879" spans="2:7" x14ac:dyDescent="0.25">
      <c r="B1879" s="1"/>
      <c r="G1879" s="16"/>
    </row>
    <row r="1880" spans="2:7" x14ac:dyDescent="0.25">
      <c r="B1880" s="1"/>
      <c r="G1880" s="16"/>
    </row>
    <row r="1881" spans="2:7" x14ac:dyDescent="0.25">
      <c r="B1881" s="1"/>
      <c r="G1881" s="16"/>
    </row>
    <row r="1882" spans="2:7" x14ac:dyDescent="0.25">
      <c r="B1882" s="1"/>
      <c r="G1882" s="16"/>
    </row>
    <row r="1883" spans="2:7" x14ac:dyDescent="0.25">
      <c r="B1883" s="1"/>
      <c r="G1883" s="16"/>
    </row>
    <row r="1884" spans="2:7" x14ac:dyDescent="0.25">
      <c r="B1884" s="1"/>
      <c r="G1884" s="16"/>
    </row>
    <row r="1885" spans="2:7" x14ac:dyDescent="0.25">
      <c r="B1885" s="1"/>
      <c r="G1885" s="16"/>
    </row>
    <row r="1886" spans="2:7" x14ac:dyDescent="0.25">
      <c r="B1886" s="1"/>
      <c r="G1886" s="16"/>
    </row>
    <row r="1887" spans="2:7" x14ac:dyDescent="0.25">
      <c r="B1887" s="1"/>
      <c r="G1887" s="16"/>
    </row>
    <row r="1888" spans="2:7" x14ac:dyDescent="0.25">
      <c r="B1888" s="1"/>
      <c r="G1888" s="16"/>
    </row>
    <row r="1889" spans="2:7" x14ac:dyDescent="0.25">
      <c r="B1889" s="1"/>
      <c r="G1889" s="16"/>
    </row>
    <row r="1890" spans="2:7" x14ac:dyDescent="0.25">
      <c r="B1890" s="1"/>
      <c r="G1890" s="16"/>
    </row>
    <row r="1891" spans="2:7" x14ac:dyDescent="0.25">
      <c r="B1891" s="1"/>
      <c r="G1891" s="16"/>
    </row>
    <row r="1892" spans="2:7" x14ac:dyDescent="0.25">
      <c r="B1892" s="1"/>
      <c r="G1892" s="16"/>
    </row>
    <row r="1893" spans="2:7" x14ac:dyDescent="0.25">
      <c r="B1893" s="1"/>
      <c r="G1893" s="16"/>
    </row>
    <row r="1894" spans="2:7" x14ac:dyDescent="0.25">
      <c r="B1894" s="1"/>
      <c r="G1894" s="16"/>
    </row>
    <row r="1895" spans="2:7" x14ac:dyDescent="0.25">
      <c r="B1895" s="1"/>
      <c r="G1895" s="16"/>
    </row>
    <row r="1896" spans="2:7" x14ac:dyDescent="0.25">
      <c r="B1896" s="1"/>
      <c r="G1896" s="16"/>
    </row>
    <row r="1897" spans="2:7" x14ac:dyDescent="0.25">
      <c r="B1897" s="1"/>
      <c r="G1897" s="16"/>
    </row>
    <row r="1898" spans="2:7" x14ac:dyDescent="0.25">
      <c r="B1898" s="1"/>
      <c r="G1898" s="16"/>
    </row>
    <row r="1899" spans="2:7" x14ac:dyDescent="0.25">
      <c r="B1899" s="1"/>
      <c r="G1899" s="16"/>
    </row>
    <row r="1900" spans="2:7" x14ac:dyDescent="0.25">
      <c r="B1900" s="1"/>
      <c r="G1900" s="16"/>
    </row>
    <row r="1901" spans="2:7" x14ac:dyDescent="0.25">
      <c r="B1901" s="1"/>
      <c r="G1901" s="16"/>
    </row>
    <row r="1902" spans="2:7" x14ac:dyDescent="0.25">
      <c r="B1902" s="1"/>
      <c r="G1902" s="16"/>
    </row>
    <row r="1903" spans="2:7" x14ac:dyDescent="0.25">
      <c r="B1903" s="1"/>
      <c r="G1903" s="16"/>
    </row>
    <row r="1904" spans="2:7" x14ac:dyDescent="0.25">
      <c r="B1904" s="1"/>
      <c r="G1904" s="16"/>
    </row>
    <row r="1905" spans="2:7" x14ac:dyDescent="0.25">
      <c r="B1905" s="1"/>
      <c r="G1905" s="16"/>
    </row>
    <row r="1906" spans="2:7" x14ac:dyDescent="0.25">
      <c r="B1906" s="1"/>
      <c r="G1906" s="16"/>
    </row>
    <row r="1907" spans="2:7" x14ac:dyDescent="0.25">
      <c r="B1907" s="1"/>
      <c r="G1907" s="16"/>
    </row>
    <row r="1908" spans="2:7" x14ac:dyDescent="0.25">
      <c r="B1908" s="1"/>
      <c r="G1908" s="16"/>
    </row>
    <row r="1909" spans="2:7" x14ac:dyDescent="0.25">
      <c r="B1909" s="1"/>
      <c r="G1909" s="16"/>
    </row>
    <row r="1910" spans="2:7" x14ac:dyDescent="0.25">
      <c r="B1910" s="1"/>
      <c r="G1910" s="16"/>
    </row>
    <row r="1911" spans="2:7" x14ac:dyDescent="0.25">
      <c r="B1911" s="1"/>
      <c r="G1911" s="16"/>
    </row>
    <row r="1912" spans="2:7" x14ac:dyDescent="0.25">
      <c r="B1912" s="1"/>
      <c r="G1912" s="16"/>
    </row>
    <row r="1913" spans="2:7" x14ac:dyDescent="0.25">
      <c r="B1913" s="1"/>
      <c r="G1913" s="16"/>
    </row>
    <row r="1914" spans="2:7" x14ac:dyDescent="0.25">
      <c r="B1914" s="1"/>
      <c r="G1914" s="16"/>
    </row>
    <row r="1915" spans="2:7" x14ac:dyDescent="0.25">
      <c r="B1915" s="1"/>
      <c r="G1915" s="16"/>
    </row>
    <row r="1916" spans="2:7" x14ac:dyDescent="0.25">
      <c r="B1916" s="1"/>
      <c r="G1916" s="16"/>
    </row>
    <row r="1917" spans="2:7" x14ac:dyDescent="0.25">
      <c r="B1917" s="1"/>
      <c r="G1917" s="16"/>
    </row>
    <row r="1918" spans="2:7" x14ac:dyDescent="0.25">
      <c r="B1918" s="1"/>
      <c r="G1918" s="16"/>
    </row>
    <row r="1919" spans="2:7" x14ac:dyDescent="0.25">
      <c r="B1919" s="1"/>
      <c r="G1919" s="16"/>
    </row>
    <row r="1920" spans="2:7" x14ac:dyDescent="0.25">
      <c r="B1920" s="1"/>
      <c r="G1920" s="16"/>
    </row>
    <row r="1921" spans="2:7" x14ac:dyDescent="0.25">
      <c r="B1921" s="1"/>
      <c r="G1921" s="16"/>
    </row>
    <row r="1922" spans="2:7" x14ac:dyDescent="0.25">
      <c r="B1922" s="1"/>
      <c r="G1922" s="16"/>
    </row>
    <row r="1923" spans="2:7" x14ac:dyDescent="0.25">
      <c r="B1923" s="1"/>
      <c r="G1923" s="16"/>
    </row>
    <row r="1924" spans="2:7" x14ac:dyDescent="0.25">
      <c r="B1924" s="1"/>
      <c r="G1924" s="16"/>
    </row>
    <row r="1925" spans="2:7" x14ac:dyDescent="0.25">
      <c r="B1925" s="1"/>
      <c r="G1925" s="16"/>
    </row>
    <row r="1926" spans="2:7" x14ac:dyDescent="0.25">
      <c r="B1926" s="1"/>
      <c r="G1926" s="16"/>
    </row>
    <row r="1927" spans="2:7" x14ac:dyDescent="0.25">
      <c r="B1927" s="1"/>
      <c r="G1927" s="16"/>
    </row>
    <row r="1928" spans="2:7" x14ac:dyDescent="0.25">
      <c r="B1928" s="1"/>
      <c r="G1928" s="16"/>
    </row>
    <row r="1929" spans="2:7" x14ac:dyDescent="0.25">
      <c r="B1929" s="1"/>
      <c r="G1929" s="16"/>
    </row>
    <row r="1930" spans="2:7" x14ac:dyDescent="0.25">
      <c r="B1930" s="1"/>
      <c r="G1930" s="16"/>
    </row>
    <row r="1931" spans="2:7" x14ac:dyDescent="0.25">
      <c r="B1931" s="1"/>
      <c r="G1931" s="16"/>
    </row>
    <row r="1932" spans="2:7" x14ac:dyDescent="0.25">
      <c r="B1932" s="1"/>
      <c r="G1932" s="16"/>
    </row>
    <row r="1933" spans="2:7" x14ac:dyDescent="0.25">
      <c r="B1933" s="1"/>
      <c r="G1933" s="16"/>
    </row>
    <row r="1934" spans="2:7" x14ac:dyDescent="0.25">
      <c r="B1934" s="1"/>
      <c r="G1934" s="16"/>
    </row>
    <row r="1935" spans="2:7" x14ac:dyDescent="0.25">
      <c r="B1935" s="1"/>
      <c r="G1935" s="16"/>
    </row>
    <row r="1936" spans="2:7" x14ac:dyDescent="0.25">
      <c r="B1936" s="1"/>
      <c r="G1936" s="16"/>
    </row>
    <row r="1937" spans="2:7" x14ac:dyDescent="0.25">
      <c r="B1937" s="1"/>
      <c r="G1937" s="16"/>
    </row>
    <row r="1938" spans="2:7" x14ac:dyDescent="0.25">
      <c r="B1938" s="1"/>
      <c r="G1938" s="16"/>
    </row>
    <row r="1939" spans="2:7" x14ac:dyDescent="0.25">
      <c r="B1939" s="1"/>
      <c r="G1939" s="16"/>
    </row>
    <row r="1940" spans="2:7" x14ac:dyDescent="0.25">
      <c r="B1940" s="1"/>
      <c r="G1940" s="16"/>
    </row>
    <row r="1941" spans="2:7" x14ac:dyDescent="0.25">
      <c r="B1941" s="1"/>
      <c r="G1941" s="16"/>
    </row>
    <row r="1942" spans="2:7" x14ac:dyDescent="0.25">
      <c r="B1942" s="1"/>
      <c r="G1942" s="16"/>
    </row>
    <row r="1943" spans="2:7" x14ac:dyDescent="0.25">
      <c r="B1943" s="1"/>
      <c r="G1943" s="16"/>
    </row>
    <row r="1944" spans="2:7" x14ac:dyDescent="0.25">
      <c r="B1944" s="1"/>
      <c r="G1944" s="16"/>
    </row>
    <row r="1945" spans="2:7" x14ac:dyDescent="0.25">
      <c r="B1945" s="1"/>
      <c r="G1945" s="16"/>
    </row>
    <row r="1946" spans="2:7" x14ac:dyDescent="0.25">
      <c r="B1946" s="1"/>
      <c r="G1946" s="16"/>
    </row>
    <row r="1947" spans="2:7" x14ac:dyDescent="0.25">
      <c r="B1947" s="1"/>
      <c r="G1947" s="16"/>
    </row>
    <row r="1948" spans="2:7" x14ac:dyDescent="0.25">
      <c r="B1948" s="1"/>
      <c r="G1948" s="16"/>
    </row>
    <row r="1949" spans="2:7" x14ac:dyDescent="0.25">
      <c r="B1949" s="1"/>
      <c r="G1949" s="16"/>
    </row>
    <row r="1950" spans="2:7" x14ac:dyDescent="0.25">
      <c r="B1950" s="1"/>
      <c r="G1950" s="16"/>
    </row>
    <row r="1951" spans="2:7" x14ac:dyDescent="0.25">
      <c r="B1951" s="1"/>
      <c r="G1951" s="16"/>
    </row>
    <row r="1952" spans="2:7" x14ac:dyDescent="0.25">
      <c r="B1952" s="1"/>
      <c r="G1952" s="16"/>
    </row>
    <row r="1953" spans="2:7" x14ac:dyDescent="0.25">
      <c r="B1953" s="1"/>
      <c r="G1953" s="16"/>
    </row>
    <row r="1954" spans="2:7" x14ac:dyDescent="0.25">
      <c r="B1954" s="1"/>
      <c r="G1954" s="16"/>
    </row>
    <row r="1955" spans="2:7" x14ac:dyDescent="0.25">
      <c r="B1955" s="1"/>
      <c r="G1955" s="16"/>
    </row>
    <row r="1956" spans="2:7" x14ac:dyDescent="0.25">
      <c r="B1956" s="1"/>
      <c r="G1956" s="16"/>
    </row>
    <row r="1957" spans="2:7" x14ac:dyDescent="0.25">
      <c r="B1957" s="1"/>
      <c r="G1957" s="16"/>
    </row>
    <row r="1958" spans="2:7" x14ac:dyDescent="0.25">
      <c r="B1958" s="1"/>
      <c r="G1958" s="16"/>
    </row>
    <row r="1959" spans="2:7" x14ac:dyDescent="0.25">
      <c r="B1959" s="1"/>
      <c r="G1959" s="16"/>
    </row>
    <row r="1960" spans="2:7" x14ac:dyDescent="0.25">
      <c r="B1960" s="1"/>
      <c r="G1960" s="16"/>
    </row>
    <row r="1961" spans="2:7" x14ac:dyDescent="0.25">
      <c r="B1961" s="1"/>
      <c r="G1961" s="16"/>
    </row>
    <row r="1962" spans="2:7" x14ac:dyDescent="0.25">
      <c r="B1962" s="1"/>
      <c r="G1962" s="16"/>
    </row>
    <row r="1963" spans="2:7" x14ac:dyDescent="0.25">
      <c r="B1963" s="1"/>
      <c r="G1963" s="16"/>
    </row>
    <row r="1964" spans="2:7" x14ac:dyDescent="0.25">
      <c r="B1964" s="1"/>
      <c r="G1964" s="16"/>
    </row>
    <row r="1965" spans="2:7" x14ac:dyDescent="0.25">
      <c r="B1965" s="1"/>
      <c r="G1965" s="16"/>
    </row>
    <row r="1966" spans="2:7" x14ac:dyDescent="0.25">
      <c r="B1966" s="1"/>
      <c r="G1966" s="16"/>
    </row>
    <row r="1967" spans="2:7" x14ac:dyDescent="0.25">
      <c r="B1967" s="1"/>
      <c r="G1967" s="16"/>
    </row>
    <row r="1968" spans="2:7" x14ac:dyDescent="0.25">
      <c r="B1968" s="1"/>
      <c r="G1968" s="16"/>
    </row>
    <row r="1969" spans="2:7" x14ac:dyDescent="0.25">
      <c r="B1969" s="1"/>
      <c r="G1969" s="16"/>
    </row>
    <row r="1970" spans="2:7" x14ac:dyDescent="0.25">
      <c r="B1970" s="1"/>
      <c r="G1970" s="16"/>
    </row>
    <row r="1971" spans="2:7" x14ac:dyDescent="0.25">
      <c r="B1971" s="1"/>
      <c r="G1971" s="16"/>
    </row>
    <row r="1972" spans="2:7" x14ac:dyDescent="0.25">
      <c r="B1972" s="1"/>
      <c r="G1972" s="16"/>
    </row>
    <row r="1973" spans="2:7" x14ac:dyDescent="0.25">
      <c r="B1973" s="1"/>
      <c r="G1973" s="16"/>
    </row>
    <row r="1974" spans="2:7" x14ac:dyDescent="0.25">
      <c r="B1974" s="1"/>
      <c r="G1974" s="16"/>
    </row>
    <row r="1975" spans="2:7" x14ac:dyDescent="0.25">
      <c r="B1975" s="1"/>
      <c r="G1975" s="16"/>
    </row>
    <row r="1976" spans="2:7" x14ac:dyDescent="0.25">
      <c r="B1976" s="1"/>
      <c r="G1976" s="16"/>
    </row>
    <row r="1977" spans="2:7" x14ac:dyDescent="0.25">
      <c r="B1977" s="1"/>
      <c r="G1977" s="16"/>
    </row>
    <row r="1978" spans="2:7" x14ac:dyDescent="0.25">
      <c r="B1978" s="1"/>
      <c r="G1978" s="16"/>
    </row>
    <row r="1979" spans="2:7" x14ac:dyDescent="0.25">
      <c r="B1979" s="1"/>
      <c r="G1979" s="16"/>
    </row>
    <row r="1980" spans="2:7" x14ac:dyDescent="0.25">
      <c r="B1980" s="1"/>
      <c r="G1980" s="16"/>
    </row>
    <row r="1981" spans="2:7" x14ac:dyDescent="0.25">
      <c r="B1981" s="1"/>
      <c r="G1981" s="16"/>
    </row>
    <row r="1982" spans="2:7" x14ac:dyDescent="0.25">
      <c r="B1982" s="1"/>
      <c r="G1982" s="16"/>
    </row>
    <row r="1983" spans="2:7" x14ac:dyDescent="0.25">
      <c r="B1983" s="1"/>
      <c r="G1983" s="16"/>
    </row>
    <row r="1984" spans="2:7" x14ac:dyDescent="0.25">
      <c r="B1984" s="1"/>
      <c r="G1984" s="16"/>
    </row>
    <row r="1985" spans="2:7" x14ac:dyDescent="0.25">
      <c r="B1985" s="1"/>
      <c r="G1985" s="16"/>
    </row>
    <row r="1986" spans="2:7" x14ac:dyDescent="0.25">
      <c r="B1986" s="1"/>
      <c r="G1986" s="16"/>
    </row>
    <row r="1987" spans="2:7" x14ac:dyDescent="0.25">
      <c r="B1987" s="1"/>
      <c r="G1987" s="16"/>
    </row>
    <row r="1988" spans="2:7" x14ac:dyDescent="0.25">
      <c r="B1988" s="1"/>
      <c r="G1988" s="16"/>
    </row>
    <row r="1989" spans="2:7" x14ac:dyDescent="0.25">
      <c r="B1989" s="1"/>
      <c r="G1989" s="16"/>
    </row>
    <row r="1990" spans="2:7" x14ac:dyDescent="0.25">
      <c r="B1990" s="1"/>
      <c r="G1990" s="16"/>
    </row>
    <row r="1991" spans="2:7" x14ac:dyDescent="0.25">
      <c r="B1991" s="1"/>
      <c r="G1991" s="16"/>
    </row>
    <row r="1992" spans="2:7" x14ac:dyDescent="0.25">
      <c r="B1992" s="1"/>
      <c r="G1992" s="16"/>
    </row>
    <row r="1993" spans="2:7" x14ac:dyDescent="0.25">
      <c r="B1993" s="1"/>
      <c r="G1993" s="16"/>
    </row>
    <row r="1994" spans="2:7" x14ac:dyDescent="0.25">
      <c r="B1994" s="1"/>
      <c r="G1994" s="16"/>
    </row>
    <row r="1995" spans="2:7" x14ac:dyDescent="0.25">
      <c r="B1995" s="1"/>
      <c r="G1995" s="16"/>
    </row>
    <row r="1996" spans="2:7" x14ac:dyDescent="0.25">
      <c r="B1996" s="1"/>
      <c r="G1996" s="16"/>
    </row>
    <row r="1997" spans="2:7" x14ac:dyDescent="0.25">
      <c r="B1997" s="1"/>
      <c r="G1997" s="16"/>
    </row>
    <row r="1998" spans="2:7" x14ac:dyDescent="0.25">
      <c r="B1998" s="1"/>
      <c r="G1998" s="16"/>
    </row>
    <row r="1999" spans="2:7" x14ac:dyDescent="0.25">
      <c r="B1999" s="1"/>
      <c r="G1999" s="16"/>
    </row>
    <row r="2000" spans="2:7" x14ac:dyDescent="0.25">
      <c r="B2000" s="1"/>
      <c r="G2000" s="16"/>
    </row>
    <row r="2001" spans="2:7" x14ac:dyDescent="0.25">
      <c r="B2001" s="1"/>
      <c r="G2001" s="16"/>
    </row>
    <row r="2002" spans="2:7" x14ac:dyDescent="0.25">
      <c r="B2002" s="1"/>
      <c r="G2002" s="16"/>
    </row>
    <row r="2003" spans="2:7" x14ac:dyDescent="0.25">
      <c r="B2003" s="1"/>
      <c r="G2003" s="16"/>
    </row>
    <row r="2004" spans="2:7" x14ac:dyDescent="0.25">
      <c r="B2004" s="1"/>
      <c r="G2004" s="16"/>
    </row>
    <row r="2005" spans="2:7" x14ac:dyDescent="0.25">
      <c r="B2005" s="1"/>
      <c r="G2005" s="16"/>
    </row>
    <row r="2006" spans="2:7" x14ac:dyDescent="0.25">
      <c r="B2006" s="1"/>
      <c r="G2006" s="16"/>
    </row>
    <row r="2007" spans="2:7" x14ac:dyDescent="0.25">
      <c r="B2007" s="1"/>
      <c r="G2007" s="16"/>
    </row>
    <row r="2008" spans="2:7" x14ac:dyDescent="0.25">
      <c r="B2008" s="1"/>
      <c r="G2008" s="16"/>
    </row>
    <row r="2009" spans="2:7" x14ac:dyDescent="0.25">
      <c r="B2009" s="1"/>
      <c r="G2009" s="16"/>
    </row>
    <row r="2010" spans="2:7" x14ac:dyDescent="0.25">
      <c r="B2010" s="1"/>
      <c r="G2010" s="16"/>
    </row>
    <row r="2011" spans="2:7" x14ac:dyDescent="0.25">
      <c r="B2011" s="1"/>
      <c r="G2011" s="16"/>
    </row>
    <row r="2012" spans="2:7" x14ac:dyDescent="0.25">
      <c r="B2012" s="1"/>
      <c r="G2012" s="16"/>
    </row>
    <row r="2013" spans="2:7" x14ac:dyDescent="0.25">
      <c r="B2013" s="1"/>
      <c r="G2013" s="16"/>
    </row>
    <row r="2014" spans="2:7" x14ac:dyDescent="0.25">
      <c r="B2014" s="1"/>
      <c r="G2014" s="16"/>
    </row>
    <row r="2015" spans="2:7" x14ac:dyDescent="0.25">
      <c r="B2015" s="1"/>
      <c r="G2015" s="16"/>
    </row>
    <row r="2016" spans="2:7" x14ac:dyDescent="0.25">
      <c r="B2016" s="1"/>
      <c r="G2016" s="16"/>
    </row>
    <row r="2017" spans="2:7" x14ac:dyDescent="0.25">
      <c r="B2017" s="1"/>
      <c r="G2017" s="16"/>
    </row>
    <row r="2018" spans="2:7" x14ac:dyDescent="0.25">
      <c r="B2018" s="1"/>
      <c r="G2018" s="16"/>
    </row>
    <row r="2019" spans="2:7" x14ac:dyDescent="0.25">
      <c r="B2019" s="1"/>
      <c r="G2019" s="16"/>
    </row>
    <row r="2020" spans="2:7" x14ac:dyDescent="0.25">
      <c r="B2020" s="1"/>
      <c r="G2020" s="16"/>
    </row>
    <row r="2021" spans="2:7" x14ac:dyDescent="0.25">
      <c r="B2021" s="1"/>
      <c r="G2021" s="16"/>
    </row>
    <row r="2022" spans="2:7" x14ac:dyDescent="0.25">
      <c r="B2022" s="1"/>
      <c r="G2022" s="16"/>
    </row>
    <row r="2023" spans="2:7" x14ac:dyDescent="0.25">
      <c r="B2023" s="1"/>
      <c r="G2023" s="16"/>
    </row>
    <row r="2024" spans="2:7" x14ac:dyDescent="0.25">
      <c r="B2024" s="1"/>
      <c r="G2024" s="16"/>
    </row>
    <row r="2025" spans="2:7" x14ac:dyDescent="0.25">
      <c r="B2025" s="1"/>
      <c r="G2025" s="16"/>
    </row>
    <row r="2026" spans="2:7" x14ac:dyDescent="0.25">
      <c r="B2026" s="1"/>
      <c r="G2026" s="16"/>
    </row>
    <row r="2027" spans="2:7" x14ac:dyDescent="0.25">
      <c r="B2027" s="1"/>
      <c r="G2027" s="16"/>
    </row>
    <row r="2028" spans="2:7" x14ac:dyDescent="0.25">
      <c r="B2028" s="1"/>
      <c r="G2028" s="16"/>
    </row>
    <row r="2029" spans="2:7" x14ac:dyDescent="0.25">
      <c r="B2029" s="1"/>
      <c r="G2029" s="16"/>
    </row>
    <row r="2030" spans="2:7" x14ac:dyDescent="0.25">
      <c r="B2030" s="1"/>
      <c r="G2030" s="16"/>
    </row>
    <row r="2031" spans="2:7" x14ac:dyDescent="0.25">
      <c r="B2031" s="1"/>
      <c r="G2031" s="16"/>
    </row>
    <row r="2032" spans="2:7" x14ac:dyDescent="0.25">
      <c r="B2032" s="1"/>
      <c r="G2032" s="16"/>
    </row>
    <row r="2033" spans="2:7" x14ac:dyDescent="0.25">
      <c r="B2033" s="1"/>
      <c r="G2033" s="16"/>
    </row>
    <row r="2034" spans="2:7" x14ac:dyDescent="0.25">
      <c r="B2034" s="1"/>
      <c r="G2034" s="16"/>
    </row>
    <row r="2035" spans="2:7" x14ac:dyDescent="0.25">
      <c r="B2035" s="1"/>
      <c r="G2035" s="16"/>
    </row>
    <row r="2036" spans="2:7" x14ac:dyDescent="0.25">
      <c r="B2036" s="1"/>
      <c r="G2036" s="16"/>
    </row>
    <row r="2037" spans="2:7" x14ac:dyDescent="0.25">
      <c r="B2037" s="1"/>
      <c r="G2037" s="16"/>
    </row>
    <row r="2038" spans="2:7" x14ac:dyDescent="0.25">
      <c r="B2038" s="1"/>
      <c r="G2038" s="16"/>
    </row>
    <row r="2039" spans="2:7" x14ac:dyDescent="0.25">
      <c r="B2039" s="1"/>
      <c r="G2039" s="16"/>
    </row>
    <row r="2040" spans="2:7" x14ac:dyDescent="0.25">
      <c r="B2040" s="1"/>
      <c r="G2040" s="16"/>
    </row>
    <row r="2041" spans="2:7" x14ac:dyDescent="0.25">
      <c r="B2041" s="1"/>
      <c r="G2041" s="16"/>
    </row>
    <row r="2042" spans="2:7" x14ac:dyDescent="0.25">
      <c r="B2042" s="1"/>
      <c r="G2042" s="16"/>
    </row>
    <row r="2043" spans="2:7" x14ac:dyDescent="0.25">
      <c r="B2043" s="1"/>
      <c r="G2043" s="16"/>
    </row>
    <row r="2044" spans="2:7" x14ac:dyDescent="0.25">
      <c r="B2044" s="1"/>
      <c r="G2044" s="16"/>
    </row>
    <row r="2045" spans="2:7" x14ac:dyDescent="0.25">
      <c r="B2045" s="1"/>
      <c r="G2045" s="16"/>
    </row>
    <row r="2046" spans="2:7" x14ac:dyDescent="0.25">
      <c r="B2046" s="1"/>
      <c r="G2046" s="16"/>
    </row>
    <row r="2047" spans="2:7" x14ac:dyDescent="0.25">
      <c r="B2047" s="1"/>
      <c r="G2047" s="16"/>
    </row>
    <row r="2048" spans="2:7" x14ac:dyDescent="0.25">
      <c r="B2048" s="1"/>
      <c r="G2048" s="16"/>
    </row>
    <row r="2049" spans="2:7" x14ac:dyDescent="0.25">
      <c r="B2049" s="1"/>
      <c r="G2049" s="16"/>
    </row>
    <row r="2050" spans="2:7" x14ac:dyDescent="0.25">
      <c r="B2050" s="1"/>
      <c r="G2050" s="16"/>
    </row>
    <row r="2051" spans="2:7" x14ac:dyDescent="0.25">
      <c r="B2051" s="1"/>
      <c r="G2051" s="16"/>
    </row>
    <row r="2052" spans="2:7" x14ac:dyDescent="0.25">
      <c r="B2052" s="1"/>
      <c r="G2052" s="16"/>
    </row>
    <row r="2053" spans="2:7" x14ac:dyDescent="0.25">
      <c r="B2053" s="1"/>
      <c r="G2053" s="16"/>
    </row>
    <row r="2054" spans="2:7" x14ac:dyDescent="0.25">
      <c r="B2054" s="1"/>
      <c r="G2054" s="16"/>
    </row>
    <row r="2055" spans="2:7" x14ac:dyDescent="0.25">
      <c r="B2055" s="1"/>
      <c r="G2055" s="16"/>
    </row>
    <row r="2056" spans="2:7" x14ac:dyDescent="0.25">
      <c r="B2056" s="1"/>
      <c r="G2056" s="16"/>
    </row>
    <row r="2057" spans="2:7" x14ac:dyDescent="0.25">
      <c r="B2057" s="1"/>
      <c r="G2057" s="16"/>
    </row>
    <row r="2058" spans="2:7" x14ac:dyDescent="0.25">
      <c r="B2058" s="1"/>
      <c r="G2058" s="16"/>
    </row>
    <row r="2059" spans="2:7" x14ac:dyDescent="0.25">
      <c r="B2059" s="1"/>
      <c r="G2059" s="16"/>
    </row>
    <row r="2060" spans="2:7" x14ac:dyDescent="0.25">
      <c r="B2060" s="1"/>
      <c r="G2060" s="16"/>
    </row>
    <row r="2061" spans="2:7" x14ac:dyDescent="0.25">
      <c r="B2061" s="1"/>
      <c r="G2061" s="16"/>
    </row>
    <row r="2062" spans="2:7" x14ac:dyDescent="0.25">
      <c r="B2062" s="1"/>
      <c r="G2062" s="16"/>
    </row>
    <row r="2063" spans="2:7" x14ac:dyDescent="0.25">
      <c r="B2063" s="1"/>
      <c r="G2063" s="16"/>
    </row>
    <row r="2064" spans="2:7" x14ac:dyDescent="0.25">
      <c r="B2064" s="1"/>
      <c r="G2064" s="16"/>
    </row>
    <row r="2065" spans="2:7" x14ac:dyDescent="0.25">
      <c r="B2065" s="1"/>
      <c r="G2065" s="16"/>
    </row>
    <row r="2066" spans="2:7" x14ac:dyDescent="0.25">
      <c r="B2066" s="1"/>
      <c r="G2066" s="16"/>
    </row>
    <row r="2067" spans="2:7" x14ac:dyDescent="0.25">
      <c r="B2067" s="1"/>
      <c r="G2067" s="16"/>
    </row>
    <row r="2068" spans="2:7" x14ac:dyDescent="0.25">
      <c r="B2068" s="1"/>
      <c r="G2068" s="16"/>
    </row>
    <row r="2069" spans="2:7" x14ac:dyDescent="0.25">
      <c r="B2069" s="1"/>
      <c r="G2069" s="16"/>
    </row>
    <row r="2070" spans="2:7" x14ac:dyDescent="0.25">
      <c r="B2070" s="1"/>
      <c r="G2070" s="16"/>
    </row>
    <row r="2071" spans="2:7" x14ac:dyDescent="0.25">
      <c r="B2071" s="1"/>
      <c r="G2071" s="16"/>
    </row>
    <row r="2072" spans="2:7" x14ac:dyDescent="0.25">
      <c r="B2072" s="1"/>
      <c r="G2072" s="16"/>
    </row>
    <row r="2073" spans="2:7" x14ac:dyDescent="0.25">
      <c r="B2073" s="1"/>
      <c r="G2073" s="16"/>
    </row>
    <row r="2074" spans="2:7" x14ac:dyDescent="0.25">
      <c r="B2074" s="1"/>
      <c r="G2074" s="16"/>
    </row>
    <row r="2075" spans="2:7" x14ac:dyDescent="0.25">
      <c r="B2075" s="1"/>
      <c r="G2075" s="16"/>
    </row>
    <row r="2076" spans="2:7" x14ac:dyDescent="0.25">
      <c r="B2076" s="1"/>
      <c r="G2076" s="16"/>
    </row>
    <row r="2077" spans="2:7" x14ac:dyDescent="0.25">
      <c r="B2077" s="1"/>
      <c r="G2077" s="16"/>
    </row>
    <row r="2078" spans="2:7" x14ac:dyDescent="0.25">
      <c r="B2078" s="1"/>
      <c r="G2078" s="16"/>
    </row>
    <row r="2079" spans="2:7" x14ac:dyDescent="0.25">
      <c r="B2079" s="1"/>
      <c r="G2079" s="16"/>
    </row>
    <row r="2080" spans="2:7" x14ac:dyDescent="0.25">
      <c r="B2080" s="1"/>
      <c r="G2080" s="16"/>
    </row>
    <row r="2081" spans="2:7" x14ac:dyDescent="0.25">
      <c r="B2081" s="1"/>
      <c r="G2081" s="16"/>
    </row>
    <row r="2082" spans="2:7" x14ac:dyDescent="0.25">
      <c r="B2082" s="1"/>
      <c r="G2082" s="16"/>
    </row>
    <row r="2083" spans="2:7" x14ac:dyDescent="0.25">
      <c r="B2083" s="1"/>
      <c r="G2083" s="16"/>
    </row>
    <row r="2084" spans="2:7" x14ac:dyDescent="0.25">
      <c r="B2084" s="1"/>
      <c r="G2084" s="16"/>
    </row>
    <row r="2085" spans="2:7" x14ac:dyDescent="0.25">
      <c r="B2085" s="1"/>
      <c r="G2085" s="16"/>
    </row>
    <row r="2086" spans="2:7" x14ac:dyDescent="0.25">
      <c r="B2086" s="1"/>
      <c r="G2086" s="16"/>
    </row>
    <row r="2087" spans="2:7" x14ac:dyDescent="0.25">
      <c r="B2087" s="1"/>
      <c r="G2087" s="16"/>
    </row>
    <row r="2088" spans="2:7" x14ac:dyDescent="0.25">
      <c r="B2088" s="1"/>
      <c r="G2088" s="16"/>
    </row>
    <row r="2089" spans="2:7" x14ac:dyDescent="0.25">
      <c r="B2089" s="1"/>
      <c r="G2089" s="16"/>
    </row>
    <row r="2090" spans="2:7" x14ac:dyDescent="0.25">
      <c r="B2090" s="1"/>
      <c r="G2090" s="16"/>
    </row>
    <row r="2091" spans="2:7" x14ac:dyDescent="0.25">
      <c r="B2091" s="1"/>
      <c r="G2091" s="16"/>
    </row>
    <row r="2092" spans="2:7" x14ac:dyDescent="0.25">
      <c r="B2092" s="1"/>
      <c r="G2092" s="16"/>
    </row>
    <row r="2093" spans="2:7" x14ac:dyDescent="0.25">
      <c r="B2093" s="1"/>
      <c r="G2093" s="16"/>
    </row>
    <row r="2094" spans="2:7" x14ac:dyDescent="0.25">
      <c r="B2094" s="1"/>
      <c r="G2094" s="16"/>
    </row>
    <row r="2095" spans="2:7" x14ac:dyDescent="0.25">
      <c r="B2095" s="1"/>
      <c r="G2095" s="16"/>
    </row>
    <row r="2096" spans="2:7" x14ac:dyDescent="0.25">
      <c r="B2096" s="1"/>
      <c r="G2096" s="16"/>
    </row>
    <row r="2097" spans="2:7" x14ac:dyDescent="0.25">
      <c r="B2097" s="1"/>
      <c r="G2097" s="16"/>
    </row>
    <row r="2098" spans="2:7" x14ac:dyDescent="0.25">
      <c r="B2098" s="1"/>
      <c r="G2098" s="16"/>
    </row>
    <row r="2099" spans="2:7" x14ac:dyDescent="0.25">
      <c r="B2099" s="1"/>
      <c r="G2099" s="16"/>
    </row>
    <row r="2100" spans="2:7" x14ac:dyDescent="0.25">
      <c r="B2100" s="1"/>
      <c r="G2100" s="16"/>
    </row>
    <row r="2101" spans="2:7" x14ac:dyDescent="0.25">
      <c r="B2101" s="1"/>
      <c r="G2101" s="16"/>
    </row>
    <row r="2102" spans="2:7" x14ac:dyDescent="0.25">
      <c r="B2102" s="1"/>
      <c r="G2102" s="16"/>
    </row>
    <row r="2103" spans="2:7" x14ac:dyDescent="0.25">
      <c r="B2103" s="1"/>
      <c r="G2103" s="16"/>
    </row>
    <row r="2104" spans="2:7" x14ac:dyDescent="0.25">
      <c r="B2104" s="1"/>
      <c r="G2104" s="16"/>
    </row>
    <row r="2105" spans="2:7" x14ac:dyDescent="0.25">
      <c r="B2105" s="1"/>
      <c r="G2105" s="16"/>
    </row>
    <row r="2106" spans="2:7" x14ac:dyDescent="0.25">
      <c r="B2106" s="1"/>
      <c r="G2106" s="16"/>
    </row>
    <row r="2107" spans="2:7" x14ac:dyDescent="0.25">
      <c r="B2107" s="1"/>
      <c r="G2107" s="16"/>
    </row>
    <row r="2108" spans="2:7" x14ac:dyDescent="0.25">
      <c r="B2108" s="1"/>
      <c r="G2108" s="16"/>
    </row>
    <row r="2109" spans="2:7" x14ac:dyDescent="0.25">
      <c r="B2109" s="1"/>
      <c r="G2109" s="16"/>
    </row>
    <row r="2110" spans="2:7" x14ac:dyDescent="0.25">
      <c r="B2110" s="1"/>
      <c r="G2110" s="16"/>
    </row>
    <row r="2111" spans="2:7" x14ac:dyDescent="0.25">
      <c r="B2111" s="1"/>
      <c r="G2111" s="16"/>
    </row>
    <row r="2112" spans="2:7" x14ac:dyDescent="0.25">
      <c r="B2112" s="1"/>
      <c r="G2112" s="16"/>
    </row>
    <row r="2113" spans="2:7" x14ac:dyDescent="0.25">
      <c r="B2113" s="1"/>
      <c r="G2113" s="16"/>
    </row>
    <row r="2114" spans="2:7" x14ac:dyDescent="0.25">
      <c r="B2114" s="1"/>
      <c r="G2114" s="16"/>
    </row>
    <row r="2115" spans="2:7" x14ac:dyDescent="0.25">
      <c r="B2115" s="1"/>
      <c r="G2115" s="16"/>
    </row>
    <row r="2116" spans="2:7" x14ac:dyDescent="0.25">
      <c r="B2116" s="1"/>
      <c r="G2116" s="16"/>
    </row>
    <row r="2117" spans="2:7" x14ac:dyDescent="0.25">
      <c r="B2117" s="1"/>
      <c r="G2117" s="16"/>
    </row>
    <row r="2118" spans="2:7" x14ac:dyDescent="0.25">
      <c r="B2118" s="1"/>
      <c r="G2118" s="16"/>
    </row>
    <row r="2119" spans="2:7" x14ac:dyDescent="0.25">
      <c r="B2119" s="1"/>
      <c r="G2119" s="16"/>
    </row>
    <row r="2120" spans="2:7" x14ac:dyDescent="0.25">
      <c r="B2120" s="1"/>
      <c r="G2120" s="16"/>
    </row>
    <row r="2121" spans="2:7" x14ac:dyDescent="0.25">
      <c r="B2121" s="1"/>
      <c r="G2121" s="16"/>
    </row>
    <row r="2122" spans="2:7" x14ac:dyDescent="0.25">
      <c r="B2122" s="1"/>
      <c r="G2122" s="16"/>
    </row>
    <row r="2123" spans="2:7" x14ac:dyDescent="0.25">
      <c r="B2123" s="1"/>
      <c r="G2123" s="16"/>
    </row>
    <row r="2124" spans="2:7" x14ac:dyDescent="0.25">
      <c r="B2124" s="1"/>
      <c r="G2124" s="16"/>
    </row>
    <row r="2125" spans="2:7" x14ac:dyDescent="0.25">
      <c r="B2125" s="1"/>
      <c r="G2125" s="16"/>
    </row>
    <row r="2126" spans="2:7" x14ac:dyDescent="0.25">
      <c r="B2126" s="1"/>
      <c r="G2126" s="16"/>
    </row>
    <row r="2127" spans="2:7" x14ac:dyDescent="0.25">
      <c r="B2127" s="1"/>
      <c r="G2127" s="16"/>
    </row>
    <row r="2128" spans="2:7" x14ac:dyDescent="0.25">
      <c r="B2128" s="1"/>
      <c r="G2128" s="16"/>
    </row>
    <row r="2129" spans="2:7" x14ac:dyDescent="0.25">
      <c r="B2129" s="1"/>
      <c r="G2129" s="16"/>
    </row>
    <row r="2130" spans="2:7" x14ac:dyDescent="0.25">
      <c r="B2130" s="1"/>
      <c r="G2130" s="16"/>
    </row>
    <row r="2131" spans="2:7" x14ac:dyDescent="0.25">
      <c r="B2131" s="1"/>
      <c r="G2131" s="16"/>
    </row>
    <row r="2132" spans="2:7" x14ac:dyDescent="0.25">
      <c r="B2132" s="1"/>
      <c r="G2132" s="16"/>
    </row>
    <row r="2133" spans="2:7" x14ac:dyDescent="0.25">
      <c r="B2133" s="1"/>
      <c r="G2133" s="16"/>
    </row>
    <row r="2134" spans="2:7" x14ac:dyDescent="0.25">
      <c r="B2134" s="1"/>
      <c r="G2134" s="16"/>
    </row>
    <row r="2135" spans="2:7" x14ac:dyDescent="0.25">
      <c r="B2135" s="1"/>
      <c r="G2135" s="16"/>
    </row>
    <row r="2136" spans="2:7" x14ac:dyDescent="0.25">
      <c r="B2136" s="1"/>
      <c r="G2136" s="16"/>
    </row>
    <row r="2137" spans="2:7" x14ac:dyDescent="0.25">
      <c r="B2137" s="1"/>
      <c r="G2137" s="16"/>
    </row>
    <row r="2138" spans="2:7" x14ac:dyDescent="0.25">
      <c r="B2138" s="1"/>
      <c r="G2138" s="16"/>
    </row>
    <row r="2139" spans="2:7" x14ac:dyDescent="0.25">
      <c r="B2139" s="1"/>
      <c r="G2139" s="16"/>
    </row>
    <row r="2140" spans="2:7" x14ac:dyDescent="0.25">
      <c r="B2140" s="1"/>
      <c r="G2140" s="16"/>
    </row>
    <row r="2141" spans="2:7" x14ac:dyDescent="0.25">
      <c r="B2141" s="1"/>
      <c r="G2141" s="16"/>
    </row>
    <row r="2142" spans="2:7" x14ac:dyDescent="0.25">
      <c r="B2142" s="1"/>
      <c r="G2142" s="16"/>
    </row>
    <row r="2143" spans="2:7" x14ac:dyDescent="0.25">
      <c r="B2143" s="1"/>
      <c r="G2143" s="16"/>
    </row>
    <row r="2144" spans="2:7" x14ac:dyDescent="0.25">
      <c r="B2144" s="1"/>
      <c r="G2144" s="16"/>
    </row>
    <row r="2145" spans="2:7" x14ac:dyDescent="0.25">
      <c r="B2145" s="1"/>
      <c r="G2145" s="16"/>
    </row>
    <row r="2146" spans="2:7" x14ac:dyDescent="0.25">
      <c r="B2146" s="1"/>
      <c r="G2146" s="16"/>
    </row>
    <row r="2147" spans="2:7" x14ac:dyDescent="0.25">
      <c r="B2147" s="1"/>
      <c r="G2147" s="16"/>
    </row>
    <row r="2148" spans="2:7" x14ac:dyDescent="0.25">
      <c r="B2148" s="1"/>
      <c r="G2148" s="16"/>
    </row>
    <row r="2149" spans="2:7" x14ac:dyDescent="0.25">
      <c r="B2149" s="1"/>
      <c r="G2149" s="16"/>
    </row>
    <row r="2150" spans="2:7" x14ac:dyDescent="0.25">
      <c r="B2150" s="1"/>
      <c r="G2150" s="16"/>
    </row>
    <row r="2151" spans="2:7" x14ac:dyDescent="0.25">
      <c r="B2151" s="1"/>
      <c r="G2151" s="16"/>
    </row>
    <row r="2152" spans="2:7" x14ac:dyDescent="0.25">
      <c r="B2152" s="1"/>
      <c r="G2152" s="16"/>
    </row>
    <row r="2153" spans="2:7" x14ac:dyDescent="0.25">
      <c r="B2153" s="1"/>
      <c r="G2153" s="16"/>
    </row>
    <row r="2154" spans="2:7" x14ac:dyDescent="0.25">
      <c r="B2154" s="1"/>
      <c r="G2154" s="16"/>
    </row>
    <row r="2155" spans="2:7" x14ac:dyDescent="0.25">
      <c r="B2155" s="1"/>
      <c r="G2155" s="16"/>
    </row>
    <row r="2156" spans="2:7" x14ac:dyDescent="0.25">
      <c r="B2156" s="1"/>
      <c r="G2156" s="16"/>
    </row>
    <row r="2157" spans="2:7" x14ac:dyDescent="0.25">
      <c r="B2157" s="1"/>
      <c r="G2157" s="16"/>
    </row>
    <row r="2158" spans="2:7" x14ac:dyDescent="0.25">
      <c r="B2158" s="1"/>
      <c r="G2158" s="16"/>
    </row>
    <row r="2159" spans="2:7" x14ac:dyDescent="0.25">
      <c r="B2159" s="1"/>
      <c r="G2159" s="16"/>
    </row>
    <row r="2160" spans="2:7" x14ac:dyDescent="0.25">
      <c r="B2160" s="1"/>
      <c r="G2160" s="16"/>
    </row>
    <row r="2161" spans="2:7" x14ac:dyDescent="0.25">
      <c r="B2161" s="1"/>
      <c r="G2161" s="16"/>
    </row>
    <row r="2162" spans="2:7" x14ac:dyDescent="0.25">
      <c r="B2162" s="1"/>
      <c r="G2162" s="16"/>
    </row>
    <row r="2163" spans="2:7" x14ac:dyDescent="0.25">
      <c r="B2163" s="1"/>
      <c r="G2163" s="16"/>
    </row>
    <row r="2164" spans="2:7" x14ac:dyDescent="0.25">
      <c r="B2164" s="1"/>
      <c r="G2164" s="16"/>
    </row>
    <row r="2165" spans="2:7" x14ac:dyDescent="0.25">
      <c r="B2165" s="1"/>
      <c r="G2165" s="16"/>
    </row>
    <row r="2166" spans="2:7" x14ac:dyDescent="0.25">
      <c r="B2166" s="1"/>
      <c r="G2166" s="16"/>
    </row>
    <row r="2167" spans="2:7" x14ac:dyDescent="0.25">
      <c r="B2167" s="1"/>
      <c r="G2167" s="16"/>
    </row>
    <row r="2168" spans="2:7" x14ac:dyDescent="0.25">
      <c r="B2168" s="1"/>
      <c r="G2168" s="16"/>
    </row>
    <row r="2169" spans="2:7" x14ac:dyDescent="0.25">
      <c r="B2169" s="1"/>
      <c r="G2169" s="16"/>
    </row>
    <row r="2170" spans="2:7" x14ac:dyDescent="0.25">
      <c r="B2170" s="1"/>
      <c r="G2170" s="16"/>
    </row>
    <row r="2171" spans="2:7" x14ac:dyDescent="0.25">
      <c r="B2171" s="1"/>
      <c r="G2171" s="16"/>
    </row>
    <row r="2172" spans="2:7" x14ac:dyDescent="0.25">
      <c r="B2172" s="1"/>
      <c r="G2172" s="16"/>
    </row>
    <row r="2173" spans="2:7" x14ac:dyDescent="0.25">
      <c r="B2173" s="1"/>
      <c r="G2173" s="16"/>
    </row>
    <row r="2174" spans="2:7" x14ac:dyDescent="0.25">
      <c r="B2174" s="1"/>
      <c r="G2174" s="16"/>
    </row>
    <row r="2175" spans="2:7" x14ac:dyDescent="0.25">
      <c r="B2175" s="1"/>
      <c r="G2175" s="16"/>
    </row>
    <row r="2176" spans="2:7" x14ac:dyDescent="0.25">
      <c r="B2176" s="1"/>
      <c r="G2176" s="16"/>
    </row>
    <row r="2177" spans="2:7" x14ac:dyDescent="0.25">
      <c r="B2177" s="1"/>
      <c r="G2177" s="16"/>
    </row>
    <row r="2178" spans="2:7" x14ac:dyDescent="0.25">
      <c r="B2178" s="1"/>
      <c r="G2178" s="16"/>
    </row>
    <row r="2179" spans="2:7" x14ac:dyDescent="0.25">
      <c r="B2179" s="1"/>
      <c r="G2179" s="16"/>
    </row>
    <row r="2180" spans="2:7" x14ac:dyDescent="0.25">
      <c r="B2180" s="1"/>
      <c r="G2180" s="16"/>
    </row>
    <row r="2181" spans="2:7" x14ac:dyDescent="0.25">
      <c r="B2181" s="1"/>
      <c r="G2181" s="16"/>
    </row>
    <row r="2182" spans="2:7" x14ac:dyDescent="0.25">
      <c r="B2182" s="1"/>
      <c r="G2182" s="16"/>
    </row>
    <row r="2183" spans="2:7" x14ac:dyDescent="0.25">
      <c r="B2183" s="1"/>
      <c r="G2183" s="16"/>
    </row>
    <row r="2184" spans="2:7" x14ac:dyDescent="0.25">
      <c r="B2184" s="1"/>
      <c r="G2184" s="16"/>
    </row>
    <row r="2185" spans="2:7" x14ac:dyDescent="0.25">
      <c r="B2185" s="1"/>
      <c r="G2185" s="16"/>
    </row>
    <row r="2186" spans="2:7" x14ac:dyDescent="0.25">
      <c r="B2186" s="1"/>
      <c r="G2186" s="16"/>
    </row>
    <row r="2187" spans="2:7" x14ac:dyDescent="0.25">
      <c r="B2187" s="1"/>
      <c r="G2187" s="16"/>
    </row>
    <row r="2188" spans="2:7" x14ac:dyDescent="0.25">
      <c r="B2188" s="1"/>
      <c r="G2188" s="16"/>
    </row>
    <row r="2189" spans="2:7" x14ac:dyDescent="0.25">
      <c r="B2189" s="1"/>
      <c r="G2189" s="16"/>
    </row>
    <row r="2190" spans="2:7" x14ac:dyDescent="0.25">
      <c r="B2190" s="1"/>
      <c r="G2190" s="16"/>
    </row>
    <row r="2191" spans="2:7" x14ac:dyDescent="0.25">
      <c r="B2191" s="1"/>
      <c r="G2191" s="16"/>
    </row>
    <row r="2192" spans="2:7" x14ac:dyDescent="0.25">
      <c r="B2192" s="1"/>
      <c r="G2192" s="16"/>
    </row>
    <row r="2193" spans="2:7" x14ac:dyDescent="0.25">
      <c r="B2193" s="1"/>
      <c r="G2193" s="16"/>
    </row>
    <row r="2194" spans="2:7" x14ac:dyDescent="0.25">
      <c r="B2194" s="1"/>
      <c r="G2194" s="16"/>
    </row>
    <row r="2195" spans="2:7" x14ac:dyDescent="0.25">
      <c r="B2195" s="1"/>
      <c r="G2195" s="16"/>
    </row>
    <row r="2196" spans="2:7" x14ac:dyDescent="0.25">
      <c r="B2196" s="1"/>
      <c r="G2196" s="16"/>
    </row>
    <row r="2197" spans="2:7" x14ac:dyDescent="0.25">
      <c r="B2197" s="1"/>
      <c r="G2197" s="16"/>
    </row>
    <row r="2198" spans="2:7" x14ac:dyDescent="0.25">
      <c r="B2198" s="1"/>
      <c r="G2198" s="16"/>
    </row>
    <row r="2199" spans="2:7" x14ac:dyDescent="0.25">
      <c r="B2199" s="1"/>
      <c r="G2199" s="16"/>
    </row>
    <row r="2200" spans="2:7" x14ac:dyDescent="0.25">
      <c r="B2200" s="1"/>
      <c r="G2200" s="16"/>
    </row>
    <row r="2201" spans="2:7" x14ac:dyDescent="0.25">
      <c r="B2201" s="1"/>
      <c r="G2201" s="16"/>
    </row>
    <row r="2202" spans="2:7" x14ac:dyDescent="0.25">
      <c r="B2202" s="1"/>
      <c r="G2202" s="16"/>
    </row>
    <row r="2203" spans="2:7" x14ac:dyDescent="0.25">
      <c r="B2203" s="1"/>
      <c r="G2203" s="16"/>
    </row>
    <row r="2204" spans="2:7" x14ac:dyDescent="0.25">
      <c r="B2204" s="1"/>
      <c r="G2204" s="16"/>
    </row>
    <row r="2205" spans="2:7" x14ac:dyDescent="0.25">
      <c r="B2205" s="1"/>
      <c r="G2205" s="16"/>
    </row>
    <row r="2206" spans="2:7" x14ac:dyDescent="0.25">
      <c r="B2206" s="1"/>
      <c r="G2206" s="16"/>
    </row>
    <row r="2207" spans="2:7" x14ac:dyDescent="0.25">
      <c r="B2207" s="1"/>
      <c r="G2207" s="16"/>
    </row>
    <row r="2208" spans="2:7" x14ac:dyDescent="0.25">
      <c r="B2208" s="1"/>
      <c r="G2208" s="16"/>
    </row>
    <row r="2209" spans="2:7" x14ac:dyDescent="0.25">
      <c r="B2209" s="1"/>
      <c r="G2209" s="16"/>
    </row>
    <row r="2210" spans="2:7" x14ac:dyDescent="0.25">
      <c r="B2210" s="1"/>
      <c r="G2210" s="16"/>
    </row>
    <row r="2211" spans="2:7" x14ac:dyDescent="0.25">
      <c r="B2211" s="1"/>
      <c r="G2211" s="16"/>
    </row>
    <row r="2212" spans="2:7" x14ac:dyDescent="0.25">
      <c r="B2212" s="1"/>
      <c r="G2212" s="16"/>
    </row>
    <row r="2213" spans="2:7" x14ac:dyDescent="0.25">
      <c r="B2213" s="1"/>
      <c r="G2213" s="16"/>
    </row>
    <row r="2214" spans="2:7" x14ac:dyDescent="0.25">
      <c r="B2214" s="1"/>
      <c r="G2214" s="16"/>
    </row>
    <row r="2215" spans="2:7" x14ac:dyDescent="0.25">
      <c r="B2215" s="1"/>
      <c r="G2215" s="16"/>
    </row>
    <row r="2216" spans="2:7" x14ac:dyDescent="0.25">
      <c r="B2216" s="1"/>
      <c r="G2216" s="16"/>
    </row>
    <row r="2217" spans="2:7" x14ac:dyDescent="0.25">
      <c r="B2217" s="1"/>
      <c r="G2217" s="16"/>
    </row>
    <row r="2218" spans="2:7" x14ac:dyDescent="0.25">
      <c r="B2218" s="1"/>
      <c r="G2218" s="16"/>
    </row>
    <row r="2219" spans="2:7" x14ac:dyDescent="0.25">
      <c r="B2219" s="1"/>
      <c r="G2219" s="16"/>
    </row>
    <row r="2220" spans="2:7" x14ac:dyDescent="0.25">
      <c r="B2220" s="1"/>
      <c r="G2220" s="16"/>
    </row>
    <row r="2221" spans="2:7" x14ac:dyDescent="0.25">
      <c r="B2221" s="1"/>
      <c r="G2221" s="16"/>
    </row>
    <row r="2222" spans="2:7" x14ac:dyDescent="0.25">
      <c r="B2222" s="1"/>
      <c r="G2222" s="16"/>
    </row>
    <row r="2223" spans="2:7" x14ac:dyDescent="0.25">
      <c r="B2223" s="1"/>
      <c r="G2223" s="16"/>
    </row>
    <row r="2224" spans="2:7" x14ac:dyDescent="0.25">
      <c r="B2224" s="1"/>
      <c r="G2224" s="16"/>
    </row>
    <row r="2225" spans="2:7" x14ac:dyDescent="0.25">
      <c r="B2225" s="1"/>
      <c r="G2225" s="16"/>
    </row>
    <row r="2226" spans="2:7" x14ac:dyDescent="0.25">
      <c r="B2226" s="1"/>
      <c r="G2226" s="16"/>
    </row>
    <row r="2227" spans="2:7" x14ac:dyDescent="0.25">
      <c r="B2227" s="1"/>
      <c r="G2227" s="16"/>
    </row>
    <row r="2228" spans="2:7" x14ac:dyDescent="0.25">
      <c r="B2228" s="1"/>
      <c r="G2228" s="16"/>
    </row>
    <row r="2229" spans="2:7" x14ac:dyDescent="0.25">
      <c r="B2229" s="1"/>
      <c r="G2229" s="16"/>
    </row>
    <row r="2230" spans="2:7" x14ac:dyDescent="0.25">
      <c r="B2230" s="1"/>
      <c r="G2230" s="16"/>
    </row>
    <row r="2231" spans="2:7" x14ac:dyDescent="0.25">
      <c r="B2231" s="1"/>
      <c r="G2231" s="16"/>
    </row>
    <row r="2232" spans="2:7" x14ac:dyDescent="0.25">
      <c r="B2232" s="1"/>
      <c r="G2232" s="16"/>
    </row>
    <row r="2233" spans="2:7" x14ac:dyDescent="0.25">
      <c r="B2233" s="1"/>
      <c r="G2233" s="16"/>
    </row>
    <row r="2234" spans="2:7" x14ac:dyDescent="0.25">
      <c r="B2234" s="1"/>
      <c r="G2234" s="16"/>
    </row>
    <row r="2235" spans="2:7" x14ac:dyDescent="0.25">
      <c r="B2235" s="1"/>
      <c r="G2235" s="16"/>
    </row>
    <row r="2236" spans="2:7" x14ac:dyDescent="0.25">
      <c r="B2236" s="1"/>
      <c r="G2236" s="16"/>
    </row>
    <row r="2237" spans="2:7" x14ac:dyDescent="0.25">
      <c r="B2237" s="1"/>
      <c r="G2237" s="16"/>
    </row>
    <row r="2238" spans="2:7" x14ac:dyDescent="0.25">
      <c r="B2238" s="1"/>
      <c r="G2238" s="16"/>
    </row>
    <row r="2239" spans="2:7" x14ac:dyDescent="0.25">
      <c r="B2239" s="1"/>
      <c r="G2239" s="16"/>
    </row>
    <row r="2240" spans="2:7" x14ac:dyDescent="0.25">
      <c r="B2240" s="1"/>
      <c r="G2240" s="16"/>
    </row>
    <row r="2241" spans="2:7" x14ac:dyDescent="0.25">
      <c r="B2241" s="1"/>
      <c r="G2241" s="16"/>
    </row>
    <row r="2242" spans="2:7" x14ac:dyDescent="0.25">
      <c r="B2242" s="1"/>
      <c r="G2242" s="16"/>
    </row>
    <row r="2243" spans="2:7" x14ac:dyDescent="0.25">
      <c r="B2243" s="1"/>
      <c r="G2243" s="16"/>
    </row>
    <row r="2244" spans="2:7" x14ac:dyDescent="0.25">
      <c r="B2244" s="1"/>
      <c r="G2244" s="16"/>
    </row>
    <row r="2245" spans="2:7" x14ac:dyDescent="0.25">
      <c r="B2245" s="1"/>
      <c r="G2245" s="16"/>
    </row>
    <row r="2246" spans="2:7" x14ac:dyDescent="0.25">
      <c r="B2246" s="1"/>
      <c r="G2246" s="16"/>
    </row>
    <row r="2247" spans="2:7" x14ac:dyDescent="0.25">
      <c r="B2247" s="1"/>
      <c r="G2247" s="16"/>
    </row>
    <row r="2248" spans="2:7" x14ac:dyDescent="0.25">
      <c r="B2248" s="1"/>
      <c r="G2248" s="16"/>
    </row>
    <row r="2249" spans="2:7" x14ac:dyDescent="0.25">
      <c r="B2249" s="1"/>
      <c r="G2249" s="16"/>
    </row>
    <row r="2250" spans="2:7" x14ac:dyDescent="0.25">
      <c r="B2250" s="1"/>
      <c r="G2250" s="16"/>
    </row>
    <row r="2251" spans="2:7" x14ac:dyDescent="0.25">
      <c r="B2251" s="1"/>
      <c r="G2251" s="16"/>
    </row>
    <row r="2252" spans="2:7" x14ac:dyDescent="0.25">
      <c r="B2252" s="1"/>
      <c r="G2252" s="16"/>
    </row>
    <row r="2253" spans="2:7" x14ac:dyDescent="0.25">
      <c r="B2253" s="1"/>
      <c r="G2253" s="16"/>
    </row>
    <row r="2254" spans="2:7" x14ac:dyDescent="0.25">
      <c r="B2254" s="1"/>
      <c r="G2254" s="16"/>
    </row>
    <row r="2255" spans="2:7" x14ac:dyDescent="0.25">
      <c r="B2255" s="1"/>
      <c r="G2255" s="16"/>
    </row>
    <row r="2256" spans="2:7" x14ac:dyDescent="0.25">
      <c r="B2256" s="1"/>
      <c r="G2256" s="16"/>
    </row>
    <row r="2257" spans="2:7" x14ac:dyDescent="0.25">
      <c r="B2257" s="1"/>
      <c r="G2257" s="16"/>
    </row>
    <row r="2258" spans="2:7" x14ac:dyDescent="0.25">
      <c r="B2258" s="1"/>
      <c r="G2258" s="16"/>
    </row>
    <row r="2259" spans="2:7" x14ac:dyDescent="0.25">
      <c r="B2259" s="1"/>
      <c r="G2259" s="16"/>
    </row>
    <row r="2260" spans="2:7" x14ac:dyDescent="0.25">
      <c r="B2260" s="1"/>
      <c r="G2260" s="16"/>
    </row>
    <row r="2261" spans="2:7" x14ac:dyDescent="0.25">
      <c r="B2261" s="1"/>
      <c r="G2261" s="16"/>
    </row>
    <row r="2262" spans="2:7" x14ac:dyDescent="0.25">
      <c r="B2262" s="1"/>
      <c r="G2262" s="16"/>
    </row>
    <row r="2263" spans="2:7" x14ac:dyDescent="0.25">
      <c r="B2263" s="1"/>
      <c r="G2263" s="16"/>
    </row>
    <row r="2264" spans="2:7" x14ac:dyDescent="0.25">
      <c r="B2264" s="1"/>
      <c r="G2264" s="16"/>
    </row>
    <row r="2265" spans="2:7" x14ac:dyDescent="0.25">
      <c r="B2265" s="1"/>
      <c r="G2265" s="16"/>
    </row>
    <row r="2266" spans="2:7" x14ac:dyDescent="0.25">
      <c r="B2266" s="1"/>
      <c r="G2266" s="16"/>
    </row>
    <row r="2267" spans="2:7" x14ac:dyDescent="0.25">
      <c r="B2267" s="1"/>
      <c r="G2267" s="16"/>
    </row>
    <row r="2268" spans="2:7" x14ac:dyDescent="0.25">
      <c r="B2268" s="1"/>
      <c r="G2268" s="16"/>
    </row>
    <row r="2269" spans="2:7" x14ac:dyDescent="0.25">
      <c r="B2269" s="1"/>
      <c r="G2269" s="16"/>
    </row>
    <row r="2270" spans="2:7" x14ac:dyDescent="0.25">
      <c r="B2270" s="1"/>
      <c r="G2270" s="16"/>
    </row>
    <row r="2271" spans="2:7" x14ac:dyDescent="0.25">
      <c r="B2271" s="1"/>
      <c r="G2271" s="16"/>
    </row>
    <row r="2272" spans="2:7" x14ac:dyDescent="0.25">
      <c r="B2272" s="1"/>
      <c r="G2272" s="16"/>
    </row>
    <row r="2273" spans="2:7" x14ac:dyDescent="0.25">
      <c r="B2273" s="1"/>
      <c r="G2273" s="16"/>
    </row>
    <row r="2274" spans="2:7" x14ac:dyDescent="0.25">
      <c r="B2274" s="1"/>
      <c r="G2274" s="16"/>
    </row>
    <row r="2275" spans="2:7" x14ac:dyDescent="0.25">
      <c r="B2275" s="1"/>
      <c r="G2275" s="16"/>
    </row>
    <row r="2276" spans="2:7" x14ac:dyDescent="0.25">
      <c r="B2276" s="1"/>
      <c r="G2276" s="16"/>
    </row>
    <row r="2277" spans="2:7" x14ac:dyDescent="0.25">
      <c r="B2277" s="1"/>
      <c r="G2277" s="16"/>
    </row>
    <row r="2278" spans="2:7" x14ac:dyDescent="0.25">
      <c r="B2278" s="1"/>
      <c r="G2278" s="16"/>
    </row>
    <row r="2279" spans="2:7" x14ac:dyDescent="0.25">
      <c r="B2279" s="1"/>
      <c r="G2279" s="16"/>
    </row>
    <row r="2280" spans="2:7" x14ac:dyDescent="0.25">
      <c r="B2280" s="1"/>
      <c r="G2280" s="16"/>
    </row>
    <row r="2281" spans="2:7" x14ac:dyDescent="0.25">
      <c r="B2281" s="1"/>
      <c r="G2281" s="16"/>
    </row>
    <row r="2282" spans="2:7" x14ac:dyDescent="0.25">
      <c r="B2282" s="1"/>
      <c r="G2282" s="16"/>
    </row>
    <row r="2283" spans="2:7" x14ac:dyDescent="0.25">
      <c r="B2283" s="1"/>
      <c r="G2283" s="16"/>
    </row>
    <row r="2284" spans="2:7" x14ac:dyDescent="0.25">
      <c r="B2284" s="1"/>
      <c r="G2284" s="16"/>
    </row>
    <row r="2285" spans="2:7" x14ac:dyDescent="0.25">
      <c r="B2285" s="1"/>
      <c r="G2285" s="16"/>
    </row>
    <row r="2286" spans="2:7" x14ac:dyDescent="0.25">
      <c r="B2286" s="1"/>
      <c r="G2286" s="16"/>
    </row>
    <row r="2287" spans="2:7" x14ac:dyDescent="0.25">
      <c r="B2287" s="1"/>
      <c r="G2287" s="16"/>
    </row>
    <row r="2288" spans="2:7" x14ac:dyDescent="0.25">
      <c r="B2288" s="1"/>
      <c r="G2288" s="16"/>
    </row>
    <row r="2289" spans="2:7" x14ac:dyDescent="0.25">
      <c r="B2289" s="1"/>
      <c r="G2289" s="16"/>
    </row>
    <row r="2290" spans="2:7" x14ac:dyDescent="0.25">
      <c r="B2290" s="1"/>
      <c r="G2290" s="16"/>
    </row>
    <row r="2291" spans="2:7" x14ac:dyDescent="0.25">
      <c r="B2291" s="1"/>
      <c r="G2291" s="16"/>
    </row>
    <row r="2292" spans="2:7" x14ac:dyDescent="0.25">
      <c r="B2292" s="1"/>
      <c r="G2292" s="16"/>
    </row>
    <row r="2293" spans="2:7" x14ac:dyDescent="0.25">
      <c r="B2293" s="1"/>
      <c r="G2293" s="16"/>
    </row>
    <row r="2294" spans="2:7" x14ac:dyDescent="0.25">
      <c r="B2294" s="1"/>
      <c r="G2294" s="16"/>
    </row>
    <row r="2295" spans="2:7" x14ac:dyDescent="0.25">
      <c r="B2295" s="1"/>
      <c r="G2295" s="16"/>
    </row>
    <row r="2296" spans="2:7" x14ac:dyDescent="0.25">
      <c r="B2296" s="1"/>
      <c r="G2296" s="16"/>
    </row>
    <row r="2297" spans="2:7" x14ac:dyDescent="0.25">
      <c r="B2297" s="1"/>
      <c r="G2297" s="16"/>
    </row>
    <row r="2298" spans="2:7" x14ac:dyDescent="0.25">
      <c r="B2298" s="1"/>
      <c r="G2298" s="16"/>
    </row>
    <row r="2299" spans="2:7" x14ac:dyDescent="0.25">
      <c r="B2299" s="1"/>
      <c r="G2299" s="16"/>
    </row>
    <row r="2300" spans="2:7" x14ac:dyDescent="0.25">
      <c r="B2300" s="1"/>
      <c r="G2300" s="16"/>
    </row>
    <row r="2301" spans="2:7" x14ac:dyDescent="0.25">
      <c r="B2301" s="1"/>
      <c r="G2301" s="16"/>
    </row>
    <row r="2302" spans="2:7" x14ac:dyDescent="0.25">
      <c r="B2302" s="1"/>
      <c r="G2302" s="16"/>
    </row>
    <row r="2303" spans="2:7" x14ac:dyDescent="0.25">
      <c r="B2303" s="1"/>
      <c r="G2303" s="16"/>
    </row>
    <row r="2304" spans="2:7" x14ac:dyDescent="0.25">
      <c r="B2304" s="1"/>
      <c r="G2304" s="16"/>
    </row>
    <row r="2305" spans="2:7" x14ac:dyDescent="0.25">
      <c r="B2305" s="1"/>
      <c r="G2305" s="16"/>
    </row>
    <row r="2306" spans="2:7" x14ac:dyDescent="0.25">
      <c r="B2306" s="1"/>
      <c r="G2306" s="16"/>
    </row>
    <row r="2307" spans="2:7" x14ac:dyDescent="0.25">
      <c r="B2307" s="1"/>
      <c r="G2307" s="16"/>
    </row>
    <row r="2308" spans="2:7" x14ac:dyDescent="0.25">
      <c r="B2308" s="1"/>
      <c r="G2308" s="16"/>
    </row>
    <row r="2309" spans="2:7" x14ac:dyDescent="0.25">
      <c r="B2309" s="1"/>
      <c r="G2309" s="16"/>
    </row>
    <row r="2310" spans="2:7" x14ac:dyDescent="0.25">
      <c r="B2310" s="1"/>
      <c r="G2310" s="16"/>
    </row>
    <row r="2311" spans="2:7" x14ac:dyDescent="0.25">
      <c r="B2311" s="1"/>
      <c r="G2311" s="16"/>
    </row>
    <row r="2312" spans="2:7" x14ac:dyDescent="0.25">
      <c r="B2312" s="1"/>
      <c r="G2312" s="16"/>
    </row>
    <row r="2313" spans="2:7" x14ac:dyDescent="0.25">
      <c r="B2313" s="1"/>
      <c r="G2313" s="16"/>
    </row>
    <row r="2314" spans="2:7" x14ac:dyDescent="0.25">
      <c r="B2314" s="1"/>
      <c r="G2314" s="16"/>
    </row>
    <row r="2315" spans="2:7" x14ac:dyDescent="0.25">
      <c r="B2315" s="1"/>
      <c r="G2315" s="16"/>
    </row>
    <row r="2316" spans="2:7" x14ac:dyDescent="0.25">
      <c r="B2316" s="1"/>
      <c r="G2316" s="16"/>
    </row>
    <row r="2317" spans="2:7" x14ac:dyDescent="0.25">
      <c r="B2317" s="1"/>
      <c r="G2317" s="16"/>
    </row>
    <row r="2318" spans="2:7" x14ac:dyDescent="0.25">
      <c r="B2318" s="1"/>
      <c r="G2318" s="16"/>
    </row>
    <row r="2319" spans="2:7" x14ac:dyDescent="0.25">
      <c r="B2319" s="1"/>
      <c r="G2319" s="16"/>
    </row>
    <row r="2320" spans="2:7" x14ac:dyDescent="0.25">
      <c r="B2320" s="1"/>
      <c r="G2320" s="16"/>
    </row>
    <row r="2321" spans="2:7" x14ac:dyDescent="0.25">
      <c r="B2321" s="1"/>
      <c r="G2321" s="16"/>
    </row>
    <row r="2322" spans="2:7" x14ac:dyDescent="0.25">
      <c r="B2322" s="1"/>
      <c r="G2322" s="16"/>
    </row>
    <row r="2323" spans="2:7" x14ac:dyDescent="0.25">
      <c r="B2323" s="1"/>
      <c r="G2323" s="16"/>
    </row>
    <row r="2324" spans="2:7" x14ac:dyDescent="0.25">
      <c r="B2324" s="1"/>
      <c r="G2324" s="16"/>
    </row>
    <row r="2325" spans="2:7" x14ac:dyDescent="0.25">
      <c r="B2325" s="1"/>
      <c r="G2325" s="16"/>
    </row>
    <row r="2326" spans="2:7" x14ac:dyDescent="0.25">
      <c r="B2326" s="1"/>
      <c r="G2326" s="16"/>
    </row>
    <row r="2327" spans="2:7" x14ac:dyDescent="0.25">
      <c r="B2327" s="1"/>
      <c r="G2327" s="16"/>
    </row>
    <row r="2328" spans="2:7" x14ac:dyDescent="0.25">
      <c r="B2328" s="1"/>
      <c r="G2328" s="16"/>
    </row>
    <row r="2329" spans="2:7" x14ac:dyDescent="0.25">
      <c r="B2329" s="1"/>
      <c r="G2329" s="16"/>
    </row>
    <row r="2330" spans="2:7" x14ac:dyDescent="0.25">
      <c r="B2330" s="1"/>
      <c r="G2330" s="16"/>
    </row>
    <row r="2331" spans="2:7" x14ac:dyDescent="0.25">
      <c r="B2331" s="1"/>
      <c r="G2331" s="16"/>
    </row>
    <row r="2332" spans="2:7" x14ac:dyDescent="0.25">
      <c r="B2332" s="1"/>
      <c r="G2332" s="16"/>
    </row>
    <row r="2333" spans="2:7" x14ac:dyDescent="0.25">
      <c r="B2333" s="1"/>
      <c r="G2333" s="16"/>
    </row>
    <row r="2334" spans="2:7" x14ac:dyDescent="0.25">
      <c r="B2334" s="1"/>
      <c r="G2334" s="16"/>
    </row>
    <row r="2335" spans="2:7" x14ac:dyDescent="0.25">
      <c r="B2335" s="1"/>
      <c r="G2335" s="16"/>
    </row>
    <row r="2336" spans="2:7" x14ac:dyDescent="0.25">
      <c r="B2336" s="1"/>
      <c r="G2336" s="16"/>
    </row>
    <row r="2337" spans="2:7" x14ac:dyDescent="0.25">
      <c r="B2337" s="1"/>
      <c r="G2337" s="16"/>
    </row>
    <row r="2338" spans="2:7" x14ac:dyDescent="0.25">
      <c r="B2338" s="1"/>
      <c r="G2338" s="16"/>
    </row>
    <row r="2339" spans="2:7" x14ac:dyDescent="0.25">
      <c r="B2339" s="1"/>
      <c r="G2339" s="16"/>
    </row>
    <row r="2340" spans="2:7" x14ac:dyDescent="0.25">
      <c r="B2340" s="1"/>
      <c r="G2340" s="16"/>
    </row>
    <row r="2341" spans="2:7" x14ac:dyDescent="0.25">
      <c r="B2341" s="1"/>
      <c r="G2341" s="16"/>
    </row>
    <row r="2342" spans="2:7" x14ac:dyDescent="0.25">
      <c r="B2342" s="1"/>
      <c r="G2342" s="16"/>
    </row>
    <row r="2343" spans="2:7" x14ac:dyDescent="0.25">
      <c r="B2343" s="1"/>
      <c r="G2343" s="16"/>
    </row>
    <row r="2344" spans="2:7" x14ac:dyDescent="0.25">
      <c r="B2344" s="1"/>
      <c r="G2344" s="16"/>
    </row>
    <row r="2345" spans="2:7" x14ac:dyDescent="0.25">
      <c r="B2345" s="1"/>
      <c r="G2345" s="16"/>
    </row>
    <row r="2346" spans="2:7" x14ac:dyDescent="0.25">
      <c r="B2346" s="1"/>
      <c r="G2346" s="16"/>
    </row>
    <row r="2347" spans="2:7" x14ac:dyDescent="0.25">
      <c r="B2347" s="1"/>
      <c r="G2347" s="16"/>
    </row>
    <row r="2348" spans="2:7" x14ac:dyDescent="0.25">
      <c r="B2348" s="1"/>
      <c r="G2348" s="16"/>
    </row>
    <row r="2349" spans="2:7" x14ac:dyDescent="0.25">
      <c r="B2349" s="1"/>
      <c r="G2349" s="16"/>
    </row>
    <row r="2350" spans="2:7" x14ac:dyDescent="0.25">
      <c r="B2350" s="1"/>
      <c r="G2350" s="16"/>
    </row>
    <row r="2351" spans="2:7" x14ac:dyDescent="0.25">
      <c r="B2351" s="1"/>
      <c r="G2351" s="16"/>
    </row>
    <row r="2352" spans="2:7" x14ac:dyDescent="0.25">
      <c r="B2352" s="1"/>
      <c r="G2352" s="16"/>
    </row>
    <row r="2353" spans="2:7" x14ac:dyDescent="0.25">
      <c r="B2353" s="1"/>
      <c r="G2353" s="16"/>
    </row>
    <row r="2354" spans="2:7" x14ac:dyDescent="0.25">
      <c r="B2354" s="1"/>
      <c r="G2354" s="16"/>
    </row>
    <row r="2355" spans="2:7" x14ac:dyDescent="0.25">
      <c r="B2355" s="1"/>
      <c r="G2355" s="16"/>
    </row>
    <row r="2356" spans="2:7" x14ac:dyDescent="0.25">
      <c r="B2356" s="1"/>
      <c r="G2356" s="16"/>
    </row>
    <row r="2357" spans="2:7" x14ac:dyDescent="0.25">
      <c r="B2357" s="1"/>
      <c r="G2357" s="16"/>
    </row>
    <row r="2358" spans="2:7" x14ac:dyDescent="0.25">
      <c r="B2358" s="1"/>
      <c r="G2358" s="16"/>
    </row>
    <row r="2359" spans="2:7" x14ac:dyDescent="0.25">
      <c r="B2359" s="1"/>
      <c r="G2359" s="16"/>
    </row>
    <row r="2360" spans="2:7" x14ac:dyDescent="0.25">
      <c r="B2360" s="1"/>
      <c r="G2360" s="16"/>
    </row>
    <row r="2361" spans="2:7" x14ac:dyDescent="0.25">
      <c r="B2361" s="1"/>
      <c r="G2361" s="16"/>
    </row>
    <row r="2362" spans="2:7" x14ac:dyDescent="0.25">
      <c r="B2362" s="1"/>
      <c r="G2362" s="16"/>
    </row>
    <row r="2363" spans="2:7" x14ac:dyDescent="0.25">
      <c r="B2363" s="1"/>
      <c r="G2363" s="16"/>
    </row>
    <row r="2364" spans="2:7" x14ac:dyDescent="0.25">
      <c r="B2364" s="1"/>
      <c r="G2364" s="16"/>
    </row>
    <row r="2365" spans="2:7" x14ac:dyDescent="0.25">
      <c r="B2365" s="1"/>
      <c r="G2365" s="16"/>
    </row>
    <row r="2366" spans="2:7" x14ac:dyDescent="0.25">
      <c r="B2366" s="1"/>
      <c r="G2366" s="16"/>
    </row>
    <row r="2367" spans="2:7" x14ac:dyDescent="0.25">
      <c r="B2367" s="1"/>
      <c r="G2367" s="16"/>
    </row>
    <row r="2368" spans="2:7" x14ac:dyDescent="0.25">
      <c r="B2368" s="1"/>
      <c r="G2368" s="16"/>
    </row>
    <row r="2369" spans="2:7" x14ac:dyDescent="0.25">
      <c r="B2369" s="1"/>
      <c r="G2369" s="16"/>
    </row>
    <row r="2370" spans="2:7" x14ac:dyDescent="0.25">
      <c r="B2370" s="1"/>
      <c r="G2370" s="16"/>
    </row>
    <row r="2371" spans="2:7" x14ac:dyDescent="0.25">
      <c r="B2371" s="1"/>
      <c r="G2371" s="16"/>
    </row>
    <row r="2372" spans="2:7" x14ac:dyDescent="0.25">
      <c r="B2372" s="1"/>
      <c r="G2372" s="16"/>
    </row>
    <row r="2373" spans="2:7" x14ac:dyDescent="0.25">
      <c r="B2373" s="1"/>
      <c r="G2373" s="16"/>
    </row>
    <row r="2374" spans="2:7" x14ac:dyDescent="0.25">
      <c r="B2374" s="1"/>
      <c r="G2374" s="16"/>
    </row>
    <row r="2375" spans="2:7" x14ac:dyDescent="0.25">
      <c r="B2375" s="1"/>
      <c r="G2375" s="16"/>
    </row>
    <row r="2376" spans="2:7" x14ac:dyDescent="0.25">
      <c r="B2376" s="1"/>
      <c r="G2376" s="16"/>
    </row>
    <row r="2377" spans="2:7" x14ac:dyDescent="0.25">
      <c r="B2377" s="1"/>
      <c r="G2377" s="16"/>
    </row>
    <row r="2378" spans="2:7" x14ac:dyDescent="0.25">
      <c r="B2378" s="1"/>
      <c r="G2378" s="16"/>
    </row>
    <row r="2379" spans="2:7" x14ac:dyDescent="0.25">
      <c r="B2379" s="1"/>
      <c r="G2379" s="16"/>
    </row>
    <row r="2380" spans="2:7" x14ac:dyDescent="0.25">
      <c r="B2380" s="1"/>
      <c r="G2380" s="16"/>
    </row>
    <row r="2381" spans="2:7" x14ac:dyDescent="0.25">
      <c r="B2381" s="1"/>
      <c r="G2381" s="16"/>
    </row>
    <row r="2382" spans="2:7" x14ac:dyDescent="0.25">
      <c r="B2382" s="1"/>
      <c r="G2382" s="16"/>
    </row>
    <row r="2383" spans="2:7" x14ac:dyDescent="0.25">
      <c r="B2383" s="1"/>
      <c r="G2383" s="16"/>
    </row>
    <row r="2384" spans="2:7" x14ac:dyDescent="0.25">
      <c r="B2384" s="1"/>
      <c r="G2384" s="16"/>
    </row>
    <row r="2385" spans="2:7" x14ac:dyDescent="0.25">
      <c r="B2385" s="1"/>
      <c r="G2385" s="16"/>
    </row>
    <row r="2386" spans="2:7" x14ac:dyDescent="0.25">
      <c r="B2386" s="1"/>
      <c r="G2386" s="16"/>
    </row>
    <row r="2387" spans="2:7" x14ac:dyDescent="0.25">
      <c r="B2387" s="1"/>
      <c r="G2387" s="16"/>
    </row>
    <row r="2388" spans="2:7" x14ac:dyDescent="0.25">
      <c r="B2388" s="1"/>
      <c r="G2388" s="16"/>
    </row>
    <row r="2389" spans="2:7" x14ac:dyDescent="0.25">
      <c r="B2389" s="1"/>
      <c r="G2389" s="16"/>
    </row>
    <row r="2390" spans="2:7" x14ac:dyDescent="0.25">
      <c r="B2390" s="1"/>
      <c r="G2390" s="16"/>
    </row>
    <row r="2391" spans="2:7" x14ac:dyDescent="0.25">
      <c r="B2391" s="1"/>
      <c r="G2391" s="16"/>
    </row>
    <row r="2392" spans="2:7" x14ac:dyDescent="0.25">
      <c r="B2392" s="1"/>
      <c r="G2392" s="16"/>
    </row>
    <row r="2393" spans="2:7" x14ac:dyDescent="0.25">
      <c r="B2393" s="1"/>
      <c r="G2393" s="16"/>
    </row>
    <row r="2394" spans="2:7" x14ac:dyDescent="0.25">
      <c r="B2394" s="1"/>
      <c r="G2394" s="16"/>
    </row>
    <row r="2395" spans="2:7" x14ac:dyDescent="0.25">
      <c r="B2395" s="1"/>
      <c r="G2395" s="16"/>
    </row>
    <row r="2396" spans="2:7" x14ac:dyDescent="0.25">
      <c r="B2396" s="1"/>
      <c r="G2396" s="16"/>
    </row>
    <row r="2397" spans="2:7" x14ac:dyDescent="0.25">
      <c r="B2397" s="1"/>
      <c r="G2397" s="16"/>
    </row>
    <row r="2398" spans="2:7" x14ac:dyDescent="0.25">
      <c r="B2398" s="1"/>
      <c r="G2398" s="16"/>
    </row>
    <row r="2399" spans="2:7" x14ac:dyDescent="0.25">
      <c r="B2399" s="1"/>
      <c r="G2399" s="16"/>
    </row>
    <row r="2400" spans="2:7" x14ac:dyDescent="0.25">
      <c r="B2400" s="1"/>
      <c r="G2400" s="16"/>
    </row>
    <row r="2401" spans="2:7" x14ac:dyDescent="0.25">
      <c r="B2401" s="1"/>
      <c r="G2401" s="16"/>
    </row>
    <row r="2402" spans="2:7" x14ac:dyDescent="0.25">
      <c r="B2402" s="1"/>
      <c r="G2402" s="16"/>
    </row>
    <row r="2403" spans="2:7" x14ac:dyDescent="0.25">
      <c r="B2403" s="1"/>
      <c r="G2403" s="16"/>
    </row>
    <row r="2404" spans="2:7" x14ac:dyDescent="0.25">
      <c r="B2404" s="1"/>
      <c r="G2404" s="16"/>
    </row>
    <row r="2405" spans="2:7" x14ac:dyDescent="0.25">
      <c r="B2405" s="1"/>
      <c r="G2405" s="16"/>
    </row>
    <row r="2406" spans="2:7" x14ac:dyDescent="0.25">
      <c r="B2406" s="1"/>
      <c r="G2406" s="16"/>
    </row>
    <row r="2407" spans="2:7" x14ac:dyDescent="0.25">
      <c r="B2407" s="1"/>
      <c r="G2407" s="16"/>
    </row>
    <row r="2408" spans="2:7" x14ac:dyDescent="0.25">
      <c r="B2408" s="1"/>
      <c r="G2408" s="16"/>
    </row>
    <row r="2409" spans="2:7" x14ac:dyDescent="0.25">
      <c r="B2409" s="1"/>
      <c r="G2409" s="16"/>
    </row>
    <row r="2410" spans="2:7" x14ac:dyDescent="0.25">
      <c r="B2410" s="1"/>
      <c r="G2410" s="16"/>
    </row>
    <row r="2411" spans="2:7" x14ac:dyDescent="0.25">
      <c r="B2411" s="1"/>
      <c r="G2411" s="16"/>
    </row>
    <row r="2412" spans="2:7" x14ac:dyDescent="0.25">
      <c r="B2412" s="1"/>
      <c r="G2412" s="16"/>
    </row>
    <row r="2413" spans="2:7" x14ac:dyDescent="0.25">
      <c r="B2413" s="1"/>
      <c r="G2413" s="16"/>
    </row>
    <row r="2414" spans="2:7" x14ac:dyDescent="0.25">
      <c r="B2414" s="1"/>
      <c r="G2414" s="16"/>
    </row>
    <row r="2415" spans="2:7" x14ac:dyDescent="0.25">
      <c r="B2415" s="1"/>
      <c r="G2415" s="16"/>
    </row>
    <row r="2416" spans="2:7" x14ac:dyDescent="0.25">
      <c r="B2416" s="1"/>
      <c r="G2416" s="16"/>
    </row>
    <row r="2417" spans="2:7" x14ac:dyDescent="0.25">
      <c r="B2417" s="1"/>
      <c r="G2417" s="16"/>
    </row>
    <row r="2418" spans="2:7" x14ac:dyDescent="0.25">
      <c r="B2418" s="1"/>
      <c r="G2418" s="16"/>
    </row>
    <row r="2419" spans="2:7" x14ac:dyDescent="0.25">
      <c r="B2419" s="1"/>
      <c r="G2419" s="16"/>
    </row>
    <row r="2420" spans="2:7" x14ac:dyDescent="0.25">
      <c r="B2420" s="1"/>
      <c r="G2420" s="16"/>
    </row>
    <row r="2421" spans="2:7" x14ac:dyDescent="0.25">
      <c r="B2421" s="1"/>
      <c r="G2421" s="16"/>
    </row>
    <row r="2422" spans="2:7" x14ac:dyDescent="0.25">
      <c r="B2422" s="1"/>
      <c r="G2422" s="16"/>
    </row>
    <row r="2423" spans="2:7" x14ac:dyDescent="0.25">
      <c r="B2423" s="1"/>
      <c r="G2423" s="16"/>
    </row>
    <row r="2424" spans="2:7" x14ac:dyDescent="0.25">
      <c r="B2424" s="1"/>
      <c r="G2424" s="16"/>
    </row>
    <row r="2425" spans="2:7" x14ac:dyDescent="0.25">
      <c r="B2425" s="1"/>
      <c r="G2425" s="16"/>
    </row>
    <row r="2426" spans="2:7" x14ac:dyDescent="0.25">
      <c r="B2426" s="1"/>
      <c r="G2426" s="16"/>
    </row>
    <row r="2427" spans="2:7" x14ac:dyDescent="0.25">
      <c r="B2427" s="1"/>
      <c r="G2427" s="16"/>
    </row>
    <row r="2428" spans="2:7" x14ac:dyDescent="0.25">
      <c r="B2428" s="1"/>
      <c r="G2428" s="16"/>
    </row>
    <row r="2429" spans="2:7" x14ac:dyDescent="0.25">
      <c r="B2429" s="1"/>
      <c r="G2429" s="16"/>
    </row>
    <row r="2430" spans="2:7" x14ac:dyDescent="0.25">
      <c r="B2430" s="1"/>
      <c r="G2430" s="16"/>
    </row>
    <row r="2431" spans="2:7" x14ac:dyDescent="0.25">
      <c r="B2431" s="1"/>
      <c r="G2431" s="16"/>
    </row>
    <row r="2432" spans="2:7" x14ac:dyDescent="0.25">
      <c r="B2432" s="1"/>
      <c r="G2432" s="16"/>
    </row>
    <row r="2433" spans="2:7" x14ac:dyDescent="0.25">
      <c r="B2433" s="1"/>
      <c r="G2433" s="16"/>
    </row>
    <row r="2434" spans="2:7" x14ac:dyDescent="0.25">
      <c r="B2434" s="1"/>
      <c r="G2434" s="16"/>
    </row>
    <row r="2435" spans="2:7" x14ac:dyDescent="0.25">
      <c r="B2435" s="1"/>
      <c r="G2435" s="16"/>
    </row>
    <row r="2436" spans="2:7" x14ac:dyDescent="0.25">
      <c r="B2436" s="1"/>
      <c r="G2436" s="16"/>
    </row>
    <row r="2437" spans="2:7" x14ac:dyDescent="0.25">
      <c r="B2437" s="1"/>
      <c r="G2437" s="16"/>
    </row>
    <row r="2438" spans="2:7" x14ac:dyDescent="0.25">
      <c r="B2438" s="1"/>
      <c r="G2438" s="16"/>
    </row>
    <row r="2439" spans="2:7" x14ac:dyDescent="0.25">
      <c r="B2439" s="1"/>
      <c r="G2439" s="16"/>
    </row>
    <row r="2440" spans="2:7" x14ac:dyDescent="0.25">
      <c r="B2440" s="1"/>
      <c r="G2440" s="16"/>
    </row>
    <row r="2441" spans="2:7" x14ac:dyDescent="0.25">
      <c r="B2441" s="1"/>
      <c r="G2441" s="16"/>
    </row>
    <row r="2442" spans="2:7" x14ac:dyDescent="0.25">
      <c r="B2442" s="1"/>
      <c r="G2442" s="16"/>
    </row>
    <row r="2443" spans="2:7" x14ac:dyDescent="0.25">
      <c r="B2443" s="1"/>
      <c r="G2443" s="16"/>
    </row>
    <row r="2444" spans="2:7" x14ac:dyDescent="0.25">
      <c r="B2444" s="1"/>
      <c r="G2444" s="16"/>
    </row>
    <row r="2445" spans="2:7" x14ac:dyDescent="0.25">
      <c r="B2445" s="1"/>
      <c r="G2445" s="16"/>
    </row>
    <row r="2446" spans="2:7" x14ac:dyDescent="0.25">
      <c r="B2446" s="1"/>
      <c r="G2446" s="16"/>
    </row>
    <row r="2447" spans="2:7" x14ac:dyDescent="0.25">
      <c r="B2447" s="1"/>
      <c r="G2447" s="16"/>
    </row>
    <row r="2448" spans="2:7" x14ac:dyDescent="0.25">
      <c r="B2448" s="1"/>
      <c r="G2448" s="16"/>
    </row>
    <row r="2449" spans="2:7" x14ac:dyDescent="0.25">
      <c r="B2449" s="1"/>
      <c r="G2449" s="16"/>
    </row>
    <row r="2450" spans="2:7" x14ac:dyDescent="0.25">
      <c r="B2450" s="1"/>
      <c r="G2450" s="16"/>
    </row>
    <row r="2451" spans="2:7" x14ac:dyDescent="0.25">
      <c r="B2451" s="1"/>
      <c r="G2451" s="16"/>
    </row>
    <row r="2452" spans="2:7" x14ac:dyDescent="0.25">
      <c r="B2452" s="1"/>
      <c r="G2452" s="16"/>
    </row>
    <row r="2453" spans="2:7" x14ac:dyDescent="0.25">
      <c r="B2453" s="1"/>
      <c r="G2453" s="16"/>
    </row>
    <row r="2454" spans="2:7" x14ac:dyDescent="0.25">
      <c r="B2454" s="1"/>
      <c r="G2454" s="16"/>
    </row>
    <row r="2455" spans="2:7" x14ac:dyDescent="0.25">
      <c r="B2455" s="1"/>
      <c r="G2455" s="16"/>
    </row>
    <row r="2456" spans="2:7" x14ac:dyDescent="0.25">
      <c r="B2456" s="1"/>
      <c r="G2456" s="16"/>
    </row>
    <row r="2457" spans="2:7" x14ac:dyDescent="0.25">
      <c r="B2457" s="1"/>
      <c r="G2457" s="16"/>
    </row>
    <row r="2458" spans="2:7" x14ac:dyDescent="0.25">
      <c r="B2458" s="1"/>
      <c r="G2458" s="16"/>
    </row>
    <row r="2459" spans="2:7" x14ac:dyDescent="0.25">
      <c r="B2459" s="1"/>
      <c r="G2459" s="16"/>
    </row>
    <row r="2460" spans="2:7" x14ac:dyDescent="0.25">
      <c r="B2460" s="1"/>
      <c r="G2460" s="16"/>
    </row>
    <row r="2461" spans="2:7" x14ac:dyDescent="0.25">
      <c r="B2461" s="1"/>
      <c r="G2461" s="16"/>
    </row>
    <row r="2462" spans="2:7" x14ac:dyDescent="0.25">
      <c r="B2462" s="1"/>
      <c r="G2462" s="16"/>
    </row>
    <row r="2463" spans="2:7" x14ac:dyDescent="0.25">
      <c r="B2463" s="1"/>
      <c r="G2463" s="16"/>
    </row>
    <row r="2464" spans="2:7" x14ac:dyDescent="0.25">
      <c r="B2464" s="1"/>
      <c r="G2464" s="16"/>
    </row>
    <row r="2465" spans="2:7" x14ac:dyDescent="0.25">
      <c r="B2465" s="1"/>
      <c r="G2465" s="16"/>
    </row>
    <row r="2466" spans="2:7" x14ac:dyDescent="0.25">
      <c r="B2466" s="1"/>
      <c r="G2466" s="16"/>
    </row>
    <row r="2467" spans="2:7" x14ac:dyDescent="0.25">
      <c r="B2467" s="1"/>
      <c r="G2467" s="16"/>
    </row>
    <row r="2468" spans="2:7" x14ac:dyDescent="0.25">
      <c r="B2468" s="1"/>
      <c r="G2468" s="16"/>
    </row>
    <row r="2469" spans="2:7" x14ac:dyDescent="0.25">
      <c r="B2469" s="1"/>
      <c r="G2469" s="16"/>
    </row>
    <row r="2470" spans="2:7" x14ac:dyDescent="0.25">
      <c r="B2470" s="1"/>
      <c r="G2470" s="16"/>
    </row>
    <row r="2471" spans="2:7" x14ac:dyDescent="0.25">
      <c r="B2471" s="1"/>
      <c r="G2471" s="16"/>
    </row>
    <row r="2472" spans="2:7" x14ac:dyDescent="0.25">
      <c r="B2472" s="1"/>
      <c r="G2472" s="16"/>
    </row>
    <row r="2473" spans="2:7" x14ac:dyDescent="0.25">
      <c r="B2473" s="1"/>
      <c r="G2473" s="16"/>
    </row>
    <row r="2474" spans="2:7" x14ac:dyDescent="0.25">
      <c r="B2474" s="1"/>
      <c r="G2474" s="16"/>
    </row>
    <row r="2475" spans="2:7" x14ac:dyDescent="0.25">
      <c r="B2475" s="1"/>
      <c r="G2475" s="16"/>
    </row>
    <row r="2476" spans="2:7" x14ac:dyDescent="0.25">
      <c r="B2476" s="1"/>
      <c r="G2476" s="16"/>
    </row>
    <row r="2477" spans="2:7" x14ac:dyDescent="0.25">
      <c r="B2477" s="1"/>
      <c r="G2477" s="16"/>
    </row>
    <row r="2478" spans="2:7" x14ac:dyDescent="0.25">
      <c r="B2478" s="1"/>
      <c r="G2478" s="16"/>
    </row>
    <row r="2479" spans="2:7" x14ac:dyDescent="0.25">
      <c r="B2479" s="1"/>
      <c r="G2479" s="16"/>
    </row>
    <row r="2480" spans="2:7" x14ac:dyDescent="0.25">
      <c r="B2480" s="1"/>
      <c r="G2480" s="16"/>
    </row>
    <row r="2481" spans="2:7" x14ac:dyDescent="0.25">
      <c r="B2481" s="1"/>
      <c r="G2481" s="16"/>
    </row>
    <row r="2482" spans="2:7" x14ac:dyDescent="0.25">
      <c r="B2482" s="1"/>
      <c r="G2482" s="16"/>
    </row>
    <row r="2483" spans="2:7" x14ac:dyDescent="0.25">
      <c r="B2483" s="1"/>
      <c r="G2483" s="16"/>
    </row>
    <row r="2484" spans="2:7" x14ac:dyDescent="0.25">
      <c r="B2484" s="1"/>
      <c r="G2484" s="16"/>
    </row>
    <row r="2485" spans="2:7" x14ac:dyDescent="0.25">
      <c r="B2485" s="1"/>
      <c r="G2485" s="16"/>
    </row>
    <row r="2486" spans="2:7" x14ac:dyDescent="0.25">
      <c r="B2486" s="1"/>
      <c r="G2486" s="16"/>
    </row>
    <row r="2487" spans="2:7" x14ac:dyDescent="0.25">
      <c r="B2487" s="1"/>
      <c r="G2487" s="16"/>
    </row>
    <row r="2488" spans="2:7" x14ac:dyDescent="0.25">
      <c r="B2488" s="1"/>
      <c r="G2488" s="16"/>
    </row>
    <row r="2489" spans="2:7" x14ac:dyDescent="0.25">
      <c r="B2489" s="1"/>
      <c r="G2489" s="16"/>
    </row>
    <row r="2490" spans="2:7" x14ac:dyDescent="0.25">
      <c r="B2490" s="1"/>
      <c r="G2490" s="16"/>
    </row>
    <row r="2491" spans="2:7" x14ac:dyDescent="0.25">
      <c r="B2491" s="1"/>
      <c r="G2491" s="16"/>
    </row>
    <row r="2492" spans="2:7" x14ac:dyDescent="0.25">
      <c r="B2492" s="1"/>
      <c r="G2492" s="16"/>
    </row>
    <row r="2493" spans="2:7" x14ac:dyDescent="0.25">
      <c r="B2493" s="1"/>
      <c r="G2493" s="16"/>
    </row>
    <row r="2494" spans="2:7" x14ac:dyDescent="0.25">
      <c r="B2494" s="1"/>
      <c r="G2494" s="16"/>
    </row>
    <row r="2495" spans="2:7" x14ac:dyDescent="0.25">
      <c r="B2495" s="1"/>
      <c r="G2495" s="16"/>
    </row>
    <row r="2496" spans="2:7" x14ac:dyDescent="0.25">
      <c r="B2496" s="1"/>
      <c r="G2496" s="16"/>
    </row>
    <row r="2497" spans="2:7" x14ac:dyDescent="0.25">
      <c r="B2497" s="1"/>
      <c r="G2497" s="16"/>
    </row>
    <row r="2498" spans="2:7" x14ac:dyDescent="0.25">
      <c r="B2498" s="1"/>
      <c r="G2498" s="16"/>
    </row>
    <row r="2499" spans="2:7" x14ac:dyDescent="0.25">
      <c r="B2499" s="1"/>
      <c r="G2499" s="16"/>
    </row>
    <row r="2500" spans="2:7" x14ac:dyDescent="0.25">
      <c r="B2500" s="1"/>
      <c r="G2500" s="16"/>
    </row>
    <row r="2501" spans="2:7" x14ac:dyDescent="0.25">
      <c r="B2501" s="1"/>
      <c r="G2501" s="16"/>
    </row>
    <row r="2502" spans="2:7" x14ac:dyDescent="0.25">
      <c r="B2502" s="1"/>
      <c r="G2502" s="16"/>
    </row>
    <row r="2503" spans="2:7" x14ac:dyDescent="0.25">
      <c r="B2503" s="1"/>
      <c r="G2503" s="16"/>
    </row>
    <row r="2504" spans="2:7" x14ac:dyDescent="0.25">
      <c r="B2504" s="1"/>
      <c r="G2504" s="16"/>
    </row>
    <row r="2505" spans="2:7" x14ac:dyDescent="0.25">
      <c r="B2505" s="1"/>
      <c r="G2505" s="16"/>
    </row>
    <row r="2506" spans="2:7" x14ac:dyDescent="0.25">
      <c r="B2506" s="1"/>
      <c r="G2506" s="16"/>
    </row>
    <row r="2507" spans="2:7" x14ac:dyDescent="0.25">
      <c r="B2507" s="1"/>
      <c r="G2507" s="16"/>
    </row>
    <row r="2508" spans="2:7" x14ac:dyDescent="0.25">
      <c r="B2508" s="1"/>
      <c r="G2508" s="16"/>
    </row>
    <row r="2509" spans="2:7" x14ac:dyDescent="0.25">
      <c r="B2509" s="1"/>
      <c r="G2509" s="16"/>
    </row>
    <row r="2510" spans="2:7" x14ac:dyDescent="0.25">
      <c r="B2510" s="1"/>
      <c r="G2510" s="16"/>
    </row>
    <row r="2511" spans="2:7" x14ac:dyDescent="0.25">
      <c r="B2511" s="1"/>
      <c r="G2511" s="16"/>
    </row>
    <row r="2512" spans="2:7" x14ac:dyDescent="0.25">
      <c r="B2512" s="1"/>
      <c r="G2512" s="16"/>
    </row>
    <row r="2513" spans="2:7" x14ac:dyDescent="0.25">
      <c r="B2513" s="1"/>
      <c r="G2513" s="16"/>
    </row>
    <row r="2514" spans="2:7" x14ac:dyDescent="0.25">
      <c r="B2514" s="1"/>
      <c r="G2514" s="16"/>
    </row>
    <row r="2515" spans="2:7" x14ac:dyDescent="0.25">
      <c r="B2515" s="1"/>
      <c r="G2515" s="16"/>
    </row>
    <row r="2516" spans="2:7" x14ac:dyDescent="0.25">
      <c r="B2516" s="1"/>
      <c r="G2516" s="16"/>
    </row>
    <row r="2517" spans="2:7" x14ac:dyDescent="0.25">
      <c r="B2517" s="1"/>
      <c r="G2517" s="16"/>
    </row>
    <row r="2518" spans="2:7" x14ac:dyDescent="0.25">
      <c r="B2518" s="1"/>
      <c r="G2518" s="16"/>
    </row>
    <row r="2519" spans="2:7" x14ac:dyDescent="0.25">
      <c r="B2519" s="1"/>
      <c r="G2519" s="16"/>
    </row>
    <row r="2520" spans="2:7" x14ac:dyDescent="0.25">
      <c r="B2520" s="1"/>
      <c r="G2520" s="16"/>
    </row>
    <row r="2521" spans="2:7" x14ac:dyDescent="0.25">
      <c r="B2521" s="1"/>
      <c r="G2521" s="16"/>
    </row>
    <row r="2522" spans="2:7" x14ac:dyDescent="0.25">
      <c r="B2522" s="1"/>
      <c r="G2522" s="16"/>
    </row>
    <row r="2523" spans="2:7" x14ac:dyDescent="0.25">
      <c r="B2523" s="1"/>
      <c r="G2523" s="16"/>
    </row>
    <row r="2524" spans="2:7" x14ac:dyDescent="0.25">
      <c r="B2524" s="1"/>
      <c r="G2524" s="16"/>
    </row>
    <row r="2525" spans="2:7" x14ac:dyDescent="0.25">
      <c r="B2525" s="1"/>
      <c r="G2525" s="16"/>
    </row>
    <row r="2526" spans="2:7" x14ac:dyDescent="0.25">
      <c r="B2526" s="1"/>
      <c r="G2526" s="16"/>
    </row>
    <row r="2527" spans="2:7" x14ac:dyDescent="0.25">
      <c r="B2527" s="1"/>
      <c r="G2527" s="16"/>
    </row>
    <row r="2528" spans="2:7" x14ac:dyDescent="0.25">
      <c r="B2528" s="1"/>
      <c r="G2528" s="16"/>
    </row>
    <row r="2529" spans="2:7" x14ac:dyDescent="0.25">
      <c r="B2529" s="1"/>
      <c r="G2529" s="16"/>
    </row>
    <row r="2530" spans="2:7" x14ac:dyDescent="0.25">
      <c r="B2530" s="1"/>
      <c r="G2530" s="16"/>
    </row>
    <row r="2531" spans="2:7" x14ac:dyDescent="0.25">
      <c r="B2531" s="1"/>
      <c r="G2531" s="16"/>
    </row>
    <row r="2532" spans="2:7" x14ac:dyDescent="0.25">
      <c r="B2532" s="1"/>
      <c r="G2532" s="16"/>
    </row>
    <row r="2533" spans="2:7" x14ac:dyDescent="0.25">
      <c r="B2533" s="1"/>
      <c r="G2533" s="16"/>
    </row>
    <row r="2534" spans="2:7" x14ac:dyDescent="0.25">
      <c r="B2534" s="1"/>
      <c r="G2534" s="16"/>
    </row>
    <row r="2535" spans="2:7" x14ac:dyDescent="0.25">
      <c r="B2535" s="1"/>
      <c r="G2535" s="16"/>
    </row>
    <row r="2536" spans="2:7" x14ac:dyDescent="0.25">
      <c r="B2536" s="1"/>
      <c r="G2536" s="16"/>
    </row>
    <row r="2537" spans="2:7" x14ac:dyDescent="0.25">
      <c r="B2537" s="1"/>
      <c r="G2537" s="16"/>
    </row>
    <row r="2538" spans="2:7" x14ac:dyDescent="0.25">
      <c r="B2538" s="1"/>
      <c r="G2538" s="16"/>
    </row>
    <row r="2539" spans="2:7" x14ac:dyDescent="0.25">
      <c r="B2539" s="1"/>
      <c r="G2539" s="16"/>
    </row>
    <row r="2540" spans="2:7" x14ac:dyDescent="0.25">
      <c r="B2540" s="1"/>
      <c r="G2540" s="16"/>
    </row>
    <row r="2541" spans="2:7" x14ac:dyDescent="0.25">
      <c r="B2541" s="1"/>
      <c r="G2541" s="16"/>
    </row>
    <row r="2542" spans="2:7" x14ac:dyDescent="0.25">
      <c r="B2542" s="1"/>
      <c r="G2542" s="16"/>
    </row>
    <row r="2543" spans="2:7" x14ac:dyDescent="0.25">
      <c r="B2543" s="1"/>
      <c r="G2543" s="16"/>
    </row>
    <row r="2544" spans="2:7" x14ac:dyDescent="0.25">
      <c r="B2544" s="1"/>
      <c r="G2544" s="16"/>
    </row>
    <row r="2545" spans="2:7" x14ac:dyDescent="0.25">
      <c r="B2545" s="1"/>
      <c r="G2545" s="16"/>
    </row>
    <row r="2546" spans="2:7" x14ac:dyDescent="0.25">
      <c r="B2546" s="1"/>
      <c r="G2546" s="16"/>
    </row>
    <row r="2547" spans="2:7" x14ac:dyDescent="0.25">
      <c r="B2547" s="1"/>
      <c r="G2547" s="16"/>
    </row>
    <row r="2548" spans="2:7" x14ac:dyDescent="0.25">
      <c r="B2548" s="1"/>
      <c r="G2548" s="16"/>
    </row>
    <row r="2549" spans="2:7" x14ac:dyDescent="0.25">
      <c r="B2549" s="1"/>
      <c r="G2549" s="16"/>
    </row>
    <row r="2550" spans="2:7" x14ac:dyDescent="0.25">
      <c r="B2550" s="1"/>
      <c r="G2550" s="16"/>
    </row>
    <row r="2551" spans="2:7" x14ac:dyDescent="0.25">
      <c r="B2551" s="1"/>
      <c r="G2551" s="16"/>
    </row>
    <row r="2552" spans="2:7" x14ac:dyDescent="0.25">
      <c r="B2552" s="1"/>
      <c r="G2552" s="16"/>
    </row>
    <row r="2553" spans="2:7" x14ac:dyDescent="0.25">
      <c r="B2553" s="1"/>
      <c r="G2553" s="16"/>
    </row>
    <row r="2554" spans="2:7" x14ac:dyDescent="0.25">
      <c r="B2554" s="1"/>
      <c r="G2554" s="16"/>
    </row>
    <row r="2555" spans="2:7" x14ac:dyDescent="0.25">
      <c r="B2555" s="1"/>
      <c r="G2555" s="16"/>
    </row>
    <row r="2556" spans="2:7" x14ac:dyDescent="0.25">
      <c r="B2556" s="1"/>
      <c r="G2556" s="16"/>
    </row>
    <row r="2557" spans="2:7" x14ac:dyDescent="0.25">
      <c r="B2557" s="1"/>
      <c r="G2557" s="16"/>
    </row>
    <row r="2558" spans="2:7" x14ac:dyDescent="0.25">
      <c r="B2558" s="1"/>
      <c r="G2558" s="16"/>
    </row>
    <row r="2559" spans="2:7" x14ac:dyDescent="0.25">
      <c r="B2559" s="1"/>
      <c r="G2559" s="16"/>
    </row>
    <row r="2560" spans="2:7" x14ac:dyDescent="0.25">
      <c r="B2560" s="1"/>
      <c r="G2560" s="16"/>
    </row>
    <row r="2561" spans="2:7" x14ac:dyDescent="0.25">
      <c r="B2561" s="1"/>
      <c r="G2561" s="16"/>
    </row>
    <row r="2562" spans="2:7" x14ac:dyDescent="0.25">
      <c r="B2562" s="1"/>
      <c r="G2562" s="16"/>
    </row>
    <row r="2563" spans="2:7" x14ac:dyDescent="0.25">
      <c r="B2563" s="1"/>
      <c r="G2563" s="16"/>
    </row>
    <row r="2564" spans="2:7" x14ac:dyDescent="0.25">
      <c r="B2564" s="1"/>
      <c r="G2564" s="16"/>
    </row>
    <row r="2565" spans="2:7" x14ac:dyDescent="0.25">
      <c r="B2565" s="1"/>
      <c r="G2565" s="16"/>
    </row>
    <row r="2566" spans="2:7" x14ac:dyDescent="0.25">
      <c r="B2566" s="1"/>
      <c r="G2566" s="16"/>
    </row>
    <row r="2567" spans="2:7" x14ac:dyDescent="0.25">
      <c r="B2567" s="1"/>
      <c r="G2567" s="16"/>
    </row>
    <row r="2568" spans="2:7" x14ac:dyDescent="0.25">
      <c r="B2568" s="1"/>
      <c r="G2568" s="16"/>
    </row>
    <row r="2569" spans="2:7" x14ac:dyDescent="0.25">
      <c r="B2569" s="1"/>
      <c r="G2569" s="16"/>
    </row>
    <row r="2570" spans="2:7" x14ac:dyDescent="0.25">
      <c r="B2570" s="1"/>
      <c r="G2570" s="16"/>
    </row>
    <row r="2571" spans="2:7" x14ac:dyDescent="0.25">
      <c r="B2571" s="1"/>
      <c r="G2571" s="16"/>
    </row>
    <row r="2572" spans="2:7" x14ac:dyDescent="0.25">
      <c r="B2572" s="1"/>
      <c r="G2572" s="16"/>
    </row>
    <row r="2573" spans="2:7" x14ac:dyDescent="0.25">
      <c r="B2573" s="1"/>
      <c r="G2573" s="16"/>
    </row>
    <row r="2574" spans="2:7" x14ac:dyDescent="0.25">
      <c r="B2574" s="1"/>
      <c r="G2574" s="16"/>
    </row>
    <row r="2575" spans="2:7" x14ac:dyDescent="0.25">
      <c r="B2575" s="1"/>
      <c r="G2575" s="16"/>
    </row>
    <row r="2576" spans="2:7" x14ac:dyDescent="0.25">
      <c r="B2576" s="1"/>
      <c r="G2576" s="16"/>
    </row>
    <row r="2577" spans="2:7" x14ac:dyDescent="0.25">
      <c r="B2577" s="1"/>
      <c r="G2577" s="16"/>
    </row>
    <row r="2578" spans="2:7" x14ac:dyDescent="0.25">
      <c r="B2578" s="1"/>
      <c r="G2578" s="16"/>
    </row>
    <row r="2579" spans="2:7" x14ac:dyDescent="0.25">
      <c r="B2579" s="1"/>
      <c r="G2579" s="16"/>
    </row>
    <row r="2580" spans="2:7" x14ac:dyDescent="0.25">
      <c r="B2580" s="1"/>
      <c r="G2580" s="16"/>
    </row>
    <row r="2581" spans="2:7" x14ac:dyDescent="0.25">
      <c r="B2581" s="1"/>
      <c r="G2581" s="16"/>
    </row>
    <row r="2582" spans="2:7" x14ac:dyDescent="0.25">
      <c r="B2582" s="1"/>
      <c r="G2582" s="16"/>
    </row>
    <row r="2583" spans="2:7" x14ac:dyDescent="0.25">
      <c r="B2583" s="1"/>
      <c r="G2583" s="16"/>
    </row>
    <row r="2584" spans="2:7" x14ac:dyDescent="0.25">
      <c r="B2584" s="1"/>
      <c r="G2584" s="16"/>
    </row>
    <row r="2585" spans="2:7" x14ac:dyDescent="0.25">
      <c r="B2585" s="1"/>
      <c r="G2585" s="16"/>
    </row>
    <row r="2586" spans="2:7" x14ac:dyDescent="0.25">
      <c r="B2586" s="1"/>
      <c r="G2586" s="16"/>
    </row>
    <row r="2587" spans="2:7" x14ac:dyDescent="0.25">
      <c r="B2587" s="1"/>
      <c r="G2587" s="16"/>
    </row>
    <row r="2588" spans="2:7" x14ac:dyDescent="0.25">
      <c r="B2588" s="1"/>
      <c r="G2588" s="16"/>
    </row>
    <row r="2589" spans="2:7" x14ac:dyDescent="0.25">
      <c r="B2589" s="1"/>
      <c r="G2589" s="16"/>
    </row>
    <row r="2590" spans="2:7" x14ac:dyDescent="0.25">
      <c r="B2590" s="1"/>
      <c r="G2590" s="16"/>
    </row>
    <row r="2591" spans="2:7" x14ac:dyDescent="0.25">
      <c r="B2591" s="1"/>
      <c r="G2591" s="16"/>
    </row>
    <row r="2592" spans="2:7" x14ac:dyDescent="0.25">
      <c r="B2592" s="1"/>
      <c r="G2592" s="16"/>
    </row>
    <row r="2593" spans="2:7" x14ac:dyDescent="0.25">
      <c r="B2593" s="1"/>
      <c r="G2593" s="16"/>
    </row>
    <row r="2594" spans="2:7" x14ac:dyDescent="0.25">
      <c r="B2594" s="1"/>
      <c r="G2594" s="16"/>
    </row>
    <row r="2595" spans="2:7" x14ac:dyDescent="0.25">
      <c r="B2595" s="1"/>
      <c r="G2595" s="16"/>
    </row>
    <row r="2596" spans="2:7" x14ac:dyDescent="0.25">
      <c r="B2596" s="1"/>
      <c r="G2596" s="16"/>
    </row>
    <row r="2597" spans="2:7" x14ac:dyDescent="0.25">
      <c r="B2597" s="1"/>
      <c r="G2597" s="16"/>
    </row>
    <row r="2598" spans="2:7" x14ac:dyDescent="0.25">
      <c r="B2598" s="1"/>
      <c r="G2598" s="16"/>
    </row>
    <row r="2599" spans="2:7" x14ac:dyDescent="0.25">
      <c r="B2599" s="1"/>
      <c r="G2599" s="16"/>
    </row>
    <row r="2600" spans="2:7" x14ac:dyDescent="0.25">
      <c r="B2600" s="1"/>
      <c r="G2600" s="16"/>
    </row>
    <row r="2601" spans="2:7" x14ac:dyDescent="0.25">
      <c r="B2601" s="1"/>
      <c r="G2601" s="16"/>
    </row>
    <row r="2602" spans="2:7" x14ac:dyDescent="0.25">
      <c r="B2602" s="1"/>
      <c r="G2602" s="16"/>
    </row>
    <row r="2603" spans="2:7" x14ac:dyDescent="0.25">
      <c r="B2603" s="1"/>
      <c r="G2603" s="16"/>
    </row>
    <row r="2604" spans="2:7" x14ac:dyDescent="0.25">
      <c r="B2604" s="1"/>
      <c r="G2604" s="16"/>
    </row>
    <row r="2605" spans="2:7" x14ac:dyDescent="0.25">
      <c r="B2605" s="1"/>
      <c r="G2605" s="16"/>
    </row>
    <row r="2606" spans="2:7" x14ac:dyDescent="0.25">
      <c r="B2606" s="1"/>
      <c r="G2606" s="16"/>
    </row>
    <row r="2607" spans="2:7" x14ac:dyDescent="0.25">
      <c r="B2607" s="1"/>
      <c r="G2607" s="16"/>
    </row>
    <row r="2608" spans="2:7" x14ac:dyDescent="0.25">
      <c r="B2608" s="1"/>
      <c r="G2608" s="16"/>
    </row>
    <row r="2609" spans="2:7" x14ac:dyDescent="0.25">
      <c r="B2609" s="1"/>
      <c r="G2609" s="16"/>
    </row>
    <row r="2610" spans="2:7" x14ac:dyDescent="0.25">
      <c r="B2610" s="1"/>
      <c r="G2610" s="16"/>
    </row>
    <row r="2611" spans="2:7" x14ac:dyDescent="0.25">
      <c r="B2611" s="1"/>
      <c r="G2611" s="16"/>
    </row>
    <row r="2612" spans="2:7" x14ac:dyDescent="0.25">
      <c r="B2612" s="1"/>
      <c r="G2612" s="16"/>
    </row>
    <row r="2613" spans="2:7" x14ac:dyDescent="0.25">
      <c r="B2613" s="1"/>
      <c r="G2613" s="16"/>
    </row>
    <row r="2614" spans="2:7" x14ac:dyDescent="0.25">
      <c r="B2614" s="1"/>
      <c r="G2614" s="16"/>
    </row>
    <row r="2615" spans="2:7" x14ac:dyDescent="0.25">
      <c r="B2615" s="1"/>
      <c r="G2615" s="16"/>
    </row>
    <row r="2616" spans="2:7" x14ac:dyDescent="0.25">
      <c r="B2616" s="1"/>
      <c r="G2616" s="16"/>
    </row>
    <row r="2617" spans="2:7" x14ac:dyDescent="0.25">
      <c r="B2617" s="1"/>
      <c r="G2617" s="16"/>
    </row>
    <row r="2618" spans="2:7" x14ac:dyDescent="0.25">
      <c r="B2618" s="1"/>
      <c r="G2618" s="16"/>
    </row>
    <row r="2619" spans="2:7" x14ac:dyDescent="0.25">
      <c r="B2619" s="1"/>
      <c r="G2619" s="16"/>
    </row>
    <row r="2620" spans="2:7" x14ac:dyDescent="0.25">
      <c r="B2620" s="1"/>
      <c r="G2620" s="16"/>
    </row>
    <row r="2621" spans="2:7" x14ac:dyDescent="0.25">
      <c r="B2621" s="1"/>
      <c r="G2621" s="16"/>
    </row>
    <row r="2622" spans="2:7" x14ac:dyDescent="0.25">
      <c r="B2622" s="1"/>
      <c r="G2622" s="16"/>
    </row>
    <row r="2623" spans="2:7" x14ac:dyDescent="0.25">
      <c r="B2623" s="1"/>
      <c r="G2623" s="16"/>
    </row>
    <row r="2624" spans="2:7" x14ac:dyDescent="0.25">
      <c r="B2624" s="1"/>
      <c r="G2624" s="16"/>
    </row>
    <row r="2625" spans="2:7" x14ac:dyDescent="0.25">
      <c r="B2625" s="1"/>
      <c r="G2625" s="16"/>
    </row>
    <row r="2626" spans="2:7" x14ac:dyDescent="0.25">
      <c r="B2626" s="1"/>
      <c r="G2626" s="16"/>
    </row>
    <row r="2627" spans="2:7" x14ac:dyDescent="0.25">
      <c r="B2627" s="1"/>
      <c r="G2627" s="16"/>
    </row>
    <row r="2628" spans="2:7" x14ac:dyDescent="0.25">
      <c r="B2628" s="1"/>
      <c r="G2628" s="16"/>
    </row>
    <row r="2629" spans="2:7" x14ac:dyDescent="0.25">
      <c r="B2629" s="1"/>
      <c r="G2629" s="16"/>
    </row>
    <row r="2630" spans="2:7" x14ac:dyDescent="0.25">
      <c r="B2630" s="1"/>
      <c r="G2630" s="16"/>
    </row>
    <row r="2631" spans="2:7" x14ac:dyDescent="0.25">
      <c r="B2631" s="1"/>
      <c r="G2631" s="16"/>
    </row>
    <row r="2632" spans="2:7" x14ac:dyDescent="0.25">
      <c r="B2632" s="1"/>
      <c r="G2632" s="16"/>
    </row>
    <row r="2633" spans="2:7" x14ac:dyDescent="0.25">
      <c r="B2633" s="1"/>
      <c r="G2633" s="16"/>
    </row>
    <row r="2634" spans="2:7" x14ac:dyDescent="0.25">
      <c r="B2634" s="1"/>
      <c r="G2634" s="16"/>
    </row>
    <row r="2635" spans="2:7" x14ac:dyDescent="0.25">
      <c r="B2635" s="1"/>
      <c r="G2635" s="16"/>
    </row>
    <row r="2636" spans="2:7" x14ac:dyDescent="0.25">
      <c r="B2636" s="1"/>
      <c r="G2636" s="16"/>
    </row>
    <row r="2637" spans="2:7" x14ac:dyDescent="0.25">
      <c r="B2637" s="1"/>
      <c r="G2637" s="16"/>
    </row>
    <row r="2638" spans="2:7" x14ac:dyDescent="0.25">
      <c r="B2638" s="1"/>
      <c r="G2638" s="16"/>
    </row>
    <row r="2639" spans="2:7" x14ac:dyDescent="0.25">
      <c r="B2639" s="1"/>
      <c r="G2639" s="16"/>
    </row>
    <row r="2640" spans="2:7" x14ac:dyDescent="0.25">
      <c r="B2640" s="1"/>
      <c r="G2640" s="16"/>
    </row>
    <row r="2641" spans="2:7" x14ac:dyDescent="0.25">
      <c r="B2641" s="1"/>
      <c r="G2641" s="16"/>
    </row>
    <row r="2642" spans="2:7" x14ac:dyDescent="0.25">
      <c r="B2642" s="1"/>
      <c r="G2642" s="16"/>
    </row>
    <row r="2643" spans="2:7" x14ac:dyDescent="0.25">
      <c r="B2643" s="1"/>
      <c r="G2643" s="16"/>
    </row>
    <row r="2644" spans="2:7" x14ac:dyDescent="0.25">
      <c r="B2644" s="1"/>
      <c r="G2644" s="16"/>
    </row>
    <row r="2645" spans="2:7" x14ac:dyDescent="0.25">
      <c r="B2645" s="1"/>
      <c r="G2645" s="16"/>
    </row>
    <row r="2646" spans="2:7" x14ac:dyDescent="0.25">
      <c r="B2646" s="1"/>
      <c r="G2646" s="16"/>
    </row>
    <row r="2647" spans="2:7" x14ac:dyDescent="0.25">
      <c r="B2647" s="1"/>
      <c r="G2647" s="16"/>
    </row>
    <row r="2648" spans="2:7" x14ac:dyDescent="0.25">
      <c r="B2648" s="1"/>
      <c r="G2648" s="16"/>
    </row>
    <row r="2649" spans="2:7" x14ac:dyDescent="0.25">
      <c r="B2649" s="1"/>
      <c r="G2649" s="16"/>
    </row>
    <row r="2650" spans="2:7" x14ac:dyDescent="0.25">
      <c r="B2650" s="1"/>
      <c r="G2650" s="16"/>
    </row>
    <row r="2651" spans="2:7" x14ac:dyDescent="0.25">
      <c r="B2651" s="1"/>
      <c r="G2651" s="16"/>
    </row>
    <row r="2652" spans="2:7" x14ac:dyDescent="0.25">
      <c r="B2652" s="1"/>
      <c r="G2652" s="16"/>
    </row>
    <row r="2653" spans="2:7" x14ac:dyDescent="0.25">
      <c r="B2653" s="1"/>
      <c r="G2653" s="16"/>
    </row>
    <row r="2654" spans="2:7" x14ac:dyDescent="0.25">
      <c r="B2654" s="1"/>
      <c r="G2654" s="16"/>
    </row>
    <row r="2655" spans="2:7" x14ac:dyDescent="0.25">
      <c r="B2655" s="1"/>
      <c r="G2655" s="16"/>
    </row>
    <row r="2656" spans="2:7" x14ac:dyDescent="0.25">
      <c r="B2656" s="1"/>
      <c r="G2656" s="16"/>
    </row>
    <row r="2657" spans="2:7" x14ac:dyDescent="0.25">
      <c r="B2657" s="1"/>
      <c r="G2657" s="16"/>
    </row>
    <row r="2658" spans="2:7" x14ac:dyDescent="0.25">
      <c r="B2658" s="1"/>
      <c r="G2658" s="16"/>
    </row>
    <row r="2659" spans="2:7" x14ac:dyDescent="0.25">
      <c r="B2659" s="1"/>
      <c r="G2659" s="16"/>
    </row>
    <row r="2660" spans="2:7" x14ac:dyDescent="0.25">
      <c r="B2660" s="1"/>
      <c r="G2660" s="16"/>
    </row>
    <row r="2661" spans="2:7" x14ac:dyDescent="0.25">
      <c r="B2661" s="1"/>
      <c r="G2661" s="16"/>
    </row>
    <row r="2662" spans="2:7" x14ac:dyDescent="0.25">
      <c r="B2662" s="1"/>
      <c r="G2662" s="16"/>
    </row>
    <row r="2663" spans="2:7" x14ac:dyDescent="0.25">
      <c r="B2663" s="1"/>
      <c r="G2663" s="16"/>
    </row>
    <row r="2664" spans="2:7" x14ac:dyDescent="0.25">
      <c r="B2664" s="1"/>
      <c r="G2664" s="16"/>
    </row>
    <row r="2665" spans="2:7" x14ac:dyDescent="0.25">
      <c r="B2665" s="1"/>
      <c r="G2665" s="16"/>
    </row>
    <row r="2666" spans="2:7" x14ac:dyDescent="0.25">
      <c r="B2666" s="1"/>
      <c r="G2666" s="16"/>
    </row>
    <row r="2667" spans="2:7" x14ac:dyDescent="0.25">
      <c r="B2667" s="1"/>
      <c r="G2667" s="16"/>
    </row>
    <row r="2668" spans="2:7" x14ac:dyDescent="0.25">
      <c r="B2668" s="1"/>
      <c r="G2668" s="16"/>
    </row>
    <row r="2669" spans="2:7" x14ac:dyDescent="0.25">
      <c r="B2669" s="1"/>
      <c r="G2669" s="16"/>
    </row>
    <row r="2670" spans="2:7" x14ac:dyDescent="0.25">
      <c r="B2670" s="1"/>
      <c r="G2670" s="16"/>
    </row>
    <row r="2671" spans="2:7" x14ac:dyDescent="0.25">
      <c r="B2671" s="1"/>
      <c r="G2671" s="16"/>
    </row>
    <row r="2672" spans="2:7" x14ac:dyDescent="0.25">
      <c r="B2672" s="1"/>
      <c r="G2672" s="16"/>
    </row>
    <row r="2673" spans="2:7" x14ac:dyDescent="0.25">
      <c r="B2673" s="1"/>
      <c r="G2673" s="16"/>
    </row>
    <row r="2674" spans="2:7" x14ac:dyDescent="0.25">
      <c r="B2674" s="1"/>
      <c r="G2674" s="16"/>
    </row>
    <row r="2675" spans="2:7" x14ac:dyDescent="0.25">
      <c r="B2675" s="1"/>
      <c r="G2675" s="16"/>
    </row>
    <row r="2676" spans="2:7" x14ac:dyDescent="0.25">
      <c r="B2676" s="1"/>
      <c r="G2676" s="16"/>
    </row>
    <row r="2677" spans="2:7" x14ac:dyDescent="0.25">
      <c r="B2677" s="1"/>
      <c r="G2677" s="16"/>
    </row>
    <row r="2678" spans="2:7" x14ac:dyDescent="0.25">
      <c r="B2678" s="1"/>
      <c r="G2678" s="16"/>
    </row>
    <row r="2679" spans="2:7" x14ac:dyDescent="0.25">
      <c r="B2679" s="1"/>
      <c r="G2679" s="16"/>
    </row>
    <row r="2680" spans="2:7" x14ac:dyDescent="0.25">
      <c r="B2680" s="1"/>
      <c r="G2680" s="16"/>
    </row>
    <row r="2681" spans="2:7" x14ac:dyDescent="0.25">
      <c r="B2681" s="1"/>
      <c r="G2681" s="16"/>
    </row>
    <row r="2682" spans="2:7" x14ac:dyDescent="0.25">
      <c r="B2682" s="1"/>
      <c r="G2682" s="16"/>
    </row>
    <row r="2683" spans="2:7" x14ac:dyDescent="0.25">
      <c r="B2683" s="1"/>
      <c r="G2683" s="16"/>
    </row>
    <row r="2684" spans="2:7" x14ac:dyDescent="0.25">
      <c r="B2684" s="1"/>
      <c r="G2684" s="16"/>
    </row>
    <row r="2685" spans="2:7" x14ac:dyDescent="0.25">
      <c r="B2685" s="1"/>
      <c r="G2685" s="16"/>
    </row>
    <row r="2686" spans="2:7" x14ac:dyDescent="0.25">
      <c r="B2686" s="1"/>
      <c r="G2686" s="16"/>
    </row>
    <row r="2687" spans="2:7" x14ac:dyDescent="0.25">
      <c r="B2687" s="1"/>
      <c r="G2687" s="16"/>
    </row>
    <row r="2688" spans="2:7" x14ac:dyDescent="0.25">
      <c r="B2688" s="1"/>
      <c r="G2688" s="16"/>
    </row>
    <row r="2689" spans="2:7" x14ac:dyDescent="0.25">
      <c r="B2689" s="1"/>
      <c r="G2689" s="16"/>
    </row>
    <row r="2690" spans="2:7" x14ac:dyDescent="0.25">
      <c r="B2690" s="1"/>
      <c r="G2690" s="16"/>
    </row>
    <row r="2691" spans="2:7" x14ac:dyDescent="0.25">
      <c r="B2691" s="1"/>
      <c r="G2691" s="16"/>
    </row>
    <row r="2692" spans="2:7" x14ac:dyDescent="0.25">
      <c r="B2692" s="1"/>
      <c r="G2692" s="16"/>
    </row>
    <row r="2693" spans="2:7" x14ac:dyDescent="0.25">
      <c r="B2693" s="1"/>
      <c r="G2693" s="16"/>
    </row>
    <row r="2694" spans="2:7" x14ac:dyDescent="0.25">
      <c r="B2694" s="1"/>
      <c r="G2694" s="16"/>
    </row>
    <row r="2695" spans="2:7" x14ac:dyDescent="0.25">
      <c r="B2695" s="1"/>
      <c r="G2695" s="16"/>
    </row>
    <row r="2696" spans="2:7" x14ac:dyDescent="0.25">
      <c r="B2696" s="1"/>
      <c r="G2696" s="16"/>
    </row>
    <row r="2697" spans="2:7" x14ac:dyDescent="0.25">
      <c r="B2697" s="1"/>
      <c r="G2697" s="16"/>
    </row>
    <row r="2698" spans="2:7" x14ac:dyDescent="0.25">
      <c r="B2698" s="1"/>
      <c r="G2698" s="16"/>
    </row>
    <row r="2699" spans="2:7" x14ac:dyDescent="0.25">
      <c r="B2699" s="1"/>
      <c r="G2699" s="16"/>
    </row>
    <row r="2700" spans="2:7" x14ac:dyDescent="0.25">
      <c r="B2700" s="1"/>
      <c r="G2700" s="16"/>
    </row>
    <row r="2701" spans="2:7" x14ac:dyDescent="0.25">
      <c r="B2701" s="1"/>
      <c r="G2701" s="16"/>
    </row>
    <row r="2702" spans="2:7" x14ac:dyDescent="0.25">
      <c r="B2702" s="1"/>
      <c r="G2702" s="16"/>
    </row>
    <row r="2703" spans="2:7" x14ac:dyDescent="0.25">
      <c r="B2703" s="1"/>
      <c r="G2703" s="16"/>
    </row>
    <row r="2704" spans="2:7" x14ac:dyDescent="0.25">
      <c r="B2704" s="1"/>
      <c r="G2704" s="16"/>
    </row>
    <row r="2705" spans="2:7" x14ac:dyDescent="0.25">
      <c r="B2705" s="1"/>
      <c r="G2705" s="16"/>
    </row>
    <row r="2706" spans="2:7" x14ac:dyDescent="0.25">
      <c r="B2706" s="1"/>
      <c r="G2706" s="16"/>
    </row>
    <row r="2707" spans="2:7" x14ac:dyDescent="0.25">
      <c r="B2707" s="1"/>
      <c r="G2707" s="16"/>
    </row>
    <row r="2708" spans="2:7" x14ac:dyDescent="0.25">
      <c r="B2708" s="1"/>
      <c r="G2708" s="16"/>
    </row>
    <row r="2709" spans="2:7" x14ac:dyDescent="0.25">
      <c r="B2709" s="1"/>
      <c r="G2709" s="16"/>
    </row>
    <row r="2710" spans="2:7" x14ac:dyDescent="0.25">
      <c r="B2710" s="1"/>
      <c r="G2710" s="16"/>
    </row>
    <row r="2711" spans="2:7" x14ac:dyDescent="0.25">
      <c r="B2711" s="1"/>
      <c r="G2711" s="16"/>
    </row>
    <row r="2712" spans="2:7" x14ac:dyDescent="0.25">
      <c r="B2712" s="1"/>
      <c r="G2712" s="16"/>
    </row>
    <row r="2713" spans="2:7" x14ac:dyDescent="0.25">
      <c r="B2713" s="1"/>
      <c r="G2713" s="16"/>
    </row>
    <row r="2714" spans="2:7" x14ac:dyDescent="0.25">
      <c r="B2714" s="1"/>
      <c r="G2714" s="16"/>
    </row>
    <row r="2715" spans="2:7" x14ac:dyDescent="0.25">
      <c r="B2715" s="1"/>
      <c r="G2715" s="16"/>
    </row>
    <row r="2716" spans="2:7" x14ac:dyDescent="0.25">
      <c r="B2716" s="1"/>
      <c r="G2716" s="16"/>
    </row>
    <row r="2717" spans="2:7" x14ac:dyDescent="0.25">
      <c r="B2717" s="1"/>
      <c r="G2717" s="16"/>
    </row>
    <row r="2718" spans="2:7" x14ac:dyDescent="0.25">
      <c r="B2718" s="1"/>
      <c r="G2718" s="16"/>
    </row>
    <row r="2719" spans="2:7" x14ac:dyDescent="0.25">
      <c r="B2719" s="1"/>
      <c r="G2719" s="16"/>
    </row>
    <row r="2720" spans="2:7" x14ac:dyDescent="0.25">
      <c r="B2720" s="1"/>
      <c r="G2720" s="16"/>
    </row>
    <row r="2721" spans="2:7" x14ac:dyDescent="0.25">
      <c r="B2721" s="1"/>
      <c r="G2721" s="16"/>
    </row>
    <row r="2722" spans="2:7" x14ac:dyDescent="0.25">
      <c r="B2722" s="1"/>
      <c r="G2722" s="16"/>
    </row>
    <row r="2723" spans="2:7" x14ac:dyDescent="0.25">
      <c r="B2723" s="1"/>
      <c r="G2723" s="16"/>
    </row>
    <row r="2724" spans="2:7" x14ac:dyDescent="0.25">
      <c r="B2724" s="1"/>
      <c r="G2724" s="16"/>
    </row>
    <row r="2725" spans="2:7" x14ac:dyDescent="0.25">
      <c r="B2725" s="1"/>
      <c r="G2725" s="16"/>
    </row>
    <row r="2726" spans="2:7" x14ac:dyDescent="0.25">
      <c r="B2726" s="1"/>
      <c r="G2726" s="16"/>
    </row>
    <row r="2727" spans="2:7" x14ac:dyDescent="0.25">
      <c r="B2727" s="1"/>
      <c r="G2727" s="16"/>
    </row>
    <row r="2728" spans="2:7" x14ac:dyDescent="0.25">
      <c r="B2728" s="1"/>
      <c r="G2728" s="16"/>
    </row>
    <row r="2729" spans="2:7" x14ac:dyDescent="0.25">
      <c r="B2729" s="1"/>
      <c r="G2729" s="16"/>
    </row>
    <row r="2730" spans="2:7" x14ac:dyDescent="0.25">
      <c r="B2730" s="1"/>
      <c r="G2730" s="16"/>
    </row>
    <row r="2731" spans="2:7" x14ac:dyDescent="0.25">
      <c r="B2731" s="1"/>
      <c r="G2731" s="16"/>
    </row>
    <row r="2732" spans="2:7" x14ac:dyDescent="0.25">
      <c r="B2732" s="1"/>
      <c r="G2732" s="16"/>
    </row>
    <row r="2733" spans="2:7" x14ac:dyDescent="0.25">
      <c r="B2733" s="1"/>
      <c r="G2733" s="16"/>
    </row>
    <row r="2734" spans="2:7" x14ac:dyDescent="0.25">
      <c r="B2734" s="1"/>
      <c r="G2734" s="16"/>
    </row>
    <row r="2735" spans="2:7" x14ac:dyDescent="0.25">
      <c r="B2735" s="1"/>
      <c r="G2735" s="16"/>
    </row>
    <row r="2736" spans="2:7" x14ac:dyDescent="0.25">
      <c r="B2736" s="1"/>
      <c r="G2736" s="16"/>
    </row>
    <row r="2737" spans="2:7" x14ac:dyDescent="0.25">
      <c r="B2737" s="1"/>
      <c r="G2737" s="16"/>
    </row>
    <row r="2738" spans="2:7" x14ac:dyDescent="0.25">
      <c r="B2738" s="1"/>
      <c r="G2738" s="16"/>
    </row>
    <row r="2739" spans="2:7" x14ac:dyDescent="0.25">
      <c r="B2739" s="1"/>
      <c r="G2739" s="16"/>
    </row>
    <row r="2740" spans="2:7" x14ac:dyDescent="0.25">
      <c r="B2740" s="1"/>
      <c r="G2740" s="16"/>
    </row>
    <row r="2741" spans="2:7" x14ac:dyDescent="0.25">
      <c r="B2741" s="1"/>
      <c r="G2741" s="16"/>
    </row>
    <row r="2742" spans="2:7" x14ac:dyDescent="0.25">
      <c r="B2742" s="1"/>
      <c r="G2742" s="16"/>
    </row>
    <row r="2743" spans="2:7" x14ac:dyDescent="0.25">
      <c r="B2743" s="1"/>
      <c r="G2743" s="16"/>
    </row>
    <row r="2744" spans="2:7" x14ac:dyDescent="0.25">
      <c r="B2744" s="1"/>
      <c r="G2744" s="16"/>
    </row>
    <row r="2745" spans="2:7" x14ac:dyDescent="0.25">
      <c r="B2745" s="1"/>
      <c r="G2745" s="16"/>
    </row>
    <row r="2746" spans="2:7" x14ac:dyDescent="0.25">
      <c r="B2746" s="1"/>
      <c r="G2746" s="16"/>
    </row>
    <row r="2747" spans="2:7" x14ac:dyDescent="0.25">
      <c r="B2747" s="1"/>
      <c r="G2747" s="16"/>
    </row>
    <row r="2748" spans="2:7" x14ac:dyDescent="0.25">
      <c r="B2748" s="1"/>
      <c r="G2748" s="16"/>
    </row>
    <row r="2749" spans="2:7" x14ac:dyDescent="0.25">
      <c r="B2749" s="1"/>
      <c r="G2749" s="16"/>
    </row>
    <row r="2750" spans="2:7" x14ac:dyDescent="0.25">
      <c r="B2750" s="1"/>
      <c r="G2750" s="16"/>
    </row>
    <row r="2751" spans="2:7" x14ac:dyDescent="0.25">
      <c r="B2751" s="1"/>
      <c r="G2751" s="16"/>
    </row>
    <row r="2752" spans="2:7" x14ac:dyDescent="0.25">
      <c r="B2752" s="1"/>
      <c r="G2752" s="16"/>
    </row>
    <row r="2753" spans="2:7" x14ac:dyDescent="0.25">
      <c r="B2753" s="1"/>
      <c r="G2753" s="16"/>
    </row>
    <row r="2754" spans="2:7" x14ac:dyDescent="0.25">
      <c r="B2754" s="1"/>
      <c r="G2754" s="16"/>
    </row>
    <row r="2755" spans="2:7" x14ac:dyDescent="0.25">
      <c r="B2755" s="1"/>
      <c r="G2755" s="16"/>
    </row>
    <row r="2756" spans="2:7" x14ac:dyDescent="0.25">
      <c r="B2756" s="1"/>
      <c r="G2756" s="16"/>
    </row>
    <row r="2757" spans="2:7" x14ac:dyDescent="0.25">
      <c r="B2757" s="1"/>
      <c r="G2757" s="16"/>
    </row>
    <row r="2758" spans="2:7" x14ac:dyDescent="0.25">
      <c r="B2758" s="1"/>
      <c r="G2758" s="16"/>
    </row>
    <row r="2759" spans="2:7" x14ac:dyDescent="0.25">
      <c r="B2759" s="1"/>
      <c r="G2759" s="16"/>
    </row>
    <row r="2760" spans="2:7" x14ac:dyDescent="0.25">
      <c r="B2760" s="1"/>
      <c r="G2760" s="16"/>
    </row>
    <row r="2761" spans="2:7" x14ac:dyDescent="0.25">
      <c r="B2761" s="1"/>
      <c r="G2761" s="16"/>
    </row>
    <row r="2762" spans="2:7" x14ac:dyDescent="0.25">
      <c r="B2762" s="1"/>
      <c r="G2762" s="16"/>
    </row>
    <row r="2763" spans="2:7" x14ac:dyDescent="0.25">
      <c r="B2763" s="1"/>
      <c r="G2763" s="16"/>
    </row>
    <row r="2764" spans="2:7" x14ac:dyDescent="0.25">
      <c r="B2764" s="1"/>
      <c r="G2764" s="16"/>
    </row>
    <row r="2765" spans="2:7" x14ac:dyDescent="0.25">
      <c r="B2765" s="1"/>
      <c r="G2765" s="16"/>
    </row>
    <row r="2766" spans="2:7" x14ac:dyDescent="0.25">
      <c r="B2766" s="1"/>
      <c r="G2766" s="16"/>
    </row>
    <row r="2767" spans="2:7" x14ac:dyDescent="0.25">
      <c r="B2767" s="1"/>
      <c r="G2767" s="16"/>
    </row>
    <row r="2768" spans="2:7" x14ac:dyDescent="0.25">
      <c r="B2768" s="1"/>
      <c r="G2768" s="16"/>
    </row>
    <row r="2769" spans="2:7" x14ac:dyDescent="0.25">
      <c r="B2769" s="1"/>
      <c r="G2769" s="16"/>
    </row>
    <row r="2770" spans="2:7" x14ac:dyDescent="0.25">
      <c r="B2770" s="1"/>
      <c r="G2770" s="16"/>
    </row>
    <row r="2771" spans="2:7" x14ac:dyDescent="0.25">
      <c r="B2771" s="1"/>
      <c r="G2771" s="16"/>
    </row>
    <row r="2772" spans="2:7" x14ac:dyDescent="0.25">
      <c r="B2772" s="1"/>
      <c r="G2772" s="16"/>
    </row>
    <row r="2773" spans="2:7" x14ac:dyDescent="0.25">
      <c r="B2773" s="1"/>
      <c r="G2773" s="16"/>
    </row>
    <row r="2774" spans="2:7" x14ac:dyDescent="0.25">
      <c r="B2774" s="1"/>
      <c r="G2774" s="16"/>
    </row>
    <row r="2775" spans="2:7" x14ac:dyDescent="0.25">
      <c r="B2775" s="1"/>
      <c r="G2775" s="16"/>
    </row>
    <row r="2776" spans="2:7" x14ac:dyDescent="0.25">
      <c r="B2776" s="1"/>
      <c r="G2776" s="16"/>
    </row>
    <row r="2777" spans="2:7" x14ac:dyDescent="0.25">
      <c r="B2777" s="1"/>
      <c r="G2777" s="16"/>
    </row>
    <row r="2778" spans="2:7" x14ac:dyDescent="0.25">
      <c r="B2778" s="1"/>
      <c r="G2778" s="16"/>
    </row>
    <row r="2779" spans="2:7" x14ac:dyDescent="0.25">
      <c r="B2779" s="1"/>
      <c r="G2779" s="16"/>
    </row>
    <row r="2780" spans="2:7" x14ac:dyDescent="0.25">
      <c r="B2780" s="1"/>
      <c r="G2780" s="16"/>
    </row>
    <row r="2781" spans="2:7" x14ac:dyDescent="0.25">
      <c r="B2781" s="1"/>
      <c r="G2781" s="16"/>
    </row>
    <row r="2782" spans="2:7" x14ac:dyDescent="0.25">
      <c r="B2782" s="1"/>
      <c r="G2782" s="16"/>
    </row>
    <row r="2783" spans="2:7" x14ac:dyDescent="0.25">
      <c r="B2783" s="1"/>
      <c r="G2783" s="16"/>
    </row>
    <row r="2784" spans="2:7" x14ac:dyDescent="0.25">
      <c r="B2784" s="1"/>
      <c r="G2784" s="16"/>
    </row>
    <row r="2785" spans="2:7" x14ac:dyDescent="0.25">
      <c r="B2785" s="1"/>
      <c r="G2785" s="16"/>
    </row>
    <row r="2786" spans="2:7" x14ac:dyDescent="0.25">
      <c r="B2786" s="1"/>
      <c r="G2786" s="16"/>
    </row>
    <row r="2787" spans="2:7" x14ac:dyDescent="0.25">
      <c r="B2787" s="1"/>
      <c r="G2787" s="16"/>
    </row>
    <row r="2788" spans="2:7" x14ac:dyDescent="0.25">
      <c r="B2788" s="1"/>
      <c r="G2788" s="16"/>
    </row>
    <row r="2789" spans="2:7" x14ac:dyDescent="0.25">
      <c r="B2789" s="1"/>
      <c r="G2789" s="16"/>
    </row>
    <row r="2790" spans="2:7" x14ac:dyDescent="0.25">
      <c r="B2790" s="1"/>
      <c r="G2790" s="16"/>
    </row>
    <row r="2791" spans="2:7" x14ac:dyDescent="0.25">
      <c r="B2791" s="1"/>
      <c r="G2791" s="16"/>
    </row>
    <row r="2792" spans="2:7" x14ac:dyDescent="0.25">
      <c r="B2792" s="1"/>
      <c r="G2792" s="16"/>
    </row>
    <row r="2793" spans="2:7" x14ac:dyDescent="0.25">
      <c r="B2793" s="1"/>
      <c r="G2793" s="16"/>
    </row>
    <row r="2794" spans="2:7" x14ac:dyDescent="0.25">
      <c r="B2794" s="1"/>
      <c r="G2794" s="16"/>
    </row>
    <row r="2795" spans="2:7" x14ac:dyDescent="0.25">
      <c r="B2795" s="1"/>
      <c r="G2795" s="16"/>
    </row>
    <row r="2796" spans="2:7" x14ac:dyDescent="0.25">
      <c r="B2796" s="1"/>
      <c r="G2796" s="16"/>
    </row>
    <row r="2797" spans="2:7" x14ac:dyDescent="0.25">
      <c r="B2797" s="1"/>
      <c r="G2797" s="16"/>
    </row>
    <row r="2798" spans="2:7" x14ac:dyDescent="0.25">
      <c r="B2798" s="1"/>
      <c r="G2798" s="16"/>
    </row>
    <row r="2799" spans="2:7" x14ac:dyDescent="0.25">
      <c r="B2799" s="1"/>
      <c r="G2799" s="16"/>
    </row>
    <row r="2800" spans="2:7" x14ac:dyDescent="0.25">
      <c r="B2800" s="1"/>
      <c r="G2800" s="16"/>
    </row>
    <row r="2801" spans="2:7" x14ac:dyDescent="0.25">
      <c r="B2801" s="1"/>
      <c r="G2801" s="16"/>
    </row>
    <row r="2802" spans="2:7" x14ac:dyDescent="0.25">
      <c r="B2802" s="1"/>
      <c r="G2802" s="16"/>
    </row>
    <row r="2803" spans="2:7" x14ac:dyDescent="0.25">
      <c r="B2803" s="1"/>
      <c r="G2803" s="16"/>
    </row>
    <row r="2804" spans="2:7" x14ac:dyDescent="0.25">
      <c r="B2804" s="1"/>
      <c r="G2804" s="16"/>
    </row>
    <row r="2805" spans="2:7" x14ac:dyDescent="0.25">
      <c r="B2805" s="1"/>
      <c r="G2805" s="16"/>
    </row>
    <row r="2806" spans="2:7" x14ac:dyDescent="0.25">
      <c r="B2806" s="1"/>
      <c r="G2806" s="16"/>
    </row>
    <row r="2807" spans="2:7" x14ac:dyDescent="0.25">
      <c r="B2807" s="1"/>
      <c r="G2807" s="16"/>
    </row>
    <row r="2808" spans="2:7" x14ac:dyDescent="0.25">
      <c r="B2808" s="1"/>
      <c r="G2808" s="16"/>
    </row>
    <row r="2809" spans="2:7" x14ac:dyDescent="0.25">
      <c r="B2809" s="1"/>
      <c r="G2809" s="16"/>
    </row>
    <row r="2810" spans="2:7" x14ac:dyDescent="0.25">
      <c r="B2810" s="1"/>
      <c r="G2810" s="16"/>
    </row>
    <row r="2811" spans="2:7" x14ac:dyDescent="0.25">
      <c r="B2811" s="1"/>
      <c r="G2811" s="16"/>
    </row>
    <row r="2812" spans="2:7" x14ac:dyDescent="0.25">
      <c r="B2812" s="1"/>
      <c r="G2812" s="16"/>
    </row>
    <row r="2813" spans="2:7" x14ac:dyDescent="0.25">
      <c r="B2813" s="1"/>
      <c r="G2813" s="16"/>
    </row>
    <row r="2814" spans="2:7" x14ac:dyDescent="0.25">
      <c r="B2814" s="1"/>
      <c r="G2814" s="16"/>
    </row>
    <row r="2815" spans="2:7" x14ac:dyDescent="0.25">
      <c r="B2815" s="1"/>
      <c r="G2815" s="16"/>
    </row>
    <row r="2816" spans="2:7" x14ac:dyDescent="0.25">
      <c r="B2816" s="1"/>
      <c r="G2816" s="16"/>
    </row>
    <row r="2817" spans="2:7" x14ac:dyDescent="0.25">
      <c r="B2817" s="1"/>
      <c r="G2817" s="16"/>
    </row>
    <row r="2818" spans="2:7" x14ac:dyDescent="0.25">
      <c r="B2818" s="1"/>
      <c r="G2818" s="16"/>
    </row>
    <row r="2819" spans="2:7" x14ac:dyDescent="0.25">
      <c r="B2819" s="1"/>
      <c r="G2819" s="16"/>
    </row>
    <row r="2820" spans="2:7" x14ac:dyDescent="0.25">
      <c r="B2820" s="1"/>
      <c r="G2820" s="16"/>
    </row>
    <row r="2821" spans="2:7" x14ac:dyDescent="0.25">
      <c r="B2821" s="1"/>
      <c r="G2821" s="16"/>
    </row>
    <row r="2822" spans="2:7" x14ac:dyDescent="0.25">
      <c r="B2822" s="1"/>
      <c r="G2822" s="16"/>
    </row>
    <row r="2823" spans="2:7" x14ac:dyDescent="0.25">
      <c r="B2823" s="1"/>
      <c r="G2823" s="16"/>
    </row>
    <row r="2824" spans="2:7" x14ac:dyDescent="0.25">
      <c r="B2824" s="1"/>
      <c r="G2824" s="16"/>
    </row>
    <row r="2825" spans="2:7" x14ac:dyDescent="0.25">
      <c r="B2825" s="1"/>
      <c r="G2825" s="16"/>
    </row>
    <row r="2826" spans="2:7" x14ac:dyDescent="0.25">
      <c r="B2826" s="1"/>
      <c r="G2826" s="16"/>
    </row>
    <row r="2827" spans="2:7" x14ac:dyDescent="0.25">
      <c r="B2827" s="1"/>
      <c r="G2827" s="16"/>
    </row>
    <row r="2828" spans="2:7" x14ac:dyDescent="0.25">
      <c r="B2828" s="1"/>
      <c r="G2828" s="16"/>
    </row>
    <row r="2829" spans="2:7" x14ac:dyDescent="0.25">
      <c r="B2829" s="1"/>
      <c r="G2829" s="16"/>
    </row>
    <row r="2830" spans="2:7" x14ac:dyDescent="0.25">
      <c r="B2830" s="1"/>
      <c r="G2830" s="16"/>
    </row>
    <row r="2831" spans="2:7" x14ac:dyDescent="0.25">
      <c r="B2831" s="1"/>
      <c r="G2831" s="16"/>
    </row>
    <row r="2832" spans="2:7" x14ac:dyDescent="0.25">
      <c r="B2832" s="1"/>
      <c r="G2832" s="16"/>
    </row>
    <row r="2833" spans="2:7" x14ac:dyDescent="0.25">
      <c r="B2833" s="1"/>
      <c r="G2833" s="16"/>
    </row>
    <row r="2834" spans="2:7" x14ac:dyDescent="0.25">
      <c r="B2834" s="1"/>
      <c r="G2834" s="16"/>
    </row>
    <row r="2835" spans="2:7" x14ac:dyDescent="0.25">
      <c r="B2835" s="1"/>
      <c r="G2835" s="16"/>
    </row>
    <row r="2836" spans="2:7" x14ac:dyDescent="0.25">
      <c r="B2836" s="1"/>
      <c r="G2836" s="16"/>
    </row>
    <row r="2837" spans="2:7" x14ac:dyDescent="0.25">
      <c r="B2837" s="1"/>
      <c r="G2837" s="16"/>
    </row>
    <row r="2838" spans="2:7" x14ac:dyDescent="0.25">
      <c r="B2838" s="1"/>
      <c r="G2838" s="16"/>
    </row>
    <row r="2839" spans="2:7" x14ac:dyDescent="0.25">
      <c r="B2839" s="1"/>
      <c r="G2839" s="16"/>
    </row>
    <row r="2840" spans="2:7" x14ac:dyDescent="0.25">
      <c r="B2840" s="1"/>
      <c r="G2840" s="16"/>
    </row>
    <row r="2841" spans="2:7" x14ac:dyDescent="0.25">
      <c r="B2841" s="1"/>
      <c r="G2841" s="16"/>
    </row>
    <row r="2842" spans="2:7" x14ac:dyDescent="0.25">
      <c r="B2842" s="1"/>
      <c r="G2842" s="16"/>
    </row>
    <row r="2843" spans="2:7" x14ac:dyDescent="0.25">
      <c r="B2843" s="1"/>
      <c r="G2843" s="16"/>
    </row>
    <row r="2844" spans="2:7" x14ac:dyDescent="0.25">
      <c r="B2844" s="1"/>
      <c r="G2844" s="16"/>
    </row>
    <row r="2845" spans="2:7" x14ac:dyDescent="0.25">
      <c r="B2845" s="1"/>
      <c r="G2845" s="16"/>
    </row>
    <row r="2846" spans="2:7" x14ac:dyDescent="0.25">
      <c r="B2846" s="1"/>
      <c r="G2846" s="16"/>
    </row>
    <row r="2847" spans="2:7" x14ac:dyDescent="0.25">
      <c r="B2847" s="1"/>
      <c r="G2847" s="16"/>
    </row>
    <row r="2848" spans="2:7" x14ac:dyDescent="0.25">
      <c r="B2848" s="1"/>
      <c r="G2848" s="16"/>
    </row>
    <row r="2849" spans="2:7" x14ac:dyDescent="0.25">
      <c r="B2849" s="1"/>
      <c r="G2849" s="16"/>
    </row>
    <row r="2850" spans="2:7" x14ac:dyDescent="0.25">
      <c r="B2850" s="1"/>
      <c r="G2850" s="16"/>
    </row>
    <row r="2851" spans="2:7" x14ac:dyDescent="0.25">
      <c r="B2851" s="1"/>
      <c r="G2851" s="16"/>
    </row>
    <row r="2852" spans="2:7" x14ac:dyDescent="0.25">
      <c r="B2852" s="1"/>
      <c r="G2852" s="16"/>
    </row>
    <row r="2853" spans="2:7" x14ac:dyDescent="0.25">
      <c r="B2853" s="1"/>
      <c r="G2853" s="16"/>
    </row>
    <row r="2854" spans="2:7" x14ac:dyDescent="0.25">
      <c r="B2854" s="1"/>
      <c r="G2854" s="16"/>
    </row>
    <row r="2855" spans="2:7" x14ac:dyDescent="0.25">
      <c r="B2855" s="1"/>
      <c r="G2855" s="16"/>
    </row>
    <row r="2856" spans="2:7" x14ac:dyDescent="0.25">
      <c r="B2856" s="1"/>
      <c r="G2856" s="16"/>
    </row>
    <row r="2857" spans="2:7" x14ac:dyDescent="0.25">
      <c r="B2857" s="1"/>
      <c r="G2857" s="16"/>
    </row>
    <row r="2858" spans="2:7" x14ac:dyDescent="0.25">
      <c r="B2858" s="1"/>
      <c r="G2858" s="16"/>
    </row>
    <row r="2859" spans="2:7" x14ac:dyDescent="0.25">
      <c r="B2859" s="1"/>
      <c r="G2859" s="16"/>
    </row>
    <row r="2860" spans="2:7" x14ac:dyDescent="0.25">
      <c r="B2860" s="1"/>
      <c r="G2860" s="16"/>
    </row>
    <row r="2861" spans="2:7" x14ac:dyDescent="0.25">
      <c r="B2861" s="1"/>
      <c r="G2861" s="16"/>
    </row>
    <row r="2862" spans="2:7" x14ac:dyDescent="0.25">
      <c r="B2862" s="1"/>
      <c r="G2862" s="16"/>
    </row>
    <row r="2863" spans="2:7" x14ac:dyDescent="0.25">
      <c r="B2863" s="1"/>
      <c r="G2863" s="16"/>
    </row>
    <row r="2864" spans="2:7" x14ac:dyDescent="0.25">
      <c r="B2864" s="1"/>
      <c r="G2864" s="16"/>
    </row>
    <row r="2865" spans="2:7" x14ac:dyDescent="0.25">
      <c r="B2865" s="1"/>
      <c r="G2865" s="16"/>
    </row>
    <row r="2866" spans="2:7" x14ac:dyDescent="0.25">
      <c r="B2866" s="1"/>
      <c r="G2866" s="16"/>
    </row>
    <row r="2867" spans="2:7" x14ac:dyDescent="0.25">
      <c r="B2867" s="1"/>
      <c r="G2867" s="16"/>
    </row>
    <row r="2868" spans="2:7" x14ac:dyDescent="0.25">
      <c r="B2868" s="1"/>
      <c r="G2868" s="16"/>
    </row>
    <row r="2869" spans="2:7" x14ac:dyDescent="0.25">
      <c r="B2869" s="1"/>
      <c r="G2869" s="16"/>
    </row>
    <row r="2870" spans="2:7" x14ac:dyDescent="0.25">
      <c r="B2870" s="1"/>
      <c r="G2870" s="16"/>
    </row>
    <row r="2871" spans="2:7" x14ac:dyDescent="0.25">
      <c r="B2871" s="1"/>
      <c r="G2871" s="16"/>
    </row>
    <row r="2872" spans="2:7" x14ac:dyDescent="0.25">
      <c r="B2872" s="1"/>
      <c r="G2872" s="16"/>
    </row>
    <row r="2873" spans="2:7" x14ac:dyDescent="0.25">
      <c r="B2873" s="1"/>
      <c r="G2873" s="16"/>
    </row>
    <row r="2874" spans="2:7" x14ac:dyDescent="0.25">
      <c r="B2874" s="1"/>
      <c r="G2874" s="16"/>
    </row>
    <row r="2875" spans="2:7" x14ac:dyDescent="0.25">
      <c r="B2875" s="1"/>
      <c r="G2875" s="16"/>
    </row>
    <row r="2876" spans="2:7" x14ac:dyDescent="0.25">
      <c r="B2876" s="1"/>
      <c r="G2876" s="16"/>
    </row>
    <row r="2877" spans="2:7" x14ac:dyDescent="0.25">
      <c r="B2877" s="1"/>
      <c r="G2877" s="16"/>
    </row>
    <row r="2878" spans="2:7" x14ac:dyDescent="0.25">
      <c r="B2878" s="1"/>
      <c r="G2878" s="16"/>
    </row>
    <row r="2879" spans="2:7" x14ac:dyDescent="0.25">
      <c r="B2879" s="1"/>
      <c r="G2879" s="16"/>
    </row>
    <row r="2880" spans="2:7" x14ac:dyDescent="0.25">
      <c r="B2880" s="1"/>
      <c r="G2880" s="16"/>
    </row>
    <row r="2881" spans="2:7" x14ac:dyDescent="0.25">
      <c r="B2881" s="1"/>
      <c r="G2881" s="16"/>
    </row>
    <row r="2882" spans="2:7" x14ac:dyDescent="0.25">
      <c r="B2882" s="1"/>
      <c r="G2882" s="16"/>
    </row>
    <row r="2883" spans="2:7" x14ac:dyDescent="0.25">
      <c r="B2883" s="1"/>
      <c r="G2883" s="16"/>
    </row>
    <row r="2884" spans="2:7" x14ac:dyDescent="0.25">
      <c r="B2884" s="1"/>
      <c r="G2884" s="16"/>
    </row>
    <row r="2885" spans="2:7" x14ac:dyDescent="0.25">
      <c r="B2885" s="1"/>
      <c r="G2885" s="16"/>
    </row>
    <row r="2886" spans="2:7" x14ac:dyDescent="0.25">
      <c r="B2886" s="1"/>
      <c r="G2886" s="16"/>
    </row>
    <row r="2887" spans="2:7" x14ac:dyDescent="0.25">
      <c r="B2887" s="1"/>
      <c r="G2887" s="16"/>
    </row>
    <row r="2888" spans="2:7" x14ac:dyDescent="0.25">
      <c r="B2888" s="1"/>
      <c r="G2888" s="16"/>
    </row>
    <row r="2889" spans="2:7" x14ac:dyDescent="0.25">
      <c r="B2889" s="1"/>
      <c r="G2889" s="16"/>
    </row>
    <row r="2890" spans="2:7" x14ac:dyDescent="0.25">
      <c r="B2890" s="1"/>
      <c r="G2890" s="16"/>
    </row>
    <row r="2891" spans="2:7" x14ac:dyDescent="0.25">
      <c r="B2891" s="1"/>
      <c r="G2891" s="16"/>
    </row>
    <row r="2892" spans="2:7" x14ac:dyDescent="0.25">
      <c r="B2892" s="1"/>
      <c r="G2892" s="16"/>
    </row>
    <row r="2893" spans="2:7" x14ac:dyDescent="0.25">
      <c r="B2893" s="1"/>
      <c r="G2893" s="16"/>
    </row>
    <row r="2894" spans="2:7" x14ac:dyDescent="0.25">
      <c r="B2894" s="1"/>
      <c r="G2894" s="16"/>
    </row>
    <row r="2895" spans="2:7" x14ac:dyDescent="0.25">
      <c r="B2895" s="1"/>
      <c r="G2895" s="16"/>
    </row>
    <row r="2896" spans="2:7" x14ac:dyDescent="0.25">
      <c r="B2896" s="1"/>
      <c r="G2896" s="16"/>
    </row>
    <row r="2897" spans="2:7" x14ac:dyDescent="0.25">
      <c r="B2897" s="1"/>
      <c r="G2897" s="16"/>
    </row>
    <row r="2898" spans="2:7" x14ac:dyDescent="0.25">
      <c r="B2898" s="1"/>
      <c r="G2898" s="16"/>
    </row>
    <row r="2899" spans="2:7" x14ac:dyDescent="0.25">
      <c r="B2899" s="1"/>
      <c r="G2899" s="16"/>
    </row>
    <row r="2900" spans="2:7" x14ac:dyDescent="0.25">
      <c r="B2900" s="1"/>
      <c r="G2900" s="16"/>
    </row>
    <row r="2901" spans="2:7" x14ac:dyDescent="0.25">
      <c r="B2901" s="1"/>
      <c r="G2901" s="16"/>
    </row>
    <row r="2902" spans="2:7" x14ac:dyDescent="0.25">
      <c r="B2902" s="1"/>
      <c r="G2902" s="16"/>
    </row>
    <row r="2903" spans="2:7" x14ac:dyDescent="0.25">
      <c r="B2903" s="1"/>
      <c r="G2903" s="16"/>
    </row>
    <row r="2904" spans="2:7" x14ac:dyDescent="0.25">
      <c r="B2904" s="1"/>
      <c r="G2904" s="16"/>
    </row>
    <row r="2905" spans="2:7" x14ac:dyDescent="0.25">
      <c r="B2905" s="1"/>
      <c r="G2905" s="16"/>
    </row>
    <row r="2906" spans="2:7" x14ac:dyDescent="0.25">
      <c r="B2906" s="1"/>
      <c r="G2906" s="16"/>
    </row>
    <row r="2907" spans="2:7" x14ac:dyDescent="0.25">
      <c r="B2907" s="1"/>
      <c r="G2907" s="16"/>
    </row>
    <row r="2908" spans="2:7" x14ac:dyDescent="0.25">
      <c r="B2908" s="1"/>
      <c r="G2908" s="16"/>
    </row>
    <row r="2909" spans="2:7" x14ac:dyDescent="0.25">
      <c r="B2909" s="1"/>
      <c r="G2909" s="16"/>
    </row>
    <row r="2910" spans="2:7" x14ac:dyDescent="0.25">
      <c r="B2910" s="1"/>
      <c r="G2910" s="16"/>
    </row>
    <row r="2911" spans="2:7" x14ac:dyDescent="0.25">
      <c r="B2911" s="1"/>
      <c r="G2911" s="16"/>
    </row>
    <row r="2912" spans="2:7" x14ac:dyDescent="0.25">
      <c r="B2912" s="1"/>
      <c r="G2912" s="16"/>
    </row>
    <row r="2913" spans="2:7" x14ac:dyDescent="0.25">
      <c r="B2913" s="1"/>
      <c r="G2913" s="16"/>
    </row>
    <row r="2914" spans="2:7" x14ac:dyDescent="0.25">
      <c r="B2914" s="1"/>
      <c r="G2914" s="16"/>
    </row>
    <row r="2915" spans="2:7" x14ac:dyDescent="0.25">
      <c r="B2915" s="1"/>
      <c r="G2915" s="16"/>
    </row>
    <row r="2916" spans="2:7" x14ac:dyDescent="0.25">
      <c r="B2916" s="1"/>
      <c r="G2916" s="16"/>
    </row>
    <row r="2917" spans="2:7" x14ac:dyDescent="0.25">
      <c r="B2917" s="1"/>
      <c r="G2917" s="16"/>
    </row>
    <row r="2918" spans="2:7" x14ac:dyDescent="0.25">
      <c r="B2918" s="1"/>
      <c r="G2918" s="16"/>
    </row>
    <row r="2919" spans="2:7" x14ac:dyDescent="0.25">
      <c r="B2919" s="1"/>
      <c r="G2919" s="16"/>
    </row>
    <row r="2920" spans="2:7" x14ac:dyDescent="0.25">
      <c r="B2920" s="1"/>
      <c r="G2920" s="16"/>
    </row>
    <row r="2921" spans="2:7" x14ac:dyDescent="0.25">
      <c r="B2921" s="1"/>
      <c r="G2921" s="16"/>
    </row>
    <row r="2922" spans="2:7" x14ac:dyDescent="0.25">
      <c r="B2922" s="1"/>
      <c r="G2922" s="16"/>
    </row>
    <row r="2923" spans="2:7" x14ac:dyDescent="0.25">
      <c r="B2923" s="1"/>
      <c r="G2923" s="16"/>
    </row>
    <row r="2924" spans="2:7" x14ac:dyDescent="0.25">
      <c r="B2924" s="1"/>
      <c r="G2924" s="16"/>
    </row>
    <row r="2925" spans="2:7" x14ac:dyDescent="0.25">
      <c r="B2925" s="1"/>
      <c r="G2925" s="16"/>
    </row>
    <row r="2926" spans="2:7" x14ac:dyDescent="0.25">
      <c r="B2926" s="1"/>
      <c r="G2926" s="16"/>
    </row>
    <row r="2927" spans="2:7" x14ac:dyDescent="0.25">
      <c r="B2927" s="1"/>
      <c r="G2927" s="16"/>
    </row>
    <row r="2928" spans="2:7" x14ac:dyDescent="0.25">
      <c r="B2928" s="1"/>
      <c r="G2928" s="16"/>
    </row>
    <row r="2929" spans="2:7" x14ac:dyDescent="0.25">
      <c r="B2929" s="1"/>
      <c r="G2929" s="16"/>
    </row>
    <row r="2930" spans="2:7" x14ac:dyDescent="0.25">
      <c r="B2930" s="1"/>
      <c r="G2930" s="16"/>
    </row>
    <row r="2931" spans="2:7" x14ac:dyDescent="0.25">
      <c r="B2931" s="1"/>
      <c r="G2931" s="16"/>
    </row>
    <row r="2932" spans="2:7" x14ac:dyDescent="0.25">
      <c r="B2932" s="1"/>
      <c r="G2932" s="16"/>
    </row>
    <row r="2933" spans="2:7" x14ac:dyDescent="0.25">
      <c r="B2933" s="1"/>
      <c r="G2933" s="16"/>
    </row>
    <row r="2934" spans="2:7" x14ac:dyDescent="0.25">
      <c r="B2934" s="1"/>
      <c r="G2934" s="16"/>
    </row>
    <row r="2935" spans="2:7" x14ac:dyDescent="0.25">
      <c r="B2935" s="1"/>
      <c r="G2935" s="16"/>
    </row>
    <row r="2936" spans="2:7" x14ac:dyDescent="0.25">
      <c r="B2936" s="1"/>
      <c r="G2936" s="16"/>
    </row>
    <row r="2937" spans="2:7" x14ac:dyDescent="0.25">
      <c r="B2937" s="1"/>
      <c r="G2937" s="16"/>
    </row>
    <row r="2938" spans="2:7" x14ac:dyDescent="0.25">
      <c r="B2938" s="1"/>
      <c r="G2938" s="16"/>
    </row>
    <row r="2939" spans="2:7" x14ac:dyDescent="0.25">
      <c r="B2939" s="1"/>
      <c r="G2939" s="16"/>
    </row>
    <row r="2940" spans="2:7" x14ac:dyDescent="0.25">
      <c r="B2940" s="1"/>
      <c r="G2940" s="16"/>
    </row>
    <row r="2941" spans="2:7" x14ac:dyDescent="0.25">
      <c r="B2941" s="1"/>
      <c r="G2941" s="16"/>
    </row>
    <row r="2942" spans="2:7" x14ac:dyDescent="0.25">
      <c r="B2942" s="1"/>
      <c r="G2942" s="16"/>
    </row>
    <row r="2943" spans="2:7" x14ac:dyDescent="0.25">
      <c r="B2943" s="1"/>
      <c r="G2943" s="16"/>
    </row>
    <row r="2944" spans="2:7" x14ac:dyDescent="0.25">
      <c r="B2944" s="1"/>
      <c r="G2944" s="16"/>
    </row>
    <row r="2945" spans="2:7" x14ac:dyDescent="0.25">
      <c r="B2945" s="1"/>
      <c r="G2945" s="16"/>
    </row>
    <row r="2946" spans="2:7" x14ac:dyDescent="0.25">
      <c r="B2946" s="1"/>
      <c r="G2946" s="16"/>
    </row>
    <row r="2947" spans="2:7" x14ac:dyDescent="0.25">
      <c r="B2947" s="1"/>
      <c r="G2947" s="16"/>
    </row>
    <row r="2948" spans="2:7" x14ac:dyDescent="0.25">
      <c r="B2948" s="1"/>
      <c r="G2948" s="16"/>
    </row>
    <row r="2949" spans="2:7" x14ac:dyDescent="0.25">
      <c r="B2949" s="1"/>
      <c r="G2949" s="16"/>
    </row>
    <row r="2950" spans="2:7" x14ac:dyDescent="0.25">
      <c r="B2950" s="1"/>
      <c r="G2950" s="16"/>
    </row>
    <row r="2951" spans="2:7" x14ac:dyDescent="0.25">
      <c r="B2951" s="1"/>
      <c r="G2951" s="16"/>
    </row>
    <row r="2952" spans="2:7" x14ac:dyDescent="0.25">
      <c r="B2952" s="1"/>
      <c r="G2952" s="16"/>
    </row>
    <row r="2953" spans="2:7" x14ac:dyDescent="0.25">
      <c r="B2953" s="1"/>
      <c r="G2953" s="16"/>
    </row>
    <row r="2954" spans="2:7" x14ac:dyDescent="0.25">
      <c r="B2954" s="1"/>
      <c r="G2954" s="16"/>
    </row>
    <row r="2955" spans="2:7" x14ac:dyDescent="0.25">
      <c r="B2955" s="1"/>
      <c r="G2955" s="16"/>
    </row>
    <row r="2956" spans="2:7" x14ac:dyDescent="0.25">
      <c r="B2956" s="1"/>
      <c r="G2956" s="16"/>
    </row>
    <row r="2957" spans="2:7" x14ac:dyDescent="0.25">
      <c r="B2957" s="1"/>
      <c r="G2957" s="16"/>
    </row>
    <row r="2958" spans="2:7" x14ac:dyDescent="0.25">
      <c r="B2958" s="1"/>
      <c r="G2958" s="16"/>
    </row>
    <row r="2959" spans="2:7" x14ac:dyDescent="0.25">
      <c r="B2959" s="1"/>
      <c r="G2959" s="16"/>
    </row>
    <row r="2960" spans="2:7" x14ac:dyDescent="0.25">
      <c r="B2960" s="1"/>
      <c r="G2960" s="16"/>
    </row>
    <row r="2961" spans="2:7" x14ac:dyDescent="0.25">
      <c r="B2961" s="1"/>
      <c r="G2961" s="16"/>
    </row>
    <row r="2962" spans="2:7" x14ac:dyDescent="0.25">
      <c r="B2962" s="1"/>
      <c r="G2962" s="16"/>
    </row>
    <row r="2963" spans="2:7" x14ac:dyDescent="0.25">
      <c r="B2963" s="1"/>
      <c r="G2963" s="16"/>
    </row>
    <row r="2964" spans="2:7" x14ac:dyDescent="0.25">
      <c r="B2964" s="1"/>
      <c r="G2964" s="16"/>
    </row>
    <row r="2965" spans="2:7" x14ac:dyDescent="0.25">
      <c r="B2965" s="1"/>
      <c r="G2965" s="16"/>
    </row>
    <row r="2966" spans="2:7" x14ac:dyDescent="0.25">
      <c r="B2966" s="1"/>
      <c r="G2966" s="16"/>
    </row>
    <row r="2967" spans="2:7" x14ac:dyDescent="0.25">
      <c r="B2967" s="1"/>
      <c r="G2967" s="16"/>
    </row>
    <row r="2968" spans="2:7" x14ac:dyDescent="0.25">
      <c r="B2968" s="1"/>
      <c r="G2968" s="16"/>
    </row>
    <row r="2969" spans="2:7" x14ac:dyDescent="0.25">
      <c r="B2969" s="1"/>
      <c r="G2969" s="16"/>
    </row>
    <row r="2970" spans="2:7" x14ac:dyDescent="0.25">
      <c r="B2970" s="1"/>
      <c r="G2970" s="16"/>
    </row>
    <row r="2971" spans="2:7" x14ac:dyDescent="0.25">
      <c r="B2971" s="1"/>
      <c r="G2971" s="16"/>
    </row>
    <row r="2972" spans="2:7" x14ac:dyDescent="0.25">
      <c r="B2972" s="1"/>
      <c r="G2972" s="16"/>
    </row>
    <row r="2973" spans="2:7" x14ac:dyDescent="0.25">
      <c r="B2973" s="1"/>
      <c r="G2973" s="16"/>
    </row>
    <row r="2974" spans="2:7" x14ac:dyDescent="0.25">
      <c r="B2974" s="1"/>
      <c r="G2974" s="16"/>
    </row>
    <row r="2975" spans="2:7" x14ac:dyDescent="0.25">
      <c r="B2975" s="1"/>
      <c r="G2975" s="16"/>
    </row>
    <row r="2976" spans="2:7" x14ac:dyDescent="0.25">
      <c r="B2976" s="1"/>
      <c r="G2976" s="16"/>
    </row>
    <row r="2977" spans="2:7" x14ac:dyDescent="0.25">
      <c r="B2977" s="1"/>
      <c r="G2977" s="16"/>
    </row>
    <row r="2978" spans="2:7" x14ac:dyDescent="0.25">
      <c r="B2978" s="1"/>
      <c r="G2978" s="16"/>
    </row>
    <row r="2979" spans="2:7" x14ac:dyDescent="0.25">
      <c r="B2979" s="1"/>
      <c r="G2979" s="16"/>
    </row>
    <row r="2980" spans="2:7" x14ac:dyDescent="0.25">
      <c r="B2980" s="1"/>
      <c r="G2980" s="16"/>
    </row>
    <row r="2981" spans="2:7" x14ac:dyDescent="0.25">
      <c r="B2981" s="1"/>
      <c r="G2981" s="16"/>
    </row>
    <row r="2982" spans="2:7" x14ac:dyDescent="0.25">
      <c r="B2982" s="1"/>
      <c r="G2982" s="16"/>
    </row>
    <row r="2983" spans="2:7" x14ac:dyDescent="0.25">
      <c r="B2983" s="1"/>
      <c r="G2983" s="16"/>
    </row>
    <row r="2984" spans="2:7" x14ac:dyDescent="0.25">
      <c r="B2984" s="1"/>
      <c r="G2984" s="16"/>
    </row>
    <row r="2985" spans="2:7" x14ac:dyDescent="0.25">
      <c r="B2985" s="1"/>
      <c r="G2985" s="16"/>
    </row>
    <row r="2986" spans="2:7" x14ac:dyDescent="0.25">
      <c r="B2986" s="1"/>
      <c r="G2986" s="16"/>
    </row>
    <row r="2987" spans="2:7" x14ac:dyDescent="0.25">
      <c r="B2987" s="1"/>
      <c r="G2987" s="16"/>
    </row>
    <row r="2988" spans="2:7" x14ac:dyDescent="0.25">
      <c r="B2988" s="1"/>
      <c r="G2988" s="16"/>
    </row>
    <row r="2989" spans="2:7" x14ac:dyDescent="0.25">
      <c r="B2989" s="1"/>
      <c r="G2989" s="16"/>
    </row>
    <row r="2990" spans="2:7" x14ac:dyDescent="0.25">
      <c r="B2990" s="1"/>
      <c r="G2990" s="16"/>
    </row>
    <row r="2991" spans="2:7" x14ac:dyDescent="0.25">
      <c r="B2991" s="1"/>
      <c r="G2991" s="16"/>
    </row>
    <row r="2992" spans="2:7" x14ac:dyDescent="0.25">
      <c r="B2992" s="1"/>
      <c r="G2992" s="16"/>
    </row>
    <row r="2993" spans="2:7" x14ac:dyDescent="0.25">
      <c r="B2993" s="1"/>
      <c r="G2993" s="16"/>
    </row>
    <row r="2994" spans="2:7" x14ac:dyDescent="0.25">
      <c r="B2994" s="1"/>
      <c r="G2994" s="16"/>
    </row>
    <row r="2995" spans="2:7" x14ac:dyDescent="0.25">
      <c r="B2995" s="1"/>
      <c r="G2995" s="16"/>
    </row>
    <row r="2996" spans="2:7" x14ac:dyDescent="0.25">
      <c r="B2996" s="1"/>
      <c r="G2996" s="16"/>
    </row>
    <row r="2997" spans="2:7" x14ac:dyDescent="0.25">
      <c r="B2997" s="1"/>
      <c r="G2997" s="16"/>
    </row>
    <row r="2998" spans="2:7" x14ac:dyDescent="0.25">
      <c r="B2998" s="1"/>
      <c r="G2998" s="16"/>
    </row>
    <row r="2999" spans="2:7" x14ac:dyDescent="0.25">
      <c r="B2999" s="1"/>
      <c r="G2999" s="16"/>
    </row>
    <row r="3000" spans="2:7" x14ac:dyDescent="0.25">
      <c r="B3000" s="1"/>
      <c r="G3000" s="16"/>
    </row>
    <row r="3001" spans="2:7" x14ac:dyDescent="0.25">
      <c r="B3001" s="1"/>
      <c r="G3001" s="16"/>
    </row>
    <row r="3002" spans="2:7" x14ac:dyDescent="0.25">
      <c r="B3002" s="1"/>
      <c r="G3002" s="16"/>
    </row>
    <row r="3003" spans="2:7" x14ac:dyDescent="0.25">
      <c r="B3003" s="1"/>
      <c r="G3003" s="16"/>
    </row>
    <row r="3004" spans="2:7" x14ac:dyDescent="0.25">
      <c r="B3004" s="1"/>
      <c r="G3004" s="16"/>
    </row>
    <row r="3005" spans="2:7" x14ac:dyDescent="0.25">
      <c r="B3005" s="1"/>
      <c r="G3005" s="16"/>
    </row>
    <row r="3006" spans="2:7" x14ac:dyDescent="0.25">
      <c r="B3006" s="1"/>
      <c r="G3006" s="16"/>
    </row>
    <row r="3007" spans="2:7" x14ac:dyDescent="0.25">
      <c r="B3007" s="1"/>
      <c r="G3007" s="16"/>
    </row>
    <row r="3008" spans="2:7" x14ac:dyDescent="0.25">
      <c r="B3008" s="1"/>
      <c r="G3008" s="16"/>
    </row>
    <row r="3009" spans="2:7" x14ac:dyDescent="0.25">
      <c r="B3009" s="1"/>
      <c r="G3009" s="16"/>
    </row>
    <row r="3010" spans="2:7" x14ac:dyDescent="0.25">
      <c r="B3010" s="1"/>
      <c r="G3010" s="16"/>
    </row>
    <row r="3011" spans="2:7" x14ac:dyDescent="0.25">
      <c r="B3011" s="1"/>
      <c r="G3011" s="16"/>
    </row>
    <row r="3012" spans="2:7" x14ac:dyDescent="0.25">
      <c r="B3012" s="1"/>
      <c r="G3012" s="16"/>
    </row>
    <row r="3013" spans="2:7" x14ac:dyDescent="0.25">
      <c r="B3013" s="1"/>
      <c r="G3013" s="16"/>
    </row>
    <row r="3014" spans="2:7" x14ac:dyDescent="0.25">
      <c r="B3014" s="1"/>
      <c r="G3014" s="16"/>
    </row>
    <row r="3015" spans="2:7" x14ac:dyDescent="0.25">
      <c r="B3015" s="1"/>
      <c r="G3015" s="16"/>
    </row>
    <row r="3016" spans="2:7" x14ac:dyDescent="0.25">
      <c r="B3016" s="1"/>
      <c r="G3016" s="16"/>
    </row>
    <row r="3017" spans="2:7" x14ac:dyDescent="0.25">
      <c r="B3017" s="1"/>
      <c r="G3017" s="16"/>
    </row>
    <row r="3018" spans="2:7" x14ac:dyDescent="0.25">
      <c r="B3018" s="1"/>
      <c r="G3018" s="16"/>
    </row>
    <row r="3019" spans="2:7" x14ac:dyDescent="0.25">
      <c r="B3019" s="1"/>
      <c r="G3019" s="16"/>
    </row>
    <row r="3020" spans="2:7" x14ac:dyDescent="0.25">
      <c r="B3020" s="1"/>
      <c r="G3020" s="16"/>
    </row>
    <row r="3021" spans="2:7" x14ac:dyDescent="0.25">
      <c r="B3021" s="1"/>
      <c r="G3021" s="16"/>
    </row>
    <row r="3022" spans="2:7" x14ac:dyDescent="0.25">
      <c r="B3022" s="1"/>
      <c r="G3022" s="16"/>
    </row>
    <row r="3023" spans="2:7" x14ac:dyDescent="0.25">
      <c r="B3023" s="1"/>
      <c r="G3023" s="16"/>
    </row>
    <row r="3024" spans="2:7" x14ac:dyDescent="0.25">
      <c r="B3024" s="1"/>
      <c r="G3024" s="16"/>
    </row>
    <row r="3025" spans="2:7" x14ac:dyDescent="0.25">
      <c r="B3025" s="1"/>
      <c r="G3025" s="16"/>
    </row>
    <row r="3026" spans="2:7" x14ac:dyDescent="0.25">
      <c r="B3026" s="1"/>
      <c r="G3026" s="16"/>
    </row>
    <row r="3027" spans="2:7" x14ac:dyDescent="0.25">
      <c r="B3027" s="1"/>
      <c r="G3027" s="16"/>
    </row>
    <row r="3028" spans="2:7" x14ac:dyDescent="0.25">
      <c r="B3028" s="1"/>
      <c r="G3028" s="16"/>
    </row>
    <row r="3029" spans="2:7" x14ac:dyDescent="0.25">
      <c r="B3029" s="1"/>
      <c r="G3029" s="16"/>
    </row>
    <row r="3030" spans="2:7" x14ac:dyDescent="0.25">
      <c r="B3030" s="1"/>
      <c r="G3030" s="16"/>
    </row>
    <row r="3031" spans="2:7" x14ac:dyDescent="0.25">
      <c r="B3031" s="1"/>
      <c r="G3031" s="16"/>
    </row>
    <row r="3032" spans="2:7" x14ac:dyDescent="0.25">
      <c r="B3032" s="1"/>
      <c r="G3032" s="16"/>
    </row>
    <row r="3033" spans="2:7" x14ac:dyDescent="0.25">
      <c r="B3033" s="1"/>
      <c r="G3033" s="16"/>
    </row>
    <row r="3034" spans="2:7" x14ac:dyDescent="0.25">
      <c r="B3034" s="1"/>
      <c r="G3034" s="16"/>
    </row>
    <row r="3035" spans="2:7" x14ac:dyDescent="0.25">
      <c r="B3035" s="1"/>
      <c r="G3035" s="16"/>
    </row>
    <row r="3036" spans="2:7" x14ac:dyDescent="0.25">
      <c r="B3036" s="1"/>
      <c r="G3036" s="16"/>
    </row>
    <row r="3037" spans="2:7" x14ac:dyDescent="0.25">
      <c r="B3037" s="1"/>
      <c r="G3037" s="16"/>
    </row>
    <row r="3038" spans="2:7" x14ac:dyDescent="0.25">
      <c r="B3038" s="1"/>
      <c r="G3038" s="16"/>
    </row>
    <row r="3039" spans="2:7" x14ac:dyDescent="0.25">
      <c r="B3039" s="1"/>
      <c r="G3039" s="16"/>
    </row>
    <row r="3040" spans="2:7" x14ac:dyDescent="0.25">
      <c r="B3040" s="1"/>
      <c r="G3040" s="16"/>
    </row>
    <row r="3041" spans="2:7" x14ac:dyDescent="0.25">
      <c r="B3041" s="1"/>
      <c r="G3041" s="16"/>
    </row>
    <row r="3042" spans="2:7" x14ac:dyDescent="0.25">
      <c r="B3042" s="1"/>
      <c r="G3042" s="16"/>
    </row>
    <row r="3043" spans="2:7" x14ac:dyDescent="0.25">
      <c r="B3043" s="1"/>
      <c r="G3043" s="16"/>
    </row>
    <row r="3044" spans="2:7" x14ac:dyDescent="0.25">
      <c r="B3044" s="1"/>
      <c r="G3044" s="16"/>
    </row>
    <row r="3045" spans="2:7" x14ac:dyDescent="0.25">
      <c r="B3045" s="1"/>
      <c r="G3045" s="16"/>
    </row>
    <row r="3046" spans="2:7" x14ac:dyDescent="0.25">
      <c r="B3046" s="1"/>
      <c r="G3046" s="16"/>
    </row>
    <row r="3047" spans="2:7" x14ac:dyDescent="0.25">
      <c r="B3047" s="1"/>
      <c r="G3047" s="16"/>
    </row>
    <row r="3048" spans="2:7" x14ac:dyDescent="0.25">
      <c r="B3048" s="1"/>
      <c r="G3048" s="16"/>
    </row>
    <row r="3049" spans="2:7" x14ac:dyDescent="0.25">
      <c r="B3049" s="1"/>
      <c r="G3049" s="16"/>
    </row>
    <row r="3050" spans="2:7" x14ac:dyDescent="0.25">
      <c r="B3050" s="1"/>
      <c r="G3050" s="16"/>
    </row>
    <row r="3051" spans="2:7" x14ac:dyDescent="0.25">
      <c r="B3051" s="1"/>
      <c r="G3051" s="16"/>
    </row>
    <row r="3052" spans="2:7" x14ac:dyDescent="0.25">
      <c r="B3052" s="1"/>
      <c r="G3052" s="16"/>
    </row>
    <row r="3053" spans="2:7" x14ac:dyDescent="0.25">
      <c r="B3053" s="1"/>
      <c r="G3053" s="16"/>
    </row>
    <row r="3054" spans="2:7" x14ac:dyDescent="0.25">
      <c r="B3054" s="1"/>
      <c r="G3054" s="16"/>
    </row>
    <row r="3055" spans="2:7" x14ac:dyDescent="0.25">
      <c r="B3055" s="1"/>
      <c r="G3055" s="16"/>
    </row>
    <row r="3056" spans="2:7" x14ac:dyDescent="0.25">
      <c r="B3056" s="1"/>
      <c r="G3056" s="16"/>
    </row>
    <row r="3057" spans="2:7" x14ac:dyDescent="0.25">
      <c r="B3057" s="1"/>
      <c r="G3057" s="16"/>
    </row>
    <row r="3058" spans="2:7" x14ac:dyDescent="0.25">
      <c r="B3058" s="1"/>
      <c r="G3058" s="16"/>
    </row>
    <row r="3059" spans="2:7" x14ac:dyDescent="0.25">
      <c r="B3059" s="1"/>
      <c r="G3059" s="16"/>
    </row>
    <row r="3060" spans="2:7" x14ac:dyDescent="0.25">
      <c r="B3060" s="1"/>
      <c r="G3060" s="16"/>
    </row>
    <row r="3061" spans="2:7" x14ac:dyDescent="0.25">
      <c r="B3061" s="1"/>
      <c r="G3061" s="16"/>
    </row>
    <row r="3062" spans="2:7" x14ac:dyDescent="0.25">
      <c r="B3062" s="1"/>
      <c r="G3062" s="16"/>
    </row>
    <row r="3063" spans="2:7" x14ac:dyDescent="0.25">
      <c r="B3063" s="1"/>
      <c r="G3063" s="16"/>
    </row>
    <row r="3064" spans="2:7" x14ac:dyDescent="0.25">
      <c r="B3064" s="1"/>
      <c r="G3064" s="16"/>
    </row>
    <row r="3065" spans="2:7" x14ac:dyDescent="0.25">
      <c r="B3065" s="1"/>
      <c r="G3065" s="16"/>
    </row>
    <row r="3066" spans="2:7" x14ac:dyDescent="0.25">
      <c r="B3066" s="1"/>
      <c r="G3066" s="16"/>
    </row>
    <row r="3067" spans="2:7" x14ac:dyDescent="0.25">
      <c r="B3067" s="1"/>
      <c r="G3067" s="16"/>
    </row>
    <row r="3068" spans="2:7" x14ac:dyDescent="0.25">
      <c r="B3068" s="1"/>
      <c r="G3068" s="16"/>
    </row>
    <row r="3069" spans="2:7" x14ac:dyDescent="0.25">
      <c r="B3069" s="1"/>
      <c r="G3069" s="16"/>
    </row>
    <row r="3070" spans="2:7" x14ac:dyDescent="0.25">
      <c r="B3070" s="1"/>
      <c r="G3070" s="16"/>
    </row>
    <row r="3071" spans="2:7" x14ac:dyDescent="0.25">
      <c r="B3071" s="1"/>
      <c r="G3071" s="16"/>
    </row>
    <row r="3072" spans="2:7" x14ac:dyDescent="0.25">
      <c r="B3072" s="1"/>
      <c r="G3072" s="16"/>
    </row>
    <row r="3073" spans="2:7" x14ac:dyDescent="0.25">
      <c r="B3073" s="1"/>
      <c r="G3073" s="16"/>
    </row>
    <row r="3074" spans="2:7" x14ac:dyDescent="0.25">
      <c r="B3074" s="1"/>
      <c r="G3074" s="16"/>
    </row>
    <row r="3075" spans="2:7" x14ac:dyDescent="0.25">
      <c r="B3075" s="1"/>
      <c r="G3075" s="16"/>
    </row>
    <row r="3076" spans="2:7" x14ac:dyDescent="0.25">
      <c r="B3076" s="1"/>
      <c r="G3076" s="16"/>
    </row>
    <row r="3077" spans="2:7" x14ac:dyDescent="0.25">
      <c r="B3077" s="1"/>
      <c r="G3077" s="16"/>
    </row>
    <row r="3078" spans="2:7" x14ac:dyDescent="0.25">
      <c r="B3078" s="1"/>
      <c r="G3078" s="16"/>
    </row>
    <row r="3079" spans="2:7" x14ac:dyDescent="0.25">
      <c r="B3079" s="1"/>
      <c r="G3079" s="16"/>
    </row>
    <row r="3080" spans="2:7" x14ac:dyDescent="0.25">
      <c r="B3080" s="1"/>
      <c r="G3080" s="16"/>
    </row>
    <row r="3081" spans="2:7" x14ac:dyDescent="0.25">
      <c r="B3081" s="1"/>
      <c r="G3081" s="16"/>
    </row>
    <row r="3082" spans="2:7" x14ac:dyDescent="0.25">
      <c r="B3082" s="1"/>
      <c r="G3082" s="16"/>
    </row>
    <row r="3083" spans="2:7" x14ac:dyDescent="0.25">
      <c r="B3083" s="1"/>
      <c r="G3083" s="16"/>
    </row>
    <row r="3084" spans="2:7" x14ac:dyDescent="0.25">
      <c r="B3084" s="1"/>
      <c r="G3084" s="16"/>
    </row>
    <row r="3085" spans="2:7" x14ac:dyDescent="0.25">
      <c r="B3085" s="1"/>
      <c r="G3085" s="16"/>
    </row>
    <row r="3086" spans="2:7" x14ac:dyDescent="0.25">
      <c r="B3086" s="1"/>
      <c r="G3086" s="16"/>
    </row>
    <row r="3087" spans="2:7" x14ac:dyDescent="0.25">
      <c r="B3087" s="1"/>
      <c r="G3087" s="16"/>
    </row>
    <row r="3088" spans="2:7" x14ac:dyDescent="0.25">
      <c r="B3088" s="1"/>
      <c r="G3088" s="16"/>
    </row>
    <row r="3089" spans="2:7" x14ac:dyDescent="0.25">
      <c r="B3089" s="1"/>
      <c r="G3089" s="16"/>
    </row>
    <row r="3090" spans="2:7" x14ac:dyDescent="0.25">
      <c r="B3090" s="1"/>
      <c r="G3090" s="16"/>
    </row>
    <row r="3091" spans="2:7" x14ac:dyDescent="0.25">
      <c r="B3091" s="1"/>
      <c r="G3091" s="16"/>
    </row>
    <row r="3092" spans="2:7" x14ac:dyDescent="0.25">
      <c r="B3092" s="1"/>
      <c r="G3092" s="16"/>
    </row>
    <row r="3093" spans="2:7" x14ac:dyDescent="0.25">
      <c r="B3093" s="1"/>
      <c r="G3093" s="16"/>
    </row>
    <row r="3094" spans="2:7" x14ac:dyDescent="0.25">
      <c r="B3094" s="1"/>
      <c r="G3094" s="16"/>
    </row>
    <row r="3095" spans="2:7" x14ac:dyDescent="0.25">
      <c r="B3095" s="1"/>
      <c r="G3095" s="16"/>
    </row>
    <row r="3096" spans="2:7" x14ac:dyDescent="0.25">
      <c r="B3096" s="1"/>
      <c r="G3096" s="16"/>
    </row>
    <row r="3097" spans="2:7" x14ac:dyDescent="0.25">
      <c r="B3097" s="1"/>
      <c r="G3097" s="16"/>
    </row>
    <row r="3098" spans="2:7" x14ac:dyDescent="0.25">
      <c r="B3098" s="1"/>
      <c r="G3098" s="16"/>
    </row>
    <row r="3099" spans="2:7" x14ac:dyDescent="0.25">
      <c r="B3099" s="1"/>
      <c r="G3099" s="16"/>
    </row>
    <row r="3100" spans="2:7" x14ac:dyDescent="0.25">
      <c r="B3100" s="1"/>
      <c r="G3100" s="16"/>
    </row>
    <row r="3101" spans="2:7" x14ac:dyDescent="0.25">
      <c r="B3101" s="1"/>
      <c r="G3101" s="16"/>
    </row>
    <row r="3102" spans="2:7" x14ac:dyDescent="0.25">
      <c r="B3102" s="1"/>
      <c r="G3102" s="16"/>
    </row>
    <row r="3103" spans="2:7" x14ac:dyDescent="0.25">
      <c r="B3103" s="1"/>
      <c r="G3103" s="16"/>
    </row>
    <row r="3104" spans="2:7" x14ac:dyDescent="0.25">
      <c r="B3104" s="1"/>
      <c r="G3104" s="16"/>
    </row>
    <row r="3105" spans="2:7" x14ac:dyDescent="0.25">
      <c r="B3105" s="1"/>
      <c r="G3105" s="16"/>
    </row>
    <row r="3106" spans="2:7" x14ac:dyDescent="0.25">
      <c r="B3106" s="1"/>
      <c r="G3106" s="16"/>
    </row>
    <row r="3107" spans="2:7" x14ac:dyDescent="0.25">
      <c r="B3107" s="1"/>
      <c r="G3107" s="16"/>
    </row>
    <row r="3108" spans="2:7" x14ac:dyDescent="0.25">
      <c r="B3108" s="1"/>
      <c r="G3108" s="16"/>
    </row>
    <row r="3109" spans="2:7" x14ac:dyDescent="0.25">
      <c r="B3109" s="1"/>
      <c r="G3109" s="16"/>
    </row>
    <row r="3110" spans="2:7" x14ac:dyDescent="0.25">
      <c r="B3110" s="1"/>
      <c r="G3110" s="16"/>
    </row>
    <row r="3111" spans="2:7" x14ac:dyDescent="0.25">
      <c r="B3111" s="1"/>
      <c r="G3111" s="16"/>
    </row>
    <row r="3112" spans="2:7" x14ac:dyDescent="0.25">
      <c r="B3112" s="1"/>
      <c r="G3112" s="16"/>
    </row>
    <row r="3113" spans="2:7" x14ac:dyDescent="0.25">
      <c r="B3113" s="1"/>
      <c r="G3113" s="16"/>
    </row>
    <row r="3114" spans="2:7" x14ac:dyDescent="0.25">
      <c r="B3114" s="1"/>
      <c r="G3114" s="16"/>
    </row>
    <row r="3115" spans="2:7" x14ac:dyDescent="0.25">
      <c r="B3115" s="1"/>
      <c r="G3115" s="16"/>
    </row>
    <row r="3116" spans="2:7" x14ac:dyDescent="0.25">
      <c r="B3116" s="1"/>
      <c r="G3116" s="16"/>
    </row>
    <row r="3117" spans="2:7" x14ac:dyDescent="0.25">
      <c r="B3117" s="1"/>
      <c r="G3117" s="16"/>
    </row>
    <row r="3118" spans="2:7" x14ac:dyDescent="0.25">
      <c r="B3118" s="1"/>
      <c r="G3118" s="16"/>
    </row>
    <row r="3119" spans="2:7" x14ac:dyDescent="0.25">
      <c r="B3119" s="1"/>
      <c r="G3119" s="16"/>
    </row>
    <row r="3120" spans="2:7" x14ac:dyDescent="0.25">
      <c r="B3120" s="1"/>
      <c r="G3120" s="16"/>
    </row>
    <row r="3121" spans="2:7" x14ac:dyDescent="0.25">
      <c r="B3121" s="1"/>
      <c r="G3121" s="16"/>
    </row>
    <row r="3122" spans="2:7" x14ac:dyDescent="0.25">
      <c r="B3122" s="1"/>
      <c r="G3122" s="16"/>
    </row>
    <row r="3123" spans="2:7" x14ac:dyDescent="0.25">
      <c r="B3123" s="1"/>
      <c r="G3123" s="16"/>
    </row>
    <row r="3124" spans="2:7" x14ac:dyDescent="0.25">
      <c r="B3124" s="1"/>
      <c r="G3124" s="16"/>
    </row>
    <row r="3125" spans="2:7" x14ac:dyDescent="0.25">
      <c r="B3125" s="1"/>
      <c r="G3125" s="16"/>
    </row>
    <row r="3126" spans="2:7" x14ac:dyDescent="0.25">
      <c r="B3126" s="1"/>
      <c r="G3126" s="16"/>
    </row>
    <row r="3127" spans="2:7" x14ac:dyDescent="0.25">
      <c r="B3127" s="1"/>
      <c r="G3127" s="16"/>
    </row>
    <row r="3128" spans="2:7" x14ac:dyDescent="0.25">
      <c r="B3128" s="1"/>
      <c r="G3128" s="16"/>
    </row>
    <row r="3129" spans="2:7" x14ac:dyDescent="0.25">
      <c r="B3129" s="1"/>
      <c r="G3129" s="16"/>
    </row>
    <row r="3130" spans="2:7" x14ac:dyDescent="0.25">
      <c r="B3130" s="1"/>
      <c r="G3130" s="16"/>
    </row>
    <row r="3131" spans="2:7" x14ac:dyDescent="0.25">
      <c r="B3131" s="1"/>
      <c r="G3131" s="16"/>
    </row>
    <row r="3132" spans="2:7" x14ac:dyDescent="0.25">
      <c r="B3132" s="1"/>
      <c r="G3132" s="16"/>
    </row>
    <row r="3133" spans="2:7" x14ac:dyDescent="0.25">
      <c r="B3133" s="1"/>
      <c r="G3133" s="16"/>
    </row>
    <row r="3134" spans="2:7" x14ac:dyDescent="0.25">
      <c r="B3134" s="1"/>
      <c r="G3134" s="16"/>
    </row>
    <row r="3135" spans="2:7" x14ac:dyDescent="0.25">
      <c r="B3135" s="1"/>
      <c r="G3135" s="16"/>
    </row>
    <row r="3136" spans="2:7" x14ac:dyDescent="0.25">
      <c r="B3136" s="1"/>
      <c r="G3136" s="16"/>
    </row>
    <row r="3137" spans="2:7" x14ac:dyDescent="0.25">
      <c r="B3137" s="1"/>
      <c r="G3137" s="16"/>
    </row>
    <row r="3138" spans="2:7" x14ac:dyDescent="0.25">
      <c r="B3138" s="1"/>
      <c r="G3138" s="16"/>
    </row>
    <row r="3139" spans="2:7" x14ac:dyDescent="0.25">
      <c r="B3139" s="1"/>
      <c r="G3139" s="16"/>
    </row>
    <row r="3140" spans="2:7" x14ac:dyDescent="0.25">
      <c r="B3140" s="1"/>
      <c r="G3140" s="16"/>
    </row>
    <row r="3141" spans="2:7" x14ac:dyDescent="0.25">
      <c r="B3141" s="1"/>
      <c r="G3141" s="16"/>
    </row>
    <row r="3142" spans="2:7" x14ac:dyDescent="0.25">
      <c r="B3142" s="1"/>
      <c r="G3142" s="16"/>
    </row>
    <row r="3143" spans="2:7" x14ac:dyDescent="0.25">
      <c r="B3143" s="1"/>
      <c r="G3143" s="16"/>
    </row>
    <row r="3144" spans="2:7" x14ac:dyDescent="0.25">
      <c r="B3144" s="1"/>
      <c r="G3144" s="16"/>
    </row>
    <row r="3145" spans="2:7" x14ac:dyDescent="0.25">
      <c r="B3145" s="1"/>
      <c r="G3145" s="16"/>
    </row>
    <row r="3146" spans="2:7" x14ac:dyDescent="0.25">
      <c r="B3146" s="1"/>
      <c r="G3146" s="16"/>
    </row>
    <row r="3147" spans="2:7" x14ac:dyDescent="0.25">
      <c r="B3147" s="1"/>
      <c r="G3147" s="16"/>
    </row>
    <row r="3148" spans="2:7" x14ac:dyDescent="0.25">
      <c r="B3148" s="1"/>
      <c r="G3148" s="16"/>
    </row>
    <row r="3149" spans="2:7" x14ac:dyDescent="0.25">
      <c r="B3149" s="1"/>
      <c r="G3149" s="16"/>
    </row>
    <row r="3150" spans="2:7" x14ac:dyDescent="0.25">
      <c r="B3150" s="1"/>
      <c r="G3150" s="16"/>
    </row>
    <row r="3151" spans="2:7" x14ac:dyDescent="0.25">
      <c r="B3151" s="1"/>
      <c r="G3151" s="16"/>
    </row>
    <row r="3152" spans="2:7" x14ac:dyDescent="0.25">
      <c r="B3152" s="1"/>
      <c r="G3152" s="16"/>
    </row>
    <row r="3153" spans="2:7" x14ac:dyDescent="0.25">
      <c r="B3153" s="1"/>
      <c r="G3153" s="16"/>
    </row>
    <row r="3154" spans="2:7" x14ac:dyDescent="0.25">
      <c r="B3154" s="1"/>
      <c r="G3154" s="16"/>
    </row>
    <row r="3155" spans="2:7" x14ac:dyDescent="0.25">
      <c r="B3155" s="1"/>
      <c r="G3155" s="16"/>
    </row>
    <row r="3156" spans="2:7" x14ac:dyDescent="0.25">
      <c r="B3156" s="1"/>
      <c r="G3156" s="16"/>
    </row>
    <row r="3157" spans="2:7" x14ac:dyDescent="0.25">
      <c r="B3157" s="1"/>
      <c r="G3157" s="16"/>
    </row>
    <row r="3158" spans="2:7" x14ac:dyDescent="0.25">
      <c r="B3158" s="1"/>
      <c r="G3158" s="16"/>
    </row>
    <row r="3159" spans="2:7" x14ac:dyDescent="0.25">
      <c r="B3159" s="1"/>
      <c r="G3159" s="16"/>
    </row>
    <row r="3160" spans="2:7" x14ac:dyDescent="0.25">
      <c r="B3160" s="1"/>
      <c r="G3160" s="16"/>
    </row>
    <row r="3161" spans="2:7" x14ac:dyDescent="0.25">
      <c r="B3161" s="1"/>
      <c r="G3161" s="16"/>
    </row>
    <row r="3162" spans="2:7" x14ac:dyDescent="0.25">
      <c r="B3162" s="1"/>
      <c r="G3162" s="16"/>
    </row>
    <row r="3163" spans="2:7" x14ac:dyDescent="0.25">
      <c r="B3163" s="1"/>
      <c r="G3163" s="16"/>
    </row>
    <row r="3164" spans="2:7" x14ac:dyDescent="0.25">
      <c r="B3164" s="1"/>
      <c r="G3164" s="16"/>
    </row>
    <row r="3165" spans="2:7" x14ac:dyDescent="0.25">
      <c r="B3165" s="1"/>
      <c r="G3165" s="16"/>
    </row>
    <row r="3166" spans="2:7" x14ac:dyDescent="0.25">
      <c r="B3166" s="1"/>
      <c r="G3166" s="16"/>
    </row>
    <row r="3167" spans="2:7" x14ac:dyDescent="0.25">
      <c r="B3167" s="1"/>
      <c r="G3167" s="16"/>
    </row>
    <row r="3168" spans="2:7" x14ac:dyDescent="0.25">
      <c r="B3168" s="1"/>
      <c r="G3168" s="16"/>
    </row>
    <row r="3169" spans="2:7" x14ac:dyDescent="0.25">
      <c r="B3169" s="1"/>
      <c r="G3169" s="16"/>
    </row>
    <row r="3170" spans="2:7" x14ac:dyDescent="0.25">
      <c r="B3170" s="1"/>
      <c r="G3170" s="16"/>
    </row>
    <row r="3171" spans="2:7" x14ac:dyDescent="0.25">
      <c r="B3171" s="1"/>
      <c r="G3171" s="16"/>
    </row>
    <row r="3172" spans="2:7" x14ac:dyDescent="0.25">
      <c r="B3172" s="1"/>
      <c r="G3172" s="16"/>
    </row>
    <row r="3173" spans="2:7" x14ac:dyDescent="0.25">
      <c r="B3173" s="1"/>
      <c r="G3173" s="16"/>
    </row>
    <row r="3174" spans="2:7" x14ac:dyDescent="0.25">
      <c r="B3174" s="1"/>
      <c r="G3174" s="16"/>
    </row>
    <row r="3175" spans="2:7" x14ac:dyDescent="0.25">
      <c r="B3175" s="1"/>
      <c r="G3175" s="16"/>
    </row>
    <row r="3176" spans="2:7" x14ac:dyDescent="0.25">
      <c r="B3176" s="1"/>
      <c r="G3176" s="16"/>
    </row>
    <row r="3177" spans="2:7" x14ac:dyDescent="0.25">
      <c r="B3177" s="1"/>
      <c r="G3177" s="16"/>
    </row>
    <row r="3178" spans="2:7" x14ac:dyDescent="0.25">
      <c r="B3178" s="1"/>
      <c r="G3178" s="16"/>
    </row>
    <row r="3179" spans="2:7" x14ac:dyDescent="0.25">
      <c r="B3179" s="1"/>
      <c r="G3179" s="16"/>
    </row>
    <row r="3180" spans="2:7" x14ac:dyDescent="0.25">
      <c r="B3180" s="1"/>
      <c r="G3180" s="16"/>
    </row>
    <row r="3181" spans="2:7" x14ac:dyDescent="0.25">
      <c r="B3181" s="1"/>
      <c r="G3181" s="16"/>
    </row>
    <row r="3182" spans="2:7" x14ac:dyDescent="0.25">
      <c r="B3182" s="1"/>
      <c r="G3182" s="16"/>
    </row>
    <row r="3183" spans="2:7" x14ac:dyDescent="0.25">
      <c r="B3183" s="1"/>
      <c r="G3183" s="16"/>
    </row>
    <row r="3184" spans="2:7" x14ac:dyDescent="0.25">
      <c r="B3184" s="1"/>
      <c r="G3184" s="16"/>
    </row>
    <row r="3185" spans="2:7" x14ac:dyDescent="0.25">
      <c r="B3185" s="1"/>
      <c r="G3185" s="16"/>
    </row>
    <row r="3186" spans="2:7" x14ac:dyDescent="0.25">
      <c r="B3186" s="1"/>
      <c r="G3186" s="16"/>
    </row>
    <row r="3187" spans="2:7" x14ac:dyDescent="0.25">
      <c r="B3187" s="1"/>
      <c r="G3187" s="16"/>
    </row>
    <row r="3188" spans="2:7" x14ac:dyDescent="0.25">
      <c r="B3188" s="1"/>
      <c r="G3188" s="16"/>
    </row>
    <row r="3189" spans="2:7" x14ac:dyDescent="0.25">
      <c r="B3189" s="1"/>
      <c r="G3189" s="16"/>
    </row>
    <row r="3190" spans="2:7" x14ac:dyDescent="0.25">
      <c r="B3190" s="1"/>
      <c r="G3190" s="16"/>
    </row>
    <row r="3191" spans="2:7" x14ac:dyDescent="0.25">
      <c r="B3191" s="1"/>
      <c r="G3191" s="16"/>
    </row>
    <row r="3192" spans="2:7" x14ac:dyDescent="0.25">
      <c r="B3192" s="1"/>
      <c r="G3192" s="16"/>
    </row>
    <row r="3193" spans="2:7" x14ac:dyDescent="0.25">
      <c r="B3193" s="1"/>
      <c r="G3193" s="16"/>
    </row>
    <row r="3194" spans="2:7" x14ac:dyDescent="0.25">
      <c r="B3194" s="1"/>
      <c r="G3194" s="16"/>
    </row>
    <row r="3195" spans="2:7" x14ac:dyDescent="0.25">
      <c r="B3195" s="1"/>
      <c r="G3195" s="16"/>
    </row>
    <row r="3196" spans="2:7" x14ac:dyDescent="0.25">
      <c r="B3196" s="1"/>
      <c r="G3196" s="16"/>
    </row>
    <row r="3197" spans="2:7" x14ac:dyDescent="0.25">
      <c r="B3197" s="1"/>
      <c r="G3197" s="16"/>
    </row>
    <row r="3198" spans="2:7" x14ac:dyDescent="0.25">
      <c r="B3198" s="1"/>
      <c r="G3198" s="16"/>
    </row>
    <row r="3199" spans="2:7" x14ac:dyDescent="0.25">
      <c r="B3199" s="1"/>
      <c r="G3199" s="16"/>
    </row>
    <row r="3200" spans="2:7" x14ac:dyDescent="0.25">
      <c r="B3200" s="1"/>
      <c r="G3200" s="16"/>
    </row>
    <row r="3201" spans="2:7" x14ac:dyDescent="0.25">
      <c r="B3201" s="1"/>
      <c r="G3201" s="16"/>
    </row>
    <row r="3202" spans="2:7" x14ac:dyDescent="0.25">
      <c r="B3202" s="1"/>
      <c r="G3202" s="16"/>
    </row>
    <row r="3203" spans="2:7" x14ac:dyDescent="0.25">
      <c r="B3203" s="1"/>
      <c r="G3203" s="16"/>
    </row>
    <row r="3204" spans="2:7" x14ac:dyDescent="0.25">
      <c r="B3204" s="1"/>
      <c r="G3204" s="16"/>
    </row>
    <row r="3205" spans="2:7" x14ac:dyDescent="0.25">
      <c r="B3205" s="1"/>
      <c r="G3205" s="16"/>
    </row>
    <row r="3206" spans="2:7" x14ac:dyDescent="0.25">
      <c r="B3206" s="1"/>
      <c r="G3206" s="16"/>
    </row>
    <row r="3207" spans="2:7" x14ac:dyDescent="0.25">
      <c r="B3207" s="1"/>
      <c r="G3207" s="16"/>
    </row>
    <row r="3208" spans="2:7" x14ac:dyDescent="0.25">
      <c r="B3208" s="1"/>
      <c r="G3208" s="16"/>
    </row>
    <row r="3209" spans="2:7" x14ac:dyDescent="0.25">
      <c r="B3209" s="1"/>
      <c r="G3209" s="16"/>
    </row>
    <row r="3210" spans="2:7" x14ac:dyDescent="0.25">
      <c r="B3210" s="1"/>
      <c r="G3210" s="16"/>
    </row>
    <row r="3211" spans="2:7" x14ac:dyDescent="0.25">
      <c r="B3211" s="1"/>
      <c r="G3211" s="16"/>
    </row>
    <row r="3212" spans="2:7" x14ac:dyDescent="0.25">
      <c r="B3212" s="1"/>
      <c r="G3212" s="16"/>
    </row>
    <row r="3213" spans="2:7" x14ac:dyDescent="0.25">
      <c r="B3213" s="1"/>
      <c r="G3213" s="16"/>
    </row>
    <row r="3214" spans="2:7" x14ac:dyDescent="0.25">
      <c r="B3214" s="1"/>
      <c r="G3214" s="16"/>
    </row>
    <row r="3215" spans="2:7" x14ac:dyDescent="0.25">
      <c r="B3215" s="1"/>
      <c r="G3215" s="16"/>
    </row>
    <row r="3216" spans="2:7" x14ac:dyDescent="0.25">
      <c r="B3216" s="1"/>
      <c r="G3216" s="16"/>
    </row>
    <row r="3217" spans="2:7" x14ac:dyDescent="0.25">
      <c r="B3217" s="1"/>
      <c r="G3217" s="16"/>
    </row>
    <row r="3218" spans="2:7" x14ac:dyDescent="0.25">
      <c r="B3218" s="1"/>
      <c r="G3218" s="16"/>
    </row>
    <row r="3219" spans="2:7" x14ac:dyDescent="0.25">
      <c r="B3219" s="1"/>
      <c r="G3219" s="16"/>
    </row>
    <row r="3220" spans="2:7" x14ac:dyDescent="0.25">
      <c r="B3220" s="1"/>
      <c r="G3220" s="16"/>
    </row>
    <row r="3221" spans="2:7" x14ac:dyDescent="0.25">
      <c r="B3221" s="1"/>
      <c r="G3221" s="16"/>
    </row>
    <row r="3222" spans="2:7" x14ac:dyDescent="0.25">
      <c r="B3222" s="1"/>
      <c r="G3222" s="16"/>
    </row>
    <row r="3223" spans="2:7" x14ac:dyDescent="0.25">
      <c r="B3223" s="1"/>
      <c r="G3223" s="16"/>
    </row>
    <row r="3224" spans="2:7" x14ac:dyDescent="0.25">
      <c r="B3224" s="1"/>
      <c r="G3224" s="16"/>
    </row>
    <row r="3225" spans="2:7" x14ac:dyDescent="0.25">
      <c r="B3225" s="1"/>
      <c r="G3225" s="16"/>
    </row>
    <row r="3226" spans="2:7" x14ac:dyDescent="0.25">
      <c r="B3226" s="1"/>
      <c r="G3226" s="16"/>
    </row>
    <row r="3227" spans="2:7" x14ac:dyDescent="0.25">
      <c r="B3227" s="1"/>
      <c r="G3227" s="16"/>
    </row>
    <row r="3228" spans="2:7" x14ac:dyDescent="0.25">
      <c r="B3228" s="1"/>
      <c r="G3228" s="16"/>
    </row>
    <row r="3229" spans="2:7" x14ac:dyDescent="0.25">
      <c r="B3229" s="1"/>
      <c r="G3229" s="16"/>
    </row>
    <row r="3230" spans="2:7" x14ac:dyDescent="0.25">
      <c r="B3230" s="1"/>
      <c r="G3230" s="16"/>
    </row>
    <row r="3231" spans="2:7" x14ac:dyDescent="0.25">
      <c r="B3231" s="1"/>
      <c r="G3231" s="16"/>
    </row>
    <row r="3232" spans="2:7" x14ac:dyDescent="0.25">
      <c r="B3232" s="1"/>
      <c r="G3232" s="16"/>
    </row>
    <row r="3233" spans="2:7" x14ac:dyDescent="0.25">
      <c r="B3233" s="1"/>
      <c r="G3233" s="16"/>
    </row>
    <row r="3234" spans="2:7" x14ac:dyDescent="0.25">
      <c r="B3234" s="1"/>
      <c r="G3234" s="16"/>
    </row>
    <row r="3235" spans="2:7" x14ac:dyDescent="0.25">
      <c r="B3235" s="1"/>
      <c r="G3235" s="16"/>
    </row>
    <row r="3236" spans="2:7" x14ac:dyDescent="0.25">
      <c r="B3236" s="1"/>
      <c r="G3236" s="16"/>
    </row>
    <row r="3237" spans="2:7" x14ac:dyDescent="0.25">
      <c r="B3237" s="1"/>
      <c r="G3237" s="16"/>
    </row>
    <row r="3238" spans="2:7" x14ac:dyDescent="0.25">
      <c r="B3238" s="1"/>
      <c r="G3238" s="16"/>
    </row>
    <row r="3239" spans="2:7" x14ac:dyDescent="0.25">
      <c r="B3239" s="1"/>
      <c r="G3239" s="16"/>
    </row>
    <row r="3240" spans="2:7" x14ac:dyDescent="0.25">
      <c r="B3240" s="1"/>
      <c r="G3240" s="16"/>
    </row>
    <row r="3241" spans="2:7" x14ac:dyDescent="0.25">
      <c r="B3241" s="1"/>
      <c r="G3241" s="16"/>
    </row>
    <row r="3242" spans="2:7" x14ac:dyDescent="0.25">
      <c r="B3242" s="1"/>
      <c r="G3242" s="16"/>
    </row>
    <row r="3243" spans="2:7" x14ac:dyDescent="0.25">
      <c r="B3243" s="1"/>
      <c r="G3243" s="16"/>
    </row>
    <row r="3244" spans="2:7" x14ac:dyDescent="0.25">
      <c r="B3244" s="1"/>
      <c r="G3244" s="16"/>
    </row>
    <row r="3245" spans="2:7" x14ac:dyDescent="0.25">
      <c r="B3245" s="1"/>
      <c r="G3245" s="16"/>
    </row>
    <row r="3246" spans="2:7" x14ac:dyDescent="0.25">
      <c r="B3246" s="1"/>
      <c r="G3246" s="16"/>
    </row>
    <row r="3247" spans="2:7" x14ac:dyDescent="0.25">
      <c r="B3247" s="1"/>
      <c r="G3247" s="16"/>
    </row>
    <row r="3248" spans="2:7" x14ac:dyDescent="0.25">
      <c r="B3248" s="1"/>
      <c r="G3248" s="16"/>
    </row>
    <row r="3249" spans="2:7" x14ac:dyDescent="0.25">
      <c r="B3249" s="1"/>
      <c r="G3249" s="16"/>
    </row>
    <row r="3250" spans="2:7" x14ac:dyDescent="0.25">
      <c r="B3250" s="1"/>
      <c r="G3250" s="16"/>
    </row>
    <row r="3251" spans="2:7" x14ac:dyDescent="0.25">
      <c r="B3251" s="1"/>
      <c r="G3251" s="16"/>
    </row>
    <row r="3252" spans="2:7" x14ac:dyDescent="0.25">
      <c r="B3252" s="1"/>
      <c r="G3252" s="16"/>
    </row>
    <row r="3253" spans="2:7" x14ac:dyDescent="0.25">
      <c r="B3253" s="1"/>
      <c r="G3253" s="16"/>
    </row>
    <row r="3254" spans="2:7" x14ac:dyDescent="0.25">
      <c r="B3254" s="1"/>
      <c r="G3254" s="16"/>
    </row>
    <row r="3255" spans="2:7" x14ac:dyDescent="0.25">
      <c r="B3255" s="1"/>
      <c r="G3255" s="16"/>
    </row>
    <row r="3256" spans="2:7" x14ac:dyDescent="0.25">
      <c r="B3256" s="1"/>
      <c r="G3256" s="16"/>
    </row>
    <row r="3257" spans="2:7" x14ac:dyDescent="0.25">
      <c r="B3257" s="1"/>
      <c r="G3257" s="16"/>
    </row>
    <row r="3258" spans="2:7" x14ac:dyDescent="0.25">
      <c r="B3258" s="1"/>
      <c r="G3258" s="16"/>
    </row>
    <row r="3259" spans="2:7" x14ac:dyDescent="0.25">
      <c r="B3259" s="1"/>
      <c r="G3259" s="16"/>
    </row>
    <row r="3260" spans="2:7" x14ac:dyDescent="0.25">
      <c r="B3260" s="1"/>
      <c r="G3260" s="16"/>
    </row>
    <row r="3261" spans="2:7" x14ac:dyDescent="0.25">
      <c r="B3261" s="1"/>
      <c r="G3261" s="16"/>
    </row>
    <row r="3262" spans="2:7" x14ac:dyDescent="0.25">
      <c r="B3262" s="1"/>
      <c r="G3262" s="16"/>
    </row>
    <row r="3263" spans="2:7" x14ac:dyDescent="0.25">
      <c r="B3263" s="1"/>
      <c r="G3263" s="16"/>
    </row>
    <row r="3264" spans="2:7" x14ac:dyDescent="0.25">
      <c r="B3264" s="1"/>
      <c r="G3264" s="16"/>
    </row>
    <row r="3265" spans="2:7" x14ac:dyDescent="0.25">
      <c r="B3265" s="1"/>
      <c r="G3265" s="16"/>
    </row>
    <row r="3266" spans="2:7" x14ac:dyDescent="0.25">
      <c r="B3266" s="1"/>
      <c r="G3266" s="16"/>
    </row>
    <row r="3267" spans="2:7" x14ac:dyDescent="0.25">
      <c r="B3267" s="1"/>
      <c r="G3267" s="16"/>
    </row>
    <row r="3268" spans="2:7" x14ac:dyDescent="0.25">
      <c r="B3268" s="1"/>
      <c r="G3268" s="16"/>
    </row>
    <row r="3269" spans="2:7" x14ac:dyDescent="0.25">
      <c r="B3269" s="1"/>
      <c r="G3269" s="16"/>
    </row>
    <row r="3270" spans="2:7" x14ac:dyDescent="0.25">
      <c r="B3270" s="1"/>
      <c r="G3270" s="16"/>
    </row>
    <row r="3271" spans="2:7" x14ac:dyDescent="0.25">
      <c r="B3271" s="1"/>
      <c r="G3271" s="16"/>
    </row>
    <row r="3272" spans="2:7" x14ac:dyDescent="0.25">
      <c r="B3272" s="1"/>
      <c r="G3272" s="16"/>
    </row>
    <row r="3273" spans="2:7" x14ac:dyDescent="0.25">
      <c r="B3273" s="1"/>
      <c r="G3273" s="16"/>
    </row>
    <row r="3274" spans="2:7" x14ac:dyDescent="0.25">
      <c r="B3274" s="1"/>
      <c r="G3274" s="16"/>
    </row>
    <row r="3275" spans="2:7" x14ac:dyDescent="0.25">
      <c r="B3275" s="1"/>
      <c r="G3275" s="16"/>
    </row>
    <row r="3276" spans="2:7" x14ac:dyDescent="0.25">
      <c r="B3276" s="1"/>
      <c r="G3276" s="16"/>
    </row>
    <row r="3277" spans="2:7" x14ac:dyDescent="0.25">
      <c r="B3277" s="1"/>
      <c r="G3277" s="16"/>
    </row>
    <row r="3278" spans="2:7" x14ac:dyDescent="0.25">
      <c r="B3278" s="1"/>
      <c r="G3278" s="16"/>
    </row>
    <row r="3279" spans="2:7" x14ac:dyDescent="0.25">
      <c r="B3279" s="1"/>
      <c r="G3279" s="16"/>
    </row>
    <row r="3280" spans="2:7" x14ac:dyDescent="0.25">
      <c r="B3280" s="1"/>
      <c r="G3280" s="16"/>
    </row>
    <row r="3281" spans="2:7" x14ac:dyDescent="0.25">
      <c r="B3281" s="1"/>
      <c r="G3281" s="16"/>
    </row>
    <row r="3282" spans="2:7" x14ac:dyDescent="0.25">
      <c r="B3282" s="1"/>
      <c r="G3282" s="16"/>
    </row>
    <row r="3283" spans="2:7" x14ac:dyDescent="0.25">
      <c r="B3283" s="1"/>
      <c r="G3283" s="16"/>
    </row>
    <row r="3284" spans="2:7" x14ac:dyDescent="0.25">
      <c r="B3284" s="1"/>
      <c r="G3284" s="16"/>
    </row>
    <row r="3285" spans="2:7" x14ac:dyDescent="0.25">
      <c r="B3285" s="1"/>
      <c r="G3285" s="16"/>
    </row>
    <row r="3286" spans="2:7" x14ac:dyDescent="0.25">
      <c r="B3286" s="1"/>
      <c r="G3286" s="16"/>
    </row>
    <row r="3287" spans="2:7" x14ac:dyDescent="0.25">
      <c r="B3287" s="1"/>
      <c r="G3287" s="16"/>
    </row>
    <row r="3288" spans="2:7" x14ac:dyDescent="0.25">
      <c r="B3288" s="1"/>
      <c r="G3288" s="16"/>
    </row>
    <row r="3289" spans="2:7" x14ac:dyDescent="0.25">
      <c r="B3289" s="1"/>
      <c r="G3289" s="16"/>
    </row>
    <row r="3290" spans="2:7" x14ac:dyDescent="0.25">
      <c r="B3290" s="1"/>
      <c r="G3290" s="16"/>
    </row>
    <row r="3291" spans="2:7" x14ac:dyDescent="0.25">
      <c r="B3291" s="1"/>
      <c r="G3291" s="16"/>
    </row>
    <row r="3292" spans="2:7" x14ac:dyDescent="0.25">
      <c r="B3292" s="1"/>
      <c r="G3292" s="16"/>
    </row>
    <row r="3293" spans="2:7" x14ac:dyDescent="0.25">
      <c r="B3293" s="1"/>
      <c r="G3293" s="16"/>
    </row>
    <row r="3294" spans="2:7" x14ac:dyDescent="0.25">
      <c r="B3294" s="1"/>
      <c r="G3294" s="16"/>
    </row>
    <row r="3295" spans="2:7" x14ac:dyDescent="0.25">
      <c r="B3295" s="1"/>
      <c r="G3295" s="16"/>
    </row>
    <row r="3296" spans="2:7" x14ac:dyDescent="0.25">
      <c r="B3296" s="1"/>
      <c r="G3296" s="16"/>
    </row>
    <row r="3297" spans="2:7" x14ac:dyDescent="0.25">
      <c r="B3297" s="1"/>
      <c r="G3297" s="16"/>
    </row>
    <row r="3298" spans="2:7" x14ac:dyDescent="0.25">
      <c r="B3298" s="1"/>
      <c r="G3298" s="16"/>
    </row>
    <row r="3299" spans="2:7" x14ac:dyDescent="0.25">
      <c r="B3299" s="1"/>
      <c r="G3299" s="16"/>
    </row>
    <row r="3300" spans="2:7" x14ac:dyDescent="0.25">
      <c r="B3300" s="1"/>
      <c r="G3300" s="16"/>
    </row>
    <row r="3301" spans="2:7" x14ac:dyDescent="0.25">
      <c r="B3301" s="1"/>
      <c r="G3301" s="16"/>
    </row>
    <row r="3302" spans="2:7" x14ac:dyDescent="0.25">
      <c r="B3302" s="1"/>
      <c r="G3302" s="16"/>
    </row>
    <row r="3303" spans="2:7" x14ac:dyDescent="0.25">
      <c r="B3303" s="1"/>
      <c r="G3303" s="16"/>
    </row>
    <row r="3304" spans="2:7" x14ac:dyDescent="0.25">
      <c r="B3304" s="1"/>
      <c r="G3304" s="16"/>
    </row>
    <row r="3305" spans="2:7" x14ac:dyDescent="0.25">
      <c r="B3305" s="1"/>
      <c r="G3305" s="16"/>
    </row>
    <row r="3306" spans="2:7" x14ac:dyDescent="0.25">
      <c r="B3306" s="1"/>
      <c r="G3306" s="16"/>
    </row>
    <row r="3307" spans="2:7" x14ac:dyDescent="0.25">
      <c r="B3307" s="1"/>
      <c r="G3307" s="16"/>
    </row>
    <row r="3308" spans="2:7" x14ac:dyDescent="0.25">
      <c r="B3308" s="1"/>
      <c r="G3308" s="16"/>
    </row>
    <row r="3309" spans="2:7" x14ac:dyDescent="0.25">
      <c r="B3309" s="1"/>
      <c r="G3309" s="16"/>
    </row>
    <row r="3310" spans="2:7" x14ac:dyDescent="0.25">
      <c r="B3310" s="1"/>
      <c r="G3310" s="16"/>
    </row>
    <row r="3311" spans="2:7" x14ac:dyDescent="0.25">
      <c r="B3311" s="1"/>
      <c r="G3311" s="16"/>
    </row>
    <row r="3312" spans="2:7" x14ac:dyDescent="0.25">
      <c r="B3312" s="1"/>
      <c r="G3312" s="16"/>
    </row>
    <row r="3313" spans="2:7" x14ac:dyDescent="0.25">
      <c r="B3313" s="1"/>
      <c r="G3313" s="16"/>
    </row>
    <row r="3314" spans="2:7" x14ac:dyDescent="0.25">
      <c r="B3314" s="1"/>
      <c r="G3314" s="16"/>
    </row>
    <row r="3315" spans="2:7" x14ac:dyDescent="0.25">
      <c r="B3315" s="1"/>
      <c r="G3315" s="16"/>
    </row>
    <row r="3316" spans="2:7" x14ac:dyDescent="0.25">
      <c r="B3316" s="1"/>
      <c r="G3316" s="16"/>
    </row>
    <row r="3317" spans="2:7" x14ac:dyDescent="0.25">
      <c r="B3317" s="1"/>
      <c r="G3317" s="16"/>
    </row>
    <row r="3318" spans="2:7" x14ac:dyDescent="0.25">
      <c r="B3318" s="1"/>
      <c r="G3318" s="16"/>
    </row>
    <row r="3319" spans="2:7" x14ac:dyDescent="0.25">
      <c r="B3319" s="1"/>
      <c r="G3319" s="16"/>
    </row>
    <row r="3320" spans="2:7" x14ac:dyDescent="0.25">
      <c r="B3320" s="1"/>
      <c r="G3320" s="16"/>
    </row>
    <row r="3321" spans="2:7" x14ac:dyDescent="0.25">
      <c r="B3321" s="1"/>
      <c r="G3321" s="16"/>
    </row>
    <row r="3322" spans="2:7" x14ac:dyDescent="0.25">
      <c r="B3322" s="1"/>
      <c r="G3322" s="16"/>
    </row>
    <row r="3323" spans="2:7" x14ac:dyDescent="0.25">
      <c r="B3323" s="1"/>
      <c r="G3323" s="16"/>
    </row>
    <row r="3324" spans="2:7" x14ac:dyDescent="0.25">
      <c r="B3324" s="1"/>
      <c r="G3324" s="16"/>
    </row>
    <row r="3325" spans="2:7" x14ac:dyDescent="0.25">
      <c r="B3325" s="1"/>
      <c r="G3325" s="16"/>
    </row>
    <row r="3326" spans="2:7" x14ac:dyDescent="0.25">
      <c r="B3326" s="1"/>
      <c r="G3326" s="16"/>
    </row>
    <row r="3327" spans="2:7" x14ac:dyDescent="0.25">
      <c r="B3327" s="1"/>
      <c r="G3327" s="16"/>
    </row>
    <row r="3328" spans="2:7" x14ac:dyDescent="0.25">
      <c r="B3328" s="1"/>
      <c r="G3328" s="16"/>
    </row>
    <row r="3329" spans="2:7" x14ac:dyDescent="0.25">
      <c r="B3329" s="1"/>
      <c r="G3329" s="16"/>
    </row>
    <row r="3330" spans="2:7" x14ac:dyDescent="0.25">
      <c r="B3330" s="1"/>
      <c r="G3330" s="16"/>
    </row>
    <row r="3331" spans="2:7" x14ac:dyDescent="0.25">
      <c r="B3331" s="1"/>
      <c r="G3331" s="16"/>
    </row>
    <row r="3332" spans="2:7" x14ac:dyDescent="0.25">
      <c r="B3332" s="1"/>
      <c r="G3332" s="16"/>
    </row>
    <row r="3333" spans="2:7" x14ac:dyDescent="0.25">
      <c r="B3333" s="1"/>
      <c r="G3333" s="16"/>
    </row>
    <row r="3334" spans="2:7" x14ac:dyDescent="0.25">
      <c r="B3334" s="1"/>
      <c r="G3334" s="16"/>
    </row>
    <row r="3335" spans="2:7" x14ac:dyDescent="0.25">
      <c r="B3335" s="1"/>
      <c r="G3335" s="16"/>
    </row>
    <row r="3336" spans="2:7" x14ac:dyDescent="0.25">
      <c r="B3336" s="1"/>
      <c r="G3336" s="16"/>
    </row>
    <row r="3337" spans="2:7" x14ac:dyDescent="0.25">
      <c r="B3337" s="1"/>
      <c r="G3337" s="16"/>
    </row>
    <row r="3338" spans="2:7" x14ac:dyDescent="0.25">
      <c r="B3338" s="1"/>
      <c r="G3338" s="16"/>
    </row>
    <row r="3339" spans="2:7" x14ac:dyDescent="0.25">
      <c r="B3339" s="1"/>
      <c r="G3339" s="16"/>
    </row>
    <row r="3340" spans="2:7" x14ac:dyDescent="0.25">
      <c r="B3340" s="1"/>
      <c r="G3340" s="16"/>
    </row>
    <row r="3341" spans="2:7" x14ac:dyDescent="0.25">
      <c r="B3341" s="1"/>
      <c r="G3341" s="16"/>
    </row>
    <row r="3342" spans="2:7" x14ac:dyDescent="0.25">
      <c r="B3342" s="1"/>
      <c r="G3342" s="16"/>
    </row>
    <row r="3343" spans="2:7" x14ac:dyDescent="0.25">
      <c r="B3343" s="1"/>
      <c r="G3343" s="16"/>
    </row>
    <row r="3344" spans="2:7" x14ac:dyDescent="0.25">
      <c r="B3344" s="1"/>
      <c r="G3344" s="16"/>
    </row>
    <row r="3345" spans="2:7" x14ac:dyDescent="0.25">
      <c r="B3345" s="1"/>
      <c r="G3345" s="16"/>
    </row>
    <row r="3346" spans="2:7" x14ac:dyDescent="0.25">
      <c r="B3346" s="1"/>
      <c r="G3346" s="16"/>
    </row>
    <row r="3347" spans="2:7" x14ac:dyDescent="0.25">
      <c r="B3347" s="1"/>
      <c r="G3347" s="16"/>
    </row>
    <row r="3348" spans="2:7" x14ac:dyDescent="0.25">
      <c r="B3348" s="1"/>
      <c r="G3348" s="16"/>
    </row>
    <row r="3349" spans="2:7" x14ac:dyDescent="0.25">
      <c r="B3349" s="1"/>
      <c r="G3349" s="16"/>
    </row>
    <row r="3350" spans="2:7" x14ac:dyDescent="0.25">
      <c r="B3350" s="1"/>
      <c r="G3350" s="16"/>
    </row>
    <row r="3351" spans="2:7" x14ac:dyDescent="0.25">
      <c r="B3351" s="1"/>
      <c r="G3351" s="16"/>
    </row>
    <row r="3352" spans="2:7" x14ac:dyDescent="0.25">
      <c r="B3352" s="1"/>
      <c r="G3352" s="16"/>
    </row>
    <row r="3353" spans="2:7" x14ac:dyDescent="0.25">
      <c r="B3353" s="1"/>
      <c r="G3353" s="16"/>
    </row>
    <row r="3354" spans="2:7" x14ac:dyDescent="0.25">
      <c r="B3354" s="1"/>
      <c r="G3354" s="16"/>
    </row>
    <row r="3355" spans="2:7" x14ac:dyDescent="0.25">
      <c r="B3355" s="1"/>
      <c r="G3355" s="16"/>
    </row>
    <row r="3356" spans="2:7" x14ac:dyDescent="0.25">
      <c r="B3356" s="1"/>
      <c r="G3356" s="16"/>
    </row>
    <row r="3357" spans="2:7" x14ac:dyDescent="0.25">
      <c r="B3357" s="1"/>
      <c r="G3357" s="16"/>
    </row>
    <row r="3358" spans="2:7" x14ac:dyDescent="0.25">
      <c r="B3358" s="1"/>
      <c r="G3358" s="16"/>
    </row>
    <row r="3359" spans="2:7" x14ac:dyDescent="0.25">
      <c r="B3359" s="1"/>
      <c r="G3359" s="16"/>
    </row>
    <row r="3360" spans="2:7" x14ac:dyDescent="0.25">
      <c r="B3360" s="1"/>
      <c r="G3360" s="16"/>
    </row>
    <row r="3361" spans="2:7" x14ac:dyDescent="0.25">
      <c r="B3361" s="1"/>
      <c r="G3361" s="16"/>
    </row>
    <row r="3362" spans="2:7" x14ac:dyDescent="0.25">
      <c r="B3362" s="1"/>
      <c r="G3362" s="16"/>
    </row>
    <row r="3363" spans="2:7" x14ac:dyDescent="0.25">
      <c r="B3363" s="1"/>
      <c r="G3363" s="16"/>
    </row>
    <row r="3364" spans="2:7" x14ac:dyDescent="0.25">
      <c r="B3364" s="1"/>
      <c r="G3364" s="16"/>
    </row>
    <row r="3365" spans="2:7" x14ac:dyDescent="0.25">
      <c r="B3365" s="1"/>
      <c r="G3365" s="16"/>
    </row>
    <row r="3366" spans="2:7" x14ac:dyDescent="0.25">
      <c r="B3366" s="1"/>
      <c r="G3366" s="16"/>
    </row>
    <row r="3367" spans="2:7" x14ac:dyDescent="0.25">
      <c r="B3367" s="1"/>
      <c r="G3367" s="16"/>
    </row>
    <row r="3368" spans="2:7" x14ac:dyDescent="0.25">
      <c r="B3368" s="1"/>
      <c r="G3368" s="16"/>
    </row>
    <row r="3369" spans="2:7" x14ac:dyDescent="0.25">
      <c r="B3369" s="1"/>
      <c r="G3369" s="16"/>
    </row>
    <row r="3370" spans="2:7" x14ac:dyDescent="0.25">
      <c r="B3370" s="1"/>
      <c r="G3370" s="16"/>
    </row>
    <row r="3371" spans="2:7" x14ac:dyDescent="0.25">
      <c r="B3371" s="1"/>
      <c r="G3371" s="16"/>
    </row>
    <row r="3372" spans="2:7" x14ac:dyDescent="0.25">
      <c r="B3372" s="1"/>
      <c r="G3372" s="16"/>
    </row>
    <row r="3373" spans="2:7" x14ac:dyDescent="0.25">
      <c r="B3373" s="1"/>
      <c r="G3373" s="16"/>
    </row>
    <row r="3374" spans="2:7" x14ac:dyDescent="0.25">
      <c r="B3374" s="1"/>
      <c r="G3374" s="16"/>
    </row>
    <row r="3375" spans="2:7" x14ac:dyDescent="0.25">
      <c r="B3375" s="1"/>
      <c r="G3375" s="16"/>
    </row>
    <row r="3376" spans="2:7" x14ac:dyDescent="0.25">
      <c r="B3376" s="1"/>
      <c r="G3376" s="16"/>
    </row>
    <row r="3377" spans="2:7" x14ac:dyDescent="0.25">
      <c r="B3377" s="1"/>
      <c r="G3377" s="16"/>
    </row>
    <row r="3378" spans="2:7" x14ac:dyDescent="0.25">
      <c r="B3378" s="1"/>
      <c r="G3378" s="16"/>
    </row>
    <row r="3379" spans="2:7" x14ac:dyDescent="0.25">
      <c r="B3379" s="1"/>
      <c r="G3379" s="16"/>
    </row>
    <row r="3380" spans="2:7" x14ac:dyDescent="0.25">
      <c r="B3380" s="1"/>
      <c r="G3380" s="16"/>
    </row>
    <row r="3381" spans="2:7" x14ac:dyDescent="0.25">
      <c r="B3381" s="1"/>
      <c r="G3381" s="16"/>
    </row>
    <row r="3382" spans="2:7" x14ac:dyDescent="0.25">
      <c r="B3382" s="1"/>
      <c r="G3382" s="16"/>
    </row>
    <row r="3383" spans="2:7" x14ac:dyDescent="0.25">
      <c r="B3383" s="1"/>
      <c r="G3383" s="16"/>
    </row>
    <row r="3384" spans="2:7" x14ac:dyDescent="0.25">
      <c r="B3384" s="1"/>
      <c r="G3384" s="16"/>
    </row>
    <row r="3385" spans="2:7" x14ac:dyDescent="0.25">
      <c r="B3385" s="1"/>
      <c r="G3385" s="16"/>
    </row>
    <row r="3386" spans="2:7" x14ac:dyDescent="0.25">
      <c r="B3386" s="1"/>
      <c r="G3386" s="16"/>
    </row>
    <row r="3387" spans="2:7" x14ac:dyDescent="0.25">
      <c r="B3387" s="1"/>
      <c r="G3387" s="16"/>
    </row>
    <row r="3388" spans="2:7" x14ac:dyDescent="0.25">
      <c r="B3388" s="1"/>
      <c r="G3388" s="16"/>
    </row>
    <row r="3389" spans="2:7" x14ac:dyDescent="0.25">
      <c r="B3389" s="1"/>
      <c r="G3389" s="16"/>
    </row>
    <row r="3390" spans="2:7" x14ac:dyDescent="0.25">
      <c r="B3390" s="1"/>
      <c r="G3390" s="16"/>
    </row>
    <row r="3391" spans="2:7" x14ac:dyDescent="0.25">
      <c r="B3391" s="1"/>
      <c r="G3391" s="16"/>
    </row>
    <row r="3392" spans="2:7" x14ac:dyDescent="0.25">
      <c r="B3392" s="1"/>
      <c r="G3392" s="16"/>
    </row>
    <row r="3393" spans="2:7" x14ac:dyDescent="0.25">
      <c r="B3393" s="1"/>
      <c r="G3393" s="16"/>
    </row>
    <row r="3394" spans="2:7" x14ac:dyDescent="0.25">
      <c r="B3394" s="1"/>
      <c r="G3394" s="16"/>
    </row>
    <row r="3395" spans="2:7" x14ac:dyDescent="0.25">
      <c r="B3395" s="1"/>
      <c r="G3395" s="16"/>
    </row>
    <row r="3396" spans="2:7" x14ac:dyDescent="0.25">
      <c r="B3396" s="1"/>
      <c r="G3396" s="16"/>
    </row>
    <row r="3397" spans="2:7" x14ac:dyDescent="0.25">
      <c r="B3397" s="1"/>
      <c r="G3397" s="16"/>
    </row>
    <row r="3398" spans="2:7" x14ac:dyDescent="0.25">
      <c r="B3398" s="1"/>
      <c r="G3398" s="16"/>
    </row>
    <row r="3399" spans="2:7" x14ac:dyDescent="0.25">
      <c r="B3399" s="1"/>
      <c r="G3399" s="16"/>
    </row>
    <row r="3400" spans="2:7" x14ac:dyDescent="0.25">
      <c r="B3400" s="1"/>
      <c r="G3400" s="16"/>
    </row>
    <row r="3401" spans="2:7" x14ac:dyDescent="0.25">
      <c r="B3401" s="1"/>
      <c r="G3401" s="16"/>
    </row>
    <row r="3402" spans="2:7" x14ac:dyDescent="0.25">
      <c r="B3402" s="1"/>
      <c r="G3402" s="16"/>
    </row>
    <row r="3403" spans="2:7" x14ac:dyDescent="0.25">
      <c r="B3403" s="1"/>
      <c r="G3403" s="16"/>
    </row>
    <row r="3404" spans="2:7" x14ac:dyDescent="0.25">
      <c r="B3404" s="1"/>
      <c r="G3404" s="16"/>
    </row>
    <row r="3405" spans="2:7" x14ac:dyDescent="0.25">
      <c r="B3405" s="1"/>
      <c r="G3405" s="16"/>
    </row>
    <row r="3406" spans="2:7" x14ac:dyDescent="0.25">
      <c r="B3406" s="1"/>
      <c r="G3406" s="16"/>
    </row>
    <row r="3407" spans="2:7" x14ac:dyDescent="0.25">
      <c r="B3407" s="1"/>
      <c r="G3407" s="16"/>
    </row>
    <row r="3408" spans="2:7" x14ac:dyDescent="0.25">
      <c r="B3408" s="1"/>
      <c r="G3408" s="16"/>
    </row>
    <row r="3409" spans="2:7" x14ac:dyDescent="0.25">
      <c r="B3409" s="1"/>
      <c r="G3409" s="16"/>
    </row>
    <row r="3410" spans="2:7" x14ac:dyDescent="0.25">
      <c r="B3410" s="1"/>
      <c r="G3410" s="16"/>
    </row>
    <row r="3411" spans="2:7" x14ac:dyDescent="0.25">
      <c r="B3411" s="1"/>
      <c r="G3411" s="16"/>
    </row>
    <row r="3412" spans="2:7" x14ac:dyDescent="0.25">
      <c r="B3412" s="1"/>
      <c r="G3412" s="16"/>
    </row>
    <row r="3413" spans="2:7" x14ac:dyDescent="0.25">
      <c r="B3413" s="1"/>
      <c r="G3413" s="16"/>
    </row>
    <row r="3414" spans="2:7" x14ac:dyDescent="0.25">
      <c r="B3414" s="1"/>
      <c r="G3414" s="16"/>
    </row>
    <row r="3415" spans="2:7" x14ac:dyDescent="0.25">
      <c r="B3415" s="1"/>
      <c r="G3415" s="16"/>
    </row>
    <row r="3416" spans="2:7" x14ac:dyDescent="0.25">
      <c r="B3416" s="1"/>
      <c r="G3416" s="16"/>
    </row>
    <row r="3417" spans="2:7" x14ac:dyDescent="0.25">
      <c r="B3417" s="1"/>
      <c r="G3417" s="16"/>
    </row>
    <row r="3418" spans="2:7" x14ac:dyDescent="0.25">
      <c r="B3418" s="1"/>
      <c r="G3418" s="16"/>
    </row>
    <row r="3419" spans="2:7" x14ac:dyDescent="0.25">
      <c r="B3419" s="1"/>
      <c r="G3419" s="16"/>
    </row>
    <row r="3420" spans="2:7" x14ac:dyDescent="0.25">
      <c r="B3420" s="1"/>
      <c r="G3420" s="16"/>
    </row>
    <row r="3421" spans="2:7" x14ac:dyDescent="0.25">
      <c r="B3421" s="1"/>
      <c r="G3421" s="16"/>
    </row>
    <row r="3422" spans="2:7" x14ac:dyDescent="0.25">
      <c r="B3422" s="1"/>
      <c r="G3422" s="16"/>
    </row>
    <row r="3423" spans="2:7" x14ac:dyDescent="0.25">
      <c r="B3423" s="1"/>
      <c r="G3423" s="16"/>
    </row>
    <row r="3424" spans="2:7" x14ac:dyDescent="0.25">
      <c r="B3424" s="1"/>
      <c r="G3424" s="16"/>
    </row>
    <row r="3425" spans="2:7" x14ac:dyDescent="0.25">
      <c r="B3425" s="1"/>
      <c r="G3425" s="16"/>
    </row>
    <row r="3426" spans="2:7" x14ac:dyDescent="0.25">
      <c r="B3426" s="1"/>
      <c r="G3426" s="16"/>
    </row>
    <row r="3427" spans="2:7" x14ac:dyDescent="0.25">
      <c r="B3427" s="1"/>
      <c r="G3427" s="16"/>
    </row>
    <row r="3428" spans="2:7" x14ac:dyDescent="0.25">
      <c r="B3428" s="1"/>
      <c r="G3428" s="16"/>
    </row>
    <row r="3429" spans="2:7" x14ac:dyDescent="0.25">
      <c r="B3429" s="1"/>
      <c r="G3429" s="16"/>
    </row>
    <row r="3430" spans="2:7" x14ac:dyDescent="0.25">
      <c r="B3430" s="1"/>
      <c r="G3430" s="16"/>
    </row>
    <row r="3431" spans="2:7" x14ac:dyDescent="0.25">
      <c r="B3431" s="1"/>
      <c r="G3431" s="16"/>
    </row>
    <row r="3432" spans="2:7" x14ac:dyDescent="0.25">
      <c r="B3432" s="1"/>
      <c r="G3432" s="16"/>
    </row>
    <row r="3433" spans="2:7" x14ac:dyDescent="0.25">
      <c r="B3433" s="1"/>
      <c r="G3433" s="16"/>
    </row>
    <row r="3434" spans="2:7" x14ac:dyDescent="0.25">
      <c r="B3434" s="1"/>
      <c r="G3434" s="16"/>
    </row>
    <row r="3435" spans="2:7" x14ac:dyDescent="0.25">
      <c r="B3435" s="1"/>
      <c r="G3435" s="16"/>
    </row>
    <row r="3436" spans="2:7" x14ac:dyDescent="0.25">
      <c r="B3436" s="1"/>
      <c r="G3436" s="16"/>
    </row>
    <row r="3437" spans="2:7" x14ac:dyDescent="0.25">
      <c r="B3437" s="1"/>
      <c r="G3437" s="16"/>
    </row>
    <row r="3438" spans="2:7" x14ac:dyDescent="0.25">
      <c r="B3438" s="1"/>
      <c r="G3438" s="16"/>
    </row>
    <row r="3439" spans="2:7" x14ac:dyDescent="0.25">
      <c r="B3439" s="1"/>
      <c r="G3439" s="16"/>
    </row>
    <row r="3440" spans="2:7" x14ac:dyDescent="0.25">
      <c r="B3440" s="1"/>
      <c r="G3440" s="16"/>
    </row>
    <row r="3441" spans="2:7" x14ac:dyDescent="0.25">
      <c r="B3441" s="1"/>
      <c r="G3441" s="16"/>
    </row>
    <row r="3442" spans="2:7" x14ac:dyDescent="0.25">
      <c r="B3442" s="1"/>
      <c r="G3442" s="16"/>
    </row>
    <row r="3443" spans="2:7" x14ac:dyDescent="0.25">
      <c r="B3443" s="1"/>
      <c r="G3443" s="16"/>
    </row>
    <row r="3444" spans="2:7" x14ac:dyDescent="0.25">
      <c r="B3444" s="1"/>
      <c r="G3444" s="16"/>
    </row>
    <row r="3445" spans="2:7" x14ac:dyDescent="0.25">
      <c r="B3445" s="1"/>
      <c r="G3445" s="16"/>
    </row>
    <row r="3446" spans="2:7" x14ac:dyDescent="0.25">
      <c r="B3446" s="1"/>
      <c r="G3446" s="16"/>
    </row>
    <row r="3447" spans="2:7" x14ac:dyDescent="0.25">
      <c r="B3447" s="1"/>
      <c r="G3447" s="16"/>
    </row>
    <row r="3448" spans="2:7" x14ac:dyDescent="0.25">
      <c r="B3448" s="1"/>
      <c r="G3448" s="16"/>
    </row>
    <row r="3449" spans="2:7" x14ac:dyDescent="0.25">
      <c r="B3449" s="1"/>
      <c r="G3449" s="16"/>
    </row>
    <row r="3450" spans="2:7" x14ac:dyDescent="0.25">
      <c r="B3450" s="1"/>
      <c r="G3450" s="16"/>
    </row>
    <row r="3451" spans="2:7" x14ac:dyDescent="0.25">
      <c r="B3451" s="1"/>
      <c r="G3451" s="16"/>
    </row>
    <row r="3452" spans="2:7" x14ac:dyDescent="0.25">
      <c r="B3452" s="1"/>
      <c r="G3452" s="16"/>
    </row>
    <row r="3453" spans="2:7" x14ac:dyDescent="0.25">
      <c r="B3453" s="1"/>
      <c r="G3453" s="16"/>
    </row>
    <row r="3454" spans="2:7" x14ac:dyDescent="0.25">
      <c r="B3454" s="1"/>
      <c r="G3454" s="16"/>
    </row>
    <row r="3455" spans="2:7" x14ac:dyDescent="0.25">
      <c r="B3455" s="1"/>
      <c r="G3455" s="16"/>
    </row>
    <row r="3456" spans="2:7" x14ac:dyDescent="0.25">
      <c r="B3456" s="1"/>
      <c r="G3456" s="16"/>
    </row>
    <row r="3457" spans="2:7" x14ac:dyDescent="0.25">
      <c r="B3457" s="1"/>
      <c r="G3457" s="16"/>
    </row>
    <row r="3458" spans="2:7" x14ac:dyDescent="0.25">
      <c r="B3458" s="1"/>
      <c r="G3458" s="16"/>
    </row>
    <row r="3459" spans="2:7" x14ac:dyDescent="0.25">
      <c r="B3459" s="1"/>
      <c r="G3459" s="16"/>
    </row>
    <row r="3460" spans="2:7" x14ac:dyDescent="0.25">
      <c r="B3460" s="1"/>
      <c r="G3460" s="16"/>
    </row>
    <row r="3461" spans="2:7" x14ac:dyDescent="0.25">
      <c r="B3461" s="1"/>
      <c r="G3461" s="16"/>
    </row>
    <row r="3462" spans="2:7" x14ac:dyDescent="0.25">
      <c r="B3462" s="1"/>
      <c r="G3462" s="16"/>
    </row>
    <row r="3463" spans="2:7" x14ac:dyDescent="0.25">
      <c r="B3463" s="1"/>
      <c r="G3463" s="16"/>
    </row>
    <row r="3464" spans="2:7" x14ac:dyDescent="0.25">
      <c r="B3464" s="1"/>
      <c r="G3464" s="16"/>
    </row>
    <row r="3465" spans="2:7" x14ac:dyDescent="0.25">
      <c r="B3465" s="1"/>
      <c r="G3465" s="16"/>
    </row>
    <row r="3466" spans="2:7" x14ac:dyDescent="0.25">
      <c r="B3466" s="1"/>
      <c r="G3466" s="16"/>
    </row>
    <row r="3467" spans="2:7" x14ac:dyDescent="0.25">
      <c r="B3467" s="1"/>
      <c r="G3467" s="16"/>
    </row>
    <row r="3468" spans="2:7" x14ac:dyDescent="0.25">
      <c r="B3468" s="1"/>
      <c r="G3468" s="16"/>
    </row>
    <row r="3469" spans="2:7" x14ac:dyDescent="0.25">
      <c r="B3469" s="1"/>
      <c r="G3469" s="16"/>
    </row>
    <row r="3470" spans="2:7" x14ac:dyDescent="0.25">
      <c r="B3470" s="1"/>
      <c r="G3470" s="16"/>
    </row>
    <row r="3471" spans="2:7" x14ac:dyDescent="0.25">
      <c r="B3471" s="1"/>
      <c r="G3471" s="16"/>
    </row>
    <row r="3472" spans="2:7" x14ac:dyDescent="0.25">
      <c r="B3472" s="1"/>
      <c r="G3472" s="16"/>
    </row>
    <row r="3473" spans="2:7" x14ac:dyDescent="0.25">
      <c r="B3473" s="1"/>
      <c r="G3473" s="16"/>
    </row>
    <row r="3474" spans="2:7" x14ac:dyDescent="0.25">
      <c r="B3474" s="1"/>
      <c r="G3474" s="16"/>
    </row>
    <row r="3475" spans="2:7" x14ac:dyDescent="0.25">
      <c r="B3475" s="1"/>
      <c r="G3475" s="16"/>
    </row>
    <row r="3476" spans="2:7" x14ac:dyDescent="0.25">
      <c r="B3476" s="1"/>
      <c r="G3476" s="16"/>
    </row>
    <row r="3477" spans="2:7" x14ac:dyDescent="0.25">
      <c r="B3477" s="1"/>
      <c r="G3477" s="16"/>
    </row>
    <row r="3478" spans="2:7" x14ac:dyDescent="0.25">
      <c r="B3478" s="1"/>
      <c r="G3478" s="16"/>
    </row>
    <row r="3479" spans="2:7" x14ac:dyDescent="0.25">
      <c r="B3479" s="1"/>
      <c r="G3479" s="16"/>
    </row>
    <row r="3480" spans="2:7" x14ac:dyDescent="0.25">
      <c r="B3480" s="1"/>
      <c r="G3480" s="16"/>
    </row>
    <row r="3481" spans="2:7" x14ac:dyDescent="0.25">
      <c r="B3481" s="1"/>
      <c r="G3481" s="16"/>
    </row>
    <row r="3482" spans="2:7" x14ac:dyDescent="0.25">
      <c r="B3482" s="1"/>
      <c r="G3482" s="16"/>
    </row>
    <row r="3483" spans="2:7" x14ac:dyDescent="0.25">
      <c r="B3483" s="1"/>
      <c r="G3483" s="16"/>
    </row>
    <row r="3484" spans="2:7" x14ac:dyDescent="0.25">
      <c r="B3484" s="1"/>
      <c r="G3484" s="16"/>
    </row>
    <row r="3485" spans="2:7" x14ac:dyDescent="0.25">
      <c r="B3485" s="1"/>
      <c r="G3485" s="16"/>
    </row>
    <row r="3486" spans="2:7" x14ac:dyDescent="0.25">
      <c r="B3486" s="1"/>
      <c r="G3486" s="16"/>
    </row>
    <row r="3487" spans="2:7" x14ac:dyDescent="0.25">
      <c r="B3487" s="1"/>
      <c r="G3487" s="16"/>
    </row>
    <row r="3488" spans="2:7" x14ac:dyDescent="0.25">
      <c r="B3488" s="1"/>
      <c r="G3488" s="16"/>
    </row>
    <row r="3489" spans="2:7" x14ac:dyDescent="0.25">
      <c r="B3489" s="1"/>
      <c r="G3489" s="16"/>
    </row>
    <row r="3490" spans="2:7" x14ac:dyDescent="0.25">
      <c r="B3490" s="1"/>
      <c r="G3490" s="16"/>
    </row>
    <row r="3491" spans="2:7" x14ac:dyDescent="0.25">
      <c r="B3491" s="1"/>
      <c r="G3491" s="16"/>
    </row>
    <row r="3492" spans="2:7" x14ac:dyDescent="0.25">
      <c r="B3492" s="1"/>
      <c r="G3492" s="16"/>
    </row>
    <row r="3493" spans="2:7" x14ac:dyDescent="0.25">
      <c r="B3493" s="1"/>
      <c r="G3493" s="16"/>
    </row>
    <row r="3494" spans="2:7" x14ac:dyDescent="0.25">
      <c r="B3494" s="1"/>
      <c r="G3494" s="16"/>
    </row>
    <row r="3495" spans="2:7" x14ac:dyDescent="0.25">
      <c r="B3495" s="1"/>
      <c r="G3495" s="16"/>
    </row>
    <row r="3496" spans="2:7" x14ac:dyDescent="0.25">
      <c r="B3496" s="1"/>
      <c r="G3496" s="16"/>
    </row>
    <row r="3497" spans="2:7" x14ac:dyDescent="0.25">
      <c r="B3497" s="1"/>
      <c r="G3497" s="16"/>
    </row>
    <row r="3498" spans="2:7" x14ac:dyDescent="0.25">
      <c r="B3498" s="1"/>
      <c r="G3498" s="16"/>
    </row>
    <row r="3499" spans="2:7" x14ac:dyDescent="0.25">
      <c r="B3499" s="1"/>
      <c r="G3499" s="16"/>
    </row>
    <row r="3500" spans="2:7" x14ac:dyDescent="0.25">
      <c r="B3500" s="1"/>
      <c r="G3500" s="16"/>
    </row>
    <row r="3501" spans="2:7" x14ac:dyDescent="0.25">
      <c r="B3501" s="1"/>
      <c r="G3501" s="16"/>
    </row>
    <row r="3502" spans="2:7" x14ac:dyDescent="0.25">
      <c r="B3502" s="1"/>
      <c r="G3502" s="16"/>
    </row>
    <row r="3503" spans="2:7" x14ac:dyDescent="0.25">
      <c r="B3503" s="1"/>
      <c r="G3503" s="16"/>
    </row>
    <row r="3504" spans="2:7" x14ac:dyDescent="0.25">
      <c r="B3504" s="1"/>
      <c r="G3504" s="16"/>
    </row>
    <row r="3505" spans="2:7" x14ac:dyDescent="0.25">
      <c r="B3505" s="1"/>
      <c r="G3505" s="16"/>
    </row>
    <row r="3506" spans="2:7" x14ac:dyDescent="0.25">
      <c r="B3506" s="1"/>
      <c r="G3506" s="16"/>
    </row>
    <row r="3507" spans="2:7" x14ac:dyDescent="0.25">
      <c r="B3507" s="1"/>
      <c r="G3507" s="16"/>
    </row>
    <row r="3508" spans="2:7" x14ac:dyDescent="0.25">
      <c r="B3508" s="1"/>
      <c r="G3508" s="16"/>
    </row>
    <row r="3509" spans="2:7" x14ac:dyDescent="0.25">
      <c r="B3509" s="1"/>
      <c r="G3509" s="16"/>
    </row>
    <row r="3510" spans="2:7" x14ac:dyDescent="0.25">
      <c r="B3510" s="1"/>
      <c r="G3510" s="16"/>
    </row>
    <row r="3511" spans="2:7" x14ac:dyDescent="0.25">
      <c r="B3511" s="1"/>
      <c r="G3511" s="16"/>
    </row>
    <row r="3512" spans="2:7" x14ac:dyDescent="0.25">
      <c r="B3512" s="1"/>
      <c r="G3512" s="16"/>
    </row>
    <row r="3513" spans="2:7" x14ac:dyDescent="0.25">
      <c r="B3513" s="1"/>
      <c r="G3513" s="16"/>
    </row>
    <row r="3514" spans="2:7" x14ac:dyDescent="0.25">
      <c r="B3514" s="1"/>
      <c r="G3514" s="16"/>
    </row>
    <row r="3515" spans="2:7" x14ac:dyDescent="0.25">
      <c r="B3515" s="1"/>
      <c r="G3515" s="16"/>
    </row>
    <row r="3516" spans="2:7" x14ac:dyDescent="0.25">
      <c r="B3516" s="1"/>
      <c r="G3516" s="16"/>
    </row>
    <row r="3517" spans="2:7" x14ac:dyDescent="0.25">
      <c r="B3517" s="1"/>
      <c r="G3517" s="16"/>
    </row>
    <row r="3518" spans="2:7" x14ac:dyDescent="0.25">
      <c r="B3518" s="1"/>
      <c r="G3518" s="16"/>
    </row>
    <row r="3519" spans="2:7" x14ac:dyDescent="0.25">
      <c r="B3519" s="1"/>
      <c r="G3519" s="16"/>
    </row>
    <row r="3520" spans="2:7" x14ac:dyDescent="0.25">
      <c r="B3520" s="1"/>
      <c r="G3520" s="16"/>
    </row>
    <row r="3521" spans="2:7" x14ac:dyDescent="0.25">
      <c r="B3521" s="1"/>
      <c r="G3521" s="16"/>
    </row>
    <row r="3522" spans="2:7" x14ac:dyDescent="0.25">
      <c r="B3522" s="1"/>
      <c r="G3522" s="16"/>
    </row>
    <row r="3523" spans="2:7" x14ac:dyDescent="0.25">
      <c r="B3523" s="1"/>
      <c r="G3523" s="16"/>
    </row>
    <row r="3524" spans="2:7" x14ac:dyDescent="0.25">
      <c r="B3524" s="1"/>
      <c r="G3524" s="16"/>
    </row>
    <row r="3525" spans="2:7" x14ac:dyDescent="0.25">
      <c r="B3525" s="1"/>
      <c r="G3525" s="16"/>
    </row>
    <row r="3526" spans="2:7" x14ac:dyDescent="0.25">
      <c r="B3526" s="1"/>
      <c r="G3526" s="16"/>
    </row>
    <row r="3527" spans="2:7" x14ac:dyDescent="0.25">
      <c r="B3527" s="1"/>
      <c r="G3527" s="16"/>
    </row>
    <row r="3528" spans="2:7" x14ac:dyDescent="0.25">
      <c r="B3528" s="1"/>
      <c r="G3528" s="16"/>
    </row>
    <row r="3529" spans="2:7" x14ac:dyDescent="0.25">
      <c r="B3529" s="1"/>
      <c r="G3529" s="16"/>
    </row>
    <row r="3530" spans="2:7" x14ac:dyDescent="0.25">
      <c r="B3530" s="1"/>
      <c r="G3530" s="16"/>
    </row>
    <row r="3531" spans="2:7" x14ac:dyDescent="0.25">
      <c r="B3531" s="1"/>
      <c r="G3531" s="16"/>
    </row>
    <row r="3532" spans="2:7" x14ac:dyDescent="0.25">
      <c r="B3532" s="1"/>
      <c r="G3532" s="16"/>
    </row>
    <row r="3533" spans="2:7" x14ac:dyDescent="0.25">
      <c r="B3533" s="1"/>
      <c r="G3533" s="16"/>
    </row>
    <row r="3534" spans="2:7" x14ac:dyDescent="0.25">
      <c r="B3534" s="1"/>
      <c r="G3534" s="16"/>
    </row>
    <row r="3535" spans="2:7" x14ac:dyDescent="0.25">
      <c r="B3535" s="1"/>
      <c r="G3535" s="16"/>
    </row>
    <row r="3536" spans="2:7" x14ac:dyDescent="0.25">
      <c r="B3536" s="1"/>
      <c r="G3536" s="16"/>
    </row>
    <row r="3537" spans="2:7" x14ac:dyDescent="0.25">
      <c r="B3537" s="1"/>
      <c r="G3537" s="16"/>
    </row>
    <row r="3538" spans="2:7" x14ac:dyDescent="0.25">
      <c r="B3538" s="1"/>
      <c r="G3538" s="16"/>
    </row>
    <row r="3539" spans="2:7" x14ac:dyDescent="0.25">
      <c r="B3539" s="1"/>
      <c r="G3539" s="16"/>
    </row>
    <row r="3540" spans="2:7" x14ac:dyDescent="0.25">
      <c r="B3540" s="1"/>
      <c r="G3540" s="16"/>
    </row>
    <row r="3541" spans="2:7" x14ac:dyDescent="0.25">
      <c r="B3541" s="1"/>
      <c r="G3541" s="16"/>
    </row>
    <row r="3542" spans="2:7" x14ac:dyDescent="0.25">
      <c r="B3542" s="1"/>
      <c r="G3542" s="16"/>
    </row>
    <row r="3543" spans="2:7" x14ac:dyDescent="0.25">
      <c r="B3543" s="1"/>
      <c r="G3543" s="16"/>
    </row>
    <row r="3544" spans="2:7" x14ac:dyDescent="0.25">
      <c r="B3544" s="1"/>
      <c r="G3544" s="16"/>
    </row>
    <row r="3545" spans="2:7" x14ac:dyDescent="0.25">
      <c r="B3545" s="1"/>
      <c r="G3545" s="16"/>
    </row>
    <row r="3546" spans="2:7" x14ac:dyDescent="0.25">
      <c r="B3546" s="1"/>
      <c r="G3546" s="16"/>
    </row>
    <row r="3547" spans="2:7" x14ac:dyDescent="0.25">
      <c r="B3547" s="1"/>
      <c r="G3547" s="16"/>
    </row>
    <row r="3548" spans="2:7" x14ac:dyDescent="0.25">
      <c r="B3548" s="1"/>
      <c r="G3548" s="16"/>
    </row>
    <row r="3549" spans="2:7" x14ac:dyDescent="0.25">
      <c r="B3549" s="1"/>
      <c r="G3549" s="16"/>
    </row>
    <row r="3550" spans="2:7" x14ac:dyDescent="0.25">
      <c r="B3550" s="1"/>
      <c r="G3550" s="16"/>
    </row>
    <row r="3551" spans="2:7" x14ac:dyDescent="0.25">
      <c r="B3551" s="1"/>
      <c r="G3551" s="16"/>
    </row>
    <row r="3552" spans="2:7" x14ac:dyDescent="0.25">
      <c r="B3552" s="1"/>
      <c r="G3552" s="16"/>
    </row>
    <row r="3553" spans="2:7" x14ac:dyDescent="0.25">
      <c r="B3553" s="1"/>
      <c r="G3553" s="16"/>
    </row>
    <row r="3554" spans="2:7" x14ac:dyDescent="0.25">
      <c r="B3554" s="1"/>
      <c r="G3554" s="16"/>
    </row>
    <row r="3555" spans="2:7" x14ac:dyDescent="0.25">
      <c r="B3555" s="1"/>
      <c r="G3555" s="16"/>
    </row>
    <row r="3556" spans="2:7" x14ac:dyDescent="0.25">
      <c r="B3556" s="1"/>
      <c r="G3556" s="16"/>
    </row>
    <row r="3557" spans="2:7" x14ac:dyDescent="0.25">
      <c r="B3557" s="1"/>
      <c r="G3557" s="16"/>
    </row>
    <row r="3558" spans="2:7" x14ac:dyDescent="0.25">
      <c r="B3558" s="1"/>
      <c r="G3558" s="16"/>
    </row>
    <row r="3559" spans="2:7" x14ac:dyDescent="0.25">
      <c r="B3559" s="1"/>
      <c r="G3559" s="16"/>
    </row>
    <row r="3560" spans="2:7" x14ac:dyDescent="0.25">
      <c r="B3560" s="1"/>
      <c r="G3560" s="16"/>
    </row>
    <row r="3561" spans="2:7" x14ac:dyDescent="0.25">
      <c r="B3561" s="1"/>
      <c r="G3561" s="16"/>
    </row>
    <row r="3562" spans="2:7" x14ac:dyDescent="0.25">
      <c r="B3562" s="1"/>
      <c r="G3562" s="16"/>
    </row>
    <row r="3563" spans="2:7" x14ac:dyDescent="0.25">
      <c r="B3563" s="1"/>
      <c r="G3563" s="16"/>
    </row>
    <row r="3564" spans="2:7" x14ac:dyDescent="0.25">
      <c r="B3564" s="1"/>
      <c r="G3564" s="16"/>
    </row>
    <row r="3565" spans="2:7" x14ac:dyDescent="0.25">
      <c r="B3565" s="1"/>
      <c r="G3565" s="16"/>
    </row>
    <row r="3566" spans="2:7" x14ac:dyDescent="0.25">
      <c r="B3566" s="1"/>
      <c r="G3566" s="16"/>
    </row>
    <row r="3567" spans="2:7" x14ac:dyDescent="0.25">
      <c r="B3567" s="1"/>
      <c r="G3567" s="16"/>
    </row>
    <row r="3568" spans="2:7" x14ac:dyDescent="0.25">
      <c r="B3568" s="1"/>
      <c r="G3568" s="16"/>
    </row>
    <row r="3569" spans="2:7" x14ac:dyDescent="0.25">
      <c r="B3569" s="1"/>
      <c r="G3569" s="16"/>
    </row>
    <row r="3570" spans="2:7" x14ac:dyDescent="0.25">
      <c r="B3570" s="1"/>
      <c r="G3570" s="16"/>
    </row>
    <row r="3571" spans="2:7" x14ac:dyDescent="0.25">
      <c r="B3571" s="1"/>
      <c r="G3571" s="16"/>
    </row>
    <row r="3572" spans="2:7" x14ac:dyDescent="0.25">
      <c r="B3572" s="1"/>
      <c r="G3572" s="16"/>
    </row>
    <row r="3573" spans="2:7" x14ac:dyDescent="0.25">
      <c r="B3573" s="1"/>
      <c r="G3573" s="16"/>
    </row>
    <row r="3574" spans="2:7" x14ac:dyDescent="0.25">
      <c r="B3574" s="1"/>
      <c r="G3574" s="16"/>
    </row>
    <row r="3575" spans="2:7" x14ac:dyDescent="0.25">
      <c r="B3575" s="1"/>
      <c r="G3575" s="16"/>
    </row>
    <row r="3576" spans="2:7" x14ac:dyDescent="0.25">
      <c r="B3576" s="1"/>
      <c r="G3576" s="16"/>
    </row>
    <row r="3577" spans="2:7" x14ac:dyDescent="0.25">
      <c r="B3577" s="1"/>
      <c r="G3577" s="16"/>
    </row>
    <row r="3578" spans="2:7" x14ac:dyDescent="0.25">
      <c r="B3578" s="1"/>
      <c r="G3578" s="16"/>
    </row>
    <row r="3579" spans="2:7" x14ac:dyDescent="0.25">
      <c r="B3579" s="1"/>
      <c r="G3579" s="16"/>
    </row>
    <row r="3580" spans="2:7" x14ac:dyDescent="0.25">
      <c r="B3580" s="1"/>
      <c r="G3580" s="16"/>
    </row>
    <row r="3581" spans="2:7" x14ac:dyDescent="0.25">
      <c r="B3581" s="1"/>
      <c r="G3581" s="16"/>
    </row>
    <row r="3582" spans="2:7" x14ac:dyDescent="0.25">
      <c r="B3582" s="1"/>
      <c r="G3582" s="16"/>
    </row>
    <row r="3583" spans="2:7" x14ac:dyDescent="0.25">
      <c r="B3583" s="1"/>
      <c r="G3583" s="16"/>
    </row>
    <row r="3584" spans="2:7" x14ac:dyDescent="0.25">
      <c r="B3584" s="1"/>
      <c r="G3584" s="16"/>
    </row>
    <row r="3585" spans="2:7" x14ac:dyDescent="0.25">
      <c r="B3585" s="1"/>
      <c r="G3585" s="16"/>
    </row>
    <row r="3586" spans="2:7" x14ac:dyDescent="0.25">
      <c r="B3586" s="1"/>
      <c r="G3586" s="16"/>
    </row>
    <row r="3587" spans="2:7" x14ac:dyDescent="0.25">
      <c r="B3587" s="1"/>
      <c r="G3587" s="16"/>
    </row>
    <row r="3588" spans="2:7" x14ac:dyDescent="0.25">
      <c r="B3588" s="1"/>
      <c r="G3588" s="16"/>
    </row>
    <row r="3589" spans="2:7" x14ac:dyDescent="0.25">
      <c r="B3589" s="1"/>
      <c r="G3589" s="16"/>
    </row>
    <row r="3590" spans="2:7" x14ac:dyDescent="0.25">
      <c r="B3590" s="1"/>
      <c r="G3590" s="16"/>
    </row>
    <row r="3591" spans="2:7" x14ac:dyDescent="0.25">
      <c r="B3591" s="1"/>
      <c r="G3591" s="16"/>
    </row>
    <row r="3592" spans="2:7" x14ac:dyDescent="0.25">
      <c r="B3592" s="1"/>
      <c r="G3592" s="16"/>
    </row>
    <row r="3593" spans="2:7" x14ac:dyDescent="0.25">
      <c r="B3593" s="1"/>
      <c r="G3593" s="16"/>
    </row>
    <row r="3594" spans="2:7" x14ac:dyDescent="0.25">
      <c r="B3594" s="1"/>
      <c r="G3594" s="16"/>
    </row>
    <row r="3595" spans="2:7" x14ac:dyDescent="0.25">
      <c r="B3595" s="1"/>
      <c r="G3595" s="16"/>
    </row>
    <row r="3596" spans="2:7" x14ac:dyDescent="0.25">
      <c r="B3596" s="1"/>
      <c r="G3596" s="16"/>
    </row>
    <row r="3597" spans="2:7" x14ac:dyDescent="0.25">
      <c r="B3597" s="1"/>
      <c r="G3597" s="16"/>
    </row>
    <row r="3598" spans="2:7" x14ac:dyDescent="0.25">
      <c r="B3598" s="1"/>
      <c r="G3598" s="16"/>
    </row>
    <row r="3599" spans="2:7" x14ac:dyDescent="0.25">
      <c r="B3599" s="1"/>
      <c r="G3599" s="16"/>
    </row>
    <row r="3600" spans="2:7" x14ac:dyDescent="0.25">
      <c r="B3600" s="1"/>
      <c r="G3600" s="16"/>
    </row>
    <row r="3601" spans="2:7" x14ac:dyDescent="0.25">
      <c r="B3601" s="1"/>
      <c r="G3601" s="16"/>
    </row>
    <row r="3602" spans="2:7" x14ac:dyDescent="0.25">
      <c r="B3602" s="1"/>
      <c r="G3602" s="16"/>
    </row>
    <row r="3603" spans="2:7" x14ac:dyDescent="0.25">
      <c r="B3603" s="1"/>
      <c r="G3603" s="16"/>
    </row>
    <row r="3604" spans="2:7" x14ac:dyDescent="0.25">
      <c r="B3604" s="1"/>
      <c r="G3604" s="16"/>
    </row>
    <row r="3605" spans="2:7" x14ac:dyDescent="0.25">
      <c r="B3605" s="1"/>
      <c r="G3605" s="16"/>
    </row>
    <row r="3606" spans="2:7" x14ac:dyDescent="0.25">
      <c r="B3606" s="1"/>
      <c r="G3606" s="16"/>
    </row>
    <row r="3607" spans="2:7" x14ac:dyDescent="0.25">
      <c r="B3607" s="1"/>
      <c r="G3607" s="16"/>
    </row>
    <row r="3608" spans="2:7" x14ac:dyDescent="0.25">
      <c r="B3608" s="1"/>
      <c r="G3608" s="16"/>
    </row>
    <row r="3609" spans="2:7" x14ac:dyDescent="0.25">
      <c r="B3609" s="1"/>
      <c r="G3609" s="16"/>
    </row>
    <row r="3610" spans="2:7" x14ac:dyDescent="0.25">
      <c r="B3610" s="1"/>
      <c r="G3610" s="16"/>
    </row>
    <row r="3611" spans="2:7" x14ac:dyDescent="0.25">
      <c r="B3611" s="1"/>
      <c r="G3611" s="16"/>
    </row>
    <row r="3612" spans="2:7" x14ac:dyDescent="0.25">
      <c r="B3612" s="1"/>
      <c r="G3612" s="16"/>
    </row>
    <row r="3613" spans="2:7" x14ac:dyDescent="0.25">
      <c r="B3613" s="1"/>
      <c r="G3613" s="16"/>
    </row>
    <row r="3614" spans="2:7" x14ac:dyDescent="0.25">
      <c r="B3614" s="1"/>
      <c r="G3614" s="16"/>
    </row>
    <row r="3615" spans="2:7" x14ac:dyDescent="0.25">
      <c r="B3615" s="1"/>
      <c r="G3615" s="16"/>
    </row>
    <row r="3616" spans="2:7" x14ac:dyDescent="0.25">
      <c r="B3616" s="1"/>
      <c r="G3616" s="16"/>
    </row>
    <row r="3617" spans="2:7" x14ac:dyDescent="0.25">
      <c r="B3617" s="1"/>
      <c r="G3617" s="16"/>
    </row>
    <row r="3618" spans="2:7" x14ac:dyDescent="0.25">
      <c r="B3618" s="1"/>
      <c r="G3618" s="16"/>
    </row>
    <row r="3619" spans="2:7" x14ac:dyDescent="0.25">
      <c r="B3619" s="1"/>
      <c r="G3619" s="16"/>
    </row>
    <row r="3620" spans="2:7" x14ac:dyDescent="0.25">
      <c r="B3620" s="1"/>
      <c r="G3620" s="16"/>
    </row>
    <row r="3621" spans="2:7" x14ac:dyDescent="0.25">
      <c r="B3621" s="1"/>
      <c r="G3621" s="16"/>
    </row>
    <row r="3622" spans="2:7" x14ac:dyDescent="0.25">
      <c r="B3622" s="1"/>
      <c r="G3622" s="16"/>
    </row>
    <row r="3623" spans="2:7" x14ac:dyDescent="0.25">
      <c r="B3623" s="1"/>
      <c r="G3623" s="16"/>
    </row>
    <row r="3624" spans="2:7" x14ac:dyDescent="0.25">
      <c r="B3624" s="1"/>
      <c r="G3624" s="16"/>
    </row>
    <row r="3625" spans="2:7" x14ac:dyDescent="0.25">
      <c r="B3625" s="1"/>
      <c r="G3625" s="16"/>
    </row>
    <row r="3626" spans="2:7" x14ac:dyDescent="0.25">
      <c r="B3626" s="1"/>
      <c r="G3626" s="16"/>
    </row>
    <row r="3627" spans="2:7" x14ac:dyDescent="0.25">
      <c r="B3627" s="1"/>
      <c r="G3627" s="16"/>
    </row>
    <row r="3628" spans="2:7" x14ac:dyDescent="0.25">
      <c r="B3628" s="1"/>
      <c r="G3628" s="16"/>
    </row>
    <row r="3629" spans="2:7" x14ac:dyDescent="0.25">
      <c r="B3629" s="1"/>
      <c r="G3629" s="16"/>
    </row>
    <row r="3630" spans="2:7" x14ac:dyDescent="0.25">
      <c r="B3630" s="1"/>
      <c r="G3630" s="16"/>
    </row>
    <row r="3631" spans="2:7" x14ac:dyDescent="0.25">
      <c r="B3631" s="1"/>
      <c r="G3631" s="16"/>
    </row>
    <row r="3632" spans="2:7" x14ac:dyDescent="0.25">
      <c r="B3632" s="1"/>
      <c r="G3632" s="16"/>
    </row>
    <row r="3633" spans="2:7" x14ac:dyDescent="0.25">
      <c r="B3633" s="1"/>
      <c r="G3633" s="16"/>
    </row>
    <row r="3634" spans="2:7" x14ac:dyDescent="0.25">
      <c r="B3634" s="1"/>
      <c r="G3634" s="16"/>
    </row>
    <row r="3635" spans="2:7" x14ac:dyDescent="0.25">
      <c r="B3635" s="1"/>
      <c r="G3635" s="16"/>
    </row>
    <row r="3636" spans="2:7" x14ac:dyDescent="0.25">
      <c r="B3636" s="1"/>
      <c r="G3636" s="16"/>
    </row>
    <row r="3637" spans="2:7" x14ac:dyDescent="0.25">
      <c r="B3637" s="1"/>
      <c r="G3637" s="16"/>
    </row>
    <row r="3638" spans="2:7" x14ac:dyDescent="0.25">
      <c r="B3638" s="1"/>
      <c r="G3638" s="16"/>
    </row>
    <row r="3639" spans="2:7" x14ac:dyDescent="0.25">
      <c r="B3639" s="1"/>
      <c r="G3639" s="16"/>
    </row>
    <row r="3640" spans="2:7" x14ac:dyDescent="0.25">
      <c r="B3640" s="1"/>
      <c r="G3640" s="16"/>
    </row>
    <row r="3641" spans="2:7" x14ac:dyDescent="0.25">
      <c r="B3641" s="1"/>
      <c r="G3641" s="16"/>
    </row>
    <row r="3642" spans="2:7" x14ac:dyDescent="0.25">
      <c r="B3642" s="1"/>
      <c r="G3642" s="16"/>
    </row>
    <row r="3643" spans="2:7" x14ac:dyDescent="0.25">
      <c r="B3643" s="1"/>
      <c r="G3643" s="16"/>
    </row>
    <row r="3644" spans="2:7" x14ac:dyDescent="0.25">
      <c r="B3644" s="1"/>
      <c r="G3644" s="16"/>
    </row>
    <row r="3645" spans="2:7" x14ac:dyDescent="0.25">
      <c r="B3645" s="1"/>
      <c r="G3645" s="16"/>
    </row>
    <row r="3646" spans="2:7" x14ac:dyDescent="0.25">
      <c r="B3646" s="1"/>
      <c r="G3646" s="16"/>
    </row>
    <row r="3647" spans="2:7" x14ac:dyDescent="0.25">
      <c r="B3647" s="1"/>
      <c r="G3647" s="16"/>
    </row>
    <row r="3648" spans="2:7" x14ac:dyDescent="0.25">
      <c r="B3648" s="1"/>
      <c r="G3648" s="16"/>
    </row>
    <row r="3649" spans="2:7" x14ac:dyDescent="0.25">
      <c r="B3649" s="1"/>
      <c r="G3649" s="16"/>
    </row>
    <row r="3650" spans="2:7" x14ac:dyDescent="0.25">
      <c r="B3650" s="1"/>
      <c r="G3650" s="16"/>
    </row>
    <row r="3651" spans="2:7" x14ac:dyDescent="0.25">
      <c r="B3651" s="1"/>
      <c r="G3651" s="16"/>
    </row>
    <row r="3652" spans="2:7" x14ac:dyDescent="0.25">
      <c r="B3652" s="1"/>
      <c r="G3652" s="16"/>
    </row>
    <row r="3653" spans="2:7" x14ac:dyDescent="0.25">
      <c r="B3653" s="1"/>
      <c r="G3653" s="16"/>
    </row>
    <row r="3654" spans="2:7" x14ac:dyDescent="0.25">
      <c r="B3654" s="1"/>
      <c r="G3654" s="16"/>
    </row>
    <row r="3655" spans="2:7" x14ac:dyDescent="0.25">
      <c r="B3655" s="1"/>
      <c r="G3655" s="16"/>
    </row>
    <row r="3656" spans="2:7" x14ac:dyDescent="0.25">
      <c r="B3656" s="1"/>
      <c r="G3656" s="16"/>
    </row>
    <row r="3657" spans="2:7" x14ac:dyDescent="0.25">
      <c r="B3657" s="1"/>
      <c r="G3657" s="16"/>
    </row>
    <row r="3658" spans="2:7" x14ac:dyDescent="0.25">
      <c r="B3658" s="1"/>
      <c r="G3658" s="16"/>
    </row>
    <row r="3659" spans="2:7" x14ac:dyDescent="0.25">
      <c r="B3659" s="1"/>
      <c r="G3659" s="16"/>
    </row>
    <row r="3660" spans="2:7" x14ac:dyDescent="0.25">
      <c r="B3660" s="1"/>
      <c r="G3660" s="16"/>
    </row>
    <row r="3661" spans="2:7" x14ac:dyDescent="0.25">
      <c r="B3661" s="1"/>
      <c r="G3661" s="16"/>
    </row>
    <row r="3662" spans="2:7" x14ac:dyDescent="0.25">
      <c r="B3662" s="1"/>
      <c r="G3662" s="16"/>
    </row>
    <row r="3663" spans="2:7" x14ac:dyDescent="0.25">
      <c r="B3663" s="1"/>
      <c r="G3663" s="16"/>
    </row>
    <row r="3664" spans="2:7" x14ac:dyDescent="0.25">
      <c r="B3664" s="1"/>
      <c r="G3664" s="16"/>
    </row>
    <row r="3665" spans="2:7" x14ac:dyDescent="0.25">
      <c r="B3665" s="1"/>
      <c r="G3665" s="16"/>
    </row>
    <row r="3666" spans="2:7" x14ac:dyDescent="0.25">
      <c r="B3666" s="1"/>
      <c r="G3666" s="16"/>
    </row>
    <row r="3667" spans="2:7" x14ac:dyDescent="0.25">
      <c r="B3667" s="1"/>
      <c r="G3667" s="16"/>
    </row>
    <row r="3668" spans="2:7" x14ac:dyDescent="0.25">
      <c r="B3668" s="1"/>
      <c r="G3668" s="16"/>
    </row>
    <row r="3669" spans="2:7" x14ac:dyDescent="0.25">
      <c r="B3669" s="1"/>
      <c r="G3669" s="16"/>
    </row>
    <row r="3670" spans="2:7" x14ac:dyDescent="0.25">
      <c r="B3670" s="1"/>
      <c r="G3670" s="16"/>
    </row>
    <row r="3671" spans="2:7" x14ac:dyDescent="0.25">
      <c r="B3671" s="1"/>
      <c r="G3671" s="16"/>
    </row>
    <row r="3672" spans="2:7" x14ac:dyDescent="0.25">
      <c r="B3672" s="1"/>
      <c r="G3672" s="16"/>
    </row>
    <row r="3673" spans="2:7" x14ac:dyDescent="0.25">
      <c r="B3673" s="1"/>
      <c r="G3673" s="16"/>
    </row>
    <row r="3674" spans="2:7" x14ac:dyDescent="0.25">
      <c r="B3674" s="1"/>
      <c r="G3674" s="16"/>
    </row>
    <row r="3675" spans="2:7" x14ac:dyDescent="0.25">
      <c r="B3675" s="1"/>
      <c r="G3675" s="16"/>
    </row>
    <row r="3676" spans="2:7" x14ac:dyDescent="0.25">
      <c r="B3676" s="1"/>
      <c r="G3676" s="16"/>
    </row>
    <row r="3677" spans="2:7" x14ac:dyDescent="0.25">
      <c r="B3677" s="1"/>
      <c r="G3677" s="16"/>
    </row>
    <row r="3678" spans="2:7" x14ac:dyDescent="0.25">
      <c r="B3678" s="1"/>
      <c r="G3678" s="16"/>
    </row>
    <row r="3679" spans="2:7" x14ac:dyDescent="0.25">
      <c r="B3679" s="1"/>
      <c r="G3679" s="16"/>
    </row>
    <row r="3680" spans="2:7" x14ac:dyDescent="0.25">
      <c r="B3680" s="1"/>
      <c r="G3680" s="16"/>
    </row>
    <row r="3681" spans="2:7" x14ac:dyDescent="0.25">
      <c r="B3681" s="1"/>
      <c r="G3681" s="16"/>
    </row>
    <row r="3682" spans="2:7" x14ac:dyDescent="0.25">
      <c r="B3682" s="1"/>
      <c r="G3682" s="16"/>
    </row>
    <row r="3683" spans="2:7" x14ac:dyDescent="0.25">
      <c r="B3683" s="1"/>
      <c r="G3683" s="16"/>
    </row>
    <row r="3684" spans="2:7" x14ac:dyDescent="0.25">
      <c r="B3684" s="1"/>
      <c r="G3684" s="16"/>
    </row>
    <row r="3685" spans="2:7" x14ac:dyDescent="0.25">
      <c r="B3685" s="1"/>
      <c r="G3685" s="16"/>
    </row>
    <row r="3686" spans="2:7" x14ac:dyDescent="0.25">
      <c r="B3686" s="1"/>
      <c r="G3686" s="16"/>
    </row>
    <row r="3687" spans="2:7" x14ac:dyDescent="0.25">
      <c r="B3687" s="1"/>
      <c r="G3687" s="16"/>
    </row>
    <row r="3688" spans="2:7" x14ac:dyDescent="0.25">
      <c r="B3688" s="1"/>
      <c r="G3688" s="16"/>
    </row>
    <row r="3689" spans="2:7" x14ac:dyDescent="0.25">
      <c r="B3689" s="1"/>
      <c r="G3689" s="16"/>
    </row>
    <row r="3690" spans="2:7" x14ac:dyDescent="0.25">
      <c r="B3690" s="1"/>
      <c r="G3690" s="16"/>
    </row>
    <row r="3691" spans="2:7" x14ac:dyDescent="0.25">
      <c r="B3691" s="1"/>
      <c r="G3691" s="16"/>
    </row>
    <row r="3692" spans="2:7" x14ac:dyDescent="0.25">
      <c r="B3692" s="1"/>
      <c r="G3692" s="16"/>
    </row>
    <row r="3693" spans="2:7" x14ac:dyDescent="0.25">
      <c r="B3693" s="1"/>
      <c r="G3693" s="16"/>
    </row>
    <row r="3694" spans="2:7" x14ac:dyDescent="0.25">
      <c r="B3694" s="1"/>
      <c r="G3694" s="16"/>
    </row>
    <row r="3695" spans="2:7" x14ac:dyDescent="0.25">
      <c r="B3695" s="1"/>
      <c r="G3695" s="16"/>
    </row>
    <row r="3696" spans="2:7" x14ac:dyDescent="0.25">
      <c r="B3696" s="1"/>
      <c r="G3696" s="16"/>
    </row>
    <row r="3697" spans="2:7" x14ac:dyDescent="0.25">
      <c r="B3697" s="1"/>
      <c r="G3697" s="16"/>
    </row>
    <row r="3698" spans="2:7" x14ac:dyDescent="0.25">
      <c r="B3698" s="1"/>
      <c r="G3698" s="16"/>
    </row>
    <row r="3699" spans="2:7" x14ac:dyDescent="0.25">
      <c r="B3699" s="1"/>
      <c r="G3699" s="16"/>
    </row>
    <row r="3700" spans="2:7" x14ac:dyDescent="0.25">
      <c r="B3700" s="1"/>
      <c r="G3700" s="16"/>
    </row>
    <row r="3701" spans="2:7" x14ac:dyDescent="0.25">
      <c r="B3701" s="1"/>
      <c r="G3701" s="16"/>
    </row>
    <row r="3702" spans="2:7" x14ac:dyDescent="0.25">
      <c r="B3702" s="1"/>
      <c r="G3702" s="16"/>
    </row>
    <row r="3703" spans="2:7" x14ac:dyDescent="0.25">
      <c r="B3703" s="1"/>
      <c r="G3703" s="16"/>
    </row>
    <row r="3704" spans="2:7" x14ac:dyDescent="0.25">
      <c r="B3704" s="1"/>
      <c r="G3704" s="16"/>
    </row>
    <row r="3705" spans="2:7" x14ac:dyDescent="0.25">
      <c r="B3705" s="1"/>
      <c r="G3705" s="16"/>
    </row>
    <row r="3706" spans="2:7" x14ac:dyDescent="0.25">
      <c r="B3706" s="1"/>
      <c r="G3706" s="16"/>
    </row>
    <row r="3707" spans="2:7" x14ac:dyDescent="0.25">
      <c r="B3707" s="1"/>
      <c r="G3707" s="16"/>
    </row>
    <row r="3708" spans="2:7" x14ac:dyDescent="0.25">
      <c r="B3708" s="1"/>
      <c r="G3708" s="16"/>
    </row>
    <row r="3709" spans="2:7" x14ac:dyDescent="0.25">
      <c r="B3709" s="1"/>
      <c r="G3709" s="16"/>
    </row>
    <row r="3710" spans="2:7" x14ac:dyDescent="0.25">
      <c r="B3710" s="1"/>
      <c r="G3710" s="16"/>
    </row>
    <row r="3711" spans="2:7" x14ac:dyDescent="0.25">
      <c r="B3711" s="1"/>
      <c r="G3711" s="16"/>
    </row>
    <row r="3712" spans="2:7" x14ac:dyDescent="0.25">
      <c r="B3712" s="1"/>
      <c r="G3712" s="16"/>
    </row>
    <row r="3713" spans="2:7" x14ac:dyDescent="0.25">
      <c r="B3713" s="1"/>
      <c r="G3713" s="16"/>
    </row>
    <row r="3714" spans="2:7" x14ac:dyDescent="0.25">
      <c r="B3714" s="1"/>
      <c r="G3714" s="16"/>
    </row>
    <row r="3715" spans="2:7" x14ac:dyDescent="0.25">
      <c r="B3715" s="1"/>
      <c r="G3715" s="16"/>
    </row>
    <row r="3716" spans="2:7" x14ac:dyDescent="0.25">
      <c r="B3716" s="1"/>
      <c r="G3716" s="16"/>
    </row>
    <row r="3717" spans="2:7" x14ac:dyDescent="0.25">
      <c r="B3717" s="1"/>
      <c r="G3717" s="16"/>
    </row>
    <row r="3718" spans="2:7" x14ac:dyDescent="0.25">
      <c r="B3718" s="1"/>
      <c r="G3718" s="16"/>
    </row>
    <row r="3719" spans="2:7" x14ac:dyDescent="0.25">
      <c r="B3719" s="1"/>
      <c r="G3719" s="16"/>
    </row>
    <row r="3720" spans="2:7" x14ac:dyDescent="0.25">
      <c r="B3720" s="1"/>
      <c r="G3720" s="16"/>
    </row>
    <row r="3721" spans="2:7" x14ac:dyDescent="0.25">
      <c r="B3721" s="1"/>
      <c r="G3721" s="16"/>
    </row>
    <row r="3722" spans="2:7" x14ac:dyDescent="0.25">
      <c r="B3722" s="1"/>
      <c r="G3722" s="16"/>
    </row>
    <row r="3723" spans="2:7" x14ac:dyDescent="0.25">
      <c r="B3723" s="1"/>
      <c r="G3723" s="16"/>
    </row>
    <row r="3724" spans="2:7" x14ac:dyDescent="0.25">
      <c r="B3724" s="1"/>
      <c r="G3724" s="16"/>
    </row>
    <row r="3725" spans="2:7" x14ac:dyDescent="0.25">
      <c r="B3725" s="1"/>
      <c r="G3725" s="16"/>
    </row>
    <row r="3726" spans="2:7" x14ac:dyDescent="0.25">
      <c r="B3726" s="1"/>
      <c r="G3726" s="16"/>
    </row>
    <row r="3727" spans="2:7" x14ac:dyDescent="0.25">
      <c r="B3727" s="1"/>
      <c r="G3727" s="16"/>
    </row>
    <row r="3728" spans="2:7" x14ac:dyDescent="0.25">
      <c r="B3728" s="1"/>
      <c r="G3728" s="16"/>
    </row>
    <row r="3729" spans="2:7" x14ac:dyDescent="0.25">
      <c r="B3729" s="1"/>
      <c r="G3729" s="16"/>
    </row>
    <row r="3730" spans="2:7" x14ac:dyDescent="0.25">
      <c r="B3730" s="1"/>
      <c r="G3730" s="16"/>
    </row>
    <row r="3731" spans="2:7" x14ac:dyDescent="0.25">
      <c r="B3731" s="1"/>
      <c r="G3731" s="16"/>
    </row>
    <row r="3732" spans="2:7" x14ac:dyDescent="0.25">
      <c r="B3732" s="1"/>
      <c r="G3732" s="16"/>
    </row>
    <row r="3733" spans="2:7" x14ac:dyDescent="0.25">
      <c r="B3733" s="1"/>
      <c r="G3733" s="16"/>
    </row>
    <row r="3734" spans="2:7" x14ac:dyDescent="0.25">
      <c r="B3734" s="1"/>
      <c r="G3734" s="16"/>
    </row>
    <row r="3735" spans="2:7" x14ac:dyDescent="0.25">
      <c r="B3735" s="1"/>
      <c r="G3735" s="16"/>
    </row>
    <row r="3736" spans="2:7" x14ac:dyDescent="0.25">
      <c r="B3736" s="1"/>
      <c r="G3736" s="16"/>
    </row>
    <row r="3737" spans="2:7" x14ac:dyDescent="0.25">
      <c r="B3737" s="1"/>
      <c r="G3737" s="16"/>
    </row>
    <row r="3738" spans="2:7" x14ac:dyDescent="0.25">
      <c r="B3738" s="1"/>
      <c r="G3738" s="16"/>
    </row>
    <row r="3739" spans="2:7" x14ac:dyDescent="0.25">
      <c r="B3739" s="1"/>
      <c r="G3739" s="16"/>
    </row>
    <row r="3740" spans="2:7" x14ac:dyDescent="0.25">
      <c r="B3740" s="1"/>
      <c r="G3740" s="16"/>
    </row>
    <row r="3741" spans="2:7" x14ac:dyDescent="0.25">
      <c r="B3741" s="1"/>
      <c r="G3741" s="16"/>
    </row>
    <row r="3742" spans="2:7" x14ac:dyDescent="0.25">
      <c r="B3742" s="1"/>
      <c r="G3742" s="16"/>
    </row>
    <row r="3743" spans="2:7" x14ac:dyDescent="0.25">
      <c r="B3743" s="1"/>
      <c r="G3743" s="16"/>
    </row>
    <row r="3744" spans="2:7" x14ac:dyDescent="0.25">
      <c r="B3744" s="1"/>
      <c r="G3744" s="16"/>
    </row>
    <row r="3745" spans="2:7" x14ac:dyDescent="0.25">
      <c r="B3745" s="1"/>
      <c r="G3745" s="16"/>
    </row>
    <row r="3746" spans="2:7" x14ac:dyDescent="0.25">
      <c r="B3746" s="1"/>
      <c r="G3746" s="16"/>
    </row>
    <row r="3747" spans="2:7" x14ac:dyDescent="0.25">
      <c r="B3747" s="1"/>
      <c r="G3747" s="16"/>
    </row>
    <row r="3748" spans="2:7" x14ac:dyDescent="0.25">
      <c r="B3748" s="1"/>
      <c r="G3748" s="16"/>
    </row>
    <row r="3749" spans="2:7" x14ac:dyDescent="0.25">
      <c r="B3749" s="1"/>
      <c r="G3749" s="16"/>
    </row>
    <row r="3750" spans="2:7" x14ac:dyDescent="0.25">
      <c r="B3750" s="1"/>
      <c r="G3750" s="16"/>
    </row>
    <row r="3751" spans="2:7" x14ac:dyDescent="0.25">
      <c r="B3751" s="1"/>
      <c r="G3751" s="16"/>
    </row>
    <row r="3752" spans="2:7" x14ac:dyDescent="0.25">
      <c r="B3752" s="1"/>
      <c r="G3752" s="16"/>
    </row>
    <row r="3753" spans="2:7" x14ac:dyDescent="0.25">
      <c r="B3753" s="1"/>
      <c r="G3753" s="16"/>
    </row>
    <row r="3754" spans="2:7" x14ac:dyDescent="0.25">
      <c r="B3754" s="1"/>
      <c r="G3754" s="16"/>
    </row>
    <row r="3755" spans="2:7" x14ac:dyDescent="0.25">
      <c r="B3755" s="1"/>
      <c r="G3755" s="16"/>
    </row>
    <row r="3756" spans="2:7" x14ac:dyDescent="0.25">
      <c r="B3756" s="1"/>
      <c r="G3756" s="16"/>
    </row>
    <row r="3757" spans="2:7" x14ac:dyDescent="0.25">
      <c r="B3757" s="1"/>
      <c r="G3757" s="16"/>
    </row>
    <row r="3758" spans="2:7" x14ac:dyDescent="0.25">
      <c r="B3758" s="1"/>
      <c r="G3758" s="16"/>
    </row>
    <row r="3759" spans="2:7" x14ac:dyDescent="0.25">
      <c r="B3759" s="1"/>
      <c r="G3759" s="16"/>
    </row>
    <row r="3760" spans="2:7" x14ac:dyDescent="0.25">
      <c r="B3760" s="1"/>
      <c r="G3760" s="16"/>
    </row>
    <row r="3761" spans="2:7" x14ac:dyDescent="0.25">
      <c r="B3761" s="1"/>
      <c r="G3761" s="16"/>
    </row>
    <row r="3762" spans="2:7" x14ac:dyDescent="0.25">
      <c r="B3762" s="1"/>
      <c r="G3762" s="16"/>
    </row>
    <row r="3763" spans="2:7" x14ac:dyDescent="0.25">
      <c r="B3763" s="1"/>
      <c r="G3763" s="16"/>
    </row>
    <row r="3764" spans="2:7" x14ac:dyDescent="0.25">
      <c r="B3764" s="1"/>
      <c r="G3764" s="16"/>
    </row>
    <row r="3765" spans="2:7" x14ac:dyDescent="0.25">
      <c r="B3765" s="1"/>
      <c r="G3765" s="16"/>
    </row>
    <row r="3766" spans="2:7" x14ac:dyDescent="0.25">
      <c r="B3766" s="1"/>
      <c r="G3766" s="16"/>
    </row>
    <row r="3767" spans="2:7" x14ac:dyDescent="0.25">
      <c r="B3767" s="1"/>
      <c r="G3767" s="16"/>
    </row>
    <row r="3768" spans="2:7" x14ac:dyDescent="0.25">
      <c r="B3768" s="1"/>
      <c r="G3768" s="16"/>
    </row>
    <row r="3769" spans="2:7" x14ac:dyDescent="0.25">
      <c r="B3769" s="1"/>
      <c r="G3769" s="16"/>
    </row>
    <row r="3770" spans="2:7" x14ac:dyDescent="0.25">
      <c r="B3770" s="1"/>
      <c r="G3770" s="16"/>
    </row>
    <row r="3771" spans="2:7" x14ac:dyDescent="0.25">
      <c r="B3771" s="1"/>
      <c r="G3771" s="16"/>
    </row>
    <row r="3772" spans="2:7" x14ac:dyDescent="0.25">
      <c r="B3772" s="1"/>
      <c r="G3772" s="16"/>
    </row>
    <row r="3773" spans="2:7" x14ac:dyDescent="0.25">
      <c r="B3773" s="1"/>
      <c r="G3773" s="16"/>
    </row>
    <row r="3774" spans="2:7" x14ac:dyDescent="0.25">
      <c r="B3774" s="1"/>
      <c r="G3774" s="16"/>
    </row>
    <row r="3775" spans="2:7" x14ac:dyDescent="0.25">
      <c r="B3775" s="1"/>
      <c r="G3775" s="16"/>
    </row>
    <row r="3776" spans="2:7" x14ac:dyDescent="0.25">
      <c r="B3776" s="1"/>
      <c r="G3776" s="16"/>
    </row>
    <row r="3777" spans="2:7" x14ac:dyDescent="0.25">
      <c r="B3777" s="1"/>
      <c r="G3777" s="16"/>
    </row>
    <row r="3778" spans="2:7" x14ac:dyDescent="0.25">
      <c r="B3778" s="1"/>
      <c r="G3778" s="16"/>
    </row>
    <row r="3779" spans="2:7" x14ac:dyDescent="0.25">
      <c r="B3779" s="1"/>
      <c r="G3779" s="16"/>
    </row>
    <row r="3780" spans="2:7" x14ac:dyDescent="0.25">
      <c r="B3780" s="1"/>
      <c r="G3780" s="16"/>
    </row>
    <row r="3781" spans="2:7" x14ac:dyDescent="0.25">
      <c r="B3781" s="1"/>
      <c r="G3781" s="16"/>
    </row>
    <row r="3782" spans="2:7" x14ac:dyDescent="0.25">
      <c r="B3782" s="1"/>
      <c r="G3782" s="16"/>
    </row>
    <row r="3783" spans="2:7" x14ac:dyDescent="0.25">
      <c r="B3783" s="1"/>
      <c r="G3783" s="16"/>
    </row>
    <row r="3784" spans="2:7" x14ac:dyDescent="0.25">
      <c r="B3784" s="1"/>
      <c r="G3784" s="16"/>
    </row>
    <row r="3785" spans="2:7" x14ac:dyDescent="0.25">
      <c r="B3785" s="1"/>
      <c r="G3785" s="16"/>
    </row>
    <row r="3786" spans="2:7" x14ac:dyDescent="0.25">
      <c r="B3786" s="1"/>
      <c r="G3786" s="16"/>
    </row>
    <row r="3787" spans="2:7" x14ac:dyDescent="0.25">
      <c r="B3787" s="1"/>
      <c r="G3787" s="16"/>
    </row>
    <row r="3788" spans="2:7" x14ac:dyDescent="0.25">
      <c r="B3788" s="1"/>
      <c r="G3788" s="16"/>
    </row>
    <row r="3789" spans="2:7" x14ac:dyDescent="0.25">
      <c r="B3789" s="1"/>
      <c r="G3789" s="16"/>
    </row>
    <row r="3790" spans="2:7" x14ac:dyDescent="0.25">
      <c r="B3790" s="1"/>
      <c r="G3790" s="16"/>
    </row>
    <row r="3791" spans="2:7" x14ac:dyDescent="0.25">
      <c r="B3791" s="1"/>
      <c r="G3791" s="16"/>
    </row>
    <row r="3792" spans="2:7" x14ac:dyDescent="0.25">
      <c r="B3792" s="1"/>
      <c r="G3792" s="16"/>
    </row>
    <row r="3793" spans="2:7" x14ac:dyDescent="0.25">
      <c r="B3793" s="1"/>
      <c r="G3793" s="16"/>
    </row>
    <row r="3794" spans="2:7" x14ac:dyDescent="0.25">
      <c r="B3794" s="1"/>
      <c r="G3794" s="16"/>
    </row>
    <row r="3795" spans="2:7" x14ac:dyDescent="0.25">
      <c r="B3795" s="1"/>
      <c r="G3795" s="16"/>
    </row>
    <row r="3796" spans="2:7" x14ac:dyDescent="0.25">
      <c r="B3796" s="1"/>
      <c r="G3796" s="16"/>
    </row>
    <row r="3797" spans="2:7" x14ac:dyDescent="0.25">
      <c r="B3797" s="1"/>
      <c r="G3797" s="16"/>
    </row>
    <row r="3798" spans="2:7" x14ac:dyDescent="0.25">
      <c r="B3798" s="1"/>
      <c r="G3798" s="16"/>
    </row>
    <row r="3799" spans="2:7" x14ac:dyDescent="0.25">
      <c r="B3799" s="1"/>
      <c r="G3799" s="16"/>
    </row>
    <row r="3800" spans="2:7" x14ac:dyDescent="0.25">
      <c r="B3800" s="1"/>
      <c r="G3800" s="16"/>
    </row>
    <row r="3801" spans="2:7" x14ac:dyDescent="0.25">
      <c r="B3801" s="1"/>
      <c r="G3801" s="16"/>
    </row>
    <row r="3802" spans="2:7" x14ac:dyDescent="0.25">
      <c r="B3802" s="1"/>
      <c r="G3802" s="16"/>
    </row>
    <row r="3803" spans="2:7" x14ac:dyDescent="0.25">
      <c r="B3803" s="1"/>
      <c r="G3803" s="16"/>
    </row>
    <row r="3804" spans="2:7" x14ac:dyDescent="0.25">
      <c r="B3804" s="1"/>
      <c r="G3804" s="16"/>
    </row>
    <row r="3805" spans="2:7" x14ac:dyDescent="0.25">
      <c r="B3805" s="1"/>
      <c r="G3805" s="16"/>
    </row>
    <row r="3806" spans="2:7" x14ac:dyDescent="0.25">
      <c r="B3806" s="1"/>
      <c r="G3806" s="16"/>
    </row>
    <row r="3807" spans="2:7" x14ac:dyDescent="0.25">
      <c r="B3807" s="1"/>
      <c r="G3807" s="16"/>
    </row>
    <row r="3808" spans="2:7" x14ac:dyDescent="0.25">
      <c r="B3808" s="1"/>
      <c r="G3808" s="16"/>
    </row>
    <row r="3809" spans="2:7" x14ac:dyDescent="0.25">
      <c r="B3809" s="1"/>
      <c r="G3809" s="16"/>
    </row>
    <row r="3810" spans="2:7" x14ac:dyDescent="0.25">
      <c r="B3810" s="1"/>
      <c r="G3810" s="16"/>
    </row>
    <row r="3811" spans="2:7" x14ac:dyDescent="0.25">
      <c r="B3811" s="1"/>
      <c r="G3811" s="16"/>
    </row>
    <row r="3812" spans="2:7" x14ac:dyDescent="0.25">
      <c r="B3812" s="1"/>
      <c r="G3812" s="16"/>
    </row>
    <row r="3813" spans="2:7" x14ac:dyDescent="0.25">
      <c r="B3813" s="1"/>
      <c r="G3813" s="16"/>
    </row>
    <row r="3814" spans="2:7" x14ac:dyDescent="0.25">
      <c r="B3814" s="1"/>
      <c r="G3814" s="16"/>
    </row>
    <row r="3815" spans="2:7" x14ac:dyDescent="0.25">
      <c r="B3815" s="1"/>
      <c r="G3815" s="16"/>
    </row>
    <row r="3816" spans="2:7" x14ac:dyDescent="0.25">
      <c r="B3816" s="1"/>
      <c r="G3816" s="16"/>
    </row>
    <row r="3817" spans="2:7" x14ac:dyDescent="0.25">
      <c r="B3817" s="1"/>
      <c r="G3817" s="16"/>
    </row>
    <row r="3818" spans="2:7" x14ac:dyDescent="0.25">
      <c r="B3818" s="1"/>
      <c r="G3818" s="16"/>
    </row>
    <row r="3819" spans="2:7" x14ac:dyDescent="0.25">
      <c r="B3819" s="1"/>
      <c r="G3819" s="16"/>
    </row>
    <row r="3820" spans="2:7" x14ac:dyDescent="0.25">
      <c r="B3820" s="1"/>
      <c r="G3820" s="16"/>
    </row>
    <row r="3821" spans="2:7" x14ac:dyDescent="0.25">
      <c r="B3821" s="1"/>
      <c r="G3821" s="16"/>
    </row>
    <row r="3822" spans="2:7" x14ac:dyDescent="0.25">
      <c r="B3822" s="1"/>
      <c r="G3822" s="16"/>
    </row>
    <row r="3823" spans="2:7" x14ac:dyDescent="0.25">
      <c r="B3823" s="1"/>
      <c r="G3823" s="16"/>
    </row>
    <row r="3824" spans="2:7" x14ac:dyDescent="0.25">
      <c r="B3824" s="1"/>
      <c r="G3824" s="16"/>
    </row>
    <row r="3825" spans="2:7" x14ac:dyDescent="0.25">
      <c r="B3825" s="1"/>
      <c r="G3825" s="16"/>
    </row>
    <row r="3826" spans="2:7" x14ac:dyDescent="0.25">
      <c r="B3826" s="1"/>
      <c r="G3826" s="16"/>
    </row>
    <row r="3827" spans="2:7" x14ac:dyDescent="0.25">
      <c r="B3827" s="1"/>
      <c r="G3827" s="16"/>
    </row>
    <row r="3828" spans="2:7" x14ac:dyDescent="0.25">
      <c r="B3828" s="1"/>
      <c r="G3828" s="16"/>
    </row>
    <row r="3829" spans="2:7" x14ac:dyDescent="0.25">
      <c r="B3829" s="1"/>
      <c r="G3829" s="16"/>
    </row>
    <row r="3830" spans="2:7" x14ac:dyDescent="0.25">
      <c r="B3830" s="1"/>
      <c r="G3830" s="16"/>
    </row>
    <row r="3831" spans="2:7" x14ac:dyDescent="0.25">
      <c r="B3831" s="1"/>
      <c r="G3831" s="16"/>
    </row>
    <row r="3832" spans="2:7" x14ac:dyDescent="0.25">
      <c r="B3832" s="1"/>
      <c r="G3832" s="16"/>
    </row>
    <row r="3833" spans="2:7" x14ac:dyDescent="0.25">
      <c r="B3833" s="1"/>
      <c r="G3833" s="16"/>
    </row>
    <row r="3834" spans="2:7" x14ac:dyDescent="0.25">
      <c r="B3834" s="1"/>
      <c r="G3834" s="16"/>
    </row>
    <row r="3835" spans="2:7" x14ac:dyDescent="0.25">
      <c r="B3835" s="1"/>
      <c r="G3835" s="16"/>
    </row>
    <row r="3836" spans="2:7" x14ac:dyDescent="0.25">
      <c r="B3836" s="1"/>
      <c r="G3836" s="16"/>
    </row>
    <row r="3837" spans="2:7" x14ac:dyDescent="0.25">
      <c r="B3837" s="1"/>
      <c r="G3837" s="16"/>
    </row>
    <row r="3838" spans="2:7" x14ac:dyDescent="0.25">
      <c r="B3838" s="1"/>
      <c r="G3838" s="16"/>
    </row>
    <row r="3839" spans="2:7" x14ac:dyDescent="0.25">
      <c r="B3839" s="1"/>
      <c r="G3839" s="16"/>
    </row>
    <row r="3840" spans="2:7" x14ac:dyDescent="0.25">
      <c r="B3840" s="1"/>
      <c r="G3840" s="16"/>
    </row>
    <row r="3841" spans="2:7" x14ac:dyDescent="0.25">
      <c r="B3841" s="1"/>
      <c r="G3841" s="16"/>
    </row>
    <row r="3842" spans="2:7" x14ac:dyDescent="0.25">
      <c r="B3842" s="1"/>
      <c r="G3842" s="16"/>
    </row>
    <row r="3843" spans="2:7" x14ac:dyDescent="0.25">
      <c r="B3843" s="1"/>
      <c r="G3843" s="16"/>
    </row>
    <row r="3844" spans="2:7" x14ac:dyDescent="0.25">
      <c r="B3844" s="1"/>
      <c r="G3844" s="16"/>
    </row>
    <row r="3845" spans="2:7" x14ac:dyDescent="0.25">
      <c r="B3845" s="1"/>
      <c r="G3845" s="16"/>
    </row>
    <row r="3846" spans="2:7" x14ac:dyDescent="0.25">
      <c r="B3846" s="1"/>
      <c r="G3846" s="16"/>
    </row>
    <row r="3847" spans="2:7" x14ac:dyDescent="0.25">
      <c r="B3847" s="1"/>
      <c r="G3847" s="16"/>
    </row>
    <row r="3848" spans="2:7" x14ac:dyDescent="0.25">
      <c r="B3848" s="1"/>
      <c r="G3848" s="16"/>
    </row>
    <row r="3849" spans="2:7" x14ac:dyDescent="0.25">
      <c r="B3849" s="1"/>
      <c r="G3849" s="16"/>
    </row>
    <row r="3850" spans="2:7" x14ac:dyDescent="0.25">
      <c r="B3850" s="1"/>
      <c r="G3850" s="16"/>
    </row>
    <row r="3851" spans="2:7" x14ac:dyDescent="0.25">
      <c r="B3851" s="1"/>
      <c r="G3851" s="16"/>
    </row>
    <row r="3852" spans="2:7" x14ac:dyDescent="0.25">
      <c r="B3852" s="1"/>
      <c r="G3852" s="16"/>
    </row>
    <row r="3853" spans="2:7" x14ac:dyDescent="0.25">
      <c r="B3853" s="1"/>
      <c r="G3853" s="16"/>
    </row>
    <row r="3854" spans="2:7" x14ac:dyDescent="0.25">
      <c r="B3854" s="1"/>
      <c r="G3854" s="16"/>
    </row>
    <row r="3855" spans="2:7" x14ac:dyDescent="0.25">
      <c r="B3855" s="1"/>
      <c r="G3855" s="16"/>
    </row>
    <row r="3856" spans="2:7" x14ac:dyDescent="0.25">
      <c r="B3856" s="1"/>
      <c r="G3856" s="16"/>
    </row>
    <row r="3857" spans="2:7" x14ac:dyDescent="0.25">
      <c r="B3857" s="1"/>
      <c r="G3857" s="16"/>
    </row>
    <row r="3858" spans="2:7" x14ac:dyDescent="0.25">
      <c r="B3858" s="1"/>
      <c r="G3858" s="16"/>
    </row>
    <row r="3859" spans="2:7" x14ac:dyDescent="0.25">
      <c r="B3859" s="1"/>
      <c r="G3859" s="16"/>
    </row>
    <row r="3860" spans="2:7" x14ac:dyDescent="0.25">
      <c r="B3860" s="1"/>
      <c r="G3860" s="16"/>
    </row>
    <row r="3861" spans="2:7" x14ac:dyDescent="0.25">
      <c r="B3861" s="1"/>
      <c r="G3861" s="16"/>
    </row>
    <row r="3862" spans="2:7" x14ac:dyDescent="0.25">
      <c r="B3862" s="1"/>
      <c r="G3862" s="16"/>
    </row>
    <row r="3863" spans="2:7" x14ac:dyDescent="0.25">
      <c r="B3863" s="1"/>
      <c r="G3863" s="16"/>
    </row>
    <row r="3864" spans="2:7" x14ac:dyDescent="0.25">
      <c r="B3864" s="1"/>
      <c r="G3864" s="16"/>
    </row>
    <row r="3865" spans="2:7" x14ac:dyDescent="0.25">
      <c r="B3865" s="1"/>
      <c r="G3865" s="16"/>
    </row>
    <row r="3866" spans="2:7" x14ac:dyDescent="0.25">
      <c r="B3866" s="1"/>
      <c r="G3866" s="16"/>
    </row>
    <row r="3867" spans="2:7" x14ac:dyDescent="0.25">
      <c r="B3867" s="1"/>
      <c r="G3867" s="16"/>
    </row>
    <row r="3868" spans="2:7" x14ac:dyDescent="0.25">
      <c r="B3868" s="1"/>
      <c r="G3868" s="16"/>
    </row>
    <row r="3869" spans="2:7" x14ac:dyDescent="0.25">
      <c r="B3869" s="1"/>
      <c r="G3869" s="16"/>
    </row>
    <row r="3870" spans="2:7" x14ac:dyDescent="0.25">
      <c r="B3870" s="1"/>
      <c r="G3870" s="16"/>
    </row>
    <row r="3871" spans="2:7" x14ac:dyDescent="0.25">
      <c r="B3871" s="1"/>
      <c r="G3871" s="16"/>
    </row>
    <row r="3872" spans="2:7" x14ac:dyDescent="0.25">
      <c r="B3872" s="1"/>
      <c r="G3872" s="16"/>
    </row>
    <row r="3873" spans="2:7" x14ac:dyDescent="0.25">
      <c r="B3873" s="1"/>
      <c r="G3873" s="16"/>
    </row>
    <row r="3874" spans="2:7" x14ac:dyDescent="0.25">
      <c r="B3874" s="1"/>
      <c r="G3874" s="16"/>
    </row>
    <row r="3875" spans="2:7" x14ac:dyDescent="0.25">
      <c r="B3875" s="1"/>
      <c r="G3875" s="16"/>
    </row>
    <row r="3876" spans="2:7" x14ac:dyDescent="0.25">
      <c r="B3876" s="1"/>
      <c r="G3876" s="16"/>
    </row>
    <row r="3877" spans="2:7" x14ac:dyDescent="0.25">
      <c r="B3877" s="1"/>
      <c r="G3877" s="16"/>
    </row>
    <row r="3878" spans="2:7" x14ac:dyDescent="0.25">
      <c r="B3878" s="1"/>
      <c r="G3878" s="16"/>
    </row>
    <row r="3879" spans="2:7" x14ac:dyDescent="0.25">
      <c r="B3879" s="1"/>
      <c r="G3879" s="16"/>
    </row>
    <row r="3880" spans="2:7" x14ac:dyDescent="0.25">
      <c r="B3880" s="1"/>
      <c r="G3880" s="16"/>
    </row>
    <row r="3881" spans="2:7" x14ac:dyDescent="0.25">
      <c r="B3881" s="1"/>
      <c r="G3881" s="16"/>
    </row>
    <row r="3882" spans="2:7" x14ac:dyDescent="0.25">
      <c r="B3882" s="1"/>
      <c r="G3882" s="16"/>
    </row>
    <row r="3883" spans="2:7" x14ac:dyDescent="0.25">
      <c r="B3883" s="1"/>
      <c r="G3883" s="16"/>
    </row>
    <row r="3884" spans="2:7" x14ac:dyDescent="0.25">
      <c r="B3884" s="1"/>
      <c r="G3884" s="16"/>
    </row>
    <row r="3885" spans="2:7" x14ac:dyDescent="0.25">
      <c r="B3885" s="1"/>
      <c r="G3885" s="16"/>
    </row>
    <row r="3886" spans="2:7" x14ac:dyDescent="0.25">
      <c r="B3886" s="1"/>
      <c r="G3886" s="16"/>
    </row>
    <row r="3887" spans="2:7" x14ac:dyDescent="0.25">
      <c r="B3887" s="1"/>
      <c r="G3887" s="16"/>
    </row>
    <row r="3888" spans="2:7" x14ac:dyDescent="0.25">
      <c r="B3888" s="1"/>
      <c r="G3888" s="16"/>
    </row>
    <row r="3889" spans="2:7" x14ac:dyDescent="0.25">
      <c r="B3889" s="1"/>
      <c r="G3889" s="16"/>
    </row>
    <row r="3890" spans="2:7" x14ac:dyDescent="0.25">
      <c r="B3890" s="1"/>
      <c r="G3890" s="16"/>
    </row>
    <row r="3891" spans="2:7" x14ac:dyDescent="0.25">
      <c r="B3891" s="1"/>
      <c r="G3891" s="16"/>
    </row>
    <row r="3892" spans="2:7" x14ac:dyDescent="0.25">
      <c r="B3892" s="1"/>
      <c r="G3892" s="16"/>
    </row>
    <row r="3893" spans="2:7" x14ac:dyDescent="0.25">
      <c r="B3893" s="1"/>
      <c r="G3893" s="16"/>
    </row>
    <row r="3894" spans="2:7" x14ac:dyDescent="0.25">
      <c r="B3894" s="1"/>
      <c r="G3894" s="16"/>
    </row>
    <row r="3895" spans="2:7" x14ac:dyDescent="0.25">
      <c r="B3895" s="1"/>
      <c r="G3895" s="16"/>
    </row>
    <row r="3896" spans="2:7" x14ac:dyDescent="0.25">
      <c r="B3896" s="1"/>
      <c r="G3896" s="16"/>
    </row>
    <row r="3897" spans="2:7" x14ac:dyDescent="0.25">
      <c r="B3897" s="1"/>
      <c r="G3897" s="16"/>
    </row>
    <row r="3898" spans="2:7" x14ac:dyDescent="0.25">
      <c r="B3898" s="1"/>
      <c r="G3898" s="16"/>
    </row>
    <row r="3899" spans="2:7" x14ac:dyDescent="0.25">
      <c r="B3899" s="1"/>
      <c r="G3899" s="16"/>
    </row>
    <row r="3900" spans="2:7" x14ac:dyDescent="0.25">
      <c r="B3900" s="1"/>
      <c r="G3900" s="16"/>
    </row>
    <row r="3901" spans="2:7" x14ac:dyDescent="0.25">
      <c r="B3901" s="1"/>
      <c r="G3901" s="16"/>
    </row>
    <row r="3902" spans="2:7" x14ac:dyDescent="0.25">
      <c r="B3902" s="1"/>
      <c r="G3902" s="16"/>
    </row>
    <row r="3903" spans="2:7" x14ac:dyDescent="0.25">
      <c r="B3903" s="1"/>
      <c r="G3903" s="16"/>
    </row>
    <row r="3904" spans="2:7" x14ac:dyDescent="0.25">
      <c r="B3904" s="1"/>
      <c r="G3904" s="16"/>
    </row>
    <row r="3905" spans="2:7" x14ac:dyDescent="0.25">
      <c r="B3905" s="1"/>
      <c r="G3905" s="16"/>
    </row>
    <row r="3906" spans="2:7" x14ac:dyDescent="0.25">
      <c r="B3906" s="1"/>
      <c r="G3906" s="16"/>
    </row>
    <row r="3907" spans="2:7" x14ac:dyDescent="0.25">
      <c r="B3907" s="1"/>
      <c r="G3907" s="16"/>
    </row>
    <row r="3908" spans="2:7" x14ac:dyDescent="0.25">
      <c r="B3908" s="1"/>
      <c r="G3908" s="16"/>
    </row>
    <row r="3909" spans="2:7" x14ac:dyDescent="0.25">
      <c r="B3909" s="1"/>
      <c r="G3909" s="16"/>
    </row>
    <row r="3910" spans="2:7" x14ac:dyDescent="0.25">
      <c r="B3910" s="1"/>
      <c r="G3910" s="16"/>
    </row>
    <row r="3911" spans="2:7" x14ac:dyDescent="0.25">
      <c r="B3911" s="1"/>
      <c r="G3911" s="16"/>
    </row>
    <row r="3912" spans="2:7" x14ac:dyDescent="0.25">
      <c r="B3912" s="1"/>
      <c r="G3912" s="16"/>
    </row>
    <row r="3913" spans="2:7" x14ac:dyDescent="0.25">
      <c r="B3913" s="1"/>
      <c r="G3913" s="16"/>
    </row>
    <row r="3914" spans="2:7" x14ac:dyDescent="0.25">
      <c r="B3914" s="1"/>
      <c r="G3914" s="16"/>
    </row>
    <row r="3915" spans="2:7" x14ac:dyDescent="0.25">
      <c r="B3915" s="1"/>
      <c r="G3915" s="16"/>
    </row>
    <row r="3916" spans="2:7" x14ac:dyDescent="0.25">
      <c r="B3916" s="1"/>
      <c r="G3916" s="16"/>
    </row>
    <row r="3917" spans="2:7" x14ac:dyDescent="0.25">
      <c r="B3917" s="1"/>
      <c r="G3917" s="16"/>
    </row>
    <row r="3918" spans="2:7" x14ac:dyDescent="0.25">
      <c r="B3918" s="1"/>
      <c r="G3918" s="16"/>
    </row>
    <row r="3919" spans="2:7" x14ac:dyDescent="0.25">
      <c r="B3919" s="1"/>
      <c r="G3919" s="16"/>
    </row>
    <row r="3920" spans="2:7" x14ac:dyDescent="0.25">
      <c r="B3920" s="1"/>
      <c r="G3920" s="16"/>
    </row>
    <row r="3921" spans="2:7" x14ac:dyDescent="0.25">
      <c r="B3921" s="1"/>
      <c r="G3921" s="16"/>
    </row>
    <row r="3922" spans="2:7" x14ac:dyDescent="0.25">
      <c r="B3922" s="1"/>
      <c r="G3922" s="16"/>
    </row>
    <row r="3923" spans="2:7" x14ac:dyDescent="0.25">
      <c r="B3923" s="1"/>
      <c r="G3923" s="16"/>
    </row>
    <row r="3924" spans="2:7" x14ac:dyDescent="0.25">
      <c r="B3924" s="1"/>
      <c r="G3924" s="16"/>
    </row>
    <row r="3925" spans="2:7" x14ac:dyDescent="0.25">
      <c r="B3925" s="1"/>
      <c r="G3925" s="16"/>
    </row>
    <row r="3926" spans="2:7" x14ac:dyDescent="0.25">
      <c r="B3926" s="1"/>
      <c r="G3926" s="16"/>
    </row>
    <row r="3927" spans="2:7" x14ac:dyDescent="0.25">
      <c r="B3927" s="1"/>
      <c r="G3927" s="16"/>
    </row>
    <row r="3928" spans="2:7" x14ac:dyDescent="0.25">
      <c r="B3928" s="1"/>
      <c r="G3928" s="16"/>
    </row>
    <row r="3929" spans="2:7" x14ac:dyDescent="0.25">
      <c r="B3929" s="1"/>
      <c r="G3929" s="16"/>
    </row>
    <row r="3930" spans="2:7" x14ac:dyDescent="0.25">
      <c r="B3930" s="1"/>
      <c r="G3930" s="16"/>
    </row>
    <row r="3931" spans="2:7" x14ac:dyDescent="0.25">
      <c r="B3931" s="1"/>
      <c r="G3931" s="16"/>
    </row>
    <row r="3932" spans="2:7" x14ac:dyDescent="0.25">
      <c r="B3932" s="1"/>
      <c r="G3932" s="16"/>
    </row>
    <row r="3933" spans="2:7" x14ac:dyDescent="0.25">
      <c r="B3933" s="1"/>
      <c r="G3933" s="16"/>
    </row>
    <row r="3934" spans="2:7" x14ac:dyDescent="0.25">
      <c r="B3934" s="1"/>
      <c r="G3934" s="16"/>
    </row>
    <row r="3935" spans="2:7" x14ac:dyDescent="0.25">
      <c r="B3935" s="1"/>
      <c r="G3935" s="16"/>
    </row>
    <row r="3936" spans="2:7" x14ac:dyDescent="0.25">
      <c r="B3936" s="1"/>
      <c r="G3936" s="16"/>
    </row>
    <row r="3937" spans="2:7" x14ac:dyDescent="0.25">
      <c r="B3937" s="1"/>
      <c r="G3937" s="16"/>
    </row>
    <row r="3938" spans="2:7" x14ac:dyDescent="0.25">
      <c r="B3938" s="1"/>
      <c r="G3938" s="16"/>
    </row>
    <row r="3939" spans="2:7" x14ac:dyDescent="0.25">
      <c r="B3939" s="1"/>
      <c r="G3939" s="16"/>
    </row>
    <row r="3940" spans="2:7" x14ac:dyDescent="0.25">
      <c r="B3940" s="1"/>
      <c r="G3940" s="16"/>
    </row>
    <row r="3941" spans="2:7" x14ac:dyDescent="0.25">
      <c r="B3941" s="1"/>
      <c r="G3941" s="16"/>
    </row>
    <row r="3942" spans="2:7" x14ac:dyDescent="0.25">
      <c r="B3942" s="1"/>
      <c r="G3942" s="16"/>
    </row>
    <row r="3943" spans="2:7" x14ac:dyDescent="0.25">
      <c r="B3943" s="1"/>
      <c r="G3943" s="16"/>
    </row>
    <row r="3944" spans="2:7" x14ac:dyDescent="0.25">
      <c r="B3944" s="1"/>
      <c r="G3944" s="16"/>
    </row>
    <row r="3945" spans="2:7" x14ac:dyDescent="0.25">
      <c r="B3945" s="1"/>
      <c r="G3945" s="16"/>
    </row>
    <row r="3946" spans="2:7" x14ac:dyDescent="0.25">
      <c r="B3946" s="1"/>
      <c r="G3946" s="16"/>
    </row>
    <row r="3947" spans="2:7" x14ac:dyDescent="0.25">
      <c r="B3947" s="1"/>
      <c r="G3947" s="16"/>
    </row>
    <row r="3948" spans="2:7" x14ac:dyDescent="0.25">
      <c r="B3948" s="1"/>
      <c r="G3948" s="16"/>
    </row>
    <row r="3949" spans="2:7" x14ac:dyDescent="0.25">
      <c r="B3949" s="1"/>
      <c r="G3949" s="16"/>
    </row>
    <row r="3950" spans="2:7" x14ac:dyDescent="0.25">
      <c r="B3950" s="1"/>
      <c r="G3950" s="16"/>
    </row>
    <row r="3951" spans="2:7" x14ac:dyDescent="0.25">
      <c r="B3951" s="1"/>
      <c r="G3951" s="16"/>
    </row>
    <row r="3952" spans="2:7" x14ac:dyDescent="0.25">
      <c r="B3952" s="1"/>
      <c r="G3952" s="16"/>
    </row>
    <row r="3953" spans="2:7" x14ac:dyDescent="0.25">
      <c r="B3953" s="1"/>
      <c r="G3953" s="16"/>
    </row>
    <row r="3954" spans="2:7" x14ac:dyDescent="0.25">
      <c r="B3954" s="1"/>
      <c r="G3954" s="16"/>
    </row>
    <row r="3955" spans="2:7" x14ac:dyDescent="0.25">
      <c r="B3955" s="1"/>
      <c r="G3955" s="16"/>
    </row>
    <row r="3956" spans="2:7" x14ac:dyDescent="0.25">
      <c r="B3956" s="1"/>
      <c r="G3956" s="16"/>
    </row>
    <row r="3957" spans="2:7" x14ac:dyDescent="0.25">
      <c r="B3957" s="1"/>
      <c r="G3957" s="16"/>
    </row>
    <row r="3958" spans="2:7" x14ac:dyDescent="0.25">
      <c r="B3958" s="1"/>
      <c r="G3958" s="16"/>
    </row>
    <row r="3959" spans="2:7" x14ac:dyDescent="0.25">
      <c r="B3959" s="1"/>
      <c r="G3959" s="16"/>
    </row>
    <row r="3960" spans="2:7" x14ac:dyDescent="0.25">
      <c r="B3960" s="1"/>
      <c r="G3960" s="16"/>
    </row>
    <row r="3961" spans="2:7" x14ac:dyDescent="0.25">
      <c r="B3961" s="1"/>
      <c r="G3961" s="16"/>
    </row>
    <row r="3962" spans="2:7" x14ac:dyDescent="0.25">
      <c r="B3962" s="1"/>
      <c r="G3962" s="16"/>
    </row>
    <row r="3963" spans="2:7" x14ac:dyDescent="0.25">
      <c r="B3963" s="1"/>
      <c r="G3963" s="16"/>
    </row>
    <row r="3964" spans="2:7" x14ac:dyDescent="0.25">
      <c r="B3964" s="1"/>
      <c r="G3964" s="16"/>
    </row>
    <row r="3965" spans="2:7" x14ac:dyDescent="0.25">
      <c r="B3965" s="1"/>
      <c r="G3965" s="16"/>
    </row>
    <row r="3966" spans="2:7" x14ac:dyDescent="0.25">
      <c r="B3966" s="1"/>
      <c r="G3966" s="16"/>
    </row>
    <row r="3967" spans="2:7" x14ac:dyDescent="0.25">
      <c r="B3967" s="1"/>
      <c r="G3967" s="16"/>
    </row>
    <row r="3968" spans="2:7" x14ac:dyDescent="0.25">
      <c r="B3968" s="1"/>
      <c r="G3968" s="16"/>
    </row>
    <row r="3969" spans="2:7" x14ac:dyDescent="0.25">
      <c r="B3969" s="1"/>
      <c r="G3969" s="16"/>
    </row>
    <row r="3970" spans="2:7" x14ac:dyDescent="0.25">
      <c r="B3970" s="1"/>
      <c r="G3970" s="16"/>
    </row>
    <row r="3971" spans="2:7" x14ac:dyDescent="0.25">
      <c r="B3971" s="1"/>
      <c r="G3971" s="16"/>
    </row>
    <row r="3972" spans="2:7" x14ac:dyDescent="0.25">
      <c r="B3972" s="1"/>
      <c r="G3972" s="16"/>
    </row>
    <row r="3973" spans="2:7" x14ac:dyDescent="0.25">
      <c r="B3973" s="1"/>
      <c r="G3973" s="16"/>
    </row>
    <row r="3974" spans="2:7" x14ac:dyDescent="0.25">
      <c r="B3974" s="1"/>
      <c r="G3974" s="16"/>
    </row>
    <row r="3975" spans="2:7" x14ac:dyDescent="0.25">
      <c r="B3975" s="1"/>
      <c r="G3975" s="16"/>
    </row>
    <row r="3976" spans="2:7" x14ac:dyDescent="0.25">
      <c r="B3976" s="1"/>
      <c r="G3976" s="16"/>
    </row>
    <row r="3977" spans="2:7" x14ac:dyDescent="0.25">
      <c r="B3977" s="1"/>
      <c r="G3977" s="16"/>
    </row>
    <row r="3978" spans="2:7" x14ac:dyDescent="0.25">
      <c r="B3978" s="1"/>
      <c r="G3978" s="16"/>
    </row>
    <row r="3979" spans="2:7" x14ac:dyDescent="0.25">
      <c r="B3979" s="1"/>
      <c r="G3979" s="16"/>
    </row>
    <row r="3980" spans="2:7" x14ac:dyDescent="0.25">
      <c r="B3980" s="1"/>
      <c r="G3980" s="16"/>
    </row>
    <row r="3981" spans="2:7" x14ac:dyDescent="0.25">
      <c r="B3981" s="1"/>
      <c r="G3981" s="16"/>
    </row>
    <row r="3982" spans="2:7" x14ac:dyDescent="0.25">
      <c r="B3982" s="1"/>
      <c r="G3982" s="16"/>
    </row>
    <row r="3983" spans="2:7" x14ac:dyDescent="0.25">
      <c r="B3983" s="1"/>
      <c r="G3983" s="16"/>
    </row>
    <row r="3984" spans="2:7" x14ac:dyDescent="0.25">
      <c r="B3984" s="1"/>
      <c r="G3984" s="16"/>
    </row>
    <row r="3985" spans="2:7" x14ac:dyDescent="0.25">
      <c r="B3985" s="1"/>
      <c r="G3985" s="16"/>
    </row>
    <row r="3986" spans="2:7" x14ac:dyDescent="0.25">
      <c r="B3986" s="1"/>
      <c r="G3986" s="16"/>
    </row>
    <row r="3987" spans="2:7" x14ac:dyDescent="0.25">
      <c r="B3987" s="1"/>
      <c r="G3987" s="16"/>
    </row>
    <row r="3988" spans="2:7" x14ac:dyDescent="0.25">
      <c r="B3988" s="1"/>
      <c r="G3988" s="16"/>
    </row>
    <row r="3989" spans="2:7" x14ac:dyDescent="0.25">
      <c r="B3989" s="1"/>
      <c r="G3989" s="16"/>
    </row>
    <row r="3990" spans="2:7" x14ac:dyDescent="0.25">
      <c r="B3990" s="1"/>
      <c r="G3990" s="16"/>
    </row>
    <row r="3991" spans="2:7" x14ac:dyDescent="0.25">
      <c r="B3991" s="1"/>
      <c r="G3991" s="16"/>
    </row>
    <row r="3992" spans="2:7" x14ac:dyDescent="0.25">
      <c r="B3992" s="1"/>
      <c r="G3992" s="16"/>
    </row>
    <row r="3993" spans="2:7" x14ac:dyDescent="0.25">
      <c r="B3993" s="1"/>
      <c r="G3993" s="16"/>
    </row>
    <row r="3994" spans="2:7" x14ac:dyDescent="0.25">
      <c r="B3994" s="1"/>
      <c r="G3994" s="16"/>
    </row>
    <row r="3995" spans="2:7" x14ac:dyDescent="0.25">
      <c r="B3995" s="1"/>
      <c r="G3995" s="16"/>
    </row>
    <row r="3996" spans="2:7" x14ac:dyDescent="0.25">
      <c r="B3996" s="1"/>
      <c r="G3996" s="16"/>
    </row>
    <row r="3997" spans="2:7" x14ac:dyDescent="0.25">
      <c r="B3997" s="1"/>
      <c r="G3997" s="16"/>
    </row>
    <row r="3998" spans="2:7" x14ac:dyDescent="0.25">
      <c r="B3998" s="1"/>
      <c r="G3998" s="16"/>
    </row>
    <row r="3999" spans="2:7" x14ac:dyDescent="0.25">
      <c r="B3999" s="1"/>
      <c r="G3999" s="16"/>
    </row>
    <row r="4000" spans="2:7" x14ac:dyDescent="0.25">
      <c r="B4000" s="1"/>
      <c r="G4000" s="16"/>
    </row>
    <row r="4001" spans="2:7" x14ac:dyDescent="0.25">
      <c r="B4001" s="1"/>
      <c r="G4001" s="16"/>
    </row>
    <row r="4002" spans="2:7" x14ac:dyDescent="0.25">
      <c r="B4002" s="1"/>
      <c r="G4002" s="16"/>
    </row>
    <row r="4003" spans="2:7" x14ac:dyDescent="0.25">
      <c r="B4003" s="1"/>
      <c r="G4003" s="16"/>
    </row>
    <row r="4004" spans="2:7" x14ac:dyDescent="0.25">
      <c r="B4004" s="1"/>
      <c r="G4004" s="16"/>
    </row>
    <row r="4005" spans="2:7" x14ac:dyDescent="0.25">
      <c r="B4005" s="1"/>
      <c r="G4005" s="16"/>
    </row>
    <row r="4006" spans="2:7" x14ac:dyDescent="0.25">
      <c r="B4006" s="1"/>
      <c r="G4006" s="16"/>
    </row>
    <row r="4007" spans="2:7" x14ac:dyDescent="0.25">
      <c r="B4007" s="1"/>
      <c r="G4007" s="16"/>
    </row>
    <row r="4008" spans="2:7" x14ac:dyDescent="0.25">
      <c r="B4008" s="1"/>
      <c r="G4008" s="16"/>
    </row>
    <row r="4009" spans="2:7" x14ac:dyDescent="0.25">
      <c r="B4009" s="1"/>
      <c r="G4009" s="16"/>
    </row>
    <row r="4010" spans="2:7" x14ac:dyDescent="0.25">
      <c r="B4010" s="1"/>
      <c r="G4010" s="16"/>
    </row>
    <row r="4011" spans="2:7" x14ac:dyDescent="0.25">
      <c r="B4011" s="1"/>
      <c r="G4011" s="16"/>
    </row>
    <row r="4012" spans="2:7" x14ac:dyDescent="0.25">
      <c r="B4012" s="1"/>
      <c r="G4012" s="16"/>
    </row>
    <row r="4013" spans="2:7" x14ac:dyDescent="0.25">
      <c r="B4013" s="1"/>
      <c r="G4013" s="16"/>
    </row>
    <row r="4014" spans="2:7" x14ac:dyDescent="0.25">
      <c r="B4014" s="1"/>
      <c r="G4014" s="16"/>
    </row>
    <row r="4015" spans="2:7" x14ac:dyDescent="0.25">
      <c r="B4015" s="1"/>
      <c r="G4015" s="16"/>
    </row>
    <row r="4016" spans="2:7" x14ac:dyDescent="0.25">
      <c r="B4016" s="1"/>
      <c r="G4016" s="16"/>
    </row>
    <row r="4017" spans="2:7" x14ac:dyDescent="0.25">
      <c r="B4017" s="1"/>
      <c r="G4017" s="16"/>
    </row>
    <row r="4018" spans="2:7" x14ac:dyDescent="0.25">
      <c r="B4018" s="1"/>
      <c r="G4018" s="16"/>
    </row>
    <row r="4019" spans="2:7" x14ac:dyDescent="0.25">
      <c r="B4019" s="1"/>
      <c r="G4019" s="16"/>
    </row>
    <row r="4020" spans="2:7" x14ac:dyDescent="0.25">
      <c r="B4020" s="1"/>
      <c r="G4020" s="16"/>
    </row>
    <row r="4021" spans="2:7" x14ac:dyDescent="0.25">
      <c r="B4021" s="1"/>
      <c r="G4021" s="16"/>
    </row>
    <row r="4022" spans="2:7" x14ac:dyDescent="0.25">
      <c r="B4022" s="1"/>
      <c r="G4022" s="16"/>
    </row>
    <row r="4023" spans="2:7" x14ac:dyDescent="0.25">
      <c r="B4023" s="1"/>
      <c r="G4023" s="16"/>
    </row>
    <row r="4024" spans="2:7" x14ac:dyDescent="0.25">
      <c r="B4024" s="1"/>
      <c r="G4024" s="16"/>
    </row>
    <row r="4025" spans="2:7" x14ac:dyDescent="0.25">
      <c r="B4025" s="1"/>
      <c r="G4025" s="16"/>
    </row>
    <row r="4026" spans="2:7" x14ac:dyDescent="0.25">
      <c r="B4026" s="1"/>
      <c r="G4026" s="16"/>
    </row>
    <row r="4027" spans="2:7" x14ac:dyDescent="0.25">
      <c r="B4027" s="1"/>
      <c r="G4027" s="16"/>
    </row>
    <row r="4028" spans="2:7" x14ac:dyDescent="0.25">
      <c r="B4028" s="1"/>
      <c r="G4028" s="16"/>
    </row>
    <row r="4029" spans="2:7" x14ac:dyDescent="0.25">
      <c r="B4029" s="1"/>
      <c r="G4029" s="16"/>
    </row>
    <row r="4030" spans="2:7" x14ac:dyDescent="0.25">
      <c r="B4030" s="1"/>
      <c r="G4030" s="16"/>
    </row>
    <row r="4031" spans="2:7" x14ac:dyDescent="0.25">
      <c r="B4031" s="1"/>
      <c r="G4031" s="16"/>
    </row>
    <row r="4032" spans="2:7" x14ac:dyDescent="0.25">
      <c r="B4032" s="1"/>
      <c r="G4032" s="16"/>
    </row>
    <row r="4033" spans="2:7" x14ac:dyDescent="0.25">
      <c r="B4033" s="1"/>
      <c r="G4033" s="16"/>
    </row>
    <row r="4034" spans="2:7" x14ac:dyDescent="0.25">
      <c r="B4034" s="1"/>
      <c r="G4034" s="16"/>
    </row>
    <row r="4035" spans="2:7" x14ac:dyDescent="0.25">
      <c r="B4035" s="1"/>
      <c r="G4035" s="16"/>
    </row>
    <row r="4036" spans="2:7" x14ac:dyDescent="0.25">
      <c r="B4036" s="1"/>
      <c r="G4036" s="16"/>
    </row>
    <row r="4037" spans="2:7" x14ac:dyDescent="0.25">
      <c r="B4037" s="1"/>
      <c r="G4037" s="16"/>
    </row>
    <row r="4038" spans="2:7" x14ac:dyDescent="0.25">
      <c r="B4038" s="1"/>
      <c r="G4038" s="16"/>
    </row>
    <row r="4039" spans="2:7" x14ac:dyDescent="0.25">
      <c r="B4039" s="1"/>
      <c r="G4039" s="16"/>
    </row>
    <row r="4040" spans="2:7" x14ac:dyDescent="0.25">
      <c r="B4040" s="1"/>
      <c r="G4040" s="16"/>
    </row>
    <row r="4041" spans="2:7" x14ac:dyDescent="0.25">
      <c r="B4041" s="1"/>
      <c r="G4041" s="16"/>
    </row>
    <row r="4042" spans="2:7" x14ac:dyDescent="0.25">
      <c r="B4042" s="1"/>
      <c r="G4042" s="16"/>
    </row>
    <row r="4043" spans="2:7" x14ac:dyDescent="0.25">
      <c r="B4043" s="1"/>
      <c r="G4043" s="16"/>
    </row>
    <row r="4044" spans="2:7" x14ac:dyDescent="0.25">
      <c r="B4044" s="1"/>
      <c r="G4044" s="16"/>
    </row>
    <row r="4045" spans="2:7" x14ac:dyDescent="0.25">
      <c r="B4045" s="1"/>
      <c r="G4045" s="16"/>
    </row>
    <row r="4046" spans="2:7" x14ac:dyDescent="0.25">
      <c r="B4046" s="1"/>
      <c r="G4046" s="16"/>
    </row>
    <row r="4047" spans="2:7" x14ac:dyDescent="0.25">
      <c r="B4047" s="1"/>
      <c r="G4047" s="16"/>
    </row>
    <row r="4048" spans="2:7" x14ac:dyDescent="0.25">
      <c r="B4048" s="1"/>
      <c r="G4048" s="16"/>
    </row>
    <row r="4049" spans="2:7" x14ac:dyDescent="0.25">
      <c r="B4049" s="1"/>
      <c r="G4049" s="16"/>
    </row>
    <row r="4050" spans="2:7" x14ac:dyDescent="0.25">
      <c r="B4050" s="1"/>
      <c r="G4050" s="16"/>
    </row>
    <row r="4051" spans="2:7" x14ac:dyDescent="0.25">
      <c r="B4051" s="1"/>
      <c r="G4051" s="16"/>
    </row>
    <row r="4052" spans="2:7" x14ac:dyDescent="0.25">
      <c r="B4052" s="1"/>
      <c r="G4052" s="16"/>
    </row>
    <row r="4053" spans="2:7" x14ac:dyDescent="0.25">
      <c r="B4053" s="1"/>
      <c r="G4053" s="16"/>
    </row>
    <row r="4054" spans="2:7" x14ac:dyDescent="0.25">
      <c r="B4054" s="1"/>
      <c r="G4054" s="16"/>
    </row>
    <row r="4055" spans="2:7" x14ac:dyDescent="0.25">
      <c r="B4055" s="1"/>
      <c r="G4055" s="16"/>
    </row>
    <row r="4056" spans="2:7" x14ac:dyDescent="0.25">
      <c r="B4056" s="1"/>
      <c r="G4056" s="16"/>
    </row>
    <row r="4057" spans="2:7" x14ac:dyDescent="0.25">
      <c r="B4057" s="1"/>
      <c r="G4057" s="16"/>
    </row>
    <row r="4058" spans="2:7" x14ac:dyDescent="0.25">
      <c r="B4058" s="1"/>
      <c r="G4058" s="16"/>
    </row>
    <row r="4059" spans="2:7" x14ac:dyDescent="0.25">
      <c r="B4059" s="1"/>
      <c r="G4059" s="16"/>
    </row>
    <row r="4060" spans="2:7" x14ac:dyDescent="0.25">
      <c r="B4060" s="1"/>
      <c r="G4060" s="16"/>
    </row>
    <row r="4061" spans="2:7" x14ac:dyDescent="0.25">
      <c r="B4061" s="1"/>
      <c r="G4061" s="16"/>
    </row>
    <row r="4062" spans="2:7" x14ac:dyDescent="0.25">
      <c r="B4062" s="1"/>
      <c r="G4062" s="16"/>
    </row>
    <row r="4063" spans="2:7" x14ac:dyDescent="0.25">
      <c r="B4063" s="1"/>
      <c r="G4063" s="16"/>
    </row>
    <row r="4064" spans="2:7" x14ac:dyDescent="0.25">
      <c r="B4064" s="1"/>
      <c r="G4064" s="16"/>
    </row>
    <row r="4065" spans="2:7" x14ac:dyDescent="0.25">
      <c r="B4065" s="1"/>
      <c r="G4065" s="16"/>
    </row>
    <row r="4066" spans="2:7" x14ac:dyDescent="0.25">
      <c r="B4066" s="1"/>
      <c r="G4066" s="16"/>
    </row>
    <row r="4067" spans="2:7" x14ac:dyDescent="0.25">
      <c r="B4067" s="1"/>
      <c r="G4067" s="16"/>
    </row>
    <row r="4068" spans="2:7" x14ac:dyDescent="0.25">
      <c r="B4068" s="1"/>
      <c r="G4068" s="16"/>
    </row>
    <row r="4069" spans="2:7" x14ac:dyDescent="0.25">
      <c r="B4069" s="1"/>
      <c r="G4069" s="16"/>
    </row>
    <row r="4070" spans="2:7" x14ac:dyDescent="0.25">
      <c r="B4070" s="1"/>
      <c r="G4070" s="16"/>
    </row>
    <row r="4071" spans="2:7" x14ac:dyDescent="0.25">
      <c r="B4071" s="1"/>
      <c r="G4071" s="16"/>
    </row>
    <row r="4072" spans="2:7" x14ac:dyDescent="0.25">
      <c r="B4072" s="1"/>
      <c r="G4072" s="16"/>
    </row>
    <row r="4073" spans="2:7" x14ac:dyDescent="0.25">
      <c r="B4073" s="1"/>
      <c r="G4073" s="16"/>
    </row>
    <row r="4074" spans="2:7" x14ac:dyDescent="0.25">
      <c r="B4074" s="1"/>
      <c r="G4074" s="16"/>
    </row>
    <row r="4075" spans="2:7" x14ac:dyDescent="0.25">
      <c r="B4075" s="1"/>
      <c r="G4075" s="16"/>
    </row>
    <row r="4076" spans="2:7" x14ac:dyDescent="0.25">
      <c r="B4076" s="1"/>
      <c r="G4076" s="16"/>
    </row>
    <row r="4077" spans="2:7" x14ac:dyDescent="0.25">
      <c r="B4077" s="1"/>
      <c r="G4077" s="16"/>
    </row>
    <row r="4078" spans="2:7" x14ac:dyDescent="0.25">
      <c r="B4078" s="1"/>
      <c r="G4078" s="16"/>
    </row>
    <row r="4079" spans="2:7" x14ac:dyDescent="0.25">
      <c r="B4079" s="1"/>
      <c r="G4079" s="16"/>
    </row>
    <row r="4080" spans="2:7" x14ac:dyDescent="0.25">
      <c r="B4080" s="1"/>
      <c r="G4080" s="16"/>
    </row>
    <row r="4081" spans="2:7" x14ac:dyDescent="0.25">
      <c r="B4081" s="1"/>
      <c r="G4081" s="16"/>
    </row>
    <row r="4082" spans="2:7" x14ac:dyDescent="0.25">
      <c r="B4082" s="1"/>
      <c r="G4082" s="16"/>
    </row>
    <row r="4083" spans="2:7" x14ac:dyDescent="0.25">
      <c r="B4083" s="1"/>
      <c r="G4083" s="16"/>
    </row>
    <row r="4084" spans="2:7" x14ac:dyDescent="0.25">
      <c r="B4084" s="1"/>
      <c r="G4084" s="16"/>
    </row>
    <row r="4085" spans="2:7" x14ac:dyDescent="0.25">
      <c r="B4085" s="1"/>
      <c r="G4085" s="16"/>
    </row>
    <row r="4086" spans="2:7" x14ac:dyDescent="0.25">
      <c r="B4086" s="1"/>
      <c r="G4086" s="16"/>
    </row>
    <row r="4087" spans="2:7" x14ac:dyDescent="0.25">
      <c r="B4087" s="1"/>
      <c r="G4087" s="16"/>
    </row>
    <row r="4088" spans="2:7" x14ac:dyDescent="0.25">
      <c r="B4088" s="1"/>
      <c r="G4088" s="16"/>
    </row>
    <row r="4089" spans="2:7" x14ac:dyDescent="0.25">
      <c r="B4089" s="1"/>
      <c r="G4089" s="16"/>
    </row>
    <row r="4090" spans="2:7" x14ac:dyDescent="0.25">
      <c r="B4090" s="1"/>
      <c r="G4090" s="16"/>
    </row>
    <row r="4091" spans="2:7" x14ac:dyDescent="0.25">
      <c r="B4091" s="1"/>
      <c r="G4091" s="16"/>
    </row>
    <row r="4092" spans="2:7" x14ac:dyDescent="0.25">
      <c r="B4092" s="1"/>
      <c r="G4092" s="16"/>
    </row>
    <row r="4093" spans="2:7" x14ac:dyDescent="0.25">
      <c r="B4093" s="1"/>
      <c r="G4093" s="16"/>
    </row>
    <row r="4094" spans="2:7" x14ac:dyDescent="0.25">
      <c r="B4094" s="1"/>
      <c r="G4094" s="16"/>
    </row>
    <row r="4095" spans="2:7" x14ac:dyDescent="0.25">
      <c r="B4095" s="1"/>
      <c r="G4095" s="16"/>
    </row>
    <row r="4096" spans="2:7" x14ac:dyDescent="0.25">
      <c r="B4096" s="1"/>
      <c r="G4096" s="16"/>
    </row>
    <row r="4097" spans="2:7" x14ac:dyDescent="0.25">
      <c r="B4097" s="1"/>
      <c r="G4097" s="16"/>
    </row>
    <row r="4098" spans="2:7" x14ac:dyDescent="0.25">
      <c r="B4098" s="1"/>
      <c r="G4098" s="16"/>
    </row>
    <row r="4099" spans="2:7" x14ac:dyDescent="0.25">
      <c r="B4099" s="1"/>
      <c r="G4099" s="16"/>
    </row>
    <row r="4100" spans="2:7" x14ac:dyDescent="0.25">
      <c r="B4100" s="1"/>
      <c r="G4100" s="16"/>
    </row>
    <row r="4101" spans="2:7" x14ac:dyDescent="0.25">
      <c r="B4101" s="1"/>
      <c r="G4101" s="16"/>
    </row>
    <row r="4102" spans="2:7" x14ac:dyDescent="0.25">
      <c r="B4102" s="1"/>
      <c r="G4102" s="16"/>
    </row>
    <row r="4103" spans="2:7" x14ac:dyDescent="0.25">
      <c r="B4103" s="1"/>
      <c r="G4103" s="16"/>
    </row>
    <row r="4104" spans="2:7" x14ac:dyDescent="0.25">
      <c r="B4104" s="1"/>
      <c r="G4104" s="16"/>
    </row>
    <row r="4105" spans="2:7" x14ac:dyDescent="0.25">
      <c r="B4105" s="1"/>
      <c r="G4105" s="16"/>
    </row>
    <row r="4106" spans="2:7" x14ac:dyDescent="0.25">
      <c r="B4106" s="1"/>
      <c r="G4106" s="16"/>
    </row>
    <row r="4107" spans="2:7" x14ac:dyDescent="0.25">
      <c r="B4107" s="1"/>
      <c r="G4107" s="16"/>
    </row>
    <row r="4108" spans="2:7" x14ac:dyDescent="0.25">
      <c r="B4108" s="1"/>
      <c r="G4108" s="16"/>
    </row>
    <row r="4109" spans="2:7" x14ac:dyDescent="0.25">
      <c r="B4109" s="1"/>
      <c r="G4109" s="16"/>
    </row>
    <row r="4110" spans="2:7" x14ac:dyDescent="0.25">
      <c r="B4110" s="1"/>
      <c r="G4110" s="16"/>
    </row>
    <row r="4111" spans="2:7" x14ac:dyDescent="0.25">
      <c r="B4111" s="1"/>
      <c r="G4111" s="16"/>
    </row>
    <row r="4112" spans="2:7" x14ac:dyDescent="0.25">
      <c r="B4112" s="1"/>
      <c r="G4112" s="16"/>
    </row>
    <row r="4113" spans="2:7" x14ac:dyDescent="0.25">
      <c r="B4113" s="1"/>
      <c r="G4113" s="16"/>
    </row>
    <row r="4114" spans="2:7" x14ac:dyDescent="0.25">
      <c r="B4114" s="1"/>
      <c r="G4114" s="16"/>
    </row>
    <row r="4115" spans="2:7" x14ac:dyDescent="0.25">
      <c r="B4115" s="1"/>
      <c r="G4115" s="16"/>
    </row>
    <row r="4116" spans="2:7" x14ac:dyDescent="0.25">
      <c r="B4116" s="1"/>
      <c r="G4116" s="16"/>
    </row>
    <row r="4117" spans="2:7" x14ac:dyDescent="0.25">
      <c r="B4117" s="1"/>
      <c r="G4117" s="16"/>
    </row>
    <row r="4118" spans="2:7" x14ac:dyDescent="0.25">
      <c r="B4118" s="1"/>
      <c r="G4118" s="16"/>
    </row>
    <row r="4119" spans="2:7" x14ac:dyDescent="0.25">
      <c r="B4119" s="1"/>
      <c r="G4119" s="16"/>
    </row>
    <row r="4120" spans="2:7" x14ac:dyDescent="0.25">
      <c r="B4120" s="1"/>
      <c r="G4120" s="16"/>
    </row>
    <row r="4121" spans="2:7" x14ac:dyDescent="0.25">
      <c r="B4121" s="1"/>
      <c r="G4121" s="16"/>
    </row>
    <row r="4122" spans="2:7" x14ac:dyDescent="0.25">
      <c r="B4122" s="1"/>
      <c r="G4122" s="16"/>
    </row>
    <row r="4123" spans="2:7" x14ac:dyDescent="0.25">
      <c r="B4123" s="1"/>
      <c r="G4123" s="16"/>
    </row>
    <row r="4124" spans="2:7" x14ac:dyDescent="0.25">
      <c r="B4124" s="1"/>
      <c r="G4124" s="16"/>
    </row>
    <row r="4125" spans="2:7" x14ac:dyDescent="0.25">
      <c r="B4125" s="1"/>
      <c r="G4125" s="16"/>
    </row>
    <row r="4126" spans="2:7" x14ac:dyDescent="0.25">
      <c r="B4126" s="1"/>
      <c r="G4126" s="16"/>
    </row>
    <row r="4127" spans="2:7" x14ac:dyDescent="0.25">
      <c r="B4127" s="1"/>
      <c r="G4127" s="16"/>
    </row>
    <row r="4128" spans="2:7" x14ac:dyDescent="0.25">
      <c r="B4128" s="1"/>
      <c r="G4128" s="16"/>
    </row>
    <row r="4129" spans="2:7" x14ac:dyDescent="0.25">
      <c r="B4129" s="1"/>
      <c r="G4129" s="16"/>
    </row>
    <row r="4130" spans="2:7" x14ac:dyDescent="0.25">
      <c r="B4130" s="1"/>
      <c r="G4130" s="16"/>
    </row>
    <row r="4131" spans="2:7" x14ac:dyDescent="0.25">
      <c r="B4131" s="1"/>
      <c r="G4131" s="16"/>
    </row>
    <row r="4132" spans="2:7" x14ac:dyDescent="0.25">
      <c r="B4132" s="1"/>
      <c r="G4132" s="16"/>
    </row>
    <row r="4133" spans="2:7" x14ac:dyDescent="0.25">
      <c r="B4133" s="1"/>
      <c r="G4133" s="16"/>
    </row>
    <row r="4134" spans="2:7" x14ac:dyDescent="0.25">
      <c r="B4134" s="1"/>
      <c r="G4134" s="16"/>
    </row>
    <row r="4135" spans="2:7" x14ac:dyDescent="0.25">
      <c r="B4135" s="1"/>
      <c r="G4135" s="16"/>
    </row>
    <row r="4136" spans="2:7" x14ac:dyDescent="0.25">
      <c r="B4136" s="1"/>
      <c r="G4136" s="16"/>
    </row>
    <row r="4137" spans="2:7" x14ac:dyDescent="0.25">
      <c r="B4137" s="1"/>
      <c r="G4137" s="16"/>
    </row>
    <row r="4138" spans="2:7" x14ac:dyDescent="0.25">
      <c r="B4138" s="1"/>
      <c r="G4138" s="16"/>
    </row>
    <row r="4139" spans="2:7" x14ac:dyDescent="0.25">
      <c r="B4139" s="1"/>
      <c r="G4139" s="16"/>
    </row>
    <row r="4140" spans="2:7" x14ac:dyDescent="0.25">
      <c r="B4140" s="1"/>
      <c r="G4140" s="16"/>
    </row>
    <row r="4141" spans="2:7" x14ac:dyDescent="0.25">
      <c r="B4141" s="1"/>
      <c r="G4141" s="16"/>
    </row>
    <row r="4142" spans="2:7" x14ac:dyDescent="0.25">
      <c r="B4142" s="1"/>
      <c r="G4142" s="16"/>
    </row>
    <row r="4143" spans="2:7" x14ac:dyDescent="0.25">
      <c r="B4143" s="1"/>
      <c r="G4143" s="16"/>
    </row>
    <row r="4144" spans="2:7" x14ac:dyDescent="0.25">
      <c r="B4144" s="1"/>
      <c r="G4144" s="16"/>
    </row>
    <row r="4145" spans="2:7" x14ac:dyDescent="0.25">
      <c r="B4145" s="1"/>
      <c r="G4145" s="16"/>
    </row>
    <row r="4146" spans="2:7" x14ac:dyDescent="0.25">
      <c r="B4146" s="1"/>
      <c r="G4146" s="16"/>
    </row>
    <row r="4147" spans="2:7" x14ac:dyDescent="0.25">
      <c r="B4147" s="1"/>
      <c r="G4147" s="16"/>
    </row>
    <row r="4148" spans="2:7" x14ac:dyDescent="0.25">
      <c r="B4148" s="1"/>
      <c r="G4148" s="16"/>
    </row>
    <row r="4149" spans="2:7" x14ac:dyDescent="0.25">
      <c r="B4149" s="1"/>
      <c r="G4149" s="16"/>
    </row>
    <row r="4150" spans="2:7" x14ac:dyDescent="0.25">
      <c r="B4150" s="1"/>
      <c r="G4150" s="16"/>
    </row>
    <row r="4151" spans="2:7" x14ac:dyDescent="0.25">
      <c r="B4151" s="1"/>
      <c r="G4151" s="16"/>
    </row>
    <row r="4152" spans="2:7" x14ac:dyDescent="0.25">
      <c r="B4152" s="1"/>
      <c r="G4152" s="16"/>
    </row>
    <row r="4153" spans="2:7" x14ac:dyDescent="0.25">
      <c r="B4153" s="1"/>
      <c r="G4153" s="16"/>
    </row>
    <row r="4154" spans="2:7" x14ac:dyDescent="0.25">
      <c r="B4154" s="1"/>
      <c r="G4154" s="16"/>
    </row>
    <row r="4155" spans="2:7" x14ac:dyDescent="0.25">
      <c r="B4155" s="1"/>
      <c r="G4155" s="16"/>
    </row>
    <row r="4156" spans="2:7" x14ac:dyDescent="0.25">
      <c r="B4156" s="1"/>
      <c r="G4156" s="16"/>
    </row>
    <row r="4157" spans="2:7" x14ac:dyDescent="0.25">
      <c r="B4157" s="1"/>
      <c r="G4157" s="16"/>
    </row>
    <row r="4158" spans="2:7" x14ac:dyDescent="0.25">
      <c r="B4158" s="1"/>
      <c r="G4158" s="16"/>
    </row>
    <row r="4159" spans="2:7" x14ac:dyDescent="0.25">
      <c r="B4159" s="1"/>
      <c r="G4159" s="16"/>
    </row>
    <row r="4160" spans="2:7" x14ac:dyDescent="0.25">
      <c r="B4160" s="1"/>
      <c r="G4160" s="16"/>
    </row>
    <row r="4161" spans="2:7" x14ac:dyDescent="0.25">
      <c r="B4161" s="1"/>
      <c r="G4161" s="16"/>
    </row>
    <row r="4162" spans="2:7" x14ac:dyDescent="0.25">
      <c r="B4162" s="1"/>
      <c r="G4162" s="16"/>
    </row>
    <row r="4163" spans="2:7" x14ac:dyDescent="0.25">
      <c r="B4163" s="1"/>
      <c r="G4163" s="16"/>
    </row>
    <row r="4164" spans="2:7" x14ac:dyDescent="0.25">
      <c r="B4164" s="1"/>
      <c r="G4164" s="16"/>
    </row>
    <row r="4165" spans="2:7" x14ac:dyDescent="0.25">
      <c r="B4165" s="1"/>
      <c r="G4165" s="16"/>
    </row>
    <row r="4166" spans="2:7" x14ac:dyDescent="0.25">
      <c r="B4166" s="1"/>
      <c r="G4166" s="16"/>
    </row>
    <row r="4167" spans="2:7" x14ac:dyDescent="0.25">
      <c r="B4167" s="1"/>
      <c r="G4167" s="16"/>
    </row>
    <row r="4168" spans="2:7" x14ac:dyDescent="0.25">
      <c r="B4168" s="1"/>
      <c r="G4168" s="16"/>
    </row>
    <row r="4169" spans="2:7" x14ac:dyDescent="0.25">
      <c r="B4169" s="1"/>
      <c r="G4169" s="16"/>
    </row>
    <row r="4170" spans="2:7" x14ac:dyDescent="0.25">
      <c r="B4170" s="1"/>
      <c r="G4170" s="16"/>
    </row>
    <row r="4171" spans="2:7" x14ac:dyDescent="0.25">
      <c r="B4171" s="1"/>
      <c r="G4171" s="16"/>
    </row>
    <row r="4172" spans="2:7" x14ac:dyDescent="0.25">
      <c r="B4172" s="1"/>
      <c r="G4172" s="16"/>
    </row>
    <row r="4173" spans="2:7" x14ac:dyDescent="0.25">
      <c r="B4173" s="1"/>
      <c r="G4173" s="16"/>
    </row>
    <row r="4174" spans="2:7" x14ac:dyDescent="0.25">
      <c r="B4174" s="1"/>
      <c r="G4174" s="16"/>
    </row>
    <row r="4175" spans="2:7" x14ac:dyDescent="0.25">
      <c r="B4175" s="1"/>
      <c r="G4175" s="16"/>
    </row>
    <row r="4176" spans="2:7" x14ac:dyDescent="0.25">
      <c r="B4176" s="1"/>
      <c r="G4176" s="16"/>
    </row>
    <row r="4177" spans="2:7" x14ac:dyDescent="0.25">
      <c r="B4177" s="1"/>
      <c r="G4177" s="16"/>
    </row>
    <row r="4178" spans="2:7" x14ac:dyDescent="0.25">
      <c r="B4178" s="1"/>
      <c r="G4178" s="16"/>
    </row>
    <row r="4179" spans="2:7" x14ac:dyDescent="0.25">
      <c r="B4179" s="1"/>
      <c r="G4179" s="16"/>
    </row>
    <row r="4180" spans="2:7" x14ac:dyDescent="0.25">
      <c r="B4180" s="1"/>
      <c r="G4180" s="16"/>
    </row>
    <row r="4181" spans="2:7" x14ac:dyDescent="0.25">
      <c r="B4181" s="1"/>
      <c r="G4181" s="16"/>
    </row>
    <row r="4182" spans="2:7" x14ac:dyDescent="0.25">
      <c r="B4182" s="1"/>
      <c r="G4182" s="16"/>
    </row>
    <row r="4183" spans="2:7" x14ac:dyDescent="0.25">
      <c r="B4183" s="1"/>
      <c r="G4183" s="16"/>
    </row>
    <row r="4184" spans="2:7" x14ac:dyDescent="0.25">
      <c r="B4184" s="1"/>
      <c r="G4184" s="16"/>
    </row>
    <row r="4185" spans="2:7" x14ac:dyDescent="0.25">
      <c r="B4185" s="1"/>
      <c r="G4185" s="16"/>
    </row>
    <row r="4186" spans="2:7" x14ac:dyDescent="0.25">
      <c r="B4186" s="1"/>
      <c r="G4186" s="16"/>
    </row>
    <row r="4187" spans="2:7" x14ac:dyDescent="0.25">
      <c r="B4187" s="1"/>
      <c r="G4187" s="16"/>
    </row>
    <row r="4188" spans="2:7" x14ac:dyDescent="0.25">
      <c r="B4188" s="1"/>
      <c r="G4188" s="16"/>
    </row>
    <row r="4189" spans="2:7" x14ac:dyDescent="0.25">
      <c r="B4189" s="1"/>
      <c r="G4189" s="16"/>
    </row>
    <row r="4190" spans="2:7" x14ac:dyDescent="0.25">
      <c r="B4190" s="1"/>
      <c r="G4190" s="16"/>
    </row>
    <row r="4191" spans="2:7" x14ac:dyDescent="0.25">
      <c r="B4191" s="1"/>
      <c r="G4191" s="16"/>
    </row>
    <row r="4192" spans="2:7" x14ac:dyDescent="0.25">
      <c r="B4192" s="1"/>
      <c r="G4192" s="16"/>
    </row>
    <row r="4193" spans="2:7" x14ac:dyDescent="0.25">
      <c r="B4193" s="1"/>
      <c r="G4193" s="16"/>
    </row>
    <row r="4194" spans="2:7" x14ac:dyDescent="0.25">
      <c r="B4194" s="1"/>
      <c r="G4194" s="16"/>
    </row>
    <row r="4195" spans="2:7" x14ac:dyDescent="0.25">
      <c r="B4195" s="1"/>
      <c r="G4195" s="16"/>
    </row>
    <row r="4196" spans="2:7" x14ac:dyDescent="0.25">
      <c r="B4196" s="1"/>
      <c r="G4196" s="16"/>
    </row>
    <row r="4197" spans="2:7" x14ac:dyDescent="0.25">
      <c r="B4197" s="1"/>
      <c r="G4197" s="16"/>
    </row>
    <row r="4198" spans="2:7" x14ac:dyDescent="0.25">
      <c r="B4198" s="1"/>
      <c r="G4198" s="16"/>
    </row>
    <row r="4199" spans="2:7" x14ac:dyDescent="0.25">
      <c r="B4199" s="1"/>
      <c r="G4199" s="16"/>
    </row>
    <row r="4200" spans="2:7" x14ac:dyDescent="0.25">
      <c r="B4200" s="1"/>
      <c r="G4200" s="16"/>
    </row>
    <row r="4201" spans="2:7" x14ac:dyDescent="0.25">
      <c r="B4201" s="1"/>
      <c r="G4201" s="16"/>
    </row>
    <row r="4202" spans="2:7" x14ac:dyDescent="0.25">
      <c r="B4202" s="1"/>
      <c r="G4202" s="16"/>
    </row>
    <row r="4203" spans="2:7" x14ac:dyDescent="0.25">
      <c r="B4203" s="1"/>
      <c r="G4203" s="16"/>
    </row>
    <row r="4204" spans="2:7" x14ac:dyDescent="0.25">
      <c r="B4204" s="1"/>
      <c r="G4204" s="16"/>
    </row>
    <row r="4205" spans="2:7" x14ac:dyDescent="0.25">
      <c r="B4205" s="1"/>
      <c r="G4205" s="16"/>
    </row>
    <row r="4206" spans="2:7" x14ac:dyDescent="0.25">
      <c r="B4206" s="1"/>
      <c r="G4206" s="16"/>
    </row>
    <row r="4207" spans="2:7" x14ac:dyDescent="0.25">
      <c r="B4207" s="1"/>
      <c r="G4207" s="16"/>
    </row>
    <row r="4208" spans="2:7" x14ac:dyDescent="0.25">
      <c r="B4208" s="1"/>
      <c r="G4208" s="16"/>
    </row>
    <row r="4209" spans="2:7" x14ac:dyDescent="0.25">
      <c r="B4209" s="1"/>
      <c r="G4209" s="16"/>
    </row>
    <row r="4210" spans="2:7" x14ac:dyDescent="0.25">
      <c r="B4210" s="1"/>
      <c r="G4210" s="16"/>
    </row>
    <row r="4211" spans="2:7" x14ac:dyDescent="0.25">
      <c r="B4211" s="1"/>
      <c r="G4211" s="16"/>
    </row>
    <row r="4212" spans="2:7" x14ac:dyDescent="0.25">
      <c r="B4212" s="1"/>
      <c r="G4212" s="16"/>
    </row>
    <row r="4213" spans="2:7" x14ac:dyDescent="0.25">
      <c r="B4213" s="1"/>
      <c r="G4213" s="16"/>
    </row>
    <row r="4214" spans="2:7" x14ac:dyDescent="0.25">
      <c r="B4214" s="1"/>
      <c r="G4214" s="16"/>
    </row>
    <row r="4215" spans="2:7" x14ac:dyDescent="0.25">
      <c r="B4215" s="1"/>
      <c r="G4215" s="16"/>
    </row>
    <row r="4216" spans="2:7" x14ac:dyDescent="0.25">
      <c r="B4216" s="1"/>
      <c r="G4216" s="16"/>
    </row>
    <row r="4217" spans="2:7" x14ac:dyDescent="0.25">
      <c r="B4217" s="1"/>
      <c r="G4217" s="16"/>
    </row>
    <row r="4218" spans="2:7" x14ac:dyDescent="0.25">
      <c r="B4218" s="1"/>
      <c r="G4218" s="16"/>
    </row>
    <row r="4219" spans="2:7" x14ac:dyDescent="0.25">
      <c r="B4219" s="1"/>
      <c r="G4219" s="16"/>
    </row>
    <row r="4220" spans="2:7" x14ac:dyDescent="0.25">
      <c r="B4220" s="1"/>
      <c r="G4220" s="16"/>
    </row>
    <row r="4221" spans="2:7" x14ac:dyDescent="0.25">
      <c r="B4221" s="1"/>
      <c r="G4221" s="16"/>
    </row>
    <row r="4222" spans="2:7" x14ac:dyDescent="0.25">
      <c r="B4222" s="1"/>
      <c r="G4222" s="16"/>
    </row>
    <row r="4223" spans="2:7" x14ac:dyDescent="0.25">
      <c r="B4223" s="1"/>
      <c r="G4223" s="16"/>
    </row>
    <row r="4224" spans="2:7" x14ac:dyDescent="0.25">
      <c r="B4224" s="1"/>
      <c r="G4224" s="16"/>
    </row>
    <row r="4225" spans="2:7" x14ac:dyDescent="0.25">
      <c r="B4225" s="1"/>
      <c r="G4225" s="16"/>
    </row>
    <row r="4226" spans="2:7" x14ac:dyDescent="0.25">
      <c r="B4226" s="1"/>
      <c r="G4226" s="16"/>
    </row>
    <row r="4227" spans="2:7" x14ac:dyDescent="0.25">
      <c r="B4227" s="1"/>
      <c r="G4227" s="16"/>
    </row>
    <row r="4228" spans="2:7" x14ac:dyDescent="0.25">
      <c r="B4228" s="1"/>
      <c r="G4228" s="16"/>
    </row>
    <row r="4229" spans="2:7" x14ac:dyDescent="0.25">
      <c r="B4229" s="1"/>
      <c r="G4229" s="16"/>
    </row>
    <row r="4230" spans="2:7" x14ac:dyDescent="0.25">
      <c r="B4230" s="1"/>
      <c r="G4230" s="16"/>
    </row>
    <row r="4231" spans="2:7" x14ac:dyDescent="0.25">
      <c r="B4231" s="1"/>
      <c r="G4231" s="16"/>
    </row>
    <row r="4232" spans="2:7" x14ac:dyDescent="0.25">
      <c r="B4232" s="1"/>
      <c r="G4232" s="16"/>
    </row>
    <row r="4233" spans="2:7" x14ac:dyDescent="0.25">
      <c r="B4233" s="1"/>
      <c r="G4233" s="16"/>
    </row>
    <row r="4234" spans="2:7" x14ac:dyDescent="0.25">
      <c r="B4234" s="1"/>
      <c r="G4234" s="16"/>
    </row>
    <row r="4235" spans="2:7" x14ac:dyDescent="0.25">
      <c r="B4235" s="1"/>
      <c r="G4235" s="16"/>
    </row>
    <row r="4236" spans="2:7" x14ac:dyDescent="0.25">
      <c r="B4236" s="1"/>
      <c r="G4236" s="16"/>
    </row>
    <row r="4237" spans="2:7" x14ac:dyDescent="0.25">
      <c r="B4237" s="1"/>
      <c r="G4237" s="16"/>
    </row>
    <row r="4238" spans="2:7" x14ac:dyDescent="0.25">
      <c r="B4238" s="1"/>
      <c r="G4238" s="16"/>
    </row>
    <row r="4239" spans="2:7" x14ac:dyDescent="0.25">
      <c r="B4239" s="1"/>
      <c r="G4239" s="16"/>
    </row>
    <row r="4240" spans="2:7" x14ac:dyDescent="0.25">
      <c r="B4240" s="1"/>
      <c r="G4240" s="16"/>
    </row>
    <row r="4241" spans="2:7" x14ac:dyDescent="0.25">
      <c r="B4241" s="1"/>
      <c r="G4241" s="16"/>
    </row>
    <row r="4242" spans="2:7" x14ac:dyDescent="0.25">
      <c r="B4242" s="1"/>
      <c r="G4242" s="16"/>
    </row>
    <row r="4243" spans="2:7" x14ac:dyDescent="0.25">
      <c r="B4243" s="1"/>
      <c r="G4243" s="16"/>
    </row>
    <row r="4244" spans="2:7" x14ac:dyDescent="0.25">
      <c r="B4244" s="1"/>
      <c r="G4244" s="16"/>
    </row>
    <row r="4245" spans="2:7" x14ac:dyDescent="0.25">
      <c r="B4245" s="1"/>
      <c r="G4245" s="16"/>
    </row>
    <row r="4246" spans="2:7" x14ac:dyDescent="0.25">
      <c r="B4246" s="1"/>
      <c r="G4246" s="16"/>
    </row>
    <row r="4247" spans="2:7" x14ac:dyDescent="0.25">
      <c r="B4247" s="1"/>
      <c r="G4247" s="16"/>
    </row>
    <row r="4248" spans="2:7" x14ac:dyDescent="0.25">
      <c r="B4248" s="1"/>
      <c r="G4248" s="16"/>
    </row>
    <row r="4249" spans="2:7" x14ac:dyDescent="0.25">
      <c r="B4249" s="1"/>
      <c r="G4249" s="16"/>
    </row>
    <row r="4250" spans="2:7" x14ac:dyDescent="0.25">
      <c r="B4250" s="1"/>
      <c r="G4250" s="16"/>
    </row>
    <row r="4251" spans="2:7" x14ac:dyDescent="0.25">
      <c r="B4251" s="1"/>
      <c r="G4251" s="16"/>
    </row>
    <row r="4252" spans="2:7" x14ac:dyDescent="0.25">
      <c r="B4252" s="1"/>
      <c r="G4252" s="16"/>
    </row>
    <row r="4253" spans="2:7" x14ac:dyDescent="0.25">
      <c r="B4253" s="1"/>
      <c r="G4253" s="16"/>
    </row>
    <row r="4254" spans="2:7" x14ac:dyDescent="0.25">
      <c r="B4254" s="1"/>
      <c r="G4254" s="16"/>
    </row>
    <row r="4255" spans="2:7" x14ac:dyDescent="0.25">
      <c r="B4255" s="1"/>
      <c r="G4255" s="16"/>
    </row>
    <row r="4256" spans="2:7" x14ac:dyDescent="0.25">
      <c r="B4256" s="1"/>
      <c r="G4256" s="16"/>
    </row>
    <row r="4257" spans="2:7" x14ac:dyDescent="0.25">
      <c r="B4257" s="1"/>
      <c r="G4257" s="16"/>
    </row>
    <row r="4258" spans="2:7" x14ac:dyDescent="0.25">
      <c r="B4258" s="1"/>
      <c r="G4258" s="16"/>
    </row>
    <row r="4259" spans="2:7" x14ac:dyDescent="0.25">
      <c r="B4259" s="1"/>
      <c r="G4259" s="16"/>
    </row>
    <row r="4260" spans="2:7" x14ac:dyDescent="0.25">
      <c r="B4260" s="1"/>
      <c r="G4260" s="16"/>
    </row>
    <row r="4261" spans="2:7" x14ac:dyDescent="0.25">
      <c r="B4261" s="1"/>
      <c r="G4261" s="16"/>
    </row>
    <row r="4262" spans="2:7" x14ac:dyDescent="0.25">
      <c r="B4262" s="1"/>
      <c r="G4262" s="16"/>
    </row>
    <row r="4263" spans="2:7" x14ac:dyDescent="0.25">
      <c r="B4263" s="1"/>
      <c r="G4263" s="16"/>
    </row>
    <row r="4264" spans="2:7" x14ac:dyDescent="0.25">
      <c r="B4264" s="1"/>
      <c r="G4264" s="16"/>
    </row>
    <row r="4265" spans="2:7" x14ac:dyDescent="0.25">
      <c r="B4265" s="1"/>
      <c r="G4265" s="16"/>
    </row>
    <row r="4266" spans="2:7" x14ac:dyDescent="0.25">
      <c r="B4266" s="1"/>
      <c r="G4266" s="16"/>
    </row>
    <row r="4267" spans="2:7" x14ac:dyDescent="0.25">
      <c r="B4267" s="1"/>
      <c r="G4267" s="16"/>
    </row>
    <row r="4268" spans="2:7" x14ac:dyDescent="0.25">
      <c r="B4268" s="1"/>
      <c r="G4268" s="16"/>
    </row>
    <row r="4269" spans="2:7" x14ac:dyDescent="0.25">
      <c r="B4269" s="1"/>
      <c r="G4269" s="16"/>
    </row>
    <row r="4270" spans="2:7" x14ac:dyDescent="0.25">
      <c r="B4270" s="1"/>
      <c r="G4270" s="16"/>
    </row>
    <row r="4271" spans="2:7" x14ac:dyDescent="0.25">
      <c r="B4271" s="1"/>
      <c r="G4271" s="16"/>
    </row>
    <row r="4272" spans="2:7" x14ac:dyDescent="0.25">
      <c r="B4272" s="1"/>
      <c r="G4272" s="16"/>
    </row>
    <row r="4273" spans="2:7" x14ac:dyDescent="0.25">
      <c r="B4273" s="1"/>
      <c r="G4273" s="16"/>
    </row>
    <row r="4274" spans="2:7" x14ac:dyDescent="0.25">
      <c r="B4274" s="1"/>
      <c r="G4274" s="16"/>
    </row>
    <row r="4275" spans="2:7" x14ac:dyDescent="0.25">
      <c r="B4275" s="1"/>
      <c r="G4275" s="16"/>
    </row>
    <row r="4276" spans="2:7" x14ac:dyDescent="0.25">
      <c r="B4276" s="1"/>
      <c r="G4276" s="16"/>
    </row>
    <row r="4277" spans="2:7" x14ac:dyDescent="0.25">
      <c r="B4277" s="1"/>
      <c r="G4277" s="16"/>
    </row>
    <row r="4278" spans="2:7" x14ac:dyDescent="0.25">
      <c r="B4278" s="1"/>
      <c r="G4278" s="16"/>
    </row>
    <row r="4279" spans="2:7" x14ac:dyDescent="0.25">
      <c r="B4279" s="1"/>
      <c r="G4279" s="16"/>
    </row>
    <row r="4280" spans="2:7" x14ac:dyDescent="0.25">
      <c r="B4280" s="1"/>
      <c r="G4280" s="16"/>
    </row>
    <row r="4281" spans="2:7" x14ac:dyDescent="0.25">
      <c r="B4281" s="1"/>
      <c r="G4281" s="16"/>
    </row>
    <row r="4282" spans="2:7" x14ac:dyDescent="0.25">
      <c r="B4282" s="1"/>
      <c r="G4282" s="16"/>
    </row>
    <row r="4283" spans="2:7" x14ac:dyDescent="0.25">
      <c r="B4283" s="1"/>
      <c r="G4283" s="16"/>
    </row>
    <row r="4284" spans="2:7" x14ac:dyDescent="0.25">
      <c r="B4284" s="1"/>
      <c r="G4284" s="16"/>
    </row>
    <row r="4285" spans="2:7" x14ac:dyDescent="0.25">
      <c r="B4285" s="1"/>
      <c r="G4285" s="16"/>
    </row>
    <row r="4286" spans="2:7" x14ac:dyDescent="0.25">
      <c r="B4286" s="1"/>
      <c r="G4286" s="16"/>
    </row>
    <row r="4287" spans="2:7" x14ac:dyDescent="0.25">
      <c r="B4287" s="1"/>
      <c r="G4287" s="16"/>
    </row>
    <row r="4288" spans="2:7" x14ac:dyDescent="0.25">
      <c r="B4288" s="1"/>
      <c r="G4288" s="16"/>
    </row>
    <row r="4289" spans="2:7" x14ac:dyDescent="0.25">
      <c r="B4289" s="1"/>
      <c r="G4289" s="16"/>
    </row>
    <row r="4290" spans="2:7" x14ac:dyDescent="0.25">
      <c r="B4290" s="1"/>
      <c r="G4290" s="16"/>
    </row>
    <row r="4291" spans="2:7" x14ac:dyDescent="0.25">
      <c r="B4291" s="1"/>
      <c r="G4291" s="16"/>
    </row>
    <row r="4292" spans="2:7" x14ac:dyDescent="0.25">
      <c r="B4292" s="1"/>
      <c r="G4292" s="16"/>
    </row>
    <row r="4293" spans="2:7" x14ac:dyDescent="0.25">
      <c r="B4293" s="1"/>
      <c r="G4293" s="16"/>
    </row>
    <row r="4294" spans="2:7" x14ac:dyDescent="0.25">
      <c r="B4294" s="1"/>
      <c r="G4294" s="16"/>
    </row>
    <row r="4295" spans="2:7" x14ac:dyDescent="0.25">
      <c r="B4295" s="1"/>
      <c r="G4295" s="16"/>
    </row>
    <row r="4296" spans="2:7" x14ac:dyDescent="0.25">
      <c r="B4296" s="1"/>
      <c r="G4296" s="16"/>
    </row>
    <row r="4297" spans="2:7" x14ac:dyDescent="0.25">
      <c r="B4297" s="1"/>
      <c r="G4297" s="16"/>
    </row>
    <row r="4298" spans="2:7" x14ac:dyDescent="0.25">
      <c r="B4298" s="1"/>
      <c r="G4298" s="16"/>
    </row>
    <row r="4299" spans="2:7" x14ac:dyDescent="0.25">
      <c r="B4299" s="1"/>
      <c r="G4299" s="16"/>
    </row>
    <row r="4300" spans="2:7" x14ac:dyDescent="0.25">
      <c r="B4300" s="1"/>
      <c r="G4300" s="16"/>
    </row>
    <row r="4301" spans="2:7" x14ac:dyDescent="0.25">
      <c r="B4301" s="1"/>
      <c r="G4301" s="16"/>
    </row>
    <row r="4302" spans="2:7" x14ac:dyDescent="0.25">
      <c r="B4302" s="1"/>
      <c r="G4302" s="16"/>
    </row>
    <row r="4303" spans="2:7" x14ac:dyDescent="0.25">
      <c r="B4303" s="1"/>
      <c r="G4303" s="16"/>
    </row>
    <row r="4304" spans="2:7" x14ac:dyDescent="0.25">
      <c r="B4304" s="1"/>
      <c r="G4304" s="16"/>
    </row>
    <row r="4305" spans="2:7" x14ac:dyDescent="0.25">
      <c r="B4305" s="1"/>
      <c r="G4305" s="16"/>
    </row>
    <row r="4306" spans="2:7" x14ac:dyDescent="0.25">
      <c r="B4306" s="1"/>
      <c r="G4306" s="16"/>
    </row>
    <row r="4307" spans="2:7" x14ac:dyDescent="0.25">
      <c r="B4307" s="1"/>
      <c r="G4307" s="16"/>
    </row>
    <row r="4308" spans="2:7" x14ac:dyDescent="0.25">
      <c r="B4308" s="1"/>
      <c r="G4308" s="16"/>
    </row>
    <row r="4309" spans="2:7" x14ac:dyDescent="0.25">
      <c r="B4309" s="1"/>
      <c r="G4309" s="16"/>
    </row>
    <row r="4310" spans="2:7" x14ac:dyDescent="0.25">
      <c r="B4310" s="1"/>
      <c r="G4310" s="16"/>
    </row>
    <row r="4311" spans="2:7" x14ac:dyDescent="0.25">
      <c r="B4311" s="1"/>
      <c r="G4311" s="16"/>
    </row>
    <row r="4312" spans="2:7" x14ac:dyDescent="0.25">
      <c r="B4312" s="1"/>
      <c r="G4312" s="16"/>
    </row>
    <row r="4313" spans="2:7" x14ac:dyDescent="0.25">
      <c r="B4313" s="1"/>
      <c r="G4313" s="16"/>
    </row>
    <row r="4314" spans="2:7" x14ac:dyDescent="0.25">
      <c r="B4314" s="1"/>
      <c r="G4314" s="16"/>
    </row>
    <row r="4315" spans="2:7" x14ac:dyDescent="0.25">
      <c r="B4315" s="1"/>
      <c r="G4315" s="16"/>
    </row>
    <row r="4316" spans="2:7" x14ac:dyDescent="0.25">
      <c r="B4316" s="1"/>
      <c r="G4316" s="16"/>
    </row>
    <row r="4317" spans="2:7" x14ac:dyDescent="0.25">
      <c r="B4317" s="1"/>
      <c r="G4317" s="16"/>
    </row>
    <row r="4318" spans="2:7" x14ac:dyDescent="0.25">
      <c r="B4318" s="1"/>
      <c r="G4318" s="16"/>
    </row>
    <row r="4319" spans="2:7" x14ac:dyDescent="0.25">
      <c r="B4319" s="1"/>
      <c r="G4319" s="16"/>
    </row>
    <row r="4320" spans="2:7" x14ac:dyDescent="0.25">
      <c r="B4320" s="1"/>
      <c r="G4320" s="16"/>
    </row>
    <row r="4321" spans="2:7" x14ac:dyDescent="0.25">
      <c r="B4321" s="1"/>
      <c r="G4321" s="16"/>
    </row>
    <row r="4322" spans="2:7" x14ac:dyDescent="0.25">
      <c r="B4322" s="1"/>
      <c r="G4322" s="16"/>
    </row>
    <row r="4323" spans="2:7" x14ac:dyDescent="0.25">
      <c r="B4323" s="1"/>
      <c r="G4323" s="16"/>
    </row>
    <row r="4324" spans="2:7" x14ac:dyDescent="0.25">
      <c r="B4324" s="1"/>
      <c r="G4324" s="16"/>
    </row>
    <row r="4325" spans="2:7" x14ac:dyDescent="0.25">
      <c r="B4325" s="1"/>
      <c r="G4325" s="16"/>
    </row>
    <row r="4326" spans="2:7" x14ac:dyDescent="0.25">
      <c r="B4326" s="1"/>
      <c r="G4326" s="16"/>
    </row>
    <row r="4327" spans="2:7" x14ac:dyDescent="0.25">
      <c r="B4327" s="1"/>
      <c r="G4327" s="16"/>
    </row>
    <row r="4328" spans="2:7" x14ac:dyDescent="0.25">
      <c r="B4328" s="1"/>
      <c r="G4328" s="16"/>
    </row>
    <row r="4329" spans="2:7" x14ac:dyDescent="0.25">
      <c r="B4329" s="1"/>
      <c r="G4329" s="16"/>
    </row>
    <row r="4330" spans="2:7" x14ac:dyDescent="0.25">
      <c r="B4330" s="1"/>
      <c r="G4330" s="16"/>
    </row>
    <row r="4331" spans="2:7" x14ac:dyDescent="0.25">
      <c r="B4331" s="1"/>
      <c r="G4331" s="16"/>
    </row>
    <row r="4332" spans="2:7" x14ac:dyDescent="0.25">
      <c r="B4332" s="1"/>
      <c r="G4332" s="16"/>
    </row>
    <row r="4333" spans="2:7" x14ac:dyDescent="0.25">
      <c r="B4333" s="1"/>
      <c r="G4333" s="16"/>
    </row>
    <row r="4334" spans="2:7" x14ac:dyDescent="0.25">
      <c r="B4334" s="1"/>
      <c r="G4334" s="16"/>
    </row>
    <row r="4335" spans="2:7" x14ac:dyDescent="0.25">
      <c r="B4335" s="1"/>
      <c r="G4335" s="16"/>
    </row>
    <row r="4336" spans="2:7" x14ac:dyDescent="0.25">
      <c r="B4336" s="1"/>
      <c r="G4336" s="16"/>
    </row>
    <row r="4337" spans="2:7" x14ac:dyDescent="0.25">
      <c r="B4337" s="1"/>
      <c r="G4337" s="16"/>
    </row>
    <row r="4338" spans="2:7" x14ac:dyDescent="0.25">
      <c r="B4338" s="1"/>
      <c r="G4338" s="16"/>
    </row>
    <row r="4339" spans="2:7" x14ac:dyDescent="0.25">
      <c r="B4339" s="1"/>
      <c r="G4339" s="16"/>
    </row>
    <row r="4340" spans="2:7" x14ac:dyDescent="0.25">
      <c r="B4340" s="1"/>
      <c r="G4340" s="16"/>
    </row>
    <row r="4341" spans="2:7" x14ac:dyDescent="0.25">
      <c r="B4341" s="1"/>
      <c r="G4341" s="16"/>
    </row>
    <row r="4342" spans="2:7" x14ac:dyDescent="0.25">
      <c r="B4342" s="1"/>
      <c r="G4342" s="16"/>
    </row>
    <row r="4343" spans="2:7" x14ac:dyDescent="0.25">
      <c r="B4343" s="1"/>
      <c r="G4343" s="16"/>
    </row>
    <row r="4344" spans="2:7" x14ac:dyDescent="0.25">
      <c r="B4344" s="1"/>
      <c r="G4344" s="16"/>
    </row>
    <row r="4345" spans="2:7" x14ac:dyDescent="0.25">
      <c r="B4345" s="1"/>
      <c r="G4345" s="16"/>
    </row>
    <row r="4346" spans="2:7" x14ac:dyDescent="0.25">
      <c r="B4346" s="1"/>
      <c r="G4346" s="16"/>
    </row>
    <row r="4347" spans="2:7" x14ac:dyDescent="0.25">
      <c r="B4347" s="1"/>
      <c r="G4347" s="16"/>
    </row>
    <row r="4348" spans="2:7" x14ac:dyDescent="0.25">
      <c r="B4348" s="1"/>
      <c r="G4348" s="16"/>
    </row>
    <row r="4349" spans="2:7" x14ac:dyDescent="0.25">
      <c r="B4349" s="1"/>
      <c r="G4349" s="16"/>
    </row>
    <row r="4350" spans="2:7" x14ac:dyDescent="0.25">
      <c r="B4350" s="1"/>
      <c r="G4350" s="16"/>
    </row>
    <row r="4351" spans="2:7" x14ac:dyDescent="0.25">
      <c r="B4351" s="1"/>
      <c r="G4351" s="16"/>
    </row>
    <row r="4352" spans="2:7" x14ac:dyDescent="0.25">
      <c r="B4352" s="1"/>
      <c r="G4352" s="16"/>
    </row>
    <row r="4353" spans="2:7" x14ac:dyDescent="0.25">
      <c r="B4353" s="1"/>
      <c r="G4353" s="16"/>
    </row>
    <row r="4354" spans="2:7" x14ac:dyDescent="0.25">
      <c r="B4354" s="1"/>
      <c r="G4354" s="16"/>
    </row>
    <row r="4355" spans="2:7" x14ac:dyDescent="0.25">
      <c r="B4355" s="1"/>
      <c r="G4355" s="16"/>
    </row>
    <row r="4356" spans="2:7" x14ac:dyDescent="0.25">
      <c r="B4356" s="1"/>
      <c r="G4356" s="16"/>
    </row>
    <row r="4357" spans="2:7" x14ac:dyDescent="0.25">
      <c r="B4357" s="1"/>
      <c r="G4357" s="16"/>
    </row>
    <row r="4358" spans="2:7" x14ac:dyDescent="0.25">
      <c r="B4358" s="1"/>
      <c r="G4358" s="16"/>
    </row>
    <row r="4359" spans="2:7" x14ac:dyDescent="0.25">
      <c r="B4359" s="1"/>
      <c r="G4359" s="16"/>
    </row>
    <row r="4360" spans="2:7" x14ac:dyDescent="0.25">
      <c r="B4360" s="1"/>
      <c r="G4360" s="16"/>
    </row>
    <row r="4361" spans="2:7" x14ac:dyDescent="0.25">
      <c r="B4361" s="1"/>
      <c r="G4361" s="16"/>
    </row>
    <row r="4362" spans="2:7" x14ac:dyDescent="0.25">
      <c r="B4362" s="1"/>
      <c r="G4362" s="16"/>
    </row>
    <row r="4363" spans="2:7" x14ac:dyDescent="0.25">
      <c r="B4363" s="1"/>
      <c r="G4363" s="16"/>
    </row>
    <row r="4364" spans="2:7" x14ac:dyDescent="0.25">
      <c r="B4364" s="1"/>
      <c r="G4364" s="16"/>
    </row>
    <row r="4365" spans="2:7" x14ac:dyDescent="0.25">
      <c r="B4365" s="1"/>
      <c r="G4365" s="16"/>
    </row>
    <row r="4366" spans="2:7" x14ac:dyDescent="0.25">
      <c r="B4366" s="1"/>
      <c r="G4366" s="16"/>
    </row>
    <row r="4367" spans="2:7" x14ac:dyDescent="0.25">
      <c r="B4367" s="1"/>
      <c r="G4367" s="16"/>
    </row>
    <row r="4368" spans="2:7" x14ac:dyDescent="0.25">
      <c r="B4368" s="1"/>
      <c r="G4368" s="16"/>
    </row>
    <row r="4369" spans="2:7" x14ac:dyDescent="0.25">
      <c r="B4369" s="1"/>
      <c r="G4369" s="16"/>
    </row>
    <row r="4370" spans="2:7" x14ac:dyDescent="0.25">
      <c r="B4370" s="1"/>
      <c r="G4370" s="16"/>
    </row>
    <row r="4371" spans="2:7" x14ac:dyDescent="0.25">
      <c r="B4371" s="1"/>
      <c r="G4371" s="16"/>
    </row>
    <row r="4372" spans="2:7" x14ac:dyDescent="0.25">
      <c r="B4372" s="1"/>
      <c r="G4372" s="16"/>
    </row>
    <row r="4373" spans="2:7" x14ac:dyDescent="0.25">
      <c r="B4373" s="1"/>
      <c r="G4373" s="16"/>
    </row>
    <row r="4374" spans="2:7" x14ac:dyDescent="0.25">
      <c r="B4374" s="1"/>
      <c r="G4374" s="16"/>
    </row>
    <row r="4375" spans="2:7" x14ac:dyDescent="0.25">
      <c r="B4375" s="1"/>
      <c r="G4375" s="16"/>
    </row>
    <row r="4376" spans="2:7" x14ac:dyDescent="0.25">
      <c r="B4376" s="1"/>
      <c r="G4376" s="16"/>
    </row>
    <row r="4377" spans="2:7" x14ac:dyDescent="0.25">
      <c r="B4377" s="1"/>
      <c r="G4377" s="16"/>
    </row>
    <row r="4378" spans="2:7" x14ac:dyDescent="0.25">
      <c r="B4378" s="1"/>
      <c r="G4378" s="16"/>
    </row>
    <row r="4379" spans="2:7" x14ac:dyDescent="0.25">
      <c r="B4379" s="1"/>
      <c r="G4379" s="16"/>
    </row>
    <row r="4380" spans="2:7" x14ac:dyDescent="0.25">
      <c r="B4380" s="1"/>
      <c r="G4380" s="16"/>
    </row>
    <row r="4381" spans="2:7" x14ac:dyDescent="0.25">
      <c r="B4381" s="1"/>
      <c r="G4381" s="16"/>
    </row>
    <row r="4382" spans="2:7" x14ac:dyDescent="0.25">
      <c r="B4382" s="1"/>
      <c r="G4382" s="16"/>
    </row>
    <row r="4383" spans="2:7" x14ac:dyDescent="0.25">
      <c r="B4383" s="1"/>
      <c r="G4383" s="16"/>
    </row>
    <row r="4384" spans="2:7" x14ac:dyDescent="0.25">
      <c r="B4384" s="1"/>
      <c r="G4384" s="16"/>
    </row>
    <row r="4385" spans="2:7" x14ac:dyDescent="0.25">
      <c r="B4385" s="1"/>
      <c r="G4385" s="16"/>
    </row>
    <row r="4386" spans="2:7" x14ac:dyDescent="0.25">
      <c r="B4386" s="1"/>
      <c r="G4386" s="16"/>
    </row>
    <row r="4387" spans="2:7" x14ac:dyDescent="0.25">
      <c r="B4387" s="1"/>
      <c r="G4387" s="16"/>
    </row>
    <row r="4388" spans="2:7" x14ac:dyDescent="0.25">
      <c r="B4388" s="1"/>
      <c r="G4388" s="16"/>
    </row>
    <row r="4389" spans="2:7" x14ac:dyDescent="0.25">
      <c r="B4389" s="1"/>
      <c r="G4389" s="16"/>
    </row>
    <row r="4390" spans="2:7" x14ac:dyDescent="0.25">
      <c r="B4390" s="1"/>
      <c r="G4390" s="16"/>
    </row>
    <row r="4391" spans="2:7" x14ac:dyDescent="0.25">
      <c r="B4391" s="1"/>
      <c r="G4391" s="16"/>
    </row>
    <row r="4392" spans="2:7" x14ac:dyDescent="0.25">
      <c r="B4392" s="1"/>
      <c r="G4392" s="16"/>
    </row>
    <row r="4393" spans="2:7" x14ac:dyDescent="0.25">
      <c r="B4393" s="1"/>
      <c r="G4393" s="16"/>
    </row>
    <row r="4394" spans="2:7" x14ac:dyDescent="0.25">
      <c r="B4394" s="1"/>
      <c r="G4394" s="16"/>
    </row>
    <row r="4395" spans="2:7" x14ac:dyDescent="0.25">
      <c r="B4395" s="1"/>
      <c r="G4395" s="16"/>
    </row>
    <row r="4396" spans="2:7" x14ac:dyDescent="0.25">
      <c r="B4396" s="1"/>
      <c r="G4396" s="16"/>
    </row>
    <row r="4397" spans="2:7" x14ac:dyDescent="0.25">
      <c r="B4397" s="1"/>
      <c r="G4397" s="16"/>
    </row>
    <row r="4398" spans="2:7" x14ac:dyDescent="0.25">
      <c r="B4398" s="1"/>
      <c r="G4398" s="16"/>
    </row>
    <row r="4399" spans="2:7" x14ac:dyDescent="0.25">
      <c r="B4399" s="1"/>
      <c r="G4399" s="16"/>
    </row>
    <row r="4400" spans="2:7" x14ac:dyDescent="0.25">
      <c r="B4400" s="1"/>
      <c r="G4400" s="16"/>
    </row>
    <row r="4401" spans="2:7" x14ac:dyDescent="0.25">
      <c r="B4401" s="1"/>
      <c r="G4401" s="16"/>
    </row>
    <row r="4402" spans="2:7" x14ac:dyDescent="0.25">
      <c r="B4402" s="1"/>
      <c r="G4402" s="16"/>
    </row>
    <row r="4403" spans="2:7" x14ac:dyDescent="0.25">
      <c r="B4403" s="1"/>
      <c r="G4403" s="16"/>
    </row>
    <row r="4404" spans="2:7" x14ac:dyDescent="0.25">
      <c r="B4404" s="1"/>
      <c r="G4404" s="16"/>
    </row>
    <row r="4405" spans="2:7" x14ac:dyDescent="0.25">
      <c r="B4405" s="1"/>
      <c r="G4405" s="16"/>
    </row>
    <row r="4406" spans="2:7" x14ac:dyDescent="0.25">
      <c r="B4406" s="1"/>
      <c r="G4406" s="16"/>
    </row>
    <row r="4407" spans="2:7" x14ac:dyDescent="0.25">
      <c r="B4407" s="1"/>
      <c r="G4407" s="16"/>
    </row>
    <row r="4408" spans="2:7" x14ac:dyDescent="0.25">
      <c r="B4408" s="1"/>
      <c r="G4408" s="16"/>
    </row>
    <row r="4409" spans="2:7" x14ac:dyDescent="0.25">
      <c r="B4409" s="1"/>
      <c r="G4409" s="16"/>
    </row>
    <row r="4410" spans="2:7" x14ac:dyDescent="0.25">
      <c r="B4410" s="1"/>
      <c r="G4410" s="16"/>
    </row>
    <row r="4411" spans="2:7" x14ac:dyDescent="0.25">
      <c r="B4411" s="1"/>
      <c r="G4411" s="16"/>
    </row>
    <row r="4412" spans="2:7" x14ac:dyDescent="0.25">
      <c r="B4412" s="1"/>
      <c r="G4412" s="16"/>
    </row>
    <row r="4413" spans="2:7" x14ac:dyDescent="0.25">
      <c r="B4413" s="1"/>
      <c r="G4413" s="16"/>
    </row>
    <row r="4414" spans="2:7" x14ac:dyDescent="0.25">
      <c r="B4414" s="1"/>
      <c r="G4414" s="16"/>
    </row>
    <row r="4415" spans="2:7" x14ac:dyDescent="0.25">
      <c r="B4415" s="1"/>
      <c r="G4415" s="16"/>
    </row>
    <row r="4416" spans="2:7" x14ac:dyDescent="0.25">
      <c r="B4416" s="1"/>
      <c r="G4416" s="16"/>
    </row>
    <row r="4417" spans="2:7" x14ac:dyDescent="0.25">
      <c r="B4417" s="1"/>
      <c r="G4417" s="16"/>
    </row>
    <row r="4418" spans="2:7" x14ac:dyDescent="0.25">
      <c r="B4418" s="1"/>
      <c r="G4418" s="16"/>
    </row>
    <row r="4419" spans="2:7" x14ac:dyDescent="0.25">
      <c r="B4419" s="1"/>
      <c r="G4419" s="16"/>
    </row>
    <row r="4420" spans="2:7" x14ac:dyDescent="0.25">
      <c r="B4420" s="1"/>
      <c r="G4420" s="16"/>
    </row>
    <row r="4421" spans="2:7" x14ac:dyDescent="0.25">
      <c r="B4421" s="1"/>
      <c r="G4421" s="16"/>
    </row>
    <row r="4422" spans="2:7" x14ac:dyDescent="0.25">
      <c r="B4422" s="1"/>
      <c r="G4422" s="16"/>
    </row>
    <row r="4423" spans="2:7" x14ac:dyDescent="0.25">
      <c r="B4423" s="1"/>
      <c r="G4423" s="16"/>
    </row>
    <row r="4424" spans="2:7" x14ac:dyDescent="0.25">
      <c r="B4424" s="1"/>
      <c r="G4424" s="16"/>
    </row>
    <row r="4425" spans="2:7" x14ac:dyDescent="0.25">
      <c r="B4425" s="1"/>
      <c r="G4425" s="16"/>
    </row>
    <row r="4426" spans="2:7" x14ac:dyDescent="0.25">
      <c r="B4426" s="1"/>
      <c r="G4426" s="16"/>
    </row>
    <row r="4427" spans="2:7" x14ac:dyDescent="0.25">
      <c r="B4427" s="1"/>
      <c r="G4427" s="16"/>
    </row>
    <row r="4428" spans="2:7" x14ac:dyDescent="0.25">
      <c r="B4428" s="1"/>
      <c r="G4428" s="16"/>
    </row>
    <row r="4429" spans="2:7" x14ac:dyDescent="0.25">
      <c r="B4429" s="1"/>
      <c r="G4429" s="16"/>
    </row>
    <row r="4430" spans="2:7" x14ac:dyDescent="0.25">
      <c r="B4430" s="1"/>
      <c r="G4430" s="16"/>
    </row>
    <row r="4431" spans="2:7" x14ac:dyDescent="0.25">
      <c r="B4431" s="1"/>
      <c r="G4431" s="16"/>
    </row>
    <row r="4432" spans="2:7" x14ac:dyDescent="0.25">
      <c r="B4432" s="1"/>
      <c r="G4432" s="16"/>
    </row>
    <row r="4433" spans="2:7" x14ac:dyDescent="0.25">
      <c r="B4433" s="1"/>
      <c r="G4433" s="16"/>
    </row>
    <row r="4434" spans="2:7" x14ac:dyDescent="0.25">
      <c r="B4434" s="1"/>
      <c r="G4434" s="16"/>
    </row>
    <row r="4435" spans="2:7" x14ac:dyDescent="0.25">
      <c r="B4435" s="1"/>
      <c r="G4435" s="16"/>
    </row>
    <row r="4436" spans="2:7" x14ac:dyDescent="0.25">
      <c r="B4436" s="1"/>
      <c r="G4436" s="16"/>
    </row>
    <row r="4437" spans="2:7" x14ac:dyDescent="0.25">
      <c r="B4437" s="1"/>
      <c r="G4437" s="16"/>
    </row>
    <row r="4438" spans="2:7" x14ac:dyDescent="0.25">
      <c r="B4438" s="1"/>
      <c r="G4438" s="16"/>
    </row>
    <row r="4439" spans="2:7" x14ac:dyDescent="0.25">
      <c r="B4439" s="1"/>
      <c r="G4439" s="16"/>
    </row>
    <row r="4440" spans="2:7" x14ac:dyDescent="0.25">
      <c r="B4440" s="1"/>
      <c r="G4440" s="16"/>
    </row>
    <row r="4441" spans="2:7" x14ac:dyDescent="0.25">
      <c r="B4441" s="1"/>
      <c r="G4441" s="16"/>
    </row>
    <row r="4442" spans="2:7" x14ac:dyDescent="0.25">
      <c r="B4442" s="1"/>
      <c r="G4442" s="16"/>
    </row>
    <row r="4443" spans="2:7" x14ac:dyDescent="0.25">
      <c r="B4443" s="1"/>
      <c r="G4443" s="16"/>
    </row>
    <row r="4444" spans="2:7" x14ac:dyDescent="0.25">
      <c r="B4444" s="1"/>
      <c r="G4444" s="16"/>
    </row>
    <row r="4445" spans="2:7" x14ac:dyDescent="0.25">
      <c r="B4445" s="1"/>
      <c r="G4445" s="16"/>
    </row>
    <row r="4446" spans="2:7" x14ac:dyDescent="0.25">
      <c r="B4446" s="1"/>
      <c r="G4446" s="16"/>
    </row>
    <row r="4447" spans="2:7" x14ac:dyDescent="0.25">
      <c r="B4447" s="1"/>
      <c r="G4447" s="16"/>
    </row>
    <row r="4448" spans="2:7" x14ac:dyDescent="0.25">
      <c r="B4448" s="1"/>
      <c r="G4448" s="16"/>
    </row>
    <row r="4449" spans="2:7" x14ac:dyDescent="0.25">
      <c r="B4449" s="1"/>
      <c r="G4449" s="16"/>
    </row>
    <row r="4450" spans="2:7" x14ac:dyDescent="0.25">
      <c r="B4450" s="1"/>
      <c r="G4450" s="16"/>
    </row>
    <row r="4451" spans="2:7" x14ac:dyDescent="0.25">
      <c r="B4451" s="1"/>
      <c r="G4451" s="16"/>
    </row>
    <row r="4452" spans="2:7" x14ac:dyDescent="0.25">
      <c r="B4452" s="1"/>
      <c r="G4452" s="16"/>
    </row>
    <row r="4453" spans="2:7" x14ac:dyDescent="0.25">
      <c r="B4453" s="1"/>
      <c r="G4453" s="16"/>
    </row>
    <row r="4454" spans="2:7" x14ac:dyDescent="0.25">
      <c r="B4454" s="1"/>
      <c r="G4454" s="16"/>
    </row>
    <row r="4455" spans="2:7" x14ac:dyDescent="0.25">
      <c r="B4455" s="1"/>
      <c r="G4455" s="16"/>
    </row>
    <row r="4456" spans="2:7" x14ac:dyDescent="0.25">
      <c r="B4456" s="1"/>
      <c r="G4456" s="16"/>
    </row>
    <row r="4457" spans="2:7" x14ac:dyDescent="0.25">
      <c r="B4457" s="1"/>
      <c r="G4457" s="16"/>
    </row>
    <row r="4458" spans="2:7" x14ac:dyDescent="0.25">
      <c r="B4458" s="1"/>
      <c r="G4458" s="16"/>
    </row>
    <row r="4459" spans="2:7" x14ac:dyDescent="0.25">
      <c r="B4459" s="1"/>
      <c r="G4459" s="16"/>
    </row>
    <row r="4460" spans="2:7" x14ac:dyDescent="0.25">
      <c r="B4460" s="1"/>
      <c r="G4460" s="16"/>
    </row>
    <row r="4461" spans="2:7" x14ac:dyDescent="0.25">
      <c r="B4461" s="1"/>
      <c r="G4461" s="16"/>
    </row>
    <row r="4462" spans="2:7" x14ac:dyDescent="0.25">
      <c r="B4462" s="1"/>
      <c r="G4462" s="16"/>
    </row>
    <row r="4463" spans="2:7" x14ac:dyDescent="0.25">
      <c r="B4463" s="1"/>
      <c r="G4463" s="16"/>
    </row>
    <row r="4464" spans="2:7" x14ac:dyDescent="0.25">
      <c r="B4464" s="1"/>
      <c r="G4464" s="16"/>
    </row>
    <row r="4465" spans="2:7" x14ac:dyDescent="0.25">
      <c r="B4465" s="1"/>
      <c r="G4465" s="16"/>
    </row>
    <row r="4466" spans="2:7" x14ac:dyDescent="0.25">
      <c r="B4466" s="1"/>
      <c r="G4466" s="16"/>
    </row>
    <row r="4467" spans="2:7" x14ac:dyDescent="0.25">
      <c r="B4467" s="1"/>
      <c r="G4467" s="16"/>
    </row>
    <row r="4468" spans="2:7" x14ac:dyDescent="0.25">
      <c r="B4468" s="1"/>
      <c r="G4468" s="16"/>
    </row>
    <row r="4469" spans="2:7" x14ac:dyDescent="0.25">
      <c r="B4469" s="1"/>
      <c r="G4469" s="16"/>
    </row>
    <row r="4470" spans="2:7" x14ac:dyDescent="0.25">
      <c r="B4470" s="1"/>
      <c r="G4470" s="16"/>
    </row>
    <row r="4471" spans="2:7" x14ac:dyDescent="0.25">
      <c r="B4471" s="1"/>
      <c r="G4471" s="16"/>
    </row>
    <row r="4472" spans="2:7" x14ac:dyDescent="0.25">
      <c r="B4472" s="1"/>
      <c r="G4472" s="16"/>
    </row>
    <row r="4473" spans="2:7" x14ac:dyDescent="0.25">
      <c r="B4473" s="1"/>
      <c r="G4473" s="16"/>
    </row>
    <row r="4474" spans="2:7" x14ac:dyDescent="0.25">
      <c r="B4474" s="1"/>
      <c r="G4474" s="16"/>
    </row>
    <row r="4475" spans="2:7" x14ac:dyDescent="0.25">
      <c r="B4475" s="1"/>
      <c r="G4475" s="16"/>
    </row>
    <row r="4476" spans="2:7" x14ac:dyDescent="0.25">
      <c r="B4476" s="1"/>
      <c r="G4476" s="16"/>
    </row>
    <row r="4477" spans="2:7" x14ac:dyDescent="0.25">
      <c r="B4477" s="1"/>
      <c r="G4477" s="16"/>
    </row>
    <row r="4478" spans="2:7" x14ac:dyDescent="0.25">
      <c r="B4478" s="1"/>
      <c r="G4478" s="16"/>
    </row>
    <row r="4479" spans="2:7" x14ac:dyDescent="0.25">
      <c r="B4479" s="1"/>
      <c r="G4479" s="16"/>
    </row>
    <row r="4480" spans="2:7" x14ac:dyDescent="0.25">
      <c r="B4480" s="1"/>
      <c r="G4480" s="16"/>
    </row>
    <row r="4481" spans="2:7" x14ac:dyDescent="0.25">
      <c r="B4481" s="1"/>
      <c r="G4481" s="16"/>
    </row>
    <row r="4482" spans="2:7" x14ac:dyDescent="0.25">
      <c r="B4482" s="1"/>
      <c r="G4482" s="16"/>
    </row>
    <row r="4483" spans="2:7" x14ac:dyDescent="0.25">
      <c r="B4483" s="1"/>
      <c r="G4483" s="16"/>
    </row>
    <row r="4484" spans="2:7" x14ac:dyDescent="0.25">
      <c r="B4484" s="1"/>
      <c r="G4484" s="16"/>
    </row>
    <row r="4485" spans="2:7" x14ac:dyDescent="0.25">
      <c r="B4485" s="1"/>
      <c r="G4485" s="16"/>
    </row>
    <row r="4486" spans="2:7" x14ac:dyDescent="0.25">
      <c r="B4486" s="1"/>
      <c r="G4486" s="16"/>
    </row>
    <row r="4487" spans="2:7" x14ac:dyDescent="0.25">
      <c r="B4487" s="1"/>
      <c r="G4487" s="16"/>
    </row>
    <row r="4488" spans="2:7" x14ac:dyDescent="0.25">
      <c r="B4488" s="1"/>
      <c r="G4488" s="16"/>
    </row>
    <row r="4489" spans="2:7" x14ac:dyDescent="0.25">
      <c r="B4489" s="1"/>
      <c r="G4489" s="16"/>
    </row>
    <row r="4490" spans="2:7" x14ac:dyDescent="0.25">
      <c r="B4490" s="1"/>
      <c r="G4490" s="16"/>
    </row>
    <row r="4491" spans="2:7" x14ac:dyDescent="0.25">
      <c r="B4491" s="1"/>
      <c r="G4491" s="16"/>
    </row>
    <row r="4492" spans="2:7" x14ac:dyDescent="0.25">
      <c r="B4492" s="1"/>
      <c r="G4492" s="16"/>
    </row>
    <row r="4493" spans="2:7" x14ac:dyDescent="0.25">
      <c r="B4493" s="1"/>
      <c r="G4493" s="16"/>
    </row>
    <row r="4494" spans="2:7" x14ac:dyDescent="0.25">
      <c r="B4494" s="1"/>
      <c r="G4494" s="16"/>
    </row>
    <row r="4495" spans="2:7" x14ac:dyDescent="0.25">
      <c r="B4495" s="1"/>
      <c r="G4495" s="16"/>
    </row>
    <row r="4496" spans="2:7" x14ac:dyDescent="0.25">
      <c r="B4496" s="1"/>
      <c r="G4496" s="16"/>
    </row>
    <row r="4497" spans="2:7" x14ac:dyDescent="0.25">
      <c r="B4497" s="1"/>
      <c r="G4497" s="16"/>
    </row>
    <row r="4498" spans="2:7" x14ac:dyDescent="0.25">
      <c r="B4498" s="1"/>
      <c r="G4498" s="16"/>
    </row>
    <row r="4499" spans="2:7" x14ac:dyDescent="0.25">
      <c r="B4499" s="1"/>
      <c r="G4499" s="16"/>
    </row>
    <row r="4500" spans="2:7" x14ac:dyDescent="0.25">
      <c r="B4500" s="1"/>
      <c r="G4500" s="16"/>
    </row>
    <row r="4501" spans="2:7" x14ac:dyDescent="0.25">
      <c r="B4501" s="1"/>
      <c r="G4501" s="16"/>
    </row>
    <row r="4502" spans="2:7" x14ac:dyDescent="0.25">
      <c r="B4502" s="1"/>
      <c r="G4502" s="16"/>
    </row>
    <row r="4503" spans="2:7" x14ac:dyDescent="0.25">
      <c r="B4503" s="1"/>
      <c r="G4503" s="16"/>
    </row>
    <row r="4504" spans="2:7" x14ac:dyDescent="0.25">
      <c r="B4504" s="1"/>
      <c r="G4504" s="16"/>
    </row>
    <row r="4505" spans="2:7" x14ac:dyDescent="0.25">
      <c r="B4505" s="1"/>
      <c r="G4505" s="16"/>
    </row>
    <row r="4506" spans="2:7" x14ac:dyDescent="0.25">
      <c r="B4506" s="1"/>
      <c r="G4506" s="16"/>
    </row>
    <row r="4507" spans="2:7" x14ac:dyDescent="0.25">
      <c r="B4507" s="1"/>
      <c r="G4507" s="16"/>
    </row>
    <row r="4508" spans="2:7" x14ac:dyDescent="0.25">
      <c r="B4508" s="1"/>
      <c r="G4508" s="16"/>
    </row>
    <row r="4509" spans="2:7" x14ac:dyDescent="0.25">
      <c r="B4509" s="1"/>
      <c r="G4509" s="16"/>
    </row>
    <row r="4510" spans="2:7" x14ac:dyDescent="0.25">
      <c r="B4510" s="1"/>
      <c r="G4510" s="16"/>
    </row>
    <row r="4511" spans="2:7" x14ac:dyDescent="0.25">
      <c r="B4511" s="1"/>
      <c r="G4511" s="16"/>
    </row>
    <row r="4512" spans="2:7" x14ac:dyDescent="0.25">
      <c r="B4512" s="1"/>
      <c r="G4512" s="16"/>
    </row>
    <row r="4513" spans="2:7" x14ac:dyDescent="0.25">
      <c r="B4513" s="1"/>
      <c r="G4513" s="16"/>
    </row>
    <row r="4514" spans="2:7" x14ac:dyDescent="0.25">
      <c r="B4514" s="1"/>
      <c r="G4514" s="16"/>
    </row>
    <row r="4515" spans="2:7" x14ac:dyDescent="0.25">
      <c r="B4515" s="1"/>
      <c r="G4515" s="16"/>
    </row>
    <row r="4516" spans="2:7" x14ac:dyDescent="0.25">
      <c r="B4516" s="1"/>
      <c r="G4516" s="16"/>
    </row>
    <row r="4517" spans="2:7" x14ac:dyDescent="0.25">
      <c r="B4517" s="1"/>
      <c r="G4517" s="16"/>
    </row>
    <row r="4518" spans="2:7" x14ac:dyDescent="0.25">
      <c r="B4518" s="1"/>
      <c r="G4518" s="16"/>
    </row>
    <row r="4519" spans="2:7" x14ac:dyDescent="0.25">
      <c r="B4519" s="1"/>
      <c r="G4519" s="16"/>
    </row>
    <row r="4520" spans="2:7" x14ac:dyDescent="0.25">
      <c r="B4520" s="1"/>
      <c r="G4520" s="16"/>
    </row>
    <row r="4521" spans="2:7" x14ac:dyDescent="0.25">
      <c r="B4521" s="1"/>
      <c r="G4521" s="16"/>
    </row>
    <row r="4522" spans="2:7" x14ac:dyDescent="0.25">
      <c r="B4522" s="1"/>
      <c r="G4522" s="16"/>
    </row>
    <row r="4523" spans="2:7" x14ac:dyDescent="0.25">
      <c r="B4523" s="1"/>
      <c r="G4523" s="16"/>
    </row>
    <row r="4524" spans="2:7" x14ac:dyDescent="0.25">
      <c r="B4524" s="1"/>
      <c r="G4524" s="16"/>
    </row>
    <row r="4525" spans="2:7" x14ac:dyDescent="0.25">
      <c r="B4525" s="1"/>
      <c r="G4525" s="16"/>
    </row>
    <row r="4526" spans="2:7" x14ac:dyDescent="0.25">
      <c r="B4526" s="1"/>
      <c r="G4526" s="16"/>
    </row>
    <row r="4527" spans="2:7" x14ac:dyDescent="0.25">
      <c r="B4527" s="1"/>
      <c r="G4527" s="16"/>
    </row>
    <row r="4528" spans="2:7" x14ac:dyDescent="0.25">
      <c r="B4528" s="1"/>
      <c r="G4528" s="16"/>
    </row>
    <row r="4529" spans="2:7" x14ac:dyDescent="0.25">
      <c r="B4529" s="1"/>
      <c r="G4529" s="16"/>
    </row>
    <row r="4530" spans="2:7" x14ac:dyDescent="0.25">
      <c r="B4530" s="1"/>
      <c r="G4530" s="16"/>
    </row>
    <row r="4531" spans="2:7" x14ac:dyDescent="0.25">
      <c r="B4531" s="1"/>
      <c r="G4531" s="16"/>
    </row>
    <row r="4532" spans="2:7" x14ac:dyDescent="0.25">
      <c r="B4532" s="1"/>
      <c r="G4532" s="16"/>
    </row>
    <row r="4533" spans="2:7" x14ac:dyDescent="0.25">
      <c r="B4533" s="1"/>
      <c r="G4533" s="16"/>
    </row>
    <row r="4534" spans="2:7" x14ac:dyDescent="0.25">
      <c r="B4534" s="1"/>
      <c r="G4534" s="16"/>
    </row>
    <row r="4535" spans="2:7" x14ac:dyDescent="0.25">
      <c r="B4535" s="1"/>
      <c r="G4535" s="16"/>
    </row>
    <row r="4536" spans="2:7" x14ac:dyDescent="0.25">
      <c r="B4536" s="1"/>
      <c r="G4536" s="16"/>
    </row>
    <row r="4537" spans="2:7" x14ac:dyDescent="0.25">
      <c r="B4537" s="1"/>
      <c r="G4537" s="16"/>
    </row>
    <row r="4538" spans="2:7" x14ac:dyDescent="0.25">
      <c r="B4538" s="1"/>
      <c r="G4538" s="16"/>
    </row>
    <row r="4539" spans="2:7" x14ac:dyDescent="0.25">
      <c r="B4539" s="1"/>
      <c r="G4539" s="16"/>
    </row>
    <row r="4540" spans="2:7" x14ac:dyDescent="0.25">
      <c r="B4540" s="1"/>
      <c r="G4540" s="16"/>
    </row>
    <row r="4541" spans="2:7" x14ac:dyDescent="0.25">
      <c r="B4541" s="1"/>
      <c r="G4541" s="16"/>
    </row>
    <row r="4542" spans="2:7" x14ac:dyDescent="0.25">
      <c r="B4542" s="1"/>
      <c r="G4542" s="16"/>
    </row>
    <row r="4543" spans="2:7" x14ac:dyDescent="0.25">
      <c r="B4543" s="1"/>
      <c r="G4543" s="16"/>
    </row>
    <row r="4544" spans="2:7" x14ac:dyDescent="0.25">
      <c r="B4544" s="1"/>
      <c r="G4544" s="16"/>
    </row>
    <row r="4545" spans="2:7" x14ac:dyDescent="0.25">
      <c r="B4545" s="1"/>
      <c r="G4545" s="16"/>
    </row>
    <row r="4546" spans="2:7" x14ac:dyDescent="0.25">
      <c r="B4546" s="1"/>
      <c r="G4546" s="16"/>
    </row>
    <row r="4547" spans="2:7" x14ac:dyDescent="0.25">
      <c r="B4547" s="1"/>
      <c r="G4547" s="16"/>
    </row>
    <row r="4548" spans="2:7" x14ac:dyDescent="0.25">
      <c r="B4548" s="1"/>
      <c r="G4548" s="16"/>
    </row>
    <row r="4549" spans="2:7" x14ac:dyDescent="0.25">
      <c r="B4549" s="1"/>
      <c r="G4549" s="16"/>
    </row>
    <row r="4550" spans="2:7" x14ac:dyDescent="0.25">
      <c r="B4550" s="1"/>
      <c r="G4550" s="16"/>
    </row>
    <row r="4551" spans="2:7" x14ac:dyDescent="0.25">
      <c r="B4551" s="1"/>
      <c r="G4551" s="16"/>
    </row>
    <row r="4552" spans="2:7" x14ac:dyDescent="0.25">
      <c r="B4552" s="1"/>
      <c r="G4552" s="16"/>
    </row>
    <row r="4553" spans="2:7" x14ac:dyDescent="0.25">
      <c r="B4553" s="1"/>
      <c r="G4553" s="16"/>
    </row>
    <row r="4554" spans="2:7" x14ac:dyDescent="0.25">
      <c r="B4554" s="1"/>
      <c r="G4554" s="16"/>
    </row>
    <row r="4555" spans="2:7" x14ac:dyDescent="0.25">
      <c r="B4555" s="1"/>
      <c r="G4555" s="16"/>
    </row>
    <row r="4556" spans="2:7" x14ac:dyDescent="0.25">
      <c r="B4556" s="1"/>
      <c r="G4556" s="16"/>
    </row>
    <row r="4557" spans="2:7" x14ac:dyDescent="0.25">
      <c r="B4557" s="1"/>
      <c r="G4557" s="16"/>
    </row>
    <row r="4558" spans="2:7" x14ac:dyDescent="0.25">
      <c r="B4558" s="1"/>
      <c r="G4558" s="16"/>
    </row>
    <row r="4559" spans="2:7" x14ac:dyDescent="0.25">
      <c r="B4559" s="1"/>
      <c r="G4559" s="16"/>
    </row>
    <row r="4560" spans="2:7" x14ac:dyDescent="0.25">
      <c r="B4560" s="1"/>
      <c r="G4560" s="16"/>
    </row>
    <row r="4561" spans="2:7" x14ac:dyDescent="0.25">
      <c r="B4561" s="1"/>
      <c r="G4561" s="16"/>
    </row>
    <row r="4562" spans="2:7" x14ac:dyDescent="0.25">
      <c r="B4562" s="1"/>
      <c r="G4562" s="16"/>
    </row>
    <row r="4563" spans="2:7" x14ac:dyDescent="0.25">
      <c r="B4563" s="1"/>
      <c r="G4563" s="16"/>
    </row>
    <row r="4564" spans="2:7" x14ac:dyDescent="0.25">
      <c r="B4564" s="1"/>
      <c r="G4564" s="16"/>
    </row>
    <row r="4565" spans="2:7" x14ac:dyDescent="0.25">
      <c r="B4565" s="1"/>
      <c r="G4565" s="16"/>
    </row>
    <row r="4566" spans="2:7" x14ac:dyDescent="0.25">
      <c r="B4566" s="1"/>
      <c r="G4566" s="16"/>
    </row>
    <row r="4567" spans="2:7" x14ac:dyDescent="0.25">
      <c r="B4567" s="1"/>
      <c r="G4567" s="16"/>
    </row>
    <row r="4568" spans="2:7" x14ac:dyDescent="0.25">
      <c r="B4568" s="1"/>
      <c r="G4568" s="16"/>
    </row>
    <row r="4569" spans="2:7" x14ac:dyDescent="0.25">
      <c r="B4569" s="1"/>
      <c r="G4569" s="16"/>
    </row>
    <row r="4570" spans="2:7" x14ac:dyDescent="0.25">
      <c r="B4570" s="1"/>
      <c r="G4570" s="16"/>
    </row>
    <row r="4571" spans="2:7" x14ac:dyDescent="0.25">
      <c r="B4571" s="1"/>
      <c r="G4571" s="16"/>
    </row>
    <row r="4572" spans="2:7" x14ac:dyDescent="0.25">
      <c r="B4572" s="1"/>
      <c r="G4572" s="16"/>
    </row>
    <row r="4573" spans="2:7" x14ac:dyDescent="0.25">
      <c r="B4573" s="1"/>
      <c r="G4573" s="16"/>
    </row>
    <row r="4574" spans="2:7" x14ac:dyDescent="0.25">
      <c r="B4574" s="1"/>
      <c r="G4574" s="16"/>
    </row>
    <row r="4575" spans="2:7" x14ac:dyDescent="0.25">
      <c r="B4575" s="1"/>
      <c r="G4575" s="16"/>
    </row>
    <row r="4576" spans="2:7" x14ac:dyDescent="0.25">
      <c r="B4576" s="1"/>
      <c r="G4576" s="16"/>
    </row>
    <row r="4577" spans="2:7" x14ac:dyDescent="0.25">
      <c r="B4577" s="1"/>
      <c r="G4577" s="16"/>
    </row>
    <row r="4578" spans="2:7" x14ac:dyDescent="0.25">
      <c r="B4578" s="1"/>
      <c r="G4578" s="16"/>
    </row>
    <row r="4579" spans="2:7" x14ac:dyDescent="0.25">
      <c r="B4579" s="1"/>
      <c r="G4579" s="16"/>
    </row>
    <row r="4580" spans="2:7" x14ac:dyDescent="0.25">
      <c r="B4580" s="1"/>
      <c r="G4580" s="16"/>
    </row>
    <row r="4581" spans="2:7" x14ac:dyDescent="0.25">
      <c r="B4581" s="1"/>
      <c r="G4581" s="16"/>
    </row>
    <row r="4582" spans="2:7" x14ac:dyDescent="0.25">
      <c r="B4582" s="1"/>
      <c r="G4582" s="16"/>
    </row>
    <row r="4583" spans="2:7" x14ac:dyDescent="0.25">
      <c r="B4583" s="1"/>
      <c r="G4583" s="16"/>
    </row>
    <row r="4584" spans="2:7" x14ac:dyDescent="0.25">
      <c r="B4584" s="1"/>
      <c r="G4584" s="16"/>
    </row>
    <row r="4585" spans="2:7" x14ac:dyDescent="0.25">
      <c r="B4585" s="1"/>
      <c r="G4585" s="16"/>
    </row>
    <row r="4586" spans="2:7" x14ac:dyDescent="0.25">
      <c r="B4586" s="1"/>
      <c r="G4586" s="16"/>
    </row>
    <row r="4587" spans="2:7" x14ac:dyDescent="0.25">
      <c r="B4587" s="1"/>
      <c r="G4587" s="16"/>
    </row>
    <row r="4588" spans="2:7" x14ac:dyDescent="0.25">
      <c r="B4588" s="1"/>
      <c r="G4588" s="16"/>
    </row>
    <row r="4589" spans="2:7" x14ac:dyDescent="0.25">
      <c r="B4589" s="1"/>
      <c r="G4589" s="16"/>
    </row>
    <row r="4590" spans="2:7" x14ac:dyDescent="0.25">
      <c r="B4590" s="1"/>
      <c r="G4590" s="16"/>
    </row>
    <row r="4591" spans="2:7" x14ac:dyDescent="0.25">
      <c r="B4591" s="1"/>
      <c r="G4591" s="16"/>
    </row>
    <row r="4592" spans="2:7" x14ac:dyDescent="0.25">
      <c r="B4592" s="1"/>
      <c r="G4592" s="16"/>
    </row>
    <row r="4593" spans="2:7" x14ac:dyDescent="0.25">
      <c r="B4593" s="1"/>
      <c r="G4593" s="16"/>
    </row>
    <row r="4594" spans="2:7" x14ac:dyDescent="0.25">
      <c r="B4594" s="1"/>
      <c r="G4594" s="16"/>
    </row>
    <row r="4595" spans="2:7" x14ac:dyDescent="0.25">
      <c r="B4595" s="1"/>
      <c r="G4595" s="16"/>
    </row>
    <row r="4596" spans="2:7" x14ac:dyDescent="0.25">
      <c r="B4596" s="1"/>
      <c r="G4596" s="16"/>
    </row>
    <row r="4597" spans="2:7" x14ac:dyDescent="0.25">
      <c r="B4597" s="1"/>
      <c r="G4597" s="16"/>
    </row>
    <row r="4598" spans="2:7" x14ac:dyDescent="0.25">
      <c r="B4598" s="1"/>
      <c r="G4598" s="16"/>
    </row>
    <row r="4599" spans="2:7" x14ac:dyDescent="0.25">
      <c r="B4599" s="1"/>
      <c r="G4599" s="16"/>
    </row>
    <row r="4600" spans="2:7" x14ac:dyDescent="0.25">
      <c r="B4600" s="1"/>
      <c r="G4600" s="16"/>
    </row>
    <row r="4601" spans="2:7" x14ac:dyDescent="0.25">
      <c r="B4601" s="1"/>
      <c r="G4601" s="16"/>
    </row>
    <row r="4602" spans="2:7" x14ac:dyDescent="0.25">
      <c r="B4602" s="1"/>
      <c r="G4602" s="16"/>
    </row>
    <row r="4603" spans="2:7" x14ac:dyDescent="0.25">
      <c r="B4603" s="1"/>
      <c r="G4603" s="16"/>
    </row>
    <row r="4604" spans="2:7" x14ac:dyDescent="0.25">
      <c r="B4604" s="1"/>
      <c r="G4604" s="16"/>
    </row>
    <row r="4605" spans="2:7" x14ac:dyDescent="0.25">
      <c r="B4605" s="1"/>
      <c r="G4605" s="16"/>
    </row>
    <row r="4606" spans="2:7" x14ac:dyDescent="0.25">
      <c r="B4606" s="1"/>
      <c r="G4606" s="16"/>
    </row>
    <row r="4607" spans="2:7" x14ac:dyDescent="0.25">
      <c r="B4607" s="1"/>
      <c r="G4607" s="16"/>
    </row>
    <row r="4608" spans="2:7" x14ac:dyDescent="0.25">
      <c r="B4608" s="1"/>
      <c r="G4608" s="16"/>
    </row>
    <row r="4609" spans="2:7" x14ac:dyDescent="0.25">
      <c r="B4609" s="1"/>
      <c r="G4609" s="16"/>
    </row>
    <row r="4610" spans="2:7" x14ac:dyDescent="0.25">
      <c r="B4610" s="1"/>
      <c r="G4610" s="16"/>
    </row>
    <row r="4611" spans="2:7" x14ac:dyDescent="0.25">
      <c r="B4611" s="1"/>
      <c r="G4611" s="16"/>
    </row>
    <row r="4612" spans="2:7" x14ac:dyDescent="0.25">
      <c r="B4612" s="1"/>
      <c r="G4612" s="16"/>
    </row>
    <row r="4613" spans="2:7" x14ac:dyDescent="0.25">
      <c r="B4613" s="1"/>
      <c r="G4613" s="16"/>
    </row>
    <row r="4614" spans="2:7" x14ac:dyDescent="0.25">
      <c r="B4614" s="1"/>
      <c r="G4614" s="16"/>
    </row>
    <row r="4615" spans="2:7" x14ac:dyDescent="0.25">
      <c r="B4615" s="1"/>
      <c r="G4615" s="16"/>
    </row>
    <row r="4616" spans="2:7" x14ac:dyDescent="0.25">
      <c r="B4616" s="1"/>
      <c r="G4616" s="16"/>
    </row>
    <row r="4617" spans="2:7" x14ac:dyDescent="0.25">
      <c r="B4617" s="1"/>
      <c r="G4617" s="16"/>
    </row>
    <row r="4618" spans="2:7" x14ac:dyDescent="0.25">
      <c r="B4618" s="1"/>
      <c r="G4618" s="16"/>
    </row>
    <row r="4619" spans="2:7" x14ac:dyDescent="0.25">
      <c r="B4619" s="1"/>
      <c r="G4619" s="16"/>
    </row>
    <row r="4620" spans="2:7" x14ac:dyDescent="0.25">
      <c r="B4620" s="1"/>
      <c r="G4620" s="16"/>
    </row>
    <row r="4621" spans="2:7" x14ac:dyDescent="0.25">
      <c r="B4621" s="1"/>
      <c r="G4621" s="16"/>
    </row>
    <row r="4622" spans="2:7" x14ac:dyDescent="0.25">
      <c r="B4622" s="1"/>
      <c r="G4622" s="16"/>
    </row>
    <row r="4623" spans="2:7" x14ac:dyDescent="0.25">
      <c r="B4623" s="1"/>
      <c r="G4623" s="16"/>
    </row>
    <row r="4624" spans="2:7" x14ac:dyDescent="0.25">
      <c r="B4624" s="1"/>
      <c r="G4624" s="16"/>
    </row>
    <row r="4625" spans="2:7" x14ac:dyDescent="0.25">
      <c r="B4625" s="1"/>
      <c r="G4625" s="16"/>
    </row>
    <row r="4626" spans="2:7" x14ac:dyDescent="0.25">
      <c r="B4626" s="1"/>
      <c r="G4626" s="16"/>
    </row>
    <row r="4627" spans="2:7" x14ac:dyDescent="0.25">
      <c r="B4627" s="1"/>
      <c r="G4627" s="16"/>
    </row>
    <row r="4628" spans="2:7" x14ac:dyDescent="0.25">
      <c r="B4628" s="1"/>
      <c r="G4628" s="16"/>
    </row>
    <row r="4629" spans="2:7" x14ac:dyDescent="0.25">
      <c r="B4629" s="1"/>
      <c r="G4629" s="16"/>
    </row>
    <row r="4630" spans="2:7" x14ac:dyDescent="0.25">
      <c r="B4630" s="1"/>
      <c r="G4630" s="16"/>
    </row>
    <row r="4631" spans="2:7" x14ac:dyDescent="0.25">
      <c r="B4631" s="1"/>
      <c r="G4631" s="16"/>
    </row>
    <row r="4632" spans="2:7" x14ac:dyDescent="0.25">
      <c r="B4632" s="1"/>
      <c r="G4632" s="16"/>
    </row>
    <row r="4633" spans="2:7" x14ac:dyDescent="0.25">
      <c r="B4633" s="1"/>
      <c r="G4633" s="16"/>
    </row>
    <row r="4634" spans="2:7" x14ac:dyDescent="0.25">
      <c r="B4634" s="1"/>
      <c r="G4634" s="16"/>
    </row>
    <row r="4635" spans="2:7" x14ac:dyDescent="0.25">
      <c r="B4635" s="1"/>
      <c r="G4635" s="16"/>
    </row>
    <row r="4636" spans="2:7" x14ac:dyDescent="0.25">
      <c r="B4636" s="1"/>
      <c r="G4636" s="16"/>
    </row>
    <row r="4637" spans="2:7" x14ac:dyDescent="0.25">
      <c r="B4637" s="1"/>
      <c r="G4637" s="16"/>
    </row>
    <row r="4638" spans="2:7" x14ac:dyDescent="0.25">
      <c r="B4638" s="1"/>
      <c r="G4638" s="16"/>
    </row>
    <row r="4639" spans="2:7" x14ac:dyDescent="0.25">
      <c r="B4639" s="1"/>
      <c r="G4639" s="16"/>
    </row>
    <row r="4640" spans="2:7" x14ac:dyDescent="0.25">
      <c r="B4640" s="1"/>
      <c r="G4640" s="16"/>
    </row>
    <row r="4641" spans="2:7" x14ac:dyDescent="0.25">
      <c r="B4641" s="1"/>
      <c r="G4641" s="16"/>
    </row>
    <row r="4642" spans="2:7" x14ac:dyDescent="0.25">
      <c r="B4642" s="1"/>
      <c r="G4642" s="16"/>
    </row>
    <row r="4643" spans="2:7" x14ac:dyDescent="0.25">
      <c r="B4643" s="1"/>
      <c r="G4643" s="16"/>
    </row>
    <row r="4644" spans="2:7" x14ac:dyDescent="0.25">
      <c r="B4644" s="1"/>
      <c r="G4644" s="16"/>
    </row>
    <row r="4645" spans="2:7" x14ac:dyDescent="0.25">
      <c r="B4645" s="1"/>
      <c r="G4645" s="16"/>
    </row>
    <row r="4646" spans="2:7" x14ac:dyDescent="0.25">
      <c r="B4646" s="1"/>
      <c r="G4646" s="16"/>
    </row>
    <row r="4647" spans="2:7" x14ac:dyDescent="0.25">
      <c r="B4647" s="1"/>
      <c r="G4647" s="16"/>
    </row>
    <row r="4648" spans="2:7" x14ac:dyDescent="0.25">
      <c r="B4648" s="1"/>
      <c r="G4648" s="16"/>
    </row>
    <row r="4649" spans="2:7" x14ac:dyDescent="0.25">
      <c r="B4649" s="1"/>
      <c r="G4649" s="16"/>
    </row>
    <row r="4650" spans="2:7" x14ac:dyDescent="0.25">
      <c r="B4650" s="1"/>
      <c r="G4650" s="16"/>
    </row>
    <row r="4651" spans="2:7" x14ac:dyDescent="0.25">
      <c r="B4651" s="1"/>
      <c r="G4651" s="16"/>
    </row>
    <row r="4652" spans="2:7" x14ac:dyDescent="0.25">
      <c r="B4652" s="1"/>
      <c r="G4652" s="16"/>
    </row>
    <row r="4653" spans="2:7" x14ac:dyDescent="0.25">
      <c r="B4653" s="1"/>
      <c r="G4653" s="16"/>
    </row>
    <row r="4654" spans="2:7" x14ac:dyDescent="0.25">
      <c r="B4654" s="1"/>
      <c r="G4654" s="16"/>
    </row>
    <row r="4655" spans="2:7" x14ac:dyDescent="0.25">
      <c r="B4655" s="1"/>
      <c r="G4655" s="16"/>
    </row>
    <row r="4656" spans="2:7" x14ac:dyDescent="0.25">
      <c r="B4656" s="1"/>
      <c r="G4656" s="16"/>
    </row>
    <row r="4657" spans="2:7" x14ac:dyDescent="0.25">
      <c r="B4657" s="1"/>
      <c r="G4657" s="16"/>
    </row>
    <row r="4658" spans="2:7" x14ac:dyDescent="0.25">
      <c r="B4658" s="1"/>
      <c r="G4658" s="16"/>
    </row>
    <row r="4659" spans="2:7" x14ac:dyDescent="0.25">
      <c r="B4659" s="1"/>
      <c r="G4659" s="16"/>
    </row>
    <row r="4660" spans="2:7" x14ac:dyDescent="0.25">
      <c r="B4660" s="1"/>
      <c r="G4660" s="16"/>
    </row>
    <row r="4661" spans="2:7" x14ac:dyDescent="0.25">
      <c r="B4661" s="1"/>
      <c r="G4661" s="16"/>
    </row>
    <row r="4662" spans="2:7" x14ac:dyDescent="0.25">
      <c r="B4662" s="1"/>
      <c r="G4662" s="16"/>
    </row>
    <row r="4663" spans="2:7" x14ac:dyDescent="0.25">
      <c r="B4663" s="1"/>
      <c r="G4663" s="16"/>
    </row>
    <row r="4664" spans="2:7" x14ac:dyDescent="0.25">
      <c r="B4664" s="1"/>
      <c r="G4664" s="16"/>
    </row>
    <row r="4665" spans="2:7" x14ac:dyDescent="0.25">
      <c r="B4665" s="1"/>
      <c r="G4665" s="16"/>
    </row>
    <row r="4666" spans="2:7" x14ac:dyDescent="0.25">
      <c r="B4666" s="1"/>
      <c r="G4666" s="16"/>
    </row>
    <row r="4667" spans="2:7" x14ac:dyDescent="0.25">
      <c r="B4667" s="1"/>
      <c r="G4667" s="16"/>
    </row>
    <row r="4668" spans="2:7" x14ac:dyDescent="0.25">
      <c r="B4668" s="1"/>
      <c r="G4668" s="16"/>
    </row>
    <row r="4669" spans="2:7" x14ac:dyDescent="0.25">
      <c r="B4669" s="1"/>
      <c r="G4669" s="16"/>
    </row>
    <row r="4670" spans="2:7" x14ac:dyDescent="0.25">
      <c r="B4670" s="1"/>
      <c r="G4670" s="16"/>
    </row>
    <row r="4671" spans="2:7" x14ac:dyDescent="0.25">
      <c r="B4671" s="1"/>
      <c r="G4671" s="16"/>
    </row>
    <row r="4672" spans="2:7" x14ac:dyDescent="0.25">
      <c r="B4672" s="1"/>
      <c r="G4672" s="16"/>
    </row>
    <row r="4673" spans="2:7" x14ac:dyDescent="0.25">
      <c r="B4673" s="1"/>
      <c r="G4673" s="16"/>
    </row>
    <row r="4674" spans="2:7" x14ac:dyDescent="0.25">
      <c r="B4674" s="1"/>
      <c r="G4674" s="16"/>
    </row>
    <row r="4675" spans="2:7" x14ac:dyDescent="0.25">
      <c r="G4675" s="16"/>
    </row>
    <row r="4676" spans="2:7" x14ac:dyDescent="0.25">
      <c r="G4676" s="16"/>
    </row>
    <row r="4677" spans="2:7" x14ac:dyDescent="0.25">
      <c r="G4677" s="16"/>
    </row>
    <row r="4678" spans="2:7" x14ac:dyDescent="0.25">
      <c r="G4678" s="16"/>
    </row>
    <row r="4679" spans="2:7" x14ac:dyDescent="0.25">
      <c r="G4679" s="16"/>
    </row>
    <row r="4680" spans="2:7" x14ac:dyDescent="0.25">
      <c r="G4680" s="16"/>
    </row>
    <row r="4681" spans="2:7" x14ac:dyDescent="0.25">
      <c r="G4681" s="16"/>
    </row>
    <row r="4682" spans="2:7" x14ac:dyDescent="0.25">
      <c r="G4682" s="16"/>
    </row>
    <row r="4683" spans="2:7" x14ac:dyDescent="0.25">
      <c r="G4683" s="16"/>
    </row>
    <row r="4684" spans="2:7" x14ac:dyDescent="0.25">
      <c r="G4684" s="16"/>
    </row>
    <row r="4685" spans="2:7" x14ac:dyDescent="0.25">
      <c r="G4685" s="16"/>
    </row>
    <row r="4686" spans="2:7" x14ac:dyDescent="0.25">
      <c r="G4686" s="16"/>
    </row>
    <row r="4687" spans="2:7" x14ac:dyDescent="0.25">
      <c r="G4687" s="16"/>
    </row>
    <row r="4688" spans="2:7" x14ac:dyDescent="0.25">
      <c r="G4688" s="16"/>
    </row>
    <row r="4689" spans="7:7" x14ac:dyDescent="0.25">
      <c r="G4689" s="16"/>
    </row>
    <row r="4690" spans="7:7" x14ac:dyDescent="0.25">
      <c r="G4690" s="16"/>
    </row>
    <row r="4691" spans="7:7" x14ac:dyDescent="0.25">
      <c r="G4691" s="16"/>
    </row>
    <row r="4692" spans="7:7" x14ac:dyDescent="0.25">
      <c r="G4692" s="16"/>
    </row>
    <row r="4693" spans="7:7" x14ac:dyDescent="0.25">
      <c r="G4693" s="16"/>
    </row>
    <row r="4694" spans="7:7" x14ac:dyDescent="0.25">
      <c r="G4694" s="16"/>
    </row>
    <row r="4695" spans="7:7" x14ac:dyDescent="0.25">
      <c r="G4695" s="16"/>
    </row>
    <row r="4696" spans="7:7" x14ac:dyDescent="0.25">
      <c r="G4696" s="16"/>
    </row>
    <row r="4697" spans="7:7" x14ac:dyDescent="0.25">
      <c r="G4697" s="16"/>
    </row>
    <row r="4698" spans="7:7" x14ac:dyDescent="0.25">
      <c r="G4698" s="16"/>
    </row>
    <row r="4699" spans="7:7" x14ac:dyDescent="0.25">
      <c r="G4699" s="16"/>
    </row>
    <row r="4700" spans="7:7" x14ac:dyDescent="0.25">
      <c r="G4700" s="16"/>
    </row>
    <row r="4701" spans="7:7" x14ac:dyDescent="0.25">
      <c r="G4701" s="16"/>
    </row>
    <row r="4702" spans="7:7" x14ac:dyDescent="0.25">
      <c r="G4702" s="16"/>
    </row>
    <row r="4703" spans="7:7" x14ac:dyDescent="0.25">
      <c r="G4703" s="16"/>
    </row>
    <row r="4704" spans="7:7" x14ac:dyDescent="0.25">
      <c r="G4704" s="16"/>
    </row>
    <row r="4705" spans="7:7" x14ac:dyDescent="0.25">
      <c r="G4705" s="16"/>
    </row>
    <row r="4706" spans="7:7" x14ac:dyDescent="0.25">
      <c r="G4706" s="16"/>
    </row>
    <row r="4707" spans="7:7" x14ac:dyDescent="0.25">
      <c r="G4707" s="16"/>
    </row>
    <row r="4708" spans="7:7" x14ac:dyDescent="0.25">
      <c r="G4708" s="16"/>
    </row>
    <row r="4709" spans="7:7" x14ac:dyDescent="0.25">
      <c r="G4709" s="16"/>
    </row>
    <row r="4710" spans="7:7" x14ac:dyDescent="0.25">
      <c r="G4710" s="16"/>
    </row>
    <row r="4711" spans="7:7" x14ac:dyDescent="0.25">
      <c r="G4711" s="16"/>
    </row>
    <row r="4712" spans="7:7" x14ac:dyDescent="0.25">
      <c r="G4712" s="16"/>
    </row>
    <row r="4713" spans="7:7" x14ac:dyDescent="0.25">
      <c r="G4713" s="16"/>
    </row>
    <row r="4714" spans="7:7" x14ac:dyDescent="0.25">
      <c r="G4714" s="16"/>
    </row>
    <row r="4715" spans="7:7" x14ac:dyDescent="0.25">
      <c r="G4715" s="16"/>
    </row>
    <row r="4716" spans="7:7" x14ac:dyDescent="0.25">
      <c r="G4716" s="16"/>
    </row>
    <row r="4717" spans="7:7" x14ac:dyDescent="0.25">
      <c r="G4717" s="16"/>
    </row>
    <row r="4718" spans="7:7" x14ac:dyDescent="0.25">
      <c r="G4718" s="16"/>
    </row>
    <row r="4719" spans="7:7" x14ac:dyDescent="0.25">
      <c r="G4719" s="16"/>
    </row>
    <row r="4720" spans="7:7" x14ac:dyDescent="0.25">
      <c r="G4720" s="16"/>
    </row>
    <row r="4721" spans="7:7" x14ac:dyDescent="0.25">
      <c r="G4721" s="16"/>
    </row>
    <row r="4722" spans="7:7" x14ac:dyDescent="0.25">
      <c r="G4722" s="16"/>
    </row>
    <row r="4723" spans="7:7" x14ac:dyDescent="0.25">
      <c r="G4723" s="16"/>
    </row>
    <row r="4724" spans="7:7" x14ac:dyDescent="0.25">
      <c r="G4724" s="16"/>
    </row>
    <row r="4725" spans="7:7" x14ac:dyDescent="0.25">
      <c r="G4725" s="16"/>
    </row>
    <row r="4726" spans="7:7" x14ac:dyDescent="0.25">
      <c r="G4726" s="16"/>
    </row>
    <row r="4727" spans="7:7" x14ac:dyDescent="0.25">
      <c r="G4727" s="16"/>
    </row>
    <row r="4728" spans="7:7" x14ac:dyDescent="0.25">
      <c r="G4728" s="16"/>
    </row>
    <row r="4729" spans="7:7" x14ac:dyDescent="0.25">
      <c r="G4729" s="16"/>
    </row>
    <row r="4730" spans="7:7" x14ac:dyDescent="0.25">
      <c r="G4730" s="16"/>
    </row>
    <row r="4731" spans="7:7" x14ac:dyDescent="0.25">
      <c r="G4731" s="16"/>
    </row>
    <row r="4732" spans="7:7" x14ac:dyDescent="0.25">
      <c r="G4732" s="16"/>
    </row>
    <row r="4733" spans="7:7" x14ac:dyDescent="0.25">
      <c r="G4733" s="16"/>
    </row>
    <row r="4734" spans="7:7" x14ac:dyDescent="0.25">
      <c r="G4734" s="16"/>
    </row>
    <row r="4735" spans="7:7" x14ac:dyDescent="0.25">
      <c r="G4735" s="16"/>
    </row>
    <row r="4736" spans="7:7" x14ac:dyDescent="0.25">
      <c r="G4736" s="16"/>
    </row>
    <row r="4737" spans="7:7" x14ac:dyDescent="0.25">
      <c r="G4737" s="16"/>
    </row>
    <row r="4738" spans="7:7" x14ac:dyDescent="0.25">
      <c r="G4738" s="16"/>
    </row>
    <row r="4739" spans="7:7" x14ac:dyDescent="0.25">
      <c r="G4739" s="16"/>
    </row>
    <row r="4740" spans="7:7" x14ac:dyDescent="0.25">
      <c r="G4740" s="16"/>
    </row>
    <row r="4741" spans="7:7" x14ac:dyDescent="0.25">
      <c r="G4741" s="16"/>
    </row>
    <row r="4742" spans="7:7" x14ac:dyDescent="0.25">
      <c r="G4742" s="16"/>
    </row>
    <row r="4743" spans="7:7" x14ac:dyDescent="0.25">
      <c r="G4743" s="16"/>
    </row>
    <row r="4744" spans="7:7" x14ac:dyDescent="0.25">
      <c r="G4744" s="16"/>
    </row>
    <row r="4745" spans="7:7" x14ac:dyDescent="0.25">
      <c r="G4745" s="16"/>
    </row>
    <row r="4746" spans="7:7" x14ac:dyDescent="0.25">
      <c r="G4746" s="16"/>
    </row>
    <row r="4747" spans="7:7" x14ac:dyDescent="0.25">
      <c r="G4747" s="16"/>
    </row>
    <row r="4748" spans="7:7" x14ac:dyDescent="0.25">
      <c r="G4748" s="16"/>
    </row>
    <row r="4749" spans="7:7" x14ac:dyDescent="0.25">
      <c r="G4749" s="16"/>
    </row>
    <row r="4750" spans="7:7" x14ac:dyDescent="0.25">
      <c r="G4750" s="16"/>
    </row>
    <row r="4751" spans="7:7" x14ac:dyDescent="0.25">
      <c r="G4751" s="16"/>
    </row>
    <row r="4752" spans="7:7" x14ac:dyDescent="0.25">
      <c r="G4752" s="16"/>
    </row>
    <row r="4753" spans="7:7" x14ac:dyDescent="0.25">
      <c r="G4753" s="16"/>
    </row>
    <row r="4754" spans="7:7" x14ac:dyDescent="0.25">
      <c r="G4754" s="16"/>
    </row>
    <row r="4755" spans="7:7" x14ac:dyDescent="0.25">
      <c r="G4755" s="16"/>
    </row>
    <row r="4756" spans="7:7" x14ac:dyDescent="0.25">
      <c r="G4756" s="16"/>
    </row>
    <row r="4757" spans="7:7" x14ac:dyDescent="0.25">
      <c r="G4757" s="16"/>
    </row>
    <row r="4758" spans="7:7" x14ac:dyDescent="0.25">
      <c r="G4758" s="16"/>
    </row>
    <row r="4759" spans="7:7" x14ac:dyDescent="0.25">
      <c r="G4759" s="16"/>
    </row>
    <row r="4760" spans="7:7" x14ac:dyDescent="0.25">
      <c r="G4760" s="16"/>
    </row>
    <row r="4761" spans="7:7" x14ac:dyDescent="0.25">
      <c r="G4761" s="16"/>
    </row>
    <row r="4762" spans="7:7" x14ac:dyDescent="0.25">
      <c r="G4762" s="16"/>
    </row>
    <row r="4763" spans="7:7" x14ac:dyDescent="0.25">
      <c r="G4763" s="16"/>
    </row>
    <row r="4764" spans="7:7" x14ac:dyDescent="0.25">
      <c r="G4764" s="16"/>
    </row>
    <row r="4765" spans="7:7" x14ac:dyDescent="0.25">
      <c r="G4765" s="16"/>
    </row>
    <row r="4766" spans="7:7" x14ac:dyDescent="0.25">
      <c r="G4766" s="16"/>
    </row>
    <row r="4767" spans="7:7" x14ac:dyDescent="0.25">
      <c r="G4767" s="16"/>
    </row>
    <row r="4768" spans="7:7" x14ac:dyDescent="0.25">
      <c r="G4768" s="16"/>
    </row>
    <row r="4769" spans="7:7" x14ac:dyDescent="0.25">
      <c r="G4769" s="16"/>
    </row>
    <row r="4770" spans="7:7" x14ac:dyDescent="0.25">
      <c r="G4770" s="16"/>
    </row>
    <row r="4771" spans="7:7" x14ac:dyDescent="0.25">
      <c r="G4771" s="16"/>
    </row>
    <row r="4772" spans="7:7" x14ac:dyDescent="0.25">
      <c r="G4772" s="16"/>
    </row>
    <row r="4773" spans="7:7" x14ac:dyDescent="0.25">
      <c r="G4773" s="16"/>
    </row>
    <row r="4774" spans="7:7" x14ac:dyDescent="0.25">
      <c r="G4774" s="16"/>
    </row>
    <row r="4775" spans="7:7" x14ac:dyDescent="0.25">
      <c r="G4775" s="16"/>
    </row>
    <row r="4776" spans="7:7" x14ac:dyDescent="0.25">
      <c r="G4776" s="16"/>
    </row>
    <row r="4777" spans="7:7" x14ac:dyDescent="0.25">
      <c r="G4777" s="16"/>
    </row>
    <row r="4778" spans="7:7" x14ac:dyDescent="0.25">
      <c r="G4778" s="16"/>
    </row>
    <row r="4779" spans="7:7" x14ac:dyDescent="0.25">
      <c r="G4779" s="16"/>
    </row>
    <row r="4780" spans="7:7" x14ac:dyDescent="0.25">
      <c r="G4780" s="16"/>
    </row>
    <row r="4781" spans="7:7" x14ac:dyDescent="0.25">
      <c r="G4781" s="16"/>
    </row>
    <row r="4782" spans="7:7" x14ac:dyDescent="0.25">
      <c r="G4782" s="16"/>
    </row>
    <row r="4783" spans="7:7" x14ac:dyDescent="0.25">
      <c r="G4783" s="16"/>
    </row>
    <row r="4784" spans="7:7" x14ac:dyDescent="0.25">
      <c r="G4784" s="16"/>
    </row>
    <row r="4785" spans="7:7" x14ac:dyDescent="0.25">
      <c r="G4785" s="16"/>
    </row>
    <row r="4786" spans="7:7" x14ac:dyDescent="0.25">
      <c r="G4786" s="16"/>
    </row>
    <row r="4787" spans="7:7" x14ac:dyDescent="0.25">
      <c r="G4787" s="16"/>
    </row>
    <row r="4788" spans="7:7" x14ac:dyDescent="0.25">
      <c r="G4788" s="16"/>
    </row>
    <row r="4789" spans="7:7" x14ac:dyDescent="0.25">
      <c r="G4789" s="16"/>
    </row>
    <row r="4790" spans="7:7" x14ac:dyDescent="0.25">
      <c r="G4790" s="16"/>
    </row>
    <row r="4791" spans="7:7" x14ac:dyDescent="0.25">
      <c r="G4791" s="16"/>
    </row>
    <row r="4792" spans="7:7" x14ac:dyDescent="0.25">
      <c r="G4792" s="16"/>
    </row>
    <row r="4793" spans="7:7" x14ac:dyDescent="0.25">
      <c r="G4793" s="16"/>
    </row>
    <row r="4794" spans="7:7" x14ac:dyDescent="0.25">
      <c r="G4794" s="16"/>
    </row>
    <row r="4795" spans="7:7" x14ac:dyDescent="0.25">
      <c r="G4795" s="16"/>
    </row>
    <row r="4796" spans="7:7" x14ac:dyDescent="0.25">
      <c r="G4796" s="16"/>
    </row>
    <row r="4797" spans="7:7" x14ac:dyDescent="0.25">
      <c r="G4797" s="16"/>
    </row>
    <row r="4798" spans="7:7" x14ac:dyDescent="0.25">
      <c r="G4798" s="16"/>
    </row>
    <row r="4799" spans="7:7" x14ac:dyDescent="0.25">
      <c r="G4799" s="16"/>
    </row>
    <row r="4800" spans="7:7" x14ac:dyDescent="0.25">
      <c r="G4800" s="16"/>
    </row>
    <row r="4801" spans="7:7" x14ac:dyDescent="0.25">
      <c r="G4801" s="16"/>
    </row>
    <row r="4802" spans="7:7" x14ac:dyDescent="0.25">
      <c r="G4802" s="16"/>
    </row>
    <row r="4803" spans="7:7" x14ac:dyDescent="0.25">
      <c r="G4803" s="16"/>
    </row>
    <row r="4804" spans="7:7" x14ac:dyDescent="0.25">
      <c r="G4804" s="16"/>
    </row>
    <row r="4805" spans="7:7" x14ac:dyDescent="0.25">
      <c r="G4805" s="16"/>
    </row>
    <row r="4806" spans="7:7" x14ac:dyDescent="0.25">
      <c r="G4806" s="16"/>
    </row>
    <row r="4807" spans="7:7" x14ac:dyDescent="0.25">
      <c r="G4807" s="16"/>
    </row>
    <row r="4808" spans="7:7" x14ac:dyDescent="0.25">
      <c r="G4808" s="16"/>
    </row>
    <row r="4809" spans="7:7" x14ac:dyDescent="0.25">
      <c r="G4809" s="16"/>
    </row>
    <row r="4810" spans="7:7" x14ac:dyDescent="0.25">
      <c r="G4810" s="16"/>
    </row>
    <row r="4811" spans="7:7" x14ac:dyDescent="0.25">
      <c r="G4811" s="16"/>
    </row>
    <row r="4812" spans="7:7" x14ac:dyDescent="0.25">
      <c r="G4812" s="16"/>
    </row>
    <row r="4813" spans="7:7" x14ac:dyDescent="0.25">
      <c r="G4813" s="16"/>
    </row>
    <row r="4814" spans="7:7" x14ac:dyDescent="0.25">
      <c r="G4814" s="16"/>
    </row>
    <row r="4815" spans="7:7" x14ac:dyDescent="0.25">
      <c r="G4815" s="16"/>
    </row>
    <row r="4816" spans="7:7" x14ac:dyDescent="0.25">
      <c r="G4816" s="16"/>
    </row>
    <row r="4817" spans="7:7" x14ac:dyDescent="0.25">
      <c r="G4817" s="16"/>
    </row>
    <row r="4818" spans="7:7" x14ac:dyDescent="0.25">
      <c r="G4818" s="16"/>
    </row>
    <row r="4819" spans="7:7" x14ac:dyDescent="0.25">
      <c r="G4819" s="16"/>
    </row>
    <row r="4820" spans="7:7" x14ac:dyDescent="0.25">
      <c r="G4820" s="16"/>
    </row>
    <row r="4821" spans="7:7" x14ac:dyDescent="0.25">
      <c r="G4821" s="16"/>
    </row>
    <row r="4822" spans="7:7" x14ac:dyDescent="0.25">
      <c r="G4822" s="16"/>
    </row>
    <row r="4823" spans="7:7" x14ac:dyDescent="0.25">
      <c r="G4823" s="16"/>
    </row>
    <row r="4824" spans="7:7" x14ac:dyDescent="0.25">
      <c r="G4824" s="16"/>
    </row>
    <row r="4825" spans="7:7" x14ac:dyDescent="0.25">
      <c r="G4825" s="16"/>
    </row>
    <row r="4826" spans="7:7" x14ac:dyDescent="0.25">
      <c r="G4826" s="16"/>
    </row>
    <row r="4827" spans="7:7" x14ac:dyDescent="0.25">
      <c r="G4827" s="16"/>
    </row>
    <row r="4828" spans="7:7" x14ac:dyDescent="0.25">
      <c r="G4828" s="16"/>
    </row>
    <row r="4829" spans="7:7" x14ac:dyDescent="0.25">
      <c r="G4829" s="16"/>
    </row>
    <row r="4830" spans="7:7" x14ac:dyDescent="0.25">
      <c r="G4830" s="16"/>
    </row>
    <row r="4831" spans="7:7" x14ac:dyDescent="0.25">
      <c r="G4831" s="16"/>
    </row>
    <row r="4832" spans="7:7" x14ac:dyDescent="0.25">
      <c r="G4832" s="16"/>
    </row>
    <row r="4833" spans="7:7" x14ac:dyDescent="0.25">
      <c r="G4833" s="16"/>
    </row>
    <row r="4834" spans="7:7" x14ac:dyDescent="0.25">
      <c r="G4834" s="16"/>
    </row>
    <row r="4835" spans="7:7" x14ac:dyDescent="0.25">
      <c r="G4835" s="16"/>
    </row>
    <row r="4836" spans="7:7" x14ac:dyDescent="0.25">
      <c r="G4836" s="16"/>
    </row>
    <row r="4837" spans="7:7" x14ac:dyDescent="0.25">
      <c r="G4837" s="16"/>
    </row>
    <row r="4838" spans="7:7" x14ac:dyDescent="0.25">
      <c r="G4838" s="16"/>
    </row>
    <row r="4839" spans="7:7" x14ac:dyDescent="0.25">
      <c r="G4839" s="16"/>
    </row>
    <row r="4840" spans="7:7" x14ac:dyDescent="0.25">
      <c r="G4840" s="16"/>
    </row>
    <row r="4841" spans="7:7" x14ac:dyDescent="0.25">
      <c r="G4841" s="16"/>
    </row>
    <row r="4842" spans="7:7" x14ac:dyDescent="0.25">
      <c r="G4842" s="16"/>
    </row>
    <row r="4843" spans="7:7" x14ac:dyDescent="0.25">
      <c r="G4843" s="16"/>
    </row>
    <row r="4844" spans="7:7" x14ac:dyDescent="0.25">
      <c r="G4844" s="16"/>
    </row>
    <row r="4845" spans="7:7" x14ac:dyDescent="0.25">
      <c r="G4845" s="16"/>
    </row>
    <row r="4846" spans="7:7" x14ac:dyDescent="0.25">
      <c r="G4846" s="16"/>
    </row>
    <row r="4847" spans="7:7" x14ac:dyDescent="0.25">
      <c r="G4847" s="16"/>
    </row>
    <row r="4848" spans="7:7" x14ac:dyDescent="0.25">
      <c r="G4848" s="16"/>
    </row>
    <row r="4849" spans="7:7" x14ac:dyDescent="0.25">
      <c r="G4849" s="16"/>
    </row>
    <row r="4850" spans="7:7" x14ac:dyDescent="0.25">
      <c r="G4850" s="16"/>
    </row>
    <row r="4851" spans="7:7" x14ac:dyDescent="0.25">
      <c r="G4851" s="16"/>
    </row>
    <row r="4852" spans="7:7" x14ac:dyDescent="0.25">
      <c r="G4852" s="16"/>
    </row>
    <row r="4853" spans="7:7" x14ac:dyDescent="0.25">
      <c r="G4853" s="16"/>
    </row>
    <row r="4854" spans="7:7" x14ac:dyDescent="0.25">
      <c r="G4854" s="16"/>
    </row>
    <row r="4855" spans="7:7" x14ac:dyDescent="0.25">
      <c r="G4855" s="16"/>
    </row>
    <row r="4856" spans="7:7" x14ac:dyDescent="0.25">
      <c r="G4856" s="16"/>
    </row>
    <row r="4857" spans="7:7" x14ac:dyDescent="0.25">
      <c r="G4857" s="16"/>
    </row>
    <row r="4858" spans="7:7" x14ac:dyDescent="0.25">
      <c r="G4858" s="16"/>
    </row>
    <row r="4859" spans="7:7" x14ac:dyDescent="0.25">
      <c r="G4859" s="16"/>
    </row>
    <row r="4860" spans="7:7" x14ac:dyDescent="0.25">
      <c r="G4860" s="16"/>
    </row>
    <row r="4861" spans="7:7" x14ac:dyDescent="0.25">
      <c r="G4861" s="16"/>
    </row>
    <row r="4862" spans="7:7" x14ac:dyDescent="0.25">
      <c r="G4862" s="16"/>
    </row>
    <row r="4863" spans="7:7" x14ac:dyDescent="0.25">
      <c r="G4863" s="16"/>
    </row>
    <row r="4864" spans="7:7" x14ac:dyDescent="0.25">
      <c r="G4864" s="16"/>
    </row>
    <row r="4865" spans="7:7" x14ac:dyDescent="0.25">
      <c r="G4865" s="16"/>
    </row>
    <row r="4866" spans="7:7" x14ac:dyDescent="0.25">
      <c r="G4866" s="16"/>
    </row>
    <row r="4867" spans="7:7" x14ac:dyDescent="0.25">
      <c r="G4867" s="16"/>
    </row>
    <row r="4868" spans="7:7" x14ac:dyDescent="0.25">
      <c r="G4868" s="16"/>
    </row>
    <row r="4869" spans="7:7" x14ac:dyDescent="0.25">
      <c r="G4869" s="16"/>
    </row>
    <row r="4870" spans="7:7" x14ac:dyDescent="0.25">
      <c r="G4870" s="16"/>
    </row>
    <row r="4871" spans="7:7" x14ac:dyDescent="0.25">
      <c r="G4871" s="16"/>
    </row>
    <row r="4872" spans="7:7" x14ac:dyDescent="0.25">
      <c r="G4872" s="16"/>
    </row>
    <row r="4873" spans="7:7" x14ac:dyDescent="0.25">
      <c r="G4873" s="16"/>
    </row>
    <row r="4874" spans="7:7" x14ac:dyDescent="0.25">
      <c r="G4874" s="16"/>
    </row>
    <row r="4875" spans="7:7" x14ac:dyDescent="0.25">
      <c r="G4875" s="16"/>
    </row>
    <row r="4876" spans="7:7" x14ac:dyDescent="0.25">
      <c r="G4876" s="16"/>
    </row>
    <row r="4877" spans="7:7" x14ac:dyDescent="0.25">
      <c r="G4877" s="16"/>
    </row>
    <row r="4878" spans="7:7" x14ac:dyDescent="0.25">
      <c r="G4878" s="16"/>
    </row>
    <row r="4879" spans="7:7" x14ac:dyDescent="0.25">
      <c r="G4879" s="16"/>
    </row>
    <row r="4880" spans="7:7" x14ac:dyDescent="0.25">
      <c r="G4880" s="16"/>
    </row>
    <row r="4881" spans="7:7" x14ac:dyDescent="0.25">
      <c r="G4881" s="16"/>
    </row>
    <row r="4882" spans="7:7" x14ac:dyDescent="0.25">
      <c r="G4882" s="16"/>
    </row>
    <row r="4883" spans="7:7" x14ac:dyDescent="0.25">
      <c r="G4883" s="16"/>
    </row>
    <row r="4884" spans="7:7" x14ac:dyDescent="0.25">
      <c r="G4884" s="16"/>
    </row>
    <row r="4885" spans="7:7" x14ac:dyDescent="0.25">
      <c r="G4885" s="16"/>
    </row>
    <row r="4886" spans="7:7" x14ac:dyDescent="0.25">
      <c r="G4886" s="16"/>
    </row>
    <row r="4887" spans="7:7" x14ac:dyDescent="0.25">
      <c r="G4887" s="16"/>
    </row>
    <row r="4888" spans="7:7" x14ac:dyDescent="0.25">
      <c r="G4888" s="16"/>
    </row>
    <row r="4889" spans="7:7" x14ac:dyDescent="0.25">
      <c r="G4889" s="16"/>
    </row>
    <row r="4890" spans="7:7" x14ac:dyDescent="0.25">
      <c r="G4890" s="16"/>
    </row>
    <row r="4891" spans="7:7" x14ac:dyDescent="0.25">
      <c r="G4891" s="16"/>
    </row>
    <row r="4892" spans="7:7" x14ac:dyDescent="0.25">
      <c r="G4892" s="16"/>
    </row>
    <row r="4893" spans="7:7" x14ac:dyDescent="0.25">
      <c r="G4893" s="16"/>
    </row>
    <row r="4894" spans="7:7" x14ac:dyDescent="0.25">
      <c r="G4894" s="16"/>
    </row>
    <row r="4895" spans="7:7" x14ac:dyDescent="0.25">
      <c r="G4895" s="16"/>
    </row>
    <row r="4896" spans="7:7" x14ac:dyDescent="0.25">
      <c r="G4896" s="16"/>
    </row>
    <row r="4897" spans="7:7" x14ac:dyDescent="0.25">
      <c r="G4897" s="16"/>
    </row>
    <row r="4898" spans="7:7" x14ac:dyDescent="0.25">
      <c r="G4898" s="16"/>
    </row>
    <row r="4899" spans="7:7" x14ac:dyDescent="0.25">
      <c r="G4899" s="16"/>
    </row>
    <row r="4900" spans="7:7" x14ac:dyDescent="0.25">
      <c r="G4900" s="16"/>
    </row>
    <row r="4901" spans="7:7" x14ac:dyDescent="0.25">
      <c r="G4901" s="16"/>
    </row>
    <row r="4902" spans="7:7" x14ac:dyDescent="0.25">
      <c r="G4902" s="16"/>
    </row>
    <row r="4903" spans="7:7" x14ac:dyDescent="0.25">
      <c r="G4903" s="16"/>
    </row>
    <row r="4904" spans="7:7" x14ac:dyDescent="0.25">
      <c r="G4904" s="16"/>
    </row>
    <row r="4905" spans="7:7" x14ac:dyDescent="0.25">
      <c r="G4905" s="16"/>
    </row>
    <row r="4906" spans="7:7" x14ac:dyDescent="0.25">
      <c r="G4906" s="16"/>
    </row>
    <row r="4907" spans="7:7" x14ac:dyDescent="0.25">
      <c r="G4907" s="16"/>
    </row>
    <row r="4908" spans="7:7" x14ac:dyDescent="0.25">
      <c r="G4908" s="16"/>
    </row>
    <row r="4909" spans="7:7" x14ac:dyDescent="0.25">
      <c r="G4909" s="16"/>
    </row>
    <row r="4910" spans="7:7" x14ac:dyDescent="0.25">
      <c r="G4910" s="16"/>
    </row>
    <row r="4911" spans="7:7" x14ac:dyDescent="0.25">
      <c r="G4911" s="16"/>
    </row>
    <row r="4912" spans="7:7" x14ac:dyDescent="0.25">
      <c r="G4912" s="16"/>
    </row>
    <row r="4913" spans="7:7" x14ac:dyDescent="0.25">
      <c r="G4913" s="16"/>
    </row>
    <row r="4914" spans="7:7" x14ac:dyDescent="0.25">
      <c r="G4914" s="16"/>
    </row>
    <row r="4915" spans="7:7" x14ac:dyDescent="0.25">
      <c r="G4915" s="16"/>
    </row>
    <row r="4916" spans="7:7" x14ac:dyDescent="0.25">
      <c r="G4916" s="16"/>
    </row>
    <row r="4917" spans="7:7" x14ac:dyDescent="0.25">
      <c r="G4917" s="16"/>
    </row>
    <row r="4918" spans="7:7" x14ac:dyDescent="0.25">
      <c r="G4918" s="16"/>
    </row>
    <row r="4919" spans="7:7" x14ac:dyDescent="0.25">
      <c r="G4919" s="16"/>
    </row>
    <row r="4920" spans="7:7" x14ac:dyDescent="0.25">
      <c r="G4920" s="16"/>
    </row>
    <row r="4921" spans="7:7" x14ac:dyDescent="0.25">
      <c r="G4921" s="16"/>
    </row>
    <row r="4922" spans="7:7" x14ac:dyDescent="0.25">
      <c r="G4922" s="16"/>
    </row>
    <row r="4923" spans="7:7" x14ac:dyDescent="0.25">
      <c r="G4923" s="16"/>
    </row>
    <row r="4924" spans="7:7" x14ac:dyDescent="0.25">
      <c r="G4924" s="16"/>
    </row>
    <row r="4925" spans="7:7" x14ac:dyDescent="0.25">
      <c r="G4925" s="16"/>
    </row>
    <row r="4926" spans="7:7" x14ac:dyDescent="0.25">
      <c r="G4926" s="16"/>
    </row>
    <row r="4927" spans="7:7" x14ac:dyDescent="0.25">
      <c r="G4927" s="16"/>
    </row>
    <row r="4928" spans="7:7" x14ac:dyDescent="0.25">
      <c r="G4928" s="16"/>
    </row>
    <row r="4929" spans="7:7" x14ac:dyDescent="0.25">
      <c r="G4929" s="16"/>
    </row>
    <row r="4930" spans="7:7" x14ac:dyDescent="0.25">
      <c r="G4930" s="16"/>
    </row>
    <row r="4931" spans="7:7" x14ac:dyDescent="0.25">
      <c r="G4931" s="16"/>
    </row>
    <row r="4932" spans="7:7" x14ac:dyDescent="0.25">
      <c r="G4932" s="16"/>
    </row>
    <row r="4933" spans="7:7" x14ac:dyDescent="0.25">
      <c r="G4933" s="16"/>
    </row>
    <row r="4934" spans="7:7" x14ac:dyDescent="0.25">
      <c r="G4934" s="16"/>
    </row>
    <row r="4935" spans="7:7" x14ac:dyDescent="0.25">
      <c r="G4935" s="16"/>
    </row>
    <row r="4936" spans="7:7" x14ac:dyDescent="0.25">
      <c r="G4936" s="16"/>
    </row>
    <row r="4937" spans="7:7" x14ac:dyDescent="0.25">
      <c r="G4937" s="16"/>
    </row>
    <row r="4938" spans="7:7" x14ac:dyDescent="0.25">
      <c r="G4938" s="16"/>
    </row>
    <row r="4939" spans="7:7" x14ac:dyDescent="0.25">
      <c r="G4939" s="16"/>
    </row>
    <row r="4940" spans="7:7" x14ac:dyDescent="0.25">
      <c r="G4940" s="16"/>
    </row>
    <row r="4941" spans="7:7" x14ac:dyDescent="0.25">
      <c r="G4941" s="16"/>
    </row>
    <row r="4942" spans="7:7" x14ac:dyDescent="0.25">
      <c r="G4942" s="16"/>
    </row>
    <row r="4943" spans="7:7" x14ac:dyDescent="0.25">
      <c r="G4943" s="16"/>
    </row>
    <row r="4944" spans="7:7" x14ac:dyDescent="0.25">
      <c r="G4944" s="16"/>
    </row>
    <row r="4945" spans="7:7" x14ac:dyDescent="0.25">
      <c r="G4945" s="16"/>
    </row>
    <row r="4946" spans="7:7" x14ac:dyDescent="0.25">
      <c r="G4946" s="16"/>
    </row>
    <row r="4947" spans="7:7" x14ac:dyDescent="0.25">
      <c r="G4947" s="16"/>
    </row>
    <row r="4948" spans="7:7" x14ac:dyDescent="0.25">
      <c r="G4948" s="16"/>
    </row>
    <row r="4949" spans="7:7" x14ac:dyDescent="0.25">
      <c r="G4949" s="16"/>
    </row>
    <row r="4950" spans="7:7" x14ac:dyDescent="0.25">
      <c r="G4950" s="16"/>
    </row>
    <row r="4951" spans="7:7" x14ac:dyDescent="0.25">
      <c r="G4951" s="16"/>
    </row>
    <row r="4952" spans="7:7" x14ac:dyDescent="0.25">
      <c r="G4952" s="16"/>
    </row>
    <row r="4953" spans="7:7" x14ac:dyDescent="0.25">
      <c r="G4953" s="16"/>
    </row>
    <row r="4954" spans="7:7" x14ac:dyDescent="0.25">
      <c r="G4954" s="16"/>
    </row>
    <row r="4955" spans="7:7" x14ac:dyDescent="0.25">
      <c r="G4955" s="16"/>
    </row>
    <row r="4956" spans="7:7" x14ac:dyDescent="0.25">
      <c r="G4956" s="16"/>
    </row>
    <row r="4957" spans="7:7" x14ac:dyDescent="0.25">
      <c r="G4957" s="16"/>
    </row>
    <row r="4958" spans="7:7" x14ac:dyDescent="0.25">
      <c r="G4958" s="16"/>
    </row>
    <row r="4959" spans="7:7" x14ac:dyDescent="0.25">
      <c r="G4959" s="16"/>
    </row>
    <row r="4960" spans="7:7" x14ac:dyDescent="0.25">
      <c r="G4960" s="16"/>
    </row>
    <row r="4961" spans="7:7" x14ac:dyDescent="0.25">
      <c r="G4961" s="16"/>
    </row>
    <row r="4962" spans="7:7" x14ac:dyDescent="0.25">
      <c r="G4962" s="16"/>
    </row>
    <row r="4963" spans="7:7" x14ac:dyDescent="0.25">
      <c r="G4963" s="16"/>
    </row>
    <row r="4964" spans="7:7" x14ac:dyDescent="0.25">
      <c r="G4964" s="16"/>
    </row>
    <row r="4965" spans="7:7" x14ac:dyDescent="0.25">
      <c r="G4965" s="16"/>
    </row>
    <row r="4966" spans="7:7" x14ac:dyDescent="0.25">
      <c r="G4966" s="16"/>
    </row>
    <row r="4967" spans="7:7" x14ac:dyDescent="0.25">
      <c r="G4967" s="16"/>
    </row>
    <row r="4968" spans="7:7" x14ac:dyDescent="0.25">
      <c r="G4968" s="16"/>
    </row>
    <row r="4969" spans="7:7" x14ac:dyDescent="0.25">
      <c r="G4969" s="16"/>
    </row>
    <row r="4970" spans="7:7" x14ac:dyDescent="0.25">
      <c r="G4970" s="16"/>
    </row>
    <row r="4971" spans="7:7" x14ac:dyDescent="0.25">
      <c r="G4971" s="16"/>
    </row>
    <row r="4972" spans="7:7" x14ac:dyDescent="0.25">
      <c r="G4972" s="16"/>
    </row>
    <row r="4973" spans="7:7" x14ac:dyDescent="0.25">
      <c r="G4973" s="16"/>
    </row>
    <row r="4974" spans="7:7" x14ac:dyDescent="0.25">
      <c r="G4974" s="16"/>
    </row>
    <row r="4975" spans="7:7" x14ac:dyDescent="0.25">
      <c r="G4975" s="16"/>
    </row>
    <row r="4976" spans="7:7" x14ac:dyDescent="0.25">
      <c r="G4976" s="16"/>
    </row>
    <row r="4977" spans="7:7" x14ac:dyDescent="0.25">
      <c r="G4977" s="16"/>
    </row>
    <row r="4978" spans="7:7" x14ac:dyDescent="0.25">
      <c r="G4978" s="16"/>
    </row>
    <row r="4979" spans="7:7" x14ac:dyDescent="0.25">
      <c r="G4979" s="16"/>
    </row>
    <row r="4980" spans="7:7" x14ac:dyDescent="0.25">
      <c r="G4980" s="16"/>
    </row>
    <row r="4981" spans="7:7" x14ac:dyDescent="0.25">
      <c r="G4981" s="16"/>
    </row>
    <row r="4982" spans="7:7" x14ac:dyDescent="0.25">
      <c r="G4982" s="16"/>
    </row>
    <row r="4983" spans="7:7" x14ac:dyDescent="0.25">
      <c r="G4983" s="16"/>
    </row>
    <row r="4984" spans="7:7" x14ac:dyDescent="0.25">
      <c r="G4984" s="16"/>
    </row>
    <row r="4985" spans="7:7" x14ac:dyDescent="0.25">
      <c r="G4985" s="16"/>
    </row>
    <row r="4986" spans="7:7" x14ac:dyDescent="0.25">
      <c r="G4986" s="16"/>
    </row>
    <row r="4987" spans="7:7" x14ac:dyDescent="0.25">
      <c r="G4987" s="16"/>
    </row>
    <row r="4988" spans="7:7" x14ac:dyDescent="0.25">
      <c r="G4988" s="16"/>
    </row>
    <row r="4989" spans="7:7" x14ac:dyDescent="0.25">
      <c r="G4989" s="16"/>
    </row>
    <row r="4990" spans="7:7" x14ac:dyDescent="0.25">
      <c r="G4990" s="16"/>
    </row>
    <row r="4991" spans="7:7" x14ac:dyDescent="0.25">
      <c r="G4991" s="16"/>
    </row>
    <row r="4992" spans="7:7" x14ac:dyDescent="0.25">
      <c r="G4992" s="16"/>
    </row>
    <row r="4993" spans="7:7" x14ac:dyDescent="0.25">
      <c r="G4993" s="16"/>
    </row>
    <row r="4994" spans="7:7" x14ac:dyDescent="0.25">
      <c r="G4994" s="16"/>
    </row>
    <row r="4995" spans="7:7" x14ac:dyDescent="0.25">
      <c r="G4995" s="16"/>
    </row>
    <row r="4996" spans="7:7" x14ac:dyDescent="0.25">
      <c r="G4996" s="16"/>
    </row>
    <row r="4997" spans="7:7" x14ac:dyDescent="0.25">
      <c r="G4997" s="16"/>
    </row>
    <row r="4998" spans="7:7" x14ac:dyDescent="0.25">
      <c r="G4998" s="16"/>
    </row>
    <row r="4999" spans="7:7" x14ac:dyDescent="0.25">
      <c r="G4999" s="16"/>
    </row>
    <row r="5000" spans="7:7" x14ac:dyDescent="0.25">
      <c r="G5000" s="16"/>
    </row>
    <row r="5001" spans="7:7" x14ac:dyDescent="0.25">
      <c r="G5001" s="16"/>
    </row>
    <row r="5002" spans="7:7" x14ac:dyDescent="0.25">
      <c r="G5002" s="16"/>
    </row>
    <row r="5003" spans="7:7" x14ac:dyDescent="0.25">
      <c r="G5003" s="16"/>
    </row>
    <row r="5004" spans="7:7" x14ac:dyDescent="0.25">
      <c r="G5004" s="16"/>
    </row>
    <row r="5005" spans="7:7" x14ac:dyDescent="0.25">
      <c r="G5005" s="16"/>
    </row>
    <row r="5006" spans="7:7" x14ac:dyDescent="0.25">
      <c r="G5006" s="16"/>
    </row>
    <row r="5007" spans="7:7" x14ac:dyDescent="0.25">
      <c r="G5007" s="16"/>
    </row>
    <row r="5008" spans="7:7" x14ac:dyDescent="0.25">
      <c r="G5008" s="16"/>
    </row>
    <row r="5009" spans="7:7" x14ac:dyDescent="0.25">
      <c r="G5009" s="16"/>
    </row>
    <row r="5010" spans="7:7" x14ac:dyDescent="0.25">
      <c r="G5010" s="16"/>
    </row>
    <row r="5011" spans="7:7" x14ac:dyDescent="0.25">
      <c r="G5011" s="16"/>
    </row>
    <row r="5012" spans="7:7" x14ac:dyDescent="0.25">
      <c r="G5012" s="16"/>
    </row>
    <row r="5013" spans="7:7" x14ac:dyDescent="0.25">
      <c r="G5013" s="16"/>
    </row>
    <row r="5014" spans="7:7" x14ac:dyDescent="0.25">
      <c r="G5014" s="16"/>
    </row>
    <row r="5015" spans="7:7" x14ac:dyDescent="0.25">
      <c r="G5015" s="16"/>
    </row>
    <row r="5016" spans="7:7" x14ac:dyDescent="0.25">
      <c r="G5016" s="16"/>
    </row>
    <row r="5017" spans="7:7" x14ac:dyDescent="0.25">
      <c r="G5017" s="16"/>
    </row>
    <row r="5018" spans="7:7" x14ac:dyDescent="0.25">
      <c r="G5018" s="16"/>
    </row>
    <row r="5019" spans="7:7" x14ac:dyDescent="0.25">
      <c r="G5019" s="16"/>
    </row>
    <row r="5020" spans="7:7" x14ac:dyDescent="0.25">
      <c r="G5020" s="16"/>
    </row>
    <row r="5021" spans="7:7" x14ac:dyDescent="0.25">
      <c r="G5021" s="16"/>
    </row>
    <row r="5022" spans="7:7" x14ac:dyDescent="0.25">
      <c r="G5022" s="16"/>
    </row>
    <row r="5023" spans="7:7" x14ac:dyDescent="0.25">
      <c r="G5023" s="16"/>
    </row>
    <row r="5024" spans="7:7" x14ac:dyDescent="0.25">
      <c r="G5024" s="16"/>
    </row>
    <row r="5025" spans="7:7" x14ac:dyDescent="0.25">
      <c r="G5025" s="16"/>
    </row>
    <row r="5026" spans="7:7" x14ac:dyDescent="0.25">
      <c r="G5026" s="16"/>
    </row>
    <row r="5027" spans="7:7" x14ac:dyDescent="0.25">
      <c r="G5027" s="16"/>
    </row>
    <row r="5028" spans="7:7" x14ac:dyDescent="0.25">
      <c r="G5028" s="16"/>
    </row>
    <row r="5029" spans="7:7" x14ac:dyDescent="0.25">
      <c r="G5029" s="16"/>
    </row>
    <row r="5030" spans="7:7" x14ac:dyDescent="0.25">
      <c r="G5030" s="16"/>
    </row>
    <row r="5031" spans="7:7" x14ac:dyDescent="0.25">
      <c r="G5031" s="16"/>
    </row>
    <row r="5032" spans="7:7" x14ac:dyDescent="0.25">
      <c r="G5032" s="16"/>
    </row>
    <row r="5033" spans="7:7" x14ac:dyDescent="0.25">
      <c r="G5033" s="16"/>
    </row>
    <row r="5034" spans="7:7" x14ac:dyDescent="0.25">
      <c r="G5034" s="16"/>
    </row>
    <row r="5035" spans="7:7" x14ac:dyDescent="0.25">
      <c r="G5035" s="16"/>
    </row>
    <row r="5036" spans="7:7" x14ac:dyDescent="0.25">
      <c r="G5036" s="16"/>
    </row>
    <row r="5037" spans="7:7" x14ac:dyDescent="0.25">
      <c r="G5037" s="16"/>
    </row>
    <row r="5038" spans="7:7" x14ac:dyDescent="0.25">
      <c r="G5038" s="16"/>
    </row>
    <row r="5039" spans="7:7" x14ac:dyDescent="0.25">
      <c r="G5039" s="16"/>
    </row>
    <row r="5040" spans="7:7" x14ac:dyDescent="0.25">
      <c r="G5040" s="16"/>
    </row>
    <row r="5041" spans="7:7" x14ac:dyDescent="0.25">
      <c r="G5041" s="16"/>
    </row>
    <row r="5042" spans="7:7" x14ac:dyDescent="0.25">
      <c r="G5042" s="16"/>
    </row>
    <row r="5043" spans="7:7" x14ac:dyDescent="0.25">
      <c r="G5043" s="16"/>
    </row>
    <row r="5044" spans="7:7" x14ac:dyDescent="0.25">
      <c r="G5044" s="16"/>
    </row>
    <row r="5045" spans="7:7" x14ac:dyDescent="0.25">
      <c r="G5045" s="16"/>
    </row>
    <row r="5046" spans="7:7" x14ac:dyDescent="0.25">
      <c r="G5046" s="16"/>
    </row>
    <row r="5047" spans="7:7" x14ac:dyDescent="0.25">
      <c r="G5047" s="16"/>
    </row>
    <row r="5048" spans="7:7" x14ac:dyDescent="0.25">
      <c r="G5048" s="16"/>
    </row>
    <row r="5049" spans="7:7" x14ac:dyDescent="0.25">
      <c r="G5049" s="16"/>
    </row>
    <row r="5050" spans="7:7" x14ac:dyDescent="0.25">
      <c r="G5050" s="16"/>
    </row>
    <row r="5051" spans="7:7" x14ac:dyDescent="0.25">
      <c r="G5051" s="16"/>
    </row>
    <row r="5052" spans="7:7" x14ac:dyDescent="0.25">
      <c r="G5052" s="16"/>
    </row>
    <row r="5053" spans="7:7" x14ac:dyDescent="0.25">
      <c r="G5053" s="16"/>
    </row>
    <row r="5054" spans="7:7" x14ac:dyDescent="0.25">
      <c r="G5054" s="16"/>
    </row>
    <row r="5055" spans="7:7" x14ac:dyDescent="0.25">
      <c r="G5055" s="16"/>
    </row>
    <row r="5056" spans="7:7" x14ac:dyDescent="0.25">
      <c r="G5056" s="16"/>
    </row>
    <row r="5057" spans="7:7" x14ac:dyDescent="0.25">
      <c r="G5057" s="16"/>
    </row>
    <row r="5058" spans="7:7" x14ac:dyDescent="0.25">
      <c r="G5058" s="16"/>
    </row>
    <row r="5059" spans="7:7" x14ac:dyDescent="0.25">
      <c r="G5059" s="16"/>
    </row>
    <row r="5060" spans="7:7" x14ac:dyDescent="0.25">
      <c r="G5060" s="16"/>
    </row>
    <row r="5061" spans="7:7" x14ac:dyDescent="0.25">
      <c r="G5061" s="16"/>
    </row>
    <row r="5062" spans="7:7" x14ac:dyDescent="0.25">
      <c r="G5062" s="16"/>
    </row>
    <row r="5063" spans="7:7" x14ac:dyDescent="0.25">
      <c r="G5063" s="16"/>
    </row>
    <row r="5064" spans="7:7" x14ac:dyDescent="0.25">
      <c r="G5064" s="16"/>
    </row>
    <row r="5065" spans="7:7" x14ac:dyDescent="0.25">
      <c r="G5065" s="16"/>
    </row>
    <row r="5066" spans="7:7" x14ac:dyDescent="0.25">
      <c r="G5066" s="16"/>
    </row>
    <row r="5067" spans="7:7" x14ac:dyDescent="0.25">
      <c r="G5067" s="16"/>
    </row>
    <row r="5068" spans="7:7" x14ac:dyDescent="0.25">
      <c r="G5068" s="16"/>
    </row>
    <row r="5069" spans="7:7" x14ac:dyDescent="0.25">
      <c r="G5069" s="16"/>
    </row>
    <row r="5070" spans="7:7" x14ac:dyDescent="0.25">
      <c r="G5070" s="16"/>
    </row>
    <row r="5071" spans="7:7" x14ac:dyDescent="0.25">
      <c r="G5071" s="16"/>
    </row>
    <row r="5072" spans="7:7" x14ac:dyDescent="0.25">
      <c r="G5072" s="16"/>
    </row>
    <row r="5073" spans="7:7" x14ac:dyDescent="0.25">
      <c r="G5073" s="16"/>
    </row>
    <row r="5074" spans="7:7" x14ac:dyDescent="0.25">
      <c r="G5074" s="16"/>
    </row>
    <row r="5075" spans="7:7" x14ac:dyDescent="0.25">
      <c r="G5075" s="16"/>
    </row>
    <row r="5076" spans="7:7" x14ac:dyDescent="0.25">
      <c r="G5076" s="16"/>
    </row>
    <row r="5077" spans="7:7" x14ac:dyDescent="0.25">
      <c r="G5077" s="16"/>
    </row>
    <row r="5078" spans="7:7" x14ac:dyDescent="0.25">
      <c r="G5078" s="16"/>
    </row>
    <row r="5079" spans="7:7" x14ac:dyDescent="0.25">
      <c r="G5079" s="16"/>
    </row>
    <row r="5080" spans="7:7" x14ac:dyDescent="0.25">
      <c r="G5080" s="16"/>
    </row>
    <row r="5081" spans="7:7" x14ac:dyDescent="0.25">
      <c r="G5081" s="16"/>
    </row>
    <row r="5082" spans="7:7" x14ac:dyDescent="0.25">
      <c r="G5082" s="16"/>
    </row>
    <row r="5083" spans="7:7" x14ac:dyDescent="0.25">
      <c r="G5083" s="16"/>
    </row>
    <row r="5084" spans="7:7" x14ac:dyDescent="0.25">
      <c r="G5084" s="16"/>
    </row>
    <row r="5085" spans="7:7" x14ac:dyDescent="0.25">
      <c r="G5085" s="16"/>
    </row>
    <row r="5086" spans="7:7" x14ac:dyDescent="0.25">
      <c r="G5086" s="16"/>
    </row>
    <row r="5087" spans="7:7" x14ac:dyDescent="0.25">
      <c r="G5087" s="16"/>
    </row>
    <row r="5088" spans="7:7" x14ac:dyDescent="0.25">
      <c r="G5088" s="16"/>
    </row>
    <row r="5089" spans="7:7" x14ac:dyDescent="0.25">
      <c r="G5089" s="16"/>
    </row>
    <row r="5090" spans="7:7" x14ac:dyDescent="0.25">
      <c r="G5090" s="16"/>
    </row>
    <row r="5091" spans="7:7" x14ac:dyDescent="0.25">
      <c r="G5091" s="16"/>
    </row>
    <row r="5092" spans="7:7" x14ac:dyDescent="0.25">
      <c r="G5092" s="16"/>
    </row>
    <row r="5093" spans="7:7" x14ac:dyDescent="0.25">
      <c r="G5093" s="16"/>
    </row>
    <row r="5094" spans="7:7" x14ac:dyDescent="0.25">
      <c r="G5094" s="16"/>
    </row>
    <row r="5095" spans="7:7" x14ac:dyDescent="0.25">
      <c r="G5095" s="16"/>
    </row>
    <row r="5096" spans="7:7" x14ac:dyDescent="0.25">
      <c r="G5096" s="16"/>
    </row>
    <row r="5097" spans="7:7" x14ac:dyDescent="0.25">
      <c r="G5097" s="16"/>
    </row>
    <row r="5098" spans="7:7" x14ac:dyDescent="0.25">
      <c r="G5098" s="16"/>
    </row>
    <row r="5099" spans="7:7" x14ac:dyDescent="0.25">
      <c r="G5099" s="16"/>
    </row>
    <row r="5100" spans="7:7" x14ac:dyDescent="0.25">
      <c r="G5100" s="16"/>
    </row>
    <row r="5101" spans="7:7" x14ac:dyDescent="0.25">
      <c r="G5101" s="16"/>
    </row>
    <row r="5102" spans="7:7" x14ac:dyDescent="0.25">
      <c r="G5102" s="16"/>
    </row>
    <row r="5103" spans="7:7" x14ac:dyDescent="0.25">
      <c r="G5103" s="16"/>
    </row>
    <row r="5104" spans="7:7" x14ac:dyDescent="0.25">
      <c r="G5104" s="16"/>
    </row>
    <row r="5105" spans="7:7" x14ac:dyDescent="0.25">
      <c r="G5105" s="16"/>
    </row>
    <row r="5106" spans="7:7" x14ac:dyDescent="0.25">
      <c r="G5106" s="16"/>
    </row>
    <row r="5107" spans="7:7" x14ac:dyDescent="0.25">
      <c r="G5107" s="16"/>
    </row>
    <row r="5108" spans="7:7" x14ac:dyDescent="0.25">
      <c r="G5108" s="16"/>
    </row>
    <row r="5109" spans="7:7" x14ac:dyDescent="0.25">
      <c r="G5109" s="16"/>
    </row>
    <row r="5110" spans="7:7" x14ac:dyDescent="0.25">
      <c r="G5110" s="16"/>
    </row>
    <row r="5111" spans="7:7" x14ac:dyDescent="0.25">
      <c r="G5111" s="16"/>
    </row>
    <row r="5112" spans="7:7" x14ac:dyDescent="0.25">
      <c r="G5112" s="16"/>
    </row>
    <row r="5113" spans="7:7" x14ac:dyDescent="0.25">
      <c r="G5113" s="16"/>
    </row>
    <row r="5114" spans="7:7" x14ac:dyDescent="0.25">
      <c r="G5114" s="16"/>
    </row>
    <row r="5115" spans="7:7" x14ac:dyDescent="0.25">
      <c r="G5115" s="16"/>
    </row>
    <row r="5116" spans="7:7" x14ac:dyDescent="0.25">
      <c r="G5116" s="16"/>
    </row>
    <row r="5117" spans="7:7" x14ac:dyDescent="0.25">
      <c r="G5117" s="16"/>
    </row>
    <row r="5118" spans="7:7" x14ac:dyDescent="0.25">
      <c r="G5118" s="16"/>
    </row>
    <row r="5119" spans="7:7" x14ac:dyDescent="0.25">
      <c r="G5119" s="16"/>
    </row>
    <row r="5120" spans="7:7" x14ac:dyDescent="0.25">
      <c r="G5120" s="16"/>
    </row>
    <row r="5121" spans="7:7" x14ac:dyDescent="0.25">
      <c r="G5121" s="16"/>
    </row>
    <row r="5122" spans="7:7" x14ac:dyDescent="0.25">
      <c r="G5122" s="16"/>
    </row>
    <row r="5123" spans="7:7" x14ac:dyDescent="0.25">
      <c r="G5123" s="16"/>
    </row>
    <row r="5124" spans="7:7" x14ac:dyDescent="0.25">
      <c r="G5124" s="16"/>
    </row>
    <row r="5125" spans="7:7" x14ac:dyDescent="0.25">
      <c r="G5125" s="16"/>
    </row>
    <row r="5126" spans="7:7" x14ac:dyDescent="0.25">
      <c r="G5126" s="16"/>
    </row>
    <row r="5127" spans="7:7" x14ac:dyDescent="0.25">
      <c r="G5127" s="16"/>
    </row>
    <row r="5128" spans="7:7" x14ac:dyDescent="0.25">
      <c r="G5128" s="16"/>
    </row>
    <row r="5129" spans="7:7" x14ac:dyDescent="0.25">
      <c r="G5129" s="16"/>
    </row>
    <row r="5130" spans="7:7" x14ac:dyDescent="0.25">
      <c r="G5130" s="16"/>
    </row>
    <row r="5131" spans="7:7" x14ac:dyDescent="0.25">
      <c r="G5131" s="16"/>
    </row>
    <row r="5132" spans="7:7" x14ac:dyDescent="0.25">
      <c r="G5132" s="16"/>
    </row>
    <row r="5133" spans="7:7" x14ac:dyDescent="0.25">
      <c r="G5133" s="16"/>
    </row>
    <row r="5134" spans="7:7" x14ac:dyDescent="0.25">
      <c r="G5134" s="16"/>
    </row>
    <row r="5135" spans="7:7" x14ac:dyDescent="0.25">
      <c r="G5135" s="16"/>
    </row>
    <row r="5136" spans="7:7" x14ac:dyDescent="0.25">
      <c r="G5136" s="16"/>
    </row>
    <row r="5137" spans="7:7" x14ac:dyDescent="0.25">
      <c r="G5137" s="16"/>
    </row>
    <row r="5138" spans="7:7" x14ac:dyDescent="0.25">
      <c r="G5138" s="16"/>
    </row>
    <row r="5139" spans="7:7" x14ac:dyDescent="0.25">
      <c r="G5139" s="16"/>
    </row>
    <row r="5140" spans="7:7" x14ac:dyDescent="0.25">
      <c r="G5140" s="16"/>
    </row>
    <row r="5141" spans="7:7" x14ac:dyDescent="0.25">
      <c r="G5141" s="16"/>
    </row>
    <row r="5142" spans="7:7" x14ac:dyDescent="0.25">
      <c r="G5142" s="16"/>
    </row>
    <row r="5143" spans="7:7" x14ac:dyDescent="0.25">
      <c r="G5143" s="16"/>
    </row>
    <row r="5144" spans="7:7" x14ac:dyDescent="0.25">
      <c r="G5144" s="16"/>
    </row>
    <row r="5145" spans="7:7" x14ac:dyDescent="0.25">
      <c r="G5145" s="16"/>
    </row>
    <row r="5146" spans="7:7" x14ac:dyDescent="0.25">
      <c r="G5146" s="16"/>
    </row>
    <row r="5147" spans="7:7" x14ac:dyDescent="0.25">
      <c r="G5147" s="16"/>
    </row>
    <row r="5148" spans="7:7" x14ac:dyDescent="0.25">
      <c r="G5148" s="16"/>
    </row>
    <row r="5149" spans="7:7" x14ac:dyDescent="0.25">
      <c r="G5149" s="16"/>
    </row>
    <row r="5150" spans="7:7" x14ac:dyDescent="0.25">
      <c r="G5150" s="16"/>
    </row>
    <row r="5151" spans="7:7" x14ac:dyDescent="0.25">
      <c r="G5151" s="16"/>
    </row>
    <row r="5152" spans="7:7" x14ac:dyDescent="0.25">
      <c r="G5152" s="16"/>
    </row>
    <row r="5153" spans="7:7" x14ac:dyDescent="0.25">
      <c r="G5153" s="16"/>
    </row>
    <row r="5154" spans="7:7" x14ac:dyDescent="0.25">
      <c r="G5154" s="16"/>
    </row>
    <row r="5155" spans="7:7" x14ac:dyDescent="0.25">
      <c r="G5155" s="16"/>
    </row>
    <row r="5156" spans="7:7" x14ac:dyDescent="0.25">
      <c r="G5156" s="16"/>
    </row>
    <row r="5157" spans="7:7" x14ac:dyDescent="0.25">
      <c r="G5157" s="16"/>
    </row>
    <row r="5158" spans="7:7" x14ac:dyDescent="0.25">
      <c r="G5158" s="16"/>
    </row>
    <row r="5159" spans="7:7" x14ac:dyDescent="0.25">
      <c r="G5159" s="16"/>
    </row>
    <row r="5160" spans="7:7" x14ac:dyDescent="0.25">
      <c r="G5160" s="16"/>
    </row>
    <row r="5161" spans="7:7" x14ac:dyDescent="0.25">
      <c r="G5161"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11C72-9B82-7742-A9D6-7BD6020C0D75}">
  <dimension ref="A1:AB465"/>
  <sheetViews>
    <sheetView topLeftCell="C1" workbookViewId="0">
      <selection activeCell="Z358" sqref="Z358"/>
    </sheetView>
  </sheetViews>
  <sheetFormatPr defaultColWidth="11" defaultRowHeight="15.75" x14ac:dyDescent="0.25"/>
  <cols>
    <col min="1" max="1" width="10.875" customWidth="1"/>
    <col min="2" max="2" width="22.25" customWidth="1"/>
    <col min="3" max="3" width="30.125" customWidth="1"/>
    <col min="4" max="4" width="30.875" customWidth="1"/>
    <col min="5" max="5" width="22.25" customWidth="1"/>
    <col min="6" max="6" width="23.75" customWidth="1"/>
    <col min="7" max="7" width="10.875" customWidth="1"/>
    <col min="18" max="19" width="10.875" customWidth="1"/>
    <col min="25" max="25" width="76.875" customWidth="1"/>
    <col min="27" max="27" width="10.375" customWidth="1"/>
  </cols>
  <sheetData>
    <row r="1" spans="1:28" x14ac:dyDescent="0.25">
      <c r="A1" s="11" t="s">
        <v>1937</v>
      </c>
      <c r="B1" s="6" t="s">
        <v>1938</v>
      </c>
      <c r="C1" s="10"/>
      <c r="D1" s="25">
        <v>0.15</v>
      </c>
      <c r="E1" s="10"/>
      <c r="F1" s="10"/>
      <c r="G1" s="10"/>
      <c r="H1" s="10">
        <v>1</v>
      </c>
      <c r="I1" s="10" t="s">
        <v>1924</v>
      </c>
      <c r="J1" s="10" t="s">
        <v>1925</v>
      </c>
      <c r="K1" s="10" t="s">
        <v>1926</v>
      </c>
      <c r="L1" s="10">
        <v>2</v>
      </c>
      <c r="M1" s="10" t="s">
        <v>1927</v>
      </c>
      <c r="N1" s="10" t="s">
        <v>1928</v>
      </c>
      <c r="O1" s="10" t="s">
        <v>1929</v>
      </c>
      <c r="P1" s="10">
        <v>3</v>
      </c>
      <c r="Q1" s="10" t="s">
        <v>1930</v>
      </c>
      <c r="R1" s="10" t="s">
        <v>1931</v>
      </c>
      <c r="S1" s="10" t="s">
        <v>1932</v>
      </c>
      <c r="T1" s="10" t="s">
        <v>1933</v>
      </c>
      <c r="U1" s="10">
        <v>4</v>
      </c>
      <c r="V1" s="10" t="s">
        <v>1934</v>
      </c>
      <c r="W1" s="10" t="s">
        <v>1935</v>
      </c>
      <c r="X1" s="10" t="s">
        <v>1936</v>
      </c>
      <c r="Y1" s="10"/>
      <c r="Z1" s="12" t="s">
        <v>1939</v>
      </c>
    </row>
    <row r="2" spans="1:28" x14ac:dyDescent="0.25">
      <c r="A2" s="10" t="s">
        <v>0</v>
      </c>
      <c r="B2" s="10" t="s">
        <v>1</v>
      </c>
      <c r="C2" s="10" t="s">
        <v>7</v>
      </c>
      <c r="D2" s="10" t="s">
        <v>9</v>
      </c>
      <c r="E2" s="10" t="s">
        <v>5</v>
      </c>
      <c r="F2" s="10" t="s">
        <v>6</v>
      </c>
      <c r="G2" s="10" t="s">
        <v>2</v>
      </c>
      <c r="H2" s="9" t="s">
        <v>3</v>
      </c>
      <c r="I2" s="8" t="s">
        <v>1921</v>
      </c>
      <c r="J2" s="8" t="s">
        <v>1916</v>
      </c>
      <c r="K2" s="8" t="s">
        <v>1472</v>
      </c>
      <c r="L2" s="9" t="s">
        <v>1460</v>
      </c>
      <c r="M2" s="8" t="s">
        <v>1473</v>
      </c>
      <c r="N2" s="8" t="s">
        <v>1475</v>
      </c>
      <c r="O2" s="8" t="s">
        <v>1474</v>
      </c>
      <c r="P2" s="9" t="s">
        <v>1463</v>
      </c>
      <c r="Q2" s="8" t="s">
        <v>1476</v>
      </c>
      <c r="R2" s="8" t="s">
        <v>1477</v>
      </c>
      <c r="S2" s="8" t="s">
        <v>1518</v>
      </c>
      <c r="T2" s="8" t="s">
        <v>1922</v>
      </c>
      <c r="U2" s="9" t="s">
        <v>1466</v>
      </c>
      <c r="V2" s="8" t="s">
        <v>1478</v>
      </c>
      <c r="W2" s="8" t="s">
        <v>1519</v>
      </c>
      <c r="X2" s="8" t="s">
        <v>1520</v>
      </c>
      <c r="Y2" s="8" t="s">
        <v>1923</v>
      </c>
      <c r="Z2" s="14" t="s">
        <v>1048</v>
      </c>
    </row>
    <row r="3" spans="1:28" x14ac:dyDescent="0.25">
      <c r="A3">
        <v>6</v>
      </c>
      <c r="B3" t="s">
        <v>1534</v>
      </c>
      <c r="C3" t="s">
        <v>11</v>
      </c>
      <c r="D3" t="s">
        <v>462</v>
      </c>
      <c r="E3" t="s">
        <v>913</v>
      </c>
      <c r="F3" t="s">
        <v>916</v>
      </c>
      <c r="G3" s="17">
        <v>41528.512267249665</v>
      </c>
      <c r="H3" s="6">
        <f>IF(AVERAGE(I3:K3)&gt;1,2,IF(AVERAGE(I3:K3)&gt;0,1,IF(AVERAGE(I3:K3)&lt;-1,-2,IF(AVERAGE(I3:K3)&lt;0,-1,0))))</f>
        <v>2</v>
      </c>
      <c r="I3">
        <v>1</v>
      </c>
      <c r="J3">
        <v>2</v>
      </c>
      <c r="K3">
        <v>1</v>
      </c>
      <c r="L3" s="6">
        <f>IF(AVERAGE(M3:O3)&gt;1,2,IF(AVERAGE(M3:O3)&gt;0,1,IF(AVERAGE(M3:O3)&lt;-1,-2,IF(AVERAGE(M3:O3)&lt;0,-1,0))))</f>
        <v>-1</v>
      </c>
      <c r="M3">
        <v>-1</v>
      </c>
      <c r="N3">
        <v>0</v>
      </c>
      <c r="O3">
        <v>-1</v>
      </c>
      <c r="P3" s="6">
        <f>IF(AVERAGE(Q3:T3)&gt;1,2,IF(AVERAGE(Q3:T3)&gt;0,1,IF(AVERAGE(Q3:T3)&lt;-1,-2,IF(AVERAGE(Q3:T3)&lt;0,-1,0))))</f>
        <v>1</v>
      </c>
      <c r="Q3">
        <v>0</v>
      </c>
      <c r="R3">
        <v>1</v>
      </c>
      <c r="S3" s="6">
        <f>IF(AVERAGE(Q3:R3)&gt;1,2,IF(AVERAGE(Q3:R3)&gt;0,1,IF(AVERAGE(Q3:R3)&lt;-1,-2,IF(AVERAGE(Q3:R3)&lt;0,-1,0))))</f>
        <v>1</v>
      </c>
      <c r="T3" s="6">
        <f>IF(AVERAGE(Q3:S3)&gt;1,2,IF(AVERAGE(Q3:S3)&gt;0,1,IF(AVERAGE(Q3:S3)&lt;-1,-2,IF(AVERAGE(Q3:S3)&lt;0,-1,0))))</f>
        <v>1</v>
      </c>
      <c r="U3" s="6">
        <f>IF(AVERAGE(V3:X3)&gt;1,2,IF(AVERAGE(V3:X3)&gt;0,1,IF(AVERAGE(V3:X3)&lt;-1,-2,IF(AVERAGE(V3:X3)&lt;0,-1,0))))</f>
        <v>2</v>
      </c>
      <c r="V3">
        <v>2</v>
      </c>
      <c r="W3" s="6">
        <v>1</v>
      </c>
      <c r="X3" s="6">
        <f>IF(AVERAGE(V3:W3)&gt;1,2,IF(AVERAGE(V3:W3)&gt;0,1,IF(AVERAGE(V3:W3)&lt;-1,-2,IF(AVERAGE(V3:W3)&lt;0,-1,0))))</f>
        <v>2</v>
      </c>
      <c r="Y3" t="s">
        <v>1049</v>
      </c>
      <c r="Z3" s="2" t="s">
        <v>1045</v>
      </c>
      <c r="AB3" s="21"/>
    </row>
    <row r="4" spans="1:28" x14ac:dyDescent="0.25">
      <c r="A4">
        <v>7</v>
      </c>
      <c r="B4" t="s">
        <v>1535</v>
      </c>
      <c r="C4" t="s">
        <v>12</v>
      </c>
      <c r="D4" t="s">
        <v>463</v>
      </c>
      <c r="E4" t="s">
        <v>914</v>
      </c>
      <c r="F4" t="s">
        <v>917</v>
      </c>
      <c r="G4" s="17">
        <v>36118.386088764659</v>
      </c>
      <c r="H4" s="6">
        <f t="shared" ref="H4:H67" si="0">IF(AVERAGE(I4:K4)&gt;1,2,IF(AVERAGE(I4:K4)&gt;0,1,IF(AVERAGE(I4:K4)&lt;-1,-2,IF(AVERAGE(I4:K4)&lt;0,-1,0))))</f>
        <v>0</v>
      </c>
      <c r="I4">
        <v>0</v>
      </c>
      <c r="J4">
        <v>0</v>
      </c>
      <c r="K4">
        <v>0</v>
      </c>
      <c r="L4" s="6">
        <f t="shared" ref="L4:L67" si="1">IF(AVERAGE(M4:O4)&gt;1,2,IF(AVERAGE(M4:O4)&gt;0,1,IF(AVERAGE(M4:O4)&lt;-1,-2,IF(AVERAGE(M4:O4)&lt;0,-1,0))))</f>
        <v>-2</v>
      </c>
      <c r="M4">
        <v>-2</v>
      </c>
      <c r="N4">
        <v>-2</v>
      </c>
      <c r="O4">
        <v>0</v>
      </c>
      <c r="P4" s="6">
        <f t="shared" ref="P4:P67" si="2">IF(AVERAGE(Q4:T4)&gt;1,2,IF(AVERAGE(Q4:T4)&gt;0,1,IF(AVERAGE(Q4:T4)&lt;-1,-2,IF(AVERAGE(Q4:T4)&lt;0,-1,0))))</f>
        <v>-1</v>
      </c>
      <c r="Q4">
        <v>-1</v>
      </c>
      <c r="R4">
        <v>0</v>
      </c>
      <c r="S4" s="6">
        <f t="shared" ref="S4:S67" si="3">IF(AVERAGE(Q4:R4)&gt;1,2,IF(AVERAGE(Q4:R4)&gt;0,1,IF(AVERAGE(Q4:R4)&lt;-1,-2,IF(AVERAGE(Q4:R4)&lt;0,-1,0))))</f>
        <v>-1</v>
      </c>
      <c r="T4" s="6">
        <f t="shared" ref="T4:T67" si="4">IF(AVERAGE(Q4:S4)&gt;1,2,IF(AVERAGE(Q4:S4)&gt;0,1,IF(AVERAGE(Q4:S4)&lt;-1,-2,IF(AVERAGE(Q4:S4)&lt;0,-1,0))))</f>
        <v>-1</v>
      </c>
      <c r="U4" s="6">
        <f t="shared" ref="U4:U67" si="5">IF(AVERAGE(V4:X4)&gt;1,2,IF(AVERAGE(V4:X4)&gt;0,1,IF(AVERAGE(V4:X4)&lt;-1,-2,IF(AVERAGE(V4:X4)&lt;0,-1,0))))</f>
        <v>0</v>
      </c>
      <c r="V4">
        <v>0</v>
      </c>
      <c r="W4" s="6">
        <f>V4</f>
        <v>0</v>
      </c>
      <c r="X4" s="6">
        <f t="shared" ref="X4:X67" si="6">IF(AVERAGE(V4:W4)&gt;1,2,IF(AVERAGE(V4:W4)&gt;0,1,IF(AVERAGE(V4:W4)&lt;-1,-2,IF(AVERAGE(V4:W4)&lt;0,-1,0))))</f>
        <v>0</v>
      </c>
      <c r="Y4" t="s">
        <v>1050</v>
      </c>
      <c r="Z4" s="2" t="s">
        <v>1046</v>
      </c>
      <c r="AB4" s="21"/>
    </row>
    <row r="5" spans="1:28" x14ac:dyDescent="0.25">
      <c r="A5">
        <v>8</v>
      </c>
      <c r="B5" t="s">
        <v>1601</v>
      </c>
      <c r="C5" t="s">
        <v>13</v>
      </c>
      <c r="D5" t="s">
        <v>464</v>
      </c>
      <c r="E5" t="s">
        <v>913</v>
      </c>
      <c r="F5" t="s">
        <v>920</v>
      </c>
      <c r="G5" s="17">
        <v>42792.617151292521</v>
      </c>
      <c r="H5" s="6">
        <f t="shared" si="0"/>
        <v>1</v>
      </c>
      <c r="I5">
        <v>1</v>
      </c>
      <c r="J5">
        <v>0</v>
      </c>
      <c r="K5">
        <v>0</v>
      </c>
      <c r="L5" s="6">
        <f t="shared" si="1"/>
        <v>2</v>
      </c>
      <c r="M5">
        <v>2</v>
      </c>
      <c r="N5">
        <v>1</v>
      </c>
      <c r="O5">
        <v>1</v>
      </c>
      <c r="P5" s="6">
        <f t="shared" si="2"/>
        <v>1</v>
      </c>
      <c r="Q5">
        <v>1</v>
      </c>
      <c r="R5">
        <v>0</v>
      </c>
      <c r="S5" s="6">
        <f t="shared" si="3"/>
        <v>1</v>
      </c>
      <c r="T5" s="6">
        <f t="shared" si="4"/>
        <v>1</v>
      </c>
      <c r="U5" s="6">
        <f t="shared" si="5"/>
        <v>0</v>
      </c>
      <c r="V5">
        <v>0</v>
      </c>
      <c r="W5" s="6">
        <f t="shared" ref="W5:W68" si="7">V5</f>
        <v>0</v>
      </c>
      <c r="X5" s="6">
        <f t="shared" si="6"/>
        <v>0</v>
      </c>
      <c r="Y5" t="s">
        <v>1051</v>
      </c>
      <c r="Z5" s="2" t="s">
        <v>1047</v>
      </c>
      <c r="AB5" s="21"/>
    </row>
    <row r="6" spans="1:28" x14ac:dyDescent="0.25">
      <c r="A6">
        <v>9</v>
      </c>
      <c r="B6" t="s">
        <v>1602</v>
      </c>
      <c r="C6" t="s">
        <v>14</v>
      </c>
      <c r="D6" t="s">
        <v>465</v>
      </c>
      <c r="E6" t="s">
        <v>914</v>
      </c>
      <c r="F6" t="s">
        <v>921</v>
      </c>
      <c r="G6" s="17">
        <v>40806.682818567024</v>
      </c>
      <c r="H6" s="6">
        <f t="shared" si="0"/>
        <v>-1</v>
      </c>
      <c r="I6">
        <v>0</v>
      </c>
      <c r="J6">
        <v>-1</v>
      </c>
      <c r="K6">
        <v>-2</v>
      </c>
      <c r="L6" s="6">
        <f t="shared" si="1"/>
        <v>-1</v>
      </c>
      <c r="M6">
        <v>0</v>
      </c>
      <c r="N6">
        <v>-2</v>
      </c>
      <c r="O6">
        <v>-1</v>
      </c>
      <c r="P6" s="6">
        <f t="shared" si="2"/>
        <v>-2</v>
      </c>
      <c r="Q6">
        <v>-2</v>
      </c>
      <c r="R6">
        <v>-1</v>
      </c>
      <c r="S6" s="6">
        <f t="shared" si="3"/>
        <v>-2</v>
      </c>
      <c r="T6" s="6">
        <f t="shared" si="4"/>
        <v>-2</v>
      </c>
      <c r="U6" s="6">
        <f t="shared" si="5"/>
        <v>1</v>
      </c>
      <c r="V6">
        <v>1</v>
      </c>
      <c r="W6" s="6">
        <f t="shared" si="7"/>
        <v>1</v>
      </c>
      <c r="X6" s="6">
        <f t="shared" si="6"/>
        <v>1</v>
      </c>
      <c r="Y6" t="s">
        <v>1052</v>
      </c>
      <c r="Z6" s="2" t="s">
        <v>1047</v>
      </c>
      <c r="AB6" s="21"/>
    </row>
    <row r="7" spans="1:28" x14ac:dyDescent="0.25">
      <c r="A7">
        <v>10</v>
      </c>
      <c r="B7" t="s">
        <v>1603</v>
      </c>
      <c r="C7" t="s">
        <v>15</v>
      </c>
      <c r="D7" t="s">
        <v>466</v>
      </c>
      <c r="E7" t="s">
        <v>913</v>
      </c>
      <c r="F7" t="s">
        <v>922</v>
      </c>
      <c r="G7" s="17">
        <v>32377.438852287833</v>
      </c>
      <c r="H7" s="6">
        <f t="shared" si="0"/>
        <v>2</v>
      </c>
      <c r="I7">
        <v>1</v>
      </c>
      <c r="J7">
        <v>2</v>
      </c>
      <c r="K7">
        <v>2</v>
      </c>
      <c r="L7" s="6">
        <f t="shared" si="1"/>
        <v>1</v>
      </c>
      <c r="M7">
        <v>1</v>
      </c>
      <c r="N7">
        <v>1</v>
      </c>
      <c r="O7">
        <v>0</v>
      </c>
      <c r="P7" s="6">
        <f t="shared" si="2"/>
        <v>1</v>
      </c>
      <c r="Q7">
        <v>1</v>
      </c>
      <c r="R7">
        <v>1</v>
      </c>
      <c r="S7" s="6">
        <f t="shared" si="3"/>
        <v>1</v>
      </c>
      <c r="T7" s="6">
        <f t="shared" si="4"/>
        <v>1</v>
      </c>
      <c r="U7" s="6">
        <f t="shared" si="5"/>
        <v>1</v>
      </c>
      <c r="V7">
        <v>1</v>
      </c>
      <c r="W7" s="6">
        <f t="shared" si="7"/>
        <v>1</v>
      </c>
      <c r="X7" s="6">
        <f t="shared" si="6"/>
        <v>1</v>
      </c>
      <c r="Y7" t="s">
        <v>1053</v>
      </c>
      <c r="Z7" s="2" t="s">
        <v>1047</v>
      </c>
      <c r="AB7" s="21"/>
    </row>
    <row r="8" spans="1:28" x14ac:dyDescent="0.25">
      <c r="A8">
        <v>11</v>
      </c>
      <c r="B8" t="s">
        <v>1604</v>
      </c>
      <c r="C8" t="s">
        <v>16</v>
      </c>
      <c r="D8" t="s">
        <v>467</v>
      </c>
      <c r="E8" t="s">
        <v>914</v>
      </c>
      <c r="F8" t="s">
        <v>923</v>
      </c>
      <c r="G8" s="17">
        <v>46258.111376823879</v>
      </c>
      <c r="H8" s="6">
        <f t="shared" si="0"/>
        <v>0</v>
      </c>
      <c r="I8">
        <v>0</v>
      </c>
      <c r="J8">
        <v>0</v>
      </c>
      <c r="K8">
        <v>0</v>
      </c>
      <c r="L8" s="6">
        <f t="shared" si="1"/>
        <v>1</v>
      </c>
      <c r="M8">
        <v>0</v>
      </c>
      <c r="N8">
        <v>0</v>
      </c>
      <c r="O8">
        <v>2</v>
      </c>
      <c r="P8" s="6">
        <f t="shared" si="2"/>
        <v>0</v>
      </c>
      <c r="Q8">
        <v>0</v>
      </c>
      <c r="R8">
        <v>0</v>
      </c>
      <c r="S8" s="6">
        <f t="shared" si="3"/>
        <v>0</v>
      </c>
      <c r="T8" s="6">
        <f t="shared" si="4"/>
        <v>0</v>
      </c>
      <c r="U8" s="6">
        <f t="shared" si="5"/>
        <v>2</v>
      </c>
      <c r="V8">
        <v>2</v>
      </c>
      <c r="W8" s="6">
        <f t="shared" si="7"/>
        <v>2</v>
      </c>
      <c r="X8" s="6">
        <f t="shared" si="6"/>
        <v>2</v>
      </c>
      <c r="Y8" t="s">
        <v>1054</v>
      </c>
      <c r="Z8" s="2" t="s">
        <v>1046</v>
      </c>
      <c r="AB8" s="21"/>
    </row>
    <row r="9" spans="1:28" x14ac:dyDescent="0.25">
      <c r="A9">
        <v>12</v>
      </c>
      <c r="B9" t="s">
        <v>1536</v>
      </c>
      <c r="C9" t="s">
        <v>17</v>
      </c>
      <c r="D9" t="s">
        <v>468</v>
      </c>
      <c r="E9" t="s">
        <v>913</v>
      </c>
      <c r="F9" t="s">
        <v>918</v>
      </c>
      <c r="G9" s="17">
        <v>41893.977805321651</v>
      </c>
      <c r="H9" s="6">
        <f t="shared" si="0"/>
        <v>2</v>
      </c>
      <c r="I9">
        <v>2</v>
      </c>
      <c r="J9">
        <v>1</v>
      </c>
      <c r="K9">
        <v>2</v>
      </c>
      <c r="L9" s="6">
        <f t="shared" si="1"/>
        <v>1</v>
      </c>
      <c r="M9">
        <v>1</v>
      </c>
      <c r="N9">
        <v>0</v>
      </c>
      <c r="O9">
        <v>0</v>
      </c>
      <c r="P9" s="6">
        <f t="shared" si="2"/>
        <v>2</v>
      </c>
      <c r="Q9">
        <v>1</v>
      </c>
      <c r="R9">
        <v>2</v>
      </c>
      <c r="S9" s="6">
        <f t="shared" si="3"/>
        <v>2</v>
      </c>
      <c r="T9" s="6">
        <f t="shared" si="4"/>
        <v>2</v>
      </c>
      <c r="U9" s="6">
        <f t="shared" si="5"/>
        <v>1</v>
      </c>
      <c r="V9">
        <v>1</v>
      </c>
      <c r="W9" s="6">
        <f t="shared" si="7"/>
        <v>1</v>
      </c>
      <c r="X9" s="6">
        <f t="shared" si="6"/>
        <v>1</v>
      </c>
      <c r="Y9" t="s">
        <v>1055</v>
      </c>
      <c r="Z9" s="2" t="s">
        <v>1047</v>
      </c>
      <c r="AB9" s="21"/>
    </row>
    <row r="10" spans="1:28" x14ac:dyDescent="0.25">
      <c r="A10">
        <v>13</v>
      </c>
      <c r="B10" t="s">
        <v>1605</v>
      </c>
      <c r="C10" t="s">
        <v>18</v>
      </c>
      <c r="D10" t="s">
        <v>469</v>
      </c>
      <c r="E10" t="s">
        <v>915</v>
      </c>
      <c r="F10" t="s">
        <v>918</v>
      </c>
      <c r="G10" s="17">
        <v>44965.346978118425</v>
      </c>
      <c r="H10" s="6">
        <f t="shared" si="0"/>
        <v>-1</v>
      </c>
      <c r="I10">
        <v>0</v>
      </c>
      <c r="J10">
        <v>0</v>
      </c>
      <c r="K10">
        <v>-1</v>
      </c>
      <c r="L10" s="6">
        <f t="shared" si="1"/>
        <v>-1</v>
      </c>
      <c r="M10">
        <v>-1</v>
      </c>
      <c r="N10">
        <v>0</v>
      </c>
      <c r="O10">
        <v>0</v>
      </c>
      <c r="P10" s="6">
        <f t="shared" si="2"/>
        <v>0</v>
      </c>
      <c r="Q10">
        <v>0</v>
      </c>
      <c r="R10">
        <v>0</v>
      </c>
      <c r="S10" s="6">
        <f t="shared" si="3"/>
        <v>0</v>
      </c>
      <c r="T10" s="6">
        <f t="shared" si="4"/>
        <v>0</v>
      </c>
      <c r="U10" s="6">
        <f t="shared" si="5"/>
        <v>0</v>
      </c>
      <c r="V10">
        <v>0</v>
      </c>
      <c r="W10" s="6">
        <f t="shared" si="7"/>
        <v>0</v>
      </c>
      <c r="X10" s="6">
        <f t="shared" si="6"/>
        <v>0</v>
      </c>
      <c r="Y10" t="s">
        <v>1056</v>
      </c>
      <c r="Z10" s="2" t="s">
        <v>1046</v>
      </c>
    </row>
    <row r="11" spans="1:28" x14ac:dyDescent="0.25">
      <c r="A11">
        <v>14</v>
      </c>
      <c r="B11" t="s">
        <v>1606</v>
      </c>
      <c r="C11" t="s">
        <v>19</v>
      </c>
      <c r="D11" t="s">
        <v>470</v>
      </c>
      <c r="E11" t="s">
        <v>913</v>
      </c>
      <c r="F11" t="s">
        <v>924</v>
      </c>
      <c r="G11" s="17">
        <v>41565.419897919346</v>
      </c>
      <c r="H11" s="6">
        <f t="shared" si="0"/>
        <v>-2</v>
      </c>
      <c r="I11">
        <v>-2</v>
      </c>
      <c r="J11">
        <v>0</v>
      </c>
      <c r="K11">
        <v>-2</v>
      </c>
      <c r="L11" s="6">
        <f t="shared" si="1"/>
        <v>0</v>
      </c>
      <c r="M11">
        <v>0</v>
      </c>
      <c r="N11">
        <v>0</v>
      </c>
      <c r="O11">
        <v>0</v>
      </c>
      <c r="P11" s="6">
        <f t="shared" si="2"/>
        <v>-1</v>
      </c>
      <c r="Q11">
        <v>0</v>
      </c>
      <c r="R11">
        <v>-2</v>
      </c>
      <c r="S11" s="6">
        <f t="shared" si="3"/>
        <v>-1</v>
      </c>
      <c r="T11" s="6">
        <f t="shared" si="4"/>
        <v>-1</v>
      </c>
      <c r="U11" s="6">
        <f t="shared" si="5"/>
        <v>0</v>
      </c>
      <c r="V11">
        <v>0</v>
      </c>
      <c r="W11" s="6">
        <f t="shared" si="7"/>
        <v>0</v>
      </c>
      <c r="X11" s="6">
        <f t="shared" si="6"/>
        <v>0</v>
      </c>
      <c r="Y11" t="s">
        <v>1057</v>
      </c>
      <c r="Z11" s="2" t="s">
        <v>1047</v>
      </c>
    </row>
    <row r="12" spans="1:28" x14ac:dyDescent="0.25">
      <c r="A12">
        <v>15</v>
      </c>
      <c r="B12" t="s">
        <v>1607</v>
      </c>
      <c r="C12" t="s">
        <v>20</v>
      </c>
      <c r="D12" t="s">
        <v>471</v>
      </c>
      <c r="E12" t="s">
        <v>913</v>
      </c>
      <c r="F12" t="s">
        <v>925</v>
      </c>
      <c r="G12" s="17">
        <v>21695.471955914836</v>
      </c>
      <c r="H12" s="6">
        <f t="shared" si="0"/>
        <v>2</v>
      </c>
      <c r="I12">
        <v>2</v>
      </c>
      <c r="J12">
        <v>0</v>
      </c>
      <c r="K12">
        <v>2</v>
      </c>
      <c r="L12" s="6">
        <f t="shared" si="1"/>
        <v>1</v>
      </c>
      <c r="M12">
        <v>2</v>
      </c>
      <c r="N12">
        <v>0</v>
      </c>
      <c r="O12">
        <v>0</v>
      </c>
      <c r="P12" s="6">
        <f t="shared" si="2"/>
        <v>0</v>
      </c>
      <c r="Q12">
        <v>0</v>
      </c>
      <c r="R12">
        <v>0</v>
      </c>
      <c r="S12" s="6">
        <f t="shared" si="3"/>
        <v>0</v>
      </c>
      <c r="T12" s="6">
        <f t="shared" si="4"/>
        <v>0</v>
      </c>
      <c r="U12" s="6">
        <f t="shared" si="5"/>
        <v>0</v>
      </c>
      <c r="V12">
        <v>0</v>
      </c>
      <c r="W12" s="6">
        <f t="shared" si="7"/>
        <v>0</v>
      </c>
      <c r="X12" s="6">
        <f t="shared" si="6"/>
        <v>0</v>
      </c>
      <c r="Y12" t="s">
        <v>1058</v>
      </c>
      <c r="Z12" s="2" t="s">
        <v>1046</v>
      </c>
    </row>
    <row r="13" spans="1:28" x14ac:dyDescent="0.25">
      <c r="A13">
        <v>16</v>
      </c>
      <c r="B13" t="s">
        <v>1608</v>
      </c>
      <c r="C13" t="s">
        <v>21</v>
      </c>
      <c r="D13" t="s">
        <v>472</v>
      </c>
      <c r="E13" t="s">
        <v>914</v>
      </c>
      <c r="F13" t="s">
        <v>917</v>
      </c>
      <c r="G13" s="17">
        <v>42053.038452517481</v>
      </c>
      <c r="H13" s="6">
        <f t="shared" si="0"/>
        <v>1</v>
      </c>
      <c r="I13">
        <v>0</v>
      </c>
      <c r="J13">
        <v>1</v>
      </c>
      <c r="K13">
        <v>1</v>
      </c>
      <c r="L13" s="6">
        <f t="shared" si="1"/>
        <v>1</v>
      </c>
      <c r="M13">
        <v>1</v>
      </c>
      <c r="N13">
        <v>1</v>
      </c>
      <c r="O13">
        <v>0</v>
      </c>
      <c r="P13" s="6">
        <f t="shared" si="2"/>
        <v>1</v>
      </c>
      <c r="Q13">
        <v>1</v>
      </c>
      <c r="R13">
        <v>0</v>
      </c>
      <c r="S13" s="6">
        <f t="shared" si="3"/>
        <v>1</v>
      </c>
      <c r="T13" s="6">
        <f t="shared" si="4"/>
        <v>1</v>
      </c>
      <c r="U13" s="6">
        <f t="shared" si="5"/>
        <v>0</v>
      </c>
      <c r="V13">
        <v>0</v>
      </c>
      <c r="W13" s="6">
        <f t="shared" si="7"/>
        <v>0</v>
      </c>
      <c r="X13" s="6">
        <f t="shared" si="6"/>
        <v>0</v>
      </c>
      <c r="Y13" t="s">
        <v>1059</v>
      </c>
      <c r="Z13" s="2" t="s">
        <v>1047</v>
      </c>
    </row>
    <row r="14" spans="1:28" x14ac:dyDescent="0.25">
      <c r="A14">
        <v>17</v>
      </c>
      <c r="B14" t="s">
        <v>1609</v>
      </c>
      <c r="C14" t="s">
        <v>22</v>
      </c>
      <c r="D14" t="s">
        <v>473</v>
      </c>
      <c r="E14" t="s">
        <v>914</v>
      </c>
      <c r="F14" t="s">
        <v>926</v>
      </c>
      <c r="G14" s="17">
        <v>28116.032770166385</v>
      </c>
      <c r="H14" s="6">
        <f t="shared" si="0"/>
        <v>-1</v>
      </c>
      <c r="I14">
        <v>-1</v>
      </c>
      <c r="J14">
        <v>0</v>
      </c>
      <c r="K14">
        <v>-2</v>
      </c>
      <c r="L14" s="6">
        <f t="shared" si="1"/>
        <v>0</v>
      </c>
      <c r="M14">
        <v>0</v>
      </c>
      <c r="N14">
        <v>0</v>
      </c>
      <c r="O14">
        <v>0</v>
      </c>
      <c r="P14" s="6">
        <f t="shared" si="2"/>
        <v>-1</v>
      </c>
      <c r="Q14">
        <v>0</v>
      </c>
      <c r="R14">
        <v>-1</v>
      </c>
      <c r="S14" s="6">
        <f t="shared" si="3"/>
        <v>-1</v>
      </c>
      <c r="T14" s="6">
        <f t="shared" si="4"/>
        <v>-1</v>
      </c>
      <c r="U14" s="6">
        <f t="shared" si="5"/>
        <v>0</v>
      </c>
      <c r="V14">
        <v>0</v>
      </c>
      <c r="W14" s="6">
        <f t="shared" si="7"/>
        <v>0</v>
      </c>
      <c r="X14" s="6">
        <f t="shared" si="6"/>
        <v>0</v>
      </c>
      <c r="Y14" t="s">
        <v>1060</v>
      </c>
      <c r="Z14" s="2" t="s">
        <v>1045</v>
      </c>
    </row>
    <row r="15" spans="1:28" x14ac:dyDescent="0.25">
      <c r="A15">
        <v>18</v>
      </c>
      <c r="B15" t="s">
        <v>1610</v>
      </c>
      <c r="C15" t="s">
        <v>23</v>
      </c>
      <c r="D15" t="s">
        <v>474</v>
      </c>
      <c r="E15" t="s">
        <v>914</v>
      </c>
      <c r="F15" t="s">
        <v>927</v>
      </c>
      <c r="G15" s="17">
        <v>43241.130355340181</v>
      </c>
      <c r="H15" s="6">
        <f t="shared" si="0"/>
        <v>1</v>
      </c>
      <c r="I15">
        <v>1</v>
      </c>
      <c r="J15">
        <v>0</v>
      </c>
      <c r="K15">
        <v>1</v>
      </c>
      <c r="L15" s="6">
        <f t="shared" si="1"/>
        <v>0</v>
      </c>
      <c r="M15">
        <v>-2</v>
      </c>
      <c r="N15">
        <v>1</v>
      </c>
      <c r="O15">
        <v>1</v>
      </c>
      <c r="P15" s="6">
        <f t="shared" si="2"/>
        <v>0</v>
      </c>
      <c r="Q15">
        <v>0</v>
      </c>
      <c r="R15">
        <v>0</v>
      </c>
      <c r="S15" s="6">
        <f t="shared" si="3"/>
        <v>0</v>
      </c>
      <c r="T15" s="6">
        <f t="shared" si="4"/>
        <v>0</v>
      </c>
      <c r="U15" s="6">
        <f t="shared" si="5"/>
        <v>2</v>
      </c>
      <c r="V15">
        <v>2</v>
      </c>
      <c r="W15" s="6">
        <f t="shared" si="7"/>
        <v>2</v>
      </c>
      <c r="X15" s="6">
        <f t="shared" si="6"/>
        <v>2</v>
      </c>
      <c r="Y15" t="s">
        <v>1061</v>
      </c>
      <c r="Z15" s="2" t="s">
        <v>1045</v>
      </c>
    </row>
    <row r="16" spans="1:28" x14ac:dyDescent="0.25">
      <c r="A16">
        <v>19</v>
      </c>
      <c r="B16" t="s">
        <v>1611</v>
      </c>
      <c r="C16" t="s">
        <v>24</v>
      </c>
      <c r="D16" t="s">
        <v>475</v>
      </c>
      <c r="E16" t="s">
        <v>913</v>
      </c>
      <c r="F16" t="s">
        <v>916</v>
      </c>
      <c r="G16" s="17">
        <v>21027.877360843573</v>
      </c>
      <c r="H16" s="6">
        <f t="shared" si="0"/>
        <v>1</v>
      </c>
      <c r="I16">
        <v>0</v>
      </c>
      <c r="J16">
        <v>1</v>
      </c>
      <c r="K16">
        <v>2</v>
      </c>
      <c r="L16" s="6">
        <f t="shared" si="1"/>
        <v>2</v>
      </c>
      <c r="M16">
        <v>2</v>
      </c>
      <c r="N16">
        <v>0</v>
      </c>
      <c r="O16">
        <v>2</v>
      </c>
      <c r="P16" s="6">
        <f t="shared" si="2"/>
        <v>2</v>
      </c>
      <c r="Q16">
        <v>2</v>
      </c>
      <c r="R16">
        <v>2</v>
      </c>
      <c r="S16" s="6">
        <f t="shared" si="3"/>
        <v>2</v>
      </c>
      <c r="T16" s="6">
        <f t="shared" si="4"/>
        <v>2</v>
      </c>
      <c r="U16" s="6">
        <f t="shared" si="5"/>
        <v>2</v>
      </c>
      <c r="V16">
        <v>2</v>
      </c>
      <c r="W16" s="6">
        <f t="shared" si="7"/>
        <v>2</v>
      </c>
      <c r="X16" s="6">
        <f t="shared" si="6"/>
        <v>2</v>
      </c>
      <c r="Y16" t="s">
        <v>1062</v>
      </c>
      <c r="Z16" s="2" t="s">
        <v>1047</v>
      </c>
    </row>
    <row r="17" spans="1:26" x14ac:dyDescent="0.25">
      <c r="A17">
        <v>20</v>
      </c>
      <c r="B17" t="s">
        <v>1612</v>
      </c>
      <c r="C17" t="s">
        <v>25</v>
      </c>
      <c r="D17" t="s">
        <v>476</v>
      </c>
      <c r="E17" t="s">
        <v>914</v>
      </c>
      <c r="F17" t="s">
        <v>927</v>
      </c>
      <c r="G17" s="17">
        <v>23359.262031905655</v>
      </c>
      <c r="H17" s="6">
        <f t="shared" si="0"/>
        <v>-1</v>
      </c>
      <c r="I17">
        <v>-1</v>
      </c>
      <c r="J17">
        <v>0</v>
      </c>
      <c r="K17">
        <v>-1</v>
      </c>
      <c r="L17" s="6">
        <f t="shared" si="1"/>
        <v>-1</v>
      </c>
      <c r="M17">
        <v>-2</v>
      </c>
      <c r="N17">
        <v>0</v>
      </c>
      <c r="O17">
        <v>0</v>
      </c>
      <c r="P17" s="6">
        <f t="shared" si="2"/>
        <v>-2</v>
      </c>
      <c r="Q17">
        <v>-2</v>
      </c>
      <c r="R17">
        <v>-2</v>
      </c>
      <c r="S17" s="6">
        <f t="shared" si="3"/>
        <v>-2</v>
      </c>
      <c r="T17" s="6">
        <f t="shared" si="4"/>
        <v>-2</v>
      </c>
      <c r="U17" s="6">
        <f t="shared" si="5"/>
        <v>-2</v>
      </c>
      <c r="V17">
        <v>-2</v>
      </c>
      <c r="W17" s="6">
        <f t="shared" si="7"/>
        <v>-2</v>
      </c>
      <c r="X17" s="6">
        <f t="shared" si="6"/>
        <v>-2</v>
      </c>
      <c r="Y17" t="s">
        <v>1063</v>
      </c>
      <c r="Z17" s="2" t="s">
        <v>1045</v>
      </c>
    </row>
    <row r="18" spans="1:26" x14ac:dyDescent="0.25">
      <c r="A18">
        <v>21</v>
      </c>
      <c r="B18" t="s">
        <v>1613</v>
      </c>
      <c r="C18" t="s">
        <v>26</v>
      </c>
      <c r="D18" t="s">
        <v>477</v>
      </c>
      <c r="E18" t="s">
        <v>913</v>
      </c>
      <c r="F18" t="s">
        <v>916</v>
      </c>
      <c r="G18" s="17">
        <v>39727.066484014897</v>
      </c>
      <c r="H18" s="6">
        <f t="shared" si="0"/>
        <v>1</v>
      </c>
      <c r="I18">
        <v>1</v>
      </c>
      <c r="J18">
        <v>0</v>
      </c>
      <c r="K18">
        <v>2</v>
      </c>
      <c r="L18" s="6">
        <f t="shared" si="1"/>
        <v>1</v>
      </c>
      <c r="M18">
        <v>0</v>
      </c>
      <c r="N18">
        <v>1</v>
      </c>
      <c r="O18">
        <v>2</v>
      </c>
      <c r="P18" s="6">
        <f t="shared" si="2"/>
        <v>2</v>
      </c>
      <c r="Q18">
        <v>2</v>
      </c>
      <c r="R18">
        <v>1</v>
      </c>
      <c r="S18" s="6">
        <f t="shared" si="3"/>
        <v>2</v>
      </c>
      <c r="T18" s="6">
        <f t="shared" si="4"/>
        <v>2</v>
      </c>
      <c r="U18" s="6">
        <f t="shared" si="5"/>
        <v>1</v>
      </c>
      <c r="V18">
        <v>1</v>
      </c>
      <c r="W18" s="6">
        <f t="shared" si="7"/>
        <v>1</v>
      </c>
      <c r="X18" s="6">
        <f t="shared" si="6"/>
        <v>1</v>
      </c>
      <c r="Y18" t="s">
        <v>1064</v>
      </c>
      <c r="Z18" s="2" t="s">
        <v>1047</v>
      </c>
    </row>
    <row r="19" spans="1:26" x14ac:dyDescent="0.25">
      <c r="A19">
        <v>22</v>
      </c>
      <c r="B19" t="s">
        <v>1614</v>
      </c>
      <c r="C19" t="s">
        <v>27</v>
      </c>
      <c r="D19" t="s">
        <v>478</v>
      </c>
      <c r="E19" t="s">
        <v>913</v>
      </c>
      <c r="F19" t="s">
        <v>928</v>
      </c>
      <c r="G19" s="17">
        <v>49693.73475453665</v>
      </c>
      <c r="H19" s="6">
        <f t="shared" si="0"/>
        <v>2</v>
      </c>
      <c r="I19">
        <v>2</v>
      </c>
      <c r="J19">
        <v>1</v>
      </c>
      <c r="K19">
        <v>2</v>
      </c>
      <c r="L19" s="6">
        <f t="shared" si="1"/>
        <v>1</v>
      </c>
      <c r="M19">
        <v>1</v>
      </c>
      <c r="N19">
        <v>0</v>
      </c>
      <c r="O19">
        <v>0</v>
      </c>
      <c r="P19" s="6">
        <f t="shared" si="2"/>
        <v>0</v>
      </c>
      <c r="Q19">
        <v>0</v>
      </c>
      <c r="R19">
        <v>0</v>
      </c>
      <c r="S19" s="6">
        <f t="shared" si="3"/>
        <v>0</v>
      </c>
      <c r="T19" s="6">
        <f t="shared" si="4"/>
        <v>0</v>
      </c>
      <c r="U19" s="6">
        <f t="shared" si="5"/>
        <v>0</v>
      </c>
      <c r="V19">
        <v>0</v>
      </c>
      <c r="W19" s="6">
        <f t="shared" si="7"/>
        <v>0</v>
      </c>
      <c r="X19" s="6">
        <f t="shared" si="6"/>
        <v>0</v>
      </c>
      <c r="Y19" t="s">
        <v>1065</v>
      </c>
      <c r="Z19" s="2" t="s">
        <v>1045</v>
      </c>
    </row>
    <row r="20" spans="1:26" x14ac:dyDescent="0.25">
      <c r="A20">
        <v>23</v>
      </c>
      <c r="B20" t="s">
        <v>1615</v>
      </c>
      <c r="C20" t="s">
        <v>28</v>
      </c>
      <c r="D20" t="s">
        <v>479</v>
      </c>
      <c r="E20" t="s">
        <v>913</v>
      </c>
      <c r="F20" t="s">
        <v>918</v>
      </c>
      <c r="G20" s="17">
        <v>46126.101006768222</v>
      </c>
      <c r="H20" s="6">
        <f t="shared" si="0"/>
        <v>1</v>
      </c>
      <c r="I20">
        <v>1</v>
      </c>
      <c r="J20">
        <v>0</v>
      </c>
      <c r="K20">
        <v>2</v>
      </c>
      <c r="L20" s="6">
        <f t="shared" si="1"/>
        <v>1</v>
      </c>
      <c r="M20">
        <v>1</v>
      </c>
      <c r="N20">
        <v>0</v>
      </c>
      <c r="O20">
        <v>1</v>
      </c>
      <c r="P20" s="6">
        <f t="shared" si="2"/>
        <v>1</v>
      </c>
      <c r="Q20">
        <v>1</v>
      </c>
      <c r="R20">
        <v>0</v>
      </c>
      <c r="S20" s="6">
        <f t="shared" si="3"/>
        <v>1</v>
      </c>
      <c r="T20" s="6">
        <f t="shared" si="4"/>
        <v>1</v>
      </c>
      <c r="U20" s="6">
        <f t="shared" si="5"/>
        <v>1</v>
      </c>
      <c r="V20">
        <v>1</v>
      </c>
      <c r="W20" s="6">
        <f t="shared" si="7"/>
        <v>1</v>
      </c>
      <c r="X20" s="6">
        <f t="shared" si="6"/>
        <v>1</v>
      </c>
      <c r="Y20" t="s">
        <v>1066</v>
      </c>
      <c r="Z20" s="2" t="s">
        <v>1045</v>
      </c>
    </row>
    <row r="21" spans="1:26" x14ac:dyDescent="0.25">
      <c r="A21">
        <v>24</v>
      </c>
      <c r="B21" t="s">
        <v>1521</v>
      </c>
      <c r="C21" t="s">
        <v>29</v>
      </c>
      <c r="D21" t="s">
        <v>480</v>
      </c>
      <c r="E21" t="s">
        <v>914</v>
      </c>
      <c r="F21" t="s">
        <v>918</v>
      </c>
      <c r="G21" s="17">
        <v>49434.512822969191</v>
      </c>
      <c r="H21" s="6">
        <f t="shared" si="0"/>
        <v>-2</v>
      </c>
      <c r="I21">
        <v>-2</v>
      </c>
      <c r="J21">
        <v>-2</v>
      </c>
      <c r="K21">
        <v>-2</v>
      </c>
      <c r="L21" s="6">
        <f t="shared" si="1"/>
        <v>0</v>
      </c>
      <c r="M21">
        <v>0</v>
      </c>
      <c r="N21">
        <v>0</v>
      </c>
      <c r="O21">
        <v>0</v>
      </c>
      <c r="P21" s="6">
        <f t="shared" si="2"/>
        <v>-1</v>
      </c>
      <c r="Q21">
        <v>0</v>
      </c>
      <c r="R21">
        <v>-2</v>
      </c>
      <c r="S21" s="6">
        <f t="shared" si="3"/>
        <v>-1</v>
      </c>
      <c r="T21" s="6">
        <f t="shared" si="4"/>
        <v>-1</v>
      </c>
      <c r="U21" s="6">
        <f t="shared" si="5"/>
        <v>0</v>
      </c>
      <c r="V21">
        <v>0</v>
      </c>
      <c r="W21" s="6">
        <f t="shared" si="7"/>
        <v>0</v>
      </c>
      <c r="X21" s="6">
        <f t="shared" si="6"/>
        <v>0</v>
      </c>
      <c r="Y21" t="s">
        <v>1067</v>
      </c>
      <c r="Z21" s="2" t="s">
        <v>1047</v>
      </c>
    </row>
    <row r="22" spans="1:26" x14ac:dyDescent="0.25">
      <c r="A22">
        <v>25</v>
      </c>
      <c r="B22" t="s">
        <v>1537</v>
      </c>
      <c r="C22" t="s">
        <v>30</v>
      </c>
      <c r="D22" t="s">
        <v>481</v>
      </c>
      <c r="E22" t="s">
        <v>913</v>
      </c>
      <c r="F22" t="s">
        <v>918</v>
      </c>
      <c r="G22" s="17">
        <v>41143.074372356285</v>
      </c>
      <c r="H22" s="6">
        <f t="shared" si="0"/>
        <v>2</v>
      </c>
      <c r="I22">
        <v>2</v>
      </c>
      <c r="J22">
        <v>1</v>
      </c>
      <c r="K22">
        <v>2</v>
      </c>
      <c r="L22" s="6">
        <f t="shared" si="1"/>
        <v>2</v>
      </c>
      <c r="M22">
        <v>2</v>
      </c>
      <c r="N22">
        <v>1</v>
      </c>
      <c r="O22">
        <v>1</v>
      </c>
      <c r="P22" s="6">
        <f t="shared" si="2"/>
        <v>1</v>
      </c>
      <c r="Q22">
        <v>1</v>
      </c>
      <c r="R22">
        <v>1</v>
      </c>
      <c r="S22" s="6">
        <f t="shared" si="3"/>
        <v>1</v>
      </c>
      <c r="T22" s="6">
        <f t="shared" si="4"/>
        <v>1</v>
      </c>
      <c r="U22" s="6">
        <f t="shared" si="5"/>
        <v>1</v>
      </c>
      <c r="V22">
        <v>1</v>
      </c>
      <c r="W22" s="6">
        <f t="shared" si="7"/>
        <v>1</v>
      </c>
      <c r="X22" s="6">
        <f t="shared" si="6"/>
        <v>1</v>
      </c>
      <c r="Y22" t="s">
        <v>1068</v>
      </c>
      <c r="Z22" s="2" t="s">
        <v>1045</v>
      </c>
    </row>
    <row r="23" spans="1:26" x14ac:dyDescent="0.25">
      <c r="A23">
        <v>26</v>
      </c>
      <c r="B23" t="s">
        <v>1616</v>
      </c>
      <c r="C23" t="s">
        <v>31</v>
      </c>
      <c r="D23" t="s">
        <v>482</v>
      </c>
      <c r="E23" t="s">
        <v>914</v>
      </c>
      <c r="F23" t="s">
        <v>917</v>
      </c>
      <c r="G23" s="17">
        <v>23540.201607097115</v>
      </c>
      <c r="H23" s="6">
        <f t="shared" si="0"/>
        <v>2</v>
      </c>
      <c r="I23">
        <v>2</v>
      </c>
      <c r="J23">
        <v>1</v>
      </c>
      <c r="K23">
        <v>1</v>
      </c>
      <c r="L23" s="6">
        <f t="shared" si="1"/>
        <v>2</v>
      </c>
      <c r="M23">
        <v>2</v>
      </c>
      <c r="N23">
        <v>2</v>
      </c>
      <c r="O23">
        <v>2</v>
      </c>
      <c r="P23" s="6">
        <f t="shared" si="2"/>
        <v>1</v>
      </c>
      <c r="Q23">
        <v>1</v>
      </c>
      <c r="R23">
        <v>1</v>
      </c>
      <c r="S23" s="6">
        <f t="shared" si="3"/>
        <v>1</v>
      </c>
      <c r="T23" s="6">
        <f t="shared" si="4"/>
        <v>1</v>
      </c>
      <c r="U23" s="6">
        <f t="shared" si="5"/>
        <v>1</v>
      </c>
      <c r="V23">
        <v>1</v>
      </c>
      <c r="W23" s="6">
        <f t="shared" si="7"/>
        <v>1</v>
      </c>
      <c r="X23" s="6">
        <f t="shared" si="6"/>
        <v>1</v>
      </c>
      <c r="Y23" t="s">
        <v>1069</v>
      </c>
      <c r="Z23" s="2" t="s">
        <v>1046</v>
      </c>
    </row>
    <row r="24" spans="1:26" x14ac:dyDescent="0.25">
      <c r="A24">
        <v>27</v>
      </c>
      <c r="B24" t="s">
        <v>1617</v>
      </c>
      <c r="C24" t="s">
        <v>32</v>
      </c>
      <c r="D24" t="s">
        <v>483</v>
      </c>
      <c r="E24" t="s">
        <v>915</v>
      </c>
      <c r="F24" t="s">
        <v>918</v>
      </c>
      <c r="G24" s="17">
        <v>45653.447003886402</v>
      </c>
      <c r="H24" s="6">
        <f t="shared" si="0"/>
        <v>0</v>
      </c>
      <c r="I24">
        <v>0</v>
      </c>
      <c r="J24">
        <v>0</v>
      </c>
      <c r="K24">
        <v>0</v>
      </c>
      <c r="L24" s="6">
        <f t="shared" si="1"/>
        <v>0</v>
      </c>
      <c r="M24">
        <v>0</v>
      </c>
      <c r="N24">
        <v>0</v>
      </c>
      <c r="O24">
        <v>0</v>
      </c>
      <c r="P24" s="6">
        <f t="shared" si="2"/>
        <v>0</v>
      </c>
      <c r="Q24">
        <v>0</v>
      </c>
      <c r="R24">
        <v>0</v>
      </c>
      <c r="S24" s="6">
        <f t="shared" si="3"/>
        <v>0</v>
      </c>
      <c r="T24" s="6">
        <f t="shared" si="4"/>
        <v>0</v>
      </c>
      <c r="U24" s="6">
        <f t="shared" si="5"/>
        <v>0</v>
      </c>
      <c r="V24">
        <v>0</v>
      </c>
      <c r="W24" s="6">
        <f t="shared" si="7"/>
        <v>0</v>
      </c>
      <c r="X24" s="6">
        <f t="shared" si="6"/>
        <v>0</v>
      </c>
      <c r="Y24" t="s">
        <v>1070</v>
      </c>
      <c r="Z24" s="2" t="s">
        <v>1047</v>
      </c>
    </row>
    <row r="25" spans="1:26" x14ac:dyDescent="0.25">
      <c r="A25">
        <v>28</v>
      </c>
      <c r="B25" t="s">
        <v>1618</v>
      </c>
      <c r="C25" t="s">
        <v>33</v>
      </c>
      <c r="D25" t="s">
        <v>484</v>
      </c>
      <c r="E25" t="s">
        <v>915</v>
      </c>
      <c r="F25" t="s">
        <v>918</v>
      </c>
      <c r="G25" s="17">
        <v>41893.153194256513</v>
      </c>
      <c r="H25" s="6">
        <f t="shared" si="0"/>
        <v>-1</v>
      </c>
      <c r="I25">
        <v>1</v>
      </c>
      <c r="J25">
        <v>-1</v>
      </c>
      <c r="K25">
        <v>-1</v>
      </c>
      <c r="L25" s="6">
        <f t="shared" si="1"/>
        <v>-1</v>
      </c>
      <c r="M25">
        <v>-1</v>
      </c>
      <c r="N25">
        <v>0</v>
      </c>
      <c r="O25">
        <v>-2</v>
      </c>
      <c r="P25" s="6">
        <f t="shared" si="2"/>
        <v>-1</v>
      </c>
      <c r="Q25">
        <v>-1</v>
      </c>
      <c r="R25">
        <v>0</v>
      </c>
      <c r="S25" s="6">
        <f t="shared" si="3"/>
        <v>-1</v>
      </c>
      <c r="T25" s="6">
        <f t="shared" si="4"/>
        <v>-1</v>
      </c>
      <c r="U25" s="6">
        <f t="shared" si="5"/>
        <v>0</v>
      </c>
      <c r="V25">
        <v>0</v>
      </c>
      <c r="W25" s="6">
        <f t="shared" si="7"/>
        <v>0</v>
      </c>
      <c r="X25" s="6">
        <f t="shared" si="6"/>
        <v>0</v>
      </c>
      <c r="Y25" t="s">
        <v>1071</v>
      </c>
      <c r="Z25" s="2" t="s">
        <v>1045</v>
      </c>
    </row>
    <row r="26" spans="1:26" x14ac:dyDescent="0.25">
      <c r="A26">
        <v>29</v>
      </c>
      <c r="B26" t="s">
        <v>1619</v>
      </c>
      <c r="C26" t="s">
        <v>34</v>
      </c>
      <c r="D26" t="s">
        <v>485</v>
      </c>
      <c r="E26" t="s">
        <v>915</v>
      </c>
      <c r="F26" t="s">
        <v>929</v>
      </c>
      <c r="G26" s="17">
        <v>37873.09997072033</v>
      </c>
      <c r="H26" s="6">
        <f t="shared" si="0"/>
        <v>1</v>
      </c>
      <c r="I26">
        <v>0</v>
      </c>
      <c r="J26">
        <v>0</v>
      </c>
      <c r="K26">
        <v>2</v>
      </c>
      <c r="L26" s="6">
        <f t="shared" si="1"/>
        <v>-1</v>
      </c>
      <c r="M26">
        <v>-2</v>
      </c>
      <c r="N26">
        <v>1</v>
      </c>
      <c r="O26">
        <v>-2</v>
      </c>
      <c r="P26" s="6">
        <f t="shared" si="2"/>
        <v>0</v>
      </c>
      <c r="Q26">
        <v>0</v>
      </c>
      <c r="R26">
        <v>0</v>
      </c>
      <c r="S26" s="6">
        <f t="shared" si="3"/>
        <v>0</v>
      </c>
      <c r="T26" s="6">
        <f t="shared" si="4"/>
        <v>0</v>
      </c>
      <c r="U26" s="6">
        <f t="shared" si="5"/>
        <v>1</v>
      </c>
      <c r="V26">
        <v>1</v>
      </c>
      <c r="W26" s="6">
        <f t="shared" si="7"/>
        <v>1</v>
      </c>
      <c r="X26" s="6">
        <f t="shared" si="6"/>
        <v>1</v>
      </c>
      <c r="Y26" t="s">
        <v>1072</v>
      </c>
      <c r="Z26" s="2" t="s">
        <v>1047</v>
      </c>
    </row>
    <row r="27" spans="1:26" x14ac:dyDescent="0.25">
      <c r="A27">
        <v>30</v>
      </c>
      <c r="B27" t="s">
        <v>1620</v>
      </c>
      <c r="C27" t="s">
        <v>35</v>
      </c>
      <c r="D27" t="s">
        <v>486</v>
      </c>
      <c r="E27" t="s">
        <v>913</v>
      </c>
      <c r="F27" t="s">
        <v>918</v>
      </c>
      <c r="G27" s="17">
        <v>48096.355590821542</v>
      </c>
      <c r="H27" s="6">
        <f t="shared" si="0"/>
        <v>1</v>
      </c>
      <c r="I27">
        <v>2</v>
      </c>
      <c r="J27">
        <v>-1</v>
      </c>
      <c r="K27">
        <v>2</v>
      </c>
      <c r="L27" s="6">
        <f t="shared" si="1"/>
        <v>1</v>
      </c>
      <c r="M27">
        <v>0</v>
      </c>
      <c r="N27">
        <v>2</v>
      </c>
      <c r="O27">
        <v>0</v>
      </c>
      <c r="P27" s="6">
        <f t="shared" si="2"/>
        <v>2</v>
      </c>
      <c r="Q27">
        <v>2</v>
      </c>
      <c r="R27">
        <v>2</v>
      </c>
      <c r="S27" s="6">
        <f t="shared" si="3"/>
        <v>2</v>
      </c>
      <c r="T27" s="6">
        <f t="shared" si="4"/>
        <v>2</v>
      </c>
      <c r="U27" s="6">
        <f t="shared" si="5"/>
        <v>1</v>
      </c>
      <c r="V27">
        <v>1</v>
      </c>
      <c r="W27" s="6">
        <f t="shared" si="7"/>
        <v>1</v>
      </c>
      <c r="X27" s="6">
        <f t="shared" si="6"/>
        <v>1</v>
      </c>
      <c r="Y27" t="s">
        <v>1073</v>
      </c>
      <c r="Z27" s="2" t="s">
        <v>1047</v>
      </c>
    </row>
    <row r="28" spans="1:26" x14ac:dyDescent="0.25">
      <c r="A28">
        <v>31</v>
      </c>
      <c r="B28" t="s">
        <v>1538</v>
      </c>
      <c r="C28" t="s">
        <v>36</v>
      </c>
      <c r="D28" t="s">
        <v>487</v>
      </c>
      <c r="E28" t="s">
        <v>913</v>
      </c>
      <c r="F28" t="s">
        <v>919</v>
      </c>
      <c r="G28" s="17">
        <v>49867.670819434774</v>
      </c>
      <c r="H28" s="6">
        <f t="shared" si="0"/>
        <v>1</v>
      </c>
      <c r="I28">
        <v>1</v>
      </c>
      <c r="J28">
        <v>1</v>
      </c>
      <c r="K28">
        <v>1</v>
      </c>
      <c r="L28" s="6">
        <f t="shared" si="1"/>
        <v>1</v>
      </c>
      <c r="M28">
        <v>1</v>
      </c>
      <c r="N28">
        <v>0</v>
      </c>
      <c r="O28">
        <v>0</v>
      </c>
      <c r="P28" s="6">
        <f t="shared" si="2"/>
        <v>0</v>
      </c>
      <c r="Q28">
        <v>0</v>
      </c>
      <c r="R28">
        <v>0</v>
      </c>
      <c r="S28" s="6">
        <f t="shared" si="3"/>
        <v>0</v>
      </c>
      <c r="T28" s="6">
        <f t="shared" si="4"/>
        <v>0</v>
      </c>
      <c r="U28" s="6">
        <f t="shared" si="5"/>
        <v>1</v>
      </c>
      <c r="V28">
        <v>1</v>
      </c>
      <c r="W28" s="6">
        <f t="shared" si="7"/>
        <v>1</v>
      </c>
      <c r="X28" s="6">
        <f t="shared" si="6"/>
        <v>1</v>
      </c>
      <c r="Y28" t="s">
        <v>1074</v>
      </c>
      <c r="Z28" s="2" t="s">
        <v>1046</v>
      </c>
    </row>
    <row r="29" spans="1:26" x14ac:dyDescent="0.25">
      <c r="A29">
        <v>32</v>
      </c>
      <c r="B29" t="s">
        <v>1621</v>
      </c>
      <c r="C29" t="s">
        <v>37</v>
      </c>
      <c r="D29" t="s">
        <v>488</v>
      </c>
      <c r="E29" t="s">
        <v>913</v>
      </c>
      <c r="F29" t="s">
        <v>918</v>
      </c>
      <c r="G29" s="17">
        <v>41624.646342979875</v>
      </c>
      <c r="H29" s="6">
        <f t="shared" si="0"/>
        <v>2</v>
      </c>
      <c r="I29">
        <v>2</v>
      </c>
      <c r="J29">
        <v>0</v>
      </c>
      <c r="K29">
        <v>2</v>
      </c>
      <c r="L29" s="6">
        <f t="shared" si="1"/>
        <v>2</v>
      </c>
      <c r="M29">
        <v>2</v>
      </c>
      <c r="N29">
        <v>2</v>
      </c>
      <c r="O29">
        <v>0</v>
      </c>
      <c r="P29" s="6">
        <f t="shared" si="2"/>
        <v>2</v>
      </c>
      <c r="Q29">
        <v>2</v>
      </c>
      <c r="R29">
        <v>1</v>
      </c>
      <c r="S29" s="6">
        <f t="shared" si="3"/>
        <v>2</v>
      </c>
      <c r="T29" s="6">
        <f t="shared" si="4"/>
        <v>2</v>
      </c>
      <c r="U29" s="6">
        <f t="shared" si="5"/>
        <v>2</v>
      </c>
      <c r="V29">
        <v>2</v>
      </c>
      <c r="W29" s="6">
        <f t="shared" si="7"/>
        <v>2</v>
      </c>
      <c r="X29" s="6">
        <f t="shared" si="6"/>
        <v>2</v>
      </c>
      <c r="Y29" t="s">
        <v>1075</v>
      </c>
      <c r="Z29" s="2" t="s">
        <v>1047</v>
      </c>
    </row>
    <row r="30" spans="1:26" x14ac:dyDescent="0.25">
      <c r="A30">
        <v>33</v>
      </c>
      <c r="B30" t="s">
        <v>1622</v>
      </c>
      <c r="C30" t="s">
        <v>38</v>
      </c>
      <c r="D30" t="s">
        <v>489</v>
      </c>
      <c r="E30" t="s">
        <v>914</v>
      </c>
      <c r="F30" t="s">
        <v>918</v>
      </c>
      <c r="G30" s="17">
        <v>46235.523030801494</v>
      </c>
      <c r="H30" s="6">
        <f t="shared" si="0"/>
        <v>0</v>
      </c>
      <c r="I30">
        <v>0</v>
      </c>
      <c r="J30">
        <v>0</v>
      </c>
      <c r="K30">
        <v>0</v>
      </c>
      <c r="L30" s="6">
        <f t="shared" si="1"/>
        <v>-2</v>
      </c>
      <c r="M30">
        <v>-2</v>
      </c>
      <c r="N30">
        <v>-2</v>
      </c>
      <c r="O30">
        <v>-2</v>
      </c>
      <c r="P30" s="6">
        <f t="shared" si="2"/>
        <v>0</v>
      </c>
      <c r="Q30">
        <v>0</v>
      </c>
      <c r="R30">
        <v>0</v>
      </c>
      <c r="S30" s="6">
        <f t="shared" si="3"/>
        <v>0</v>
      </c>
      <c r="T30" s="6">
        <f t="shared" si="4"/>
        <v>0</v>
      </c>
      <c r="U30" s="6">
        <f t="shared" si="5"/>
        <v>0</v>
      </c>
      <c r="V30">
        <v>0</v>
      </c>
      <c r="W30" s="6">
        <f t="shared" si="7"/>
        <v>0</v>
      </c>
      <c r="X30" s="6">
        <f t="shared" si="6"/>
        <v>0</v>
      </c>
      <c r="Y30" t="s">
        <v>1076</v>
      </c>
      <c r="Z30" s="2" t="s">
        <v>1047</v>
      </c>
    </row>
    <row r="31" spans="1:26" x14ac:dyDescent="0.25">
      <c r="A31">
        <v>34</v>
      </c>
      <c r="B31" t="s">
        <v>1623</v>
      </c>
      <c r="C31" t="s">
        <v>39</v>
      </c>
      <c r="D31" t="s">
        <v>490</v>
      </c>
      <c r="E31" t="s">
        <v>914</v>
      </c>
      <c r="F31" t="s">
        <v>918</v>
      </c>
      <c r="G31" s="17">
        <v>28458.797683776214</v>
      </c>
      <c r="H31" s="6">
        <f t="shared" si="0"/>
        <v>1</v>
      </c>
      <c r="I31">
        <v>1</v>
      </c>
      <c r="J31">
        <v>0</v>
      </c>
      <c r="K31">
        <v>0</v>
      </c>
      <c r="L31" s="6">
        <f t="shared" si="1"/>
        <v>0</v>
      </c>
      <c r="M31">
        <v>0</v>
      </c>
      <c r="N31">
        <v>0</v>
      </c>
      <c r="O31">
        <v>0</v>
      </c>
      <c r="P31" s="6">
        <f t="shared" si="2"/>
        <v>-1</v>
      </c>
      <c r="Q31">
        <v>-1</v>
      </c>
      <c r="R31">
        <v>-1</v>
      </c>
      <c r="S31" s="6">
        <f t="shared" si="3"/>
        <v>-1</v>
      </c>
      <c r="T31" s="6">
        <f t="shared" si="4"/>
        <v>-1</v>
      </c>
      <c r="U31" s="6">
        <f t="shared" si="5"/>
        <v>0</v>
      </c>
      <c r="V31">
        <v>0</v>
      </c>
      <c r="W31" s="6">
        <f t="shared" si="7"/>
        <v>0</v>
      </c>
      <c r="X31" s="6">
        <f t="shared" si="6"/>
        <v>0</v>
      </c>
      <c r="Y31" t="s">
        <v>1077</v>
      </c>
      <c r="Z31" s="2" t="s">
        <v>1045</v>
      </c>
    </row>
    <row r="32" spans="1:26" x14ac:dyDescent="0.25">
      <c r="A32">
        <v>35</v>
      </c>
      <c r="B32" t="s">
        <v>1624</v>
      </c>
      <c r="C32" t="s">
        <v>40</v>
      </c>
      <c r="D32" t="s">
        <v>491</v>
      </c>
      <c r="E32" t="s">
        <v>913</v>
      </c>
      <c r="F32" t="s">
        <v>917</v>
      </c>
      <c r="G32" s="17">
        <v>40862.417238472917</v>
      </c>
      <c r="H32" s="6">
        <f t="shared" si="0"/>
        <v>1</v>
      </c>
      <c r="I32">
        <v>1</v>
      </c>
      <c r="J32">
        <v>0</v>
      </c>
      <c r="K32">
        <v>2</v>
      </c>
      <c r="L32" s="6">
        <f t="shared" si="1"/>
        <v>2</v>
      </c>
      <c r="M32">
        <v>2</v>
      </c>
      <c r="N32">
        <v>2</v>
      </c>
      <c r="O32">
        <v>1</v>
      </c>
      <c r="P32" s="6">
        <f t="shared" si="2"/>
        <v>2</v>
      </c>
      <c r="Q32">
        <v>1</v>
      </c>
      <c r="R32">
        <v>2</v>
      </c>
      <c r="S32" s="6">
        <f t="shared" si="3"/>
        <v>2</v>
      </c>
      <c r="T32" s="6">
        <f t="shared" si="4"/>
        <v>2</v>
      </c>
      <c r="U32" s="6">
        <f t="shared" si="5"/>
        <v>0</v>
      </c>
      <c r="V32">
        <v>0</v>
      </c>
      <c r="W32" s="6">
        <f t="shared" si="7"/>
        <v>0</v>
      </c>
      <c r="X32" s="6">
        <f t="shared" si="6"/>
        <v>0</v>
      </c>
      <c r="Y32" t="s">
        <v>1078</v>
      </c>
      <c r="Z32" s="2" t="s">
        <v>1047</v>
      </c>
    </row>
    <row r="33" spans="1:26" x14ac:dyDescent="0.25">
      <c r="A33">
        <v>36</v>
      </c>
      <c r="B33" t="s">
        <v>1625</v>
      </c>
      <c r="C33" t="s">
        <v>41</v>
      </c>
      <c r="D33" t="s">
        <v>492</v>
      </c>
      <c r="E33" t="s">
        <v>913</v>
      </c>
      <c r="F33" t="s">
        <v>920</v>
      </c>
      <c r="G33" s="17">
        <v>39288.745928313372</v>
      </c>
      <c r="H33" s="6">
        <f t="shared" si="0"/>
        <v>1</v>
      </c>
      <c r="I33">
        <v>2</v>
      </c>
      <c r="J33">
        <v>-2</v>
      </c>
      <c r="K33">
        <v>1</v>
      </c>
      <c r="L33" s="6">
        <f t="shared" si="1"/>
        <v>1</v>
      </c>
      <c r="M33">
        <v>2</v>
      </c>
      <c r="N33">
        <v>-1</v>
      </c>
      <c r="O33">
        <v>2</v>
      </c>
      <c r="P33" s="6">
        <f t="shared" si="2"/>
        <v>2</v>
      </c>
      <c r="Q33">
        <v>1</v>
      </c>
      <c r="R33">
        <v>2</v>
      </c>
      <c r="S33" s="6">
        <f t="shared" si="3"/>
        <v>2</v>
      </c>
      <c r="T33" s="6">
        <f t="shared" si="4"/>
        <v>2</v>
      </c>
      <c r="U33" s="6">
        <f t="shared" si="5"/>
        <v>0</v>
      </c>
      <c r="V33">
        <v>0</v>
      </c>
      <c r="W33" s="6">
        <f t="shared" si="7"/>
        <v>0</v>
      </c>
      <c r="X33" s="6">
        <f t="shared" si="6"/>
        <v>0</v>
      </c>
      <c r="Y33" t="s">
        <v>1079</v>
      </c>
      <c r="Z33" s="2" t="s">
        <v>1047</v>
      </c>
    </row>
    <row r="34" spans="1:26" x14ac:dyDescent="0.25">
      <c r="A34">
        <v>37</v>
      </c>
      <c r="B34" t="s">
        <v>1626</v>
      </c>
      <c r="C34" t="s">
        <v>42</v>
      </c>
      <c r="D34" t="s">
        <v>493</v>
      </c>
      <c r="E34" t="s">
        <v>913</v>
      </c>
      <c r="F34" t="s">
        <v>918</v>
      </c>
      <c r="G34" s="17">
        <v>47924.585139288109</v>
      </c>
      <c r="H34" s="6">
        <f t="shared" si="0"/>
        <v>1</v>
      </c>
      <c r="I34">
        <v>0</v>
      </c>
      <c r="J34">
        <v>1</v>
      </c>
      <c r="K34">
        <v>2</v>
      </c>
      <c r="L34" s="6">
        <f t="shared" si="1"/>
        <v>1</v>
      </c>
      <c r="M34">
        <v>1</v>
      </c>
      <c r="N34">
        <v>1</v>
      </c>
      <c r="O34">
        <v>0</v>
      </c>
      <c r="P34" s="6">
        <f t="shared" si="2"/>
        <v>0</v>
      </c>
      <c r="Q34">
        <v>0</v>
      </c>
      <c r="R34">
        <v>0</v>
      </c>
      <c r="S34" s="6">
        <f t="shared" si="3"/>
        <v>0</v>
      </c>
      <c r="T34" s="6">
        <f t="shared" si="4"/>
        <v>0</v>
      </c>
      <c r="U34" s="6">
        <f t="shared" si="5"/>
        <v>0</v>
      </c>
      <c r="V34">
        <v>0</v>
      </c>
      <c r="W34" s="6">
        <f t="shared" si="7"/>
        <v>0</v>
      </c>
      <c r="X34" s="6">
        <f t="shared" si="6"/>
        <v>0</v>
      </c>
      <c r="Y34" t="s">
        <v>1080</v>
      </c>
      <c r="Z34" s="2" t="s">
        <v>1047</v>
      </c>
    </row>
    <row r="35" spans="1:26" x14ac:dyDescent="0.25">
      <c r="A35">
        <v>38</v>
      </c>
      <c r="B35" t="s">
        <v>1539</v>
      </c>
      <c r="C35" t="s">
        <v>43</v>
      </c>
      <c r="D35" t="s">
        <v>494</v>
      </c>
      <c r="E35" t="s">
        <v>913</v>
      </c>
      <c r="F35" t="s">
        <v>916</v>
      </c>
      <c r="G35" s="17">
        <v>26604.819165068791</v>
      </c>
      <c r="H35" s="6">
        <f t="shared" si="0"/>
        <v>1</v>
      </c>
      <c r="I35">
        <v>1</v>
      </c>
      <c r="J35">
        <v>0</v>
      </c>
      <c r="K35">
        <v>2</v>
      </c>
      <c r="L35" s="6">
        <f t="shared" si="1"/>
        <v>1</v>
      </c>
      <c r="M35">
        <v>1</v>
      </c>
      <c r="N35">
        <v>1</v>
      </c>
      <c r="O35">
        <v>0</v>
      </c>
      <c r="P35" s="6">
        <f t="shared" si="2"/>
        <v>0</v>
      </c>
      <c r="Q35">
        <v>0</v>
      </c>
      <c r="R35">
        <v>0</v>
      </c>
      <c r="S35" s="6">
        <f t="shared" si="3"/>
        <v>0</v>
      </c>
      <c r="T35" s="6">
        <f t="shared" si="4"/>
        <v>0</v>
      </c>
      <c r="U35" s="6">
        <f t="shared" si="5"/>
        <v>1</v>
      </c>
      <c r="V35">
        <v>1</v>
      </c>
      <c r="W35" s="6">
        <f t="shared" si="7"/>
        <v>1</v>
      </c>
      <c r="X35" s="6">
        <f t="shared" si="6"/>
        <v>1</v>
      </c>
      <c r="Y35" t="s">
        <v>1081</v>
      </c>
      <c r="Z35" s="2" t="s">
        <v>1047</v>
      </c>
    </row>
    <row r="36" spans="1:26" x14ac:dyDescent="0.25">
      <c r="A36">
        <v>39</v>
      </c>
      <c r="B36" t="s">
        <v>1540</v>
      </c>
      <c r="C36" t="s">
        <v>44</v>
      </c>
      <c r="D36" t="s">
        <v>495</v>
      </c>
      <c r="E36" t="s">
        <v>915</v>
      </c>
      <c r="F36" t="s">
        <v>918</v>
      </c>
      <c r="G36" s="17">
        <v>23234.896269729605</v>
      </c>
      <c r="H36" s="6">
        <f t="shared" si="0"/>
        <v>-1</v>
      </c>
      <c r="I36">
        <v>-1</v>
      </c>
      <c r="J36">
        <v>0</v>
      </c>
      <c r="K36">
        <v>-1</v>
      </c>
      <c r="L36" s="6">
        <f t="shared" si="1"/>
        <v>-1</v>
      </c>
      <c r="M36">
        <v>-1</v>
      </c>
      <c r="N36">
        <v>0</v>
      </c>
      <c r="O36">
        <v>-1</v>
      </c>
      <c r="P36" s="6">
        <f t="shared" si="2"/>
        <v>-1</v>
      </c>
      <c r="Q36">
        <v>-1</v>
      </c>
      <c r="R36">
        <v>0</v>
      </c>
      <c r="S36" s="6">
        <f t="shared" si="3"/>
        <v>-1</v>
      </c>
      <c r="T36" s="6">
        <f t="shared" si="4"/>
        <v>-1</v>
      </c>
      <c r="U36" s="6">
        <f t="shared" si="5"/>
        <v>0</v>
      </c>
      <c r="V36">
        <v>0</v>
      </c>
      <c r="W36" s="6">
        <f t="shared" si="7"/>
        <v>0</v>
      </c>
      <c r="X36" s="6">
        <f t="shared" si="6"/>
        <v>0</v>
      </c>
      <c r="Y36" t="s">
        <v>1082</v>
      </c>
      <c r="Z36" s="2" t="s">
        <v>1045</v>
      </c>
    </row>
    <row r="37" spans="1:26" x14ac:dyDescent="0.25">
      <c r="A37">
        <v>40</v>
      </c>
      <c r="B37" t="s">
        <v>1627</v>
      </c>
      <c r="C37" t="s">
        <v>45</v>
      </c>
      <c r="D37" t="s">
        <v>496</v>
      </c>
      <c r="E37" t="s">
        <v>913</v>
      </c>
      <c r="F37" t="s">
        <v>918</v>
      </c>
      <c r="G37" s="17">
        <v>21316.006160502773</v>
      </c>
      <c r="H37" s="6">
        <f t="shared" si="0"/>
        <v>1</v>
      </c>
      <c r="I37">
        <v>1</v>
      </c>
      <c r="J37">
        <v>0</v>
      </c>
      <c r="K37">
        <v>1</v>
      </c>
      <c r="L37" s="6">
        <f t="shared" si="1"/>
        <v>1</v>
      </c>
      <c r="M37">
        <v>1</v>
      </c>
      <c r="N37">
        <v>1</v>
      </c>
      <c r="O37">
        <v>0</v>
      </c>
      <c r="P37" s="6">
        <f t="shared" si="2"/>
        <v>0</v>
      </c>
      <c r="Q37">
        <v>0</v>
      </c>
      <c r="R37">
        <v>0</v>
      </c>
      <c r="S37" s="6">
        <f t="shared" si="3"/>
        <v>0</v>
      </c>
      <c r="T37" s="6">
        <f t="shared" si="4"/>
        <v>0</v>
      </c>
      <c r="U37" s="6">
        <f t="shared" si="5"/>
        <v>0</v>
      </c>
      <c r="V37">
        <v>0</v>
      </c>
      <c r="W37" s="6">
        <f t="shared" si="7"/>
        <v>0</v>
      </c>
      <c r="X37" s="6">
        <f t="shared" si="6"/>
        <v>0</v>
      </c>
      <c r="Y37" t="s">
        <v>1083</v>
      </c>
      <c r="Z37" s="2" t="s">
        <v>1046</v>
      </c>
    </row>
    <row r="38" spans="1:26" x14ac:dyDescent="0.25">
      <c r="A38">
        <v>41</v>
      </c>
      <c r="B38" t="s">
        <v>1628</v>
      </c>
      <c r="C38" t="s">
        <v>46</v>
      </c>
      <c r="D38" t="s">
        <v>497</v>
      </c>
      <c r="E38" t="s">
        <v>913</v>
      </c>
      <c r="F38" t="s">
        <v>930</v>
      </c>
      <c r="G38" s="17">
        <v>34635.775022333873</v>
      </c>
      <c r="H38" s="6">
        <f t="shared" si="0"/>
        <v>2</v>
      </c>
      <c r="I38">
        <v>2</v>
      </c>
      <c r="J38">
        <v>0</v>
      </c>
      <c r="K38">
        <v>2</v>
      </c>
      <c r="L38" s="6">
        <f t="shared" si="1"/>
        <v>1</v>
      </c>
      <c r="M38">
        <v>1</v>
      </c>
      <c r="N38">
        <v>0</v>
      </c>
      <c r="O38">
        <v>0</v>
      </c>
      <c r="P38" s="6">
        <f t="shared" si="2"/>
        <v>2</v>
      </c>
      <c r="Q38">
        <v>2</v>
      </c>
      <c r="R38">
        <v>2</v>
      </c>
      <c r="S38" s="6">
        <f t="shared" si="3"/>
        <v>2</v>
      </c>
      <c r="T38" s="6">
        <f t="shared" si="4"/>
        <v>2</v>
      </c>
      <c r="U38" s="6">
        <f t="shared" si="5"/>
        <v>0</v>
      </c>
      <c r="V38">
        <v>0</v>
      </c>
      <c r="W38" s="6">
        <f t="shared" si="7"/>
        <v>0</v>
      </c>
      <c r="X38" s="6">
        <f t="shared" si="6"/>
        <v>0</v>
      </c>
      <c r="Y38" t="s">
        <v>1084</v>
      </c>
      <c r="Z38" s="2" t="s">
        <v>1047</v>
      </c>
    </row>
    <row r="39" spans="1:26" x14ac:dyDescent="0.25">
      <c r="A39">
        <v>42</v>
      </c>
      <c r="B39" t="s">
        <v>1541</v>
      </c>
      <c r="C39" t="s">
        <v>47</v>
      </c>
      <c r="D39" t="s">
        <v>498</v>
      </c>
      <c r="E39" t="s">
        <v>913</v>
      </c>
      <c r="F39" t="s">
        <v>931</v>
      </c>
      <c r="G39" s="17">
        <v>21312.731223528364</v>
      </c>
      <c r="H39" s="6">
        <f t="shared" si="0"/>
        <v>2</v>
      </c>
      <c r="I39">
        <v>1</v>
      </c>
      <c r="J39">
        <v>2</v>
      </c>
      <c r="K39">
        <v>2</v>
      </c>
      <c r="L39" s="6">
        <f t="shared" si="1"/>
        <v>2</v>
      </c>
      <c r="M39">
        <v>2</v>
      </c>
      <c r="N39">
        <v>1</v>
      </c>
      <c r="O39">
        <v>1</v>
      </c>
      <c r="P39" s="6">
        <f t="shared" si="2"/>
        <v>2</v>
      </c>
      <c r="Q39">
        <v>2</v>
      </c>
      <c r="R39">
        <v>1</v>
      </c>
      <c r="S39" s="6">
        <f t="shared" si="3"/>
        <v>2</v>
      </c>
      <c r="T39" s="6">
        <f t="shared" si="4"/>
        <v>2</v>
      </c>
      <c r="U39" s="6">
        <f t="shared" si="5"/>
        <v>1</v>
      </c>
      <c r="V39">
        <v>1</v>
      </c>
      <c r="W39" s="6">
        <f t="shared" si="7"/>
        <v>1</v>
      </c>
      <c r="X39" s="6">
        <f t="shared" si="6"/>
        <v>1</v>
      </c>
      <c r="Y39" t="s">
        <v>1085</v>
      </c>
      <c r="Z39" s="2" t="s">
        <v>1047</v>
      </c>
    </row>
    <row r="40" spans="1:26" x14ac:dyDescent="0.25">
      <c r="A40">
        <v>43</v>
      </c>
      <c r="B40" t="s">
        <v>1629</v>
      </c>
      <c r="C40" t="s">
        <v>48</v>
      </c>
      <c r="D40" t="s">
        <v>499</v>
      </c>
      <c r="E40" t="s">
        <v>915</v>
      </c>
      <c r="F40" t="s">
        <v>916</v>
      </c>
      <c r="G40" s="17">
        <v>22874.064412676464</v>
      </c>
      <c r="H40" s="6">
        <f t="shared" si="0"/>
        <v>1</v>
      </c>
      <c r="I40">
        <v>2</v>
      </c>
      <c r="J40">
        <v>0</v>
      </c>
      <c r="K40">
        <v>1</v>
      </c>
      <c r="L40" s="6">
        <f t="shared" si="1"/>
        <v>1</v>
      </c>
      <c r="M40">
        <v>1</v>
      </c>
      <c r="N40">
        <v>0</v>
      </c>
      <c r="O40">
        <v>1</v>
      </c>
      <c r="P40" s="6">
        <f t="shared" si="2"/>
        <v>-1</v>
      </c>
      <c r="Q40">
        <v>-1</v>
      </c>
      <c r="R40">
        <v>0</v>
      </c>
      <c r="S40" s="6">
        <f t="shared" si="3"/>
        <v>-1</v>
      </c>
      <c r="T40" s="6">
        <f t="shared" si="4"/>
        <v>-1</v>
      </c>
      <c r="U40" s="6">
        <f t="shared" si="5"/>
        <v>0</v>
      </c>
      <c r="V40">
        <v>0</v>
      </c>
      <c r="W40" s="6">
        <f t="shared" si="7"/>
        <v>0</v>
      </c>
      <c r="X40" s="6">
        <f t="shared" si="6"/>
        <v>0</v>
      </c>
      <c r="Y40" t="s">
        <v>1086</v>
      </c>
      <c r="Z40" s="2" t="s">
        <v>1045</v>
      </c>
    </row>
    <row r="41" spans="1:26" x14ac:dyDescent="0.25">
      <c r="A41">
        <v>44</v>
      </c>
      <c r="B41" t="s">
        <v>1630</v>
      </c>
      <c r="C41" t="s">
        <v>49</v>
      </c>
      <c r="D41" t="s">
        <v>500</v>
      </c>
      <c r="E41" t="s">
        <v>915</v>
      </c>
      <c r="F41" t="s">
        <v>932</v>
      </c>
      <c r="G41" s="17">
        <v>42672.292477254377</v>
      </c>
      <c r="H41" s="6">
        <f t="shared" si="0"/>
        <v>0</v>
      </c>
      <c r="I41">
        <v>0</v>
      </c>
      <c r="J41">
        <v>0</v>
      </c>
      <c r="K41">
        <v>0</v>
      </c>
      <c r="L41" s="6">
        <f t="shared" si="1"/>
        <v>-1</v>
      </c>
      <c r="M41">
        <v>0</v>
      </c>
      <c r="N41">
        <v>-2</v>
      </c>
      <c r="O41">
        <v>0</v>
      </c>
      <c r="P41" s="6">
        <f t="shared" si="2"/>
        <v>0</v>
      </c>
      <c r="Q41">
        <v>0</v>
      </c>
      <c r="R41">
        <v>0</v>
      </c>
      <c r="S41" s="6">
        <f t="shared" si="3"/>
        <v>0</v>
      </c>
      <c r="T41" s="6">
        <f t="shared" si="4"/>
        <v>0</v>
      </c>
      <c r="U41" s="6">
        <f t="shared" si="5"/>
        <v>0</v>
      </c>
      <c r="V41">
        <v>0</v>
      </c>
      <c r="W41" s="6">
        <f t="shared" si="7"/>
        <v>0</v>
      </c>
      <c r="X41" s="6">
        <f t="shared" si="6"/>
        <v>0</v>
      </c>
      <c r="Y41" t="s">
        <v>1087</v>
      </c>
      <c r="Z41" s="2" t="s">
        <v>1047</v>
      </c>
    </row>
    <row r="42" spans="1:26" x14ac:dyDescent="0.25">
      <c r="A42">
        <v>45</v>
      </c>
      <c r="B42" t="s">
        <v>1542</v>
      </c>
      <c r="C42" t="s">
        <v>50</v>
      </c>
      <c r="D42" t="s">
        <v>501</v>
      </c>
      <c r="E42" t="s">
        <v>914</v>
      </c>
      <c r="F42" t="s">
        <v>933</v>
      </c>
      <c r="G42" s="17">
        <v>36880.90150122856</v>
      </c>
      <c r="H42" s="6">
        <f t="shared" si="0"/>
        <v>2</v>
      </c>
      <c r="I42">
        <v>1</v>
      </c>
      <c r="J42">
        <v>1</v>
      </c>
      <c r="K42">
        <v>2</v>
      </c>
      <c r="L42" s="6">
        <f t="shared" si="1"/>
        <v>1</v>
      </c>
      <c r="M42">
        <v>0</v>
      </c>
      <c r="N42">
        <v>0</v>
      </c>
      <c r="O42">
        <v>1</v>
      </c>
      <c r="P42" s="6">
        <f t="shared" si="2"/>
        <v>1</v>
      </c>
      <c r="Q42">
        <v>1</v>
      </c>
      <c r="R42">
        <v>1</v>
      </c>
      <c r="S42" s="6">
        <f t="shared" si="3"/>
        <v>1</v>
      </c>
      <c r="T42" s="6">
        <f t="shared" si="4"/>
        <v>1</v>
      </c>
      <c r="U42" s="6">
        <f t="shared" si="5"/>
        <v>2</v>
      </c>
      <c r="V42">
        <v>2</v>
      </c>
      <c r="W42" s="6">
        <f t="shared" si="7"/>
        <v>2</v>
      </c>
      <c r="X42" s="6">
        <f t="shared" si="6"/>
        <v>2</v>
      </c>
      <c r="Y42" t="s">
        <v>1088</v>
      </c>
      <c r="Z42" s="2" t="s">
        <v>1046</v>
      </c>
    </row>
    <row r="43" spans="1:26" x14ac:dyDescent="0.25">
      <c r="A43">
        <v>46</v>
      </c>
      <c r="B43" t="s">
        <v>1631</v>
      </c>
      <c r="C43" t="s">
        <v>51</v>
      </c>
      <c r="D43" t="s">
        <v>502</v>
      </c>
      <c r="E43" t="s">
        <v>915</v>
      </c>
      <c r="F43" t="s">
        <v>918</v>
      </c>
      <c r="G43" s="17">
        <v>34577.669766336759</v>
      </c>
      <c r="H43" s="6">
        <f t="shared" si="0"/>
        <v>2</v>
      </c>
      <c r="I43">
        <v>2</v>
      </c>
      <c r="J43">
        <v>2</v>
      </c>
      <c r="K43">
        <v>2</v>
      </c>
      <c r="L43" s="6">
        <f t="shared" si="1"/>
        <v>2</v>
      </c>
      <c r="M43">
        <v>2</v>
      </c>
      <c r="N43">
        <v>2</v>
      </c>
      <c r="O43">
        <v>2</v>
      </c>
      <c r="P43" s="6">
        <f t="shared" si="2"/>
        <v>2</v>
      </c>
      <c r="Q43">
        <v>2</v>
      </c>
      <c r="R43">
        <v>2</v>
      </c>
      <c r="S43" s="6">
        <f t="shared" si="3"/>
        <v>2</v>
      </c>
      <c r="T43" s="6">
        <f t="shared" si="4"/>
        <v>2</v>
      </c>
      <c r="U43" s="6">
        <f t="shared" si="5"/>
        <v>2</v>
      </c>
      <c r="V43">
        <v>2</v>
      </c>
      <c r="W43" s="6">
        <f t="shared" si="7"/>
        <v>2</v>
      </c>
      <c r="X43" s="6">
        <f t="shared" si="6"/>
        <v>2</v>
      </c>
      <c r="Y43" t="s">
        <v>1089</v>
      </c>
      <c r="Z43" s="2" t="s">
        <v>1047</v>
      </c>
    </row>
    <row r="44" spans="1:26" x14ac:dyDescent="0.25">
      <c r="A44">
        <v>47</v>
      </c>
      <c r="B44" t="s">
        <v>1522</v>
      </c>
      <c r="C44" t="s">
        <v>52</v>
      </c>
      <c r="D44" t="s">
        <v>503</v>
      </c>
      <c r="E44" t="s">
        <v>913</v>
      </c>
      <c r="F44" t="s">
        <v>934</v>
      </c>
      <c r="G44" s="17">
        <v>38002.800268478</v>
      </c>
      <c r="H44" s="6">
        <f t="shared" si="0"/>
        <v>2</v>
      </c>
      <c r="I44">
        <v>2</v>
      </c>
      <c r="J44">
        <v>1</v>
      </c>
      <c r="K44">
        <v>2</v>
      </c>
      <c r="L44" s="6">
        <f t="shared" si="1"/>
        <v>1</v>
      </c>
      <c r="M44">
        <v>1</v>
      </c>
      <c r="N44">
        <v>1</v>
      </c>
      <c r="O44">
        <v>0</v>
      </c>
      <c r="P44" s="6">
        <f t="shared" si="2"/>
        <v>1</v>
      </c>
      <c r="Q44">
        <v>1</v>
      </c>
      <c r="R44">
        <v>1</v>
      </c>
      <c r="S44" s="6">
        <f t="shared" si="3"/>
        <v>1</v>
      </c>
      <c r="T44" s="6">
        <f t="shared" si="4"/>
        <v>1</v>
      </c>
      <c r="U44" s="6">
        <f t="shared" si="5"/>
        <v>1</v>
      </c>
      <c r="V44">
        <v>1</v>
      </c>
      <c r="W44" s="6">
        <f t="shared" si="7"/>
        <v>1</v>
      </c>
      <c r="X44" s="6">
        <f t="shared" si="6"/>
        <v>1</v>
      </c>
      <c r="Y44" t="s">
        <v>1090</v>
      </c>
      <c r="Z44" s="2" t="s">
        <v>1045</v>
      </c>
    </row>
    <row r="45" spans="1:26" x14ac:dyDescent="0.25">
      <c r="A45">
        <v>48</v>
      </c>
      <c r="B45" t="s">
        <v>1632</v>
      </c>
      <c r="C45" t="s">
        <v>53</v>
      </c>
      <c r="D45" t="s">
        <v>504</v>
      </c>
      <c r="E45" t="s">
        <v>915</v>
      </c>
      <c r="F45" t="s">
        <v>935</v>
      </c>
      <c r="G45" s="17">
        <v>36494.96865855762</v>
      </c>
      <c r="H45" s="6">
        <f t="shared" si="0"/>
        <v>2</v>
      </c>
      <c r="I45">
        <v>2</v>
      </c>
      <c r="J45">
        <v>1</v>
      </c>
      <c r="K45">
        <v>1</v>
      </c>
      <c r="L45" s="6">
        <f t="shared" si="1"/>
        <v>-1</v>
      </c>
      <c r="M45">
        <v>-1</v>
      </c>
      <c r="N45">
        <v>0</v>
      </c>
      <c r="O45">
        <v>-2</v>
      </c>
      <c r="P45" s="6">
        <f t="shared" si="2"/>
        <v>1</v>
      </c>
      <c r="Q45">
        <v>1</v>
      </c>
      <c r="R45">
        <v>0</v>
      </c>
      <c r="S45" s="6">
        <f t="shared" si="3"/>
        <v>1</v>
      </c>
      <c r="T45" s="6">
        <f t="shared" si="4"/>
        <v>1</v>
      </c>
      <c r="U45" s="6">
        <f t="shared" si="5"/>
        <v>0</v>
      </c>
      <c r="V45">
        <v>0</v>
      </c>
      <c r="W45" s="6">
        <f t="shared" si="7"/>
        <v>0</v>
      </c>
      <c r="X45" s="6">
        <f t="shared" si="6"/>
        <v>0</v>
      </c>
      <c r="Y45" t="s">
        <v>1091</v>
      </c>
      <c r="Z45" s="2" t="s">
        <v>1047</v>
      </c>
    </row>
    <row r="46" spans="1:26" x14ac:dyDescent="0.25">
      <c r="A46">
        <v>49</v>
      </c>
      <c r="B46" t="s">
        <v>1633</v>
      </c>
      <c r="C46" t="s">
        <v>54</v>
      </c>
      <c r="D46" t="s">
        <v>505</v>
      </c>
      <c r="E46" t="s">
        <v>915</v>
      </c>
      <c r="F46" t="s">
        <v>936</v>
      </c>
      <c r="G46" s="17">
        <v>38608.114990222668</v>
      </c>
      <c r="H46" s="6">
        <f t="shared" si="0"/>
        <v>1</v>
      </c>
      <c r="I46">
        <v>1</v>
      </c>
      <c r="J46">
        <v>1</v>
      </c>
      <c r="K46">
        <v>1</v>
      </c>
      <c r="L46" s="6">
        <f t="shared" si="1"/>
        <v>1</v>
      </c>
      <c r="M46">
        <v>2</v>
      </c>
      <c r="N46">
        <v>0</v>
      </c>
      <c r="O46">
        <v>1</v>
      </c>
      <c r="P46" s="6">
        <f t="shared" si="2"/>
        <v>0</v>
      </c>
      <c r="Q46">
        <v>0</v>
      </c>
      <c r="R46">
        <v>0</v>
      </c>
      <c r="S46" s="6">
        <f t="shared" si="3"/>
        <v>0</v>
      </c>
      <c r="T46" s="6">
        <f t="shared" si="4"/>
        <v>0</v>
      </c>
      <c r="U46" s="6">
        <f t="shared" si="5"/>
        <v>-1</v>
      </c>
      <c r="V46">
        <v>-1</v>
      </c>
      <c r="W46" s="6">
        <f t="shared" si="7"/>
        <v>-1</v>
      </c>
      <c r="X46" s="6">
        <f t="shared" si="6"/>
        <v>-1</v>
      </c>
      <c r="Y46" t="s">
        <v>1092</v>
      </c>
      <c r="Z46" s="2" t="s">
        <v>1046</v>
      </c>
    </row>
    <row r="47" spans="1:26" x14ac:dyDescent="0.25">
      <c r="A47">
        <v>50</v>
      </c>
      <c r="B47" t="s">
        <v>1634</v>
      </c>
      <c r="C47" t="s">
        <v>55</v>
      </c>
      <c r="D47" t="s">
        <v>506</v>
      </c>
      <c r="E47" t="s">
        <v>914</v>
      </c>
      <c r="F47" t="s">
        <v>937</v>
      </c>
      <c r="G47" s="17">
        <v>39599.215251594287</v>
      </c>
      <c r="H47" s="6">
        <f t="shared" si="0"/>
        <v>-2</v>
      </c>
      <c r="I47">
        <v>-1</v>
      </c>
      <c r="J47">
        <v>-1</v>
      </c>
      <c r="K47">
        <v>-2</v>
      </c>
      <c r="L47" s="6">
        <f t="shared" si="1"/>
        <v>-1</v>
      </c>
      <c r="M47">
        <v>-1</v>
      </c>
      <c r="N47">
        <v>-1</v>
      </c>
      <c r="O47">
        <v>-1</v>
      </c>
      <c r="P47" s="6">
        <f t="shared" si="2"/>
        <v>0</v>
      </c>
      <c r="Q47">
        <v>0</v>
      </c>
      <c r="R47">
        <v>0</v>
      </c>
      <c r="S47" s="6">
        <f t="shared" si="3"/>
        <v>0</v>
      </c>
      <c r="T47" s="6">
        <f t="shared" si="4"/>
        <v>0</v>
      </c>
      <c r="U47" s="6">
        <f t="shared" si="5"/>
        <v>0</v>
      </c>
      <c r="V47">
        <v>0</v>
      </c>
      <c r="W47" s="6">
        <f t="shared" si="7"/>
        <v>0</v>
      </c>
      <c r="X47" s="6">
        <f t="shared" si="6"/>
        <v>0</v>
      </c>
      <c r="Y47" t="s">
        <v>1093</v>
      </c>
      <c r="Z47" s="2" t="s">
        <v>1047</v>
      </c>
    </row>
    <row r="48" spans="1:26" x14ac:dyDescent="0.25">
      <c r="A48">
        <v>51</v>
      </c>
      <c r="B48" t="s">
        <v>56</v>
      </c>
      <c r="C48" t="s">
        <v>56</v>
      </c>
      <c r="D48" t="s">
        <v>507</v>
      </c>
      <c r="E48" t="s">
        <v>915</v>
      </c>
      <c r="F48" t="s">
        <v>918</v>
      </c>
      <c r="G48" s="17">
        <v>49597.292002988048</v>
      </c>
      <c r="H48" s="6">
        <f t="shared" si="0"/>
        <v>1</v>
      </c>
      <c r="I48">
        <v>0</v>
      </c>
      <c r="J48">
        <v>2</v>
      </c>
      <c r="K48">
        <v>0</v>
      </c>
      <c r="L48" s="6">
        <f t="shared" si="1"/>
        <v>1</v>
      </c>
      <c r="M48">
        <v>-1</v>
      </c>
      <c r="N48">
        <v>0</v>
      </c>
      <c r="O48">
        <v>2</v>
      </c>
      <c r="P48" s="6">
        <f t="shared" si="2"/>
        <v>1</v>
      </c>
      <c r="Q48">
        <v>1</v>
      </c>
      <c r="R48">
        <v>0</v>
      </c>
      <c r="S48" s="6">
        <f t="shared" si="3"/>
        <v>1</v>
      </c>
      <c r="T48" s="6">
        <f t="shared" si="4"/>
        <v>1</v>
      </c>
      <c r="U48" s="6">
        <f t="shared" si="5"/>
        <v>0</v>
      </c>
      <c r="V48">
        <v>0</v>
      </c>
      <c r="W48" s="6">
        <f t="shared" si="7"/>
        <v>0</v>
      </c>
      <c r="X48" s="6">
        <f t="shared" si="6"/>
        <v>0</v>
      </c>
      <c r="Y48" t="s">
        <v>1094</v>
      </c>
      <c r="Z48" s="2" t="s">
        <v>1045</v>
      </c>
    </row>
    <row r="49" spans="1:26" x14ac:dyDescent="0.25">
      <c r="A49">
        <v>52</v>
      </c>
      <c r="B49" t="s">
        <v>1635</v>
      </c>
      <c r="C49" t="s">
        <v>57</v>
      </c>
      <c r="D49" t="s">
        <v>508</v>
      </c>
      <c r="E49" t="s">
        <v>913</v>
      </c>
      <c r="F49" t="s">
        <v>918</v>
      </c>
      <c r="G49" s="17">
        <v>29841.386579491467</v>
      </c>
      <c r="H49" s="6">
        <f t="shared" si="0"/>
        <v>1</v>
      </c>
      <c r="I49">
        <v>1</v>
      </c>
      <c r="J49">
        <v>0</v>
      </c>
      <c r="K49">
        <v>2</v>
      </c>
      <c r="L49" s="6">
        <f t="shared" si="1"/>
        <v>2</v>
      </c>
      <c r="M49">
        <v>2</v>
      </c>
      <c r="N49">
        <v>2</v>
      </c>
      <c r="O49">
        <v>2</v>
      </c>
      <c r="P49" s="6">
        <f t="shared" si="2"/>
        <v>2</v>
      </c>
      <c r="Q49">
        <v>2</v>
      </c>
      <c r="R49">
        <v>1</v>
      </c>
      <c r="S49" s="6">
        <f t="shared" si="3"/>
        <v>2</v>
      </c>
      <c r="T49" s="6">
        <f t="shared" si="4"/>
        <v>2</v>
      </c>
      <c r="U49" s="6">
        <f t="shared" si="5"/>
        <v>2</v>
      </c>
      <c r="V49">
        <v>2</v>
      </c>
      <c r="W49" s="6">
        <f t="shared" si="7"/>
        <v>2</v>
      </c>
      <c r="X49" s="6">
        <f t="shared" si="6"/>
        <v>2</v>
      </c>
      <c r="Y49" t="s">
        <v>1095</v>
      </c>
      <c r="Z49" s="2" t="s">
        <v>1045</v>
      </c>
    </row>
    <row r="50" spans="1:26" x14ac:dyDescent="0.25">
      <c r="A50">
        <v>53</v>
      </c>
      <c r="B50" t="s">
        <v>1636</v>
      </c>
      <c r="C50" t="s">
        <v>58</v>
      </c>
      <c r="D50" t="s">
        <v>509</v>
      </c>
      <c r="E50" t="s">
        <v>913</v>
      </c>
      <c r="F50" t="s">
        <v>938</v>
      </c>
      <c r="G50" s="17">
        <v>39222.190808485764</v>
      </c>
      <c r="H50" s="6">
        <f t="shared" si="0"/>
        <v>1</v>
      </c>
      <c r="I50">
        <v>1</v>
      </c>
      <c r="J50">
        <v>0</v>
      </c>
      <c r="K50">
        <v>1</v>
      </c>
      <c r="L50" s="6">
        <f t="shared" si="1"/>
        <v>1</v>
      </c>
      <c r="M50">
        <v>1</v>
      </c>
      <c r="N50">
        <v>1</v>
      </c>
      <c r="O50">
        <v>1</v>
      </c>
      <c r="P50" s="6">
        <f t="shared" si="2"/>
        <v>1</v>
      </c>
      <c r="Q50">
        <v>1</v>
      </c>
      <c r="R50">
        <v>0</v>
      </c>
      <c r="S50" s="6">
        <f t="shared" si="3"/>
        <v>1</v>
      </c>
      <c r="T50" s="6">
        <f t="shared" si="4"/>
        <v>1</v>
      </c>
      <c r="U50" s="6">
        <f t="shared" si="5"/>
        <v>1</v>
      </c>
      <c r="V50">
        <v>1</v>
      </c>
      <c r="W50" s="6">
        <f t="shared" si="7"/>
        <v>1</v>
      </c>
      <c r="X50" s="6">
        <f t="shared" si="6"/>
        <v>1</v>
      </c>
      <c r="Y50" t="s">
        <v>1096</v>
      </c>
      <c r="Z50" s="2" t="s">
        <v>1046</v>
      </c>
    </row>
    <row r="51" spans="1:26" x14ac:dyDescent="0.25">
      <c r="A51">
        <v>54</v>
      </c>
      <c r="B51" t="s">
        <v>1637</v>
      </c>
      <c r="C51" t="s">
        <v>59</v>
      </c>
      <c r="D51" t="s">
        <v>510</v>
      </c>
      <c r="E51" t="s">
        <v>914</v>
      </c>
      <c r="F51" t="s">
        <v>917</v>
      </c>
      <c r="G51" s="17">
        <v>26869.051910054917</v>
      </c>
      <c r="H51" s="6">
        <f t="shared" si="0"/>
        <v>-1</v>
      </c>
      <c r="I51">
        <v>-1</v>
      </c>
      <c r="J51">
        <v>0</v>
      </c>
      <c r="K51">
        <v>-1</v>
      </c>
      <c r="L51" s="6">
        <f t="shared" si="1"/>
        <v>-1</v>
      </c>
      <c r="M51">
        <v>-1</v>
      </c>
      <c r="N51">
        <v>0</v>
      </c>
      <c r="O51">
        <v>-1</v>
      </c>
      <c r="P51" s="6">
        <f t="shared" si="2"/>
        <v>-2</v>
      </c>
      <c r="Q51">
        <v>-2</v>
      </c>
      <c r="R51">
        <v>-1</v>
      </c>
      <c r="S51" s="6">
        <f t="shared" si="3"/>
        <v>-2</v>
      </c>
      <c r="T51" s="6">
        <f t="shared" si="4"/>
        <v>-2</v>
      </c>
      <c r="U51" s="6">
        <f t="shared" si="5"/>
        <v>-1</v>
      </c>
      <c r="V51">
        <v>-1</v>
      </c>
      <c r="W51" s="6">
        <f t="shared" si="7"/>
        <v>-1</v>
      </c>
      <c r="X51" s="6">
        <f t="shared" si="6"/>
        <v>-1</v>
      </c>
      <c r="Y51" t="s">
        <v>917</v>
      </c>
      <c r="Z51" s="2" t="s">
        <v>1046</v>
      </c>
    </row>
    <row r="52" spans="1:26" x14ac:dyDescent="0.25">
      <c r="A52">
        <v>55</v>
      </c>
      <c r="B52" t="s">
        <v>1638</v>
      </c>
      <c r="C52" t="s">
        <v>60</v>
      </c>
      <c r="D52" t="s">
        <v>511</v>
      </c>
      <c r="E52" t="s">
        <v>915</v>
      </c>
      <c r="F52" t="s">
        <v>918</v>
      </c>
      <c r="G52" s="17">
        <v>21997.375331170766</v>
      </c>
      <c r="H52" s="6">
        <f t="shared" si="0"/>
        <v>2</v>
      </c>
      <c r="I52">
        <v>1</v>
      </c>
      <c r="J52">
        <v>1</v>
      </c>
      <c r="K52">
        <v>2</v>
      </c>
      <c r="L52" s="6">
        <f t="shared" si="1"/>
        <v>1</v>
      </c>
      <c r="M52">
        <v>1</v>
      </c>
      <c r="N52">
        <v>1</v>
      </c>
      <c r="O52">
        <v>0</v>
      </c>
      <c r="P52" s="6">
        <f t="shared" si="2"/>
        <v>1</v>
      </c>
      <c r="Q52">
        <v>0</v>
      </c>
      <c r="R52">
        <v>1</v>
      </c>
      <c r="S52" s="6">
        <f t="shared" si="3"/>
        <v>1</v>
      </c>
      <c r="T52" s="6">
        <f t="shared" si="4"/>
        <v>1</v>
      </c>
      <c r="U52" s="6">
        <f t="shared" si="5"/>
        <v>1</v>
      </c>
      <c r="V52">
        <v>1</v>
      </c>
      <c r="W52" s="6">
        <f t="shared" si="7"/>
        <v>1</v>
      </c>
      <c r="X52" s="6">
        <f t="shared" si="6"/>
        <v>1</v>
      </c>
      <c r="Y52" t="s">
        <v>1097</v>
      </c>
      <c r="Z52" s="2" t="s">
        <v>1045</v>
      </c>
    </row>
    <row r="53" spans="1:26" x14ac:dyDescent="0.25">
      <c r="A53">
        <v>56</v>
      </c>
      <c r="B53" t="s">
        <v>1543</v>
      </c>
      <c r="C53" t="s">
        <v>61</v>
      </c>
      <c r="D53" t="s">
        <v>512</v>
      </c>
      <c r="E53" t="s">
        <v>913</v>
      </c>
      <c r="F53" t="s">
        <v>916</v>
      </c>
      <c r="G53" s="17">
        <v>28198.259461170604</v>
      </c>
      <c r="H53" s="6">
        <f t="shared" si="0"/>
        <v>1</v>
      </c>
      <c r="I53">
        <v>1</v>
      </c>
      <c r="J53">
        <v>1</v>
      </c>
      <c r="K53">
        <v>1</v>
      </c>
      <c r="L53" s="6">
        <f t="shared" si="1"/>
        <v>1</v>
      </c>
      <c r="M53">
        <v>1</v>
      </c>
      <c r="N53">
        <v>0</v>
      </c>
      <c r="O53">
        <v>1</v>
      </c>
      <c r="P53" s="6">
        <f t="shared" si="2"/>
        <v>0</v>
      </c>
      <c r="Q53">
        <v>0</v>
      </c>
      <c r="R53">
        <v>0</v>
      </c>
      <c r="S53" s="6">
        <f t="shared" si="3"/>
        <v>0</v>
      </c>
      <c r="T53" s="6">
        <f t="shared" si="4"/>
        <v>0</v>
      </c>
      <c r="U53" s="6">
        <f t="shared" si="5"/>
        <v>0</v>
      </c>
      <c r="V53">
        <v>0</v>
      </c>
      <c r="W53" s="6">
        <f t="shared" si="7"/>
        <v>0</v>
      </c>
      <c r="X53" s="6">
        <f t="shared" si="6"/>
        <v>0</v>
      </c>
      <c r="Y53" t="s">
        <v>1098</v>
      </c>
      <c r="Z53" s="2" t="s">
        <v>1046</v>
      </c>
    </row>
    <row r="54" spans="1:26" x14ac:dyDescent="0.25">
      <c r="A54">
        <v>57</v>
      </c>
      <c r="B54" t="s">
        <v>1639</v>
      </c>
      <c r="C54" t="s">
        <v>62</v>
      </c>
      <c r="D54" t="s">
        <v>513</v>
      </c>
      <c r="E54" t="s">
        <v>914</v>
      </c>
      <c r="F54" t="s">
        <v>917</v>
      </c>
      <c r="G54" s="17">
        <v>37962.555168131599</v>
      </c>
      <c r="H54" s="6">
        <f t="shared" si="0"/>
        <v>-1</v>
      </c>
      <c r="I54">
        <v>0</v>
      </c>
      <c r="J54">
        <v>0</v>
      </c>
      <c r="K54">
        <v>-1</v>
      </c>
      <c r="L54" s="6">
        <f t="shared" si="1"/>
        <v>-2</v>
      </c>
      <c r="M54">
        <v>-2</v>
      </c>
      <c r="N54">
        <v>-1</v>
      </c>
      <c r="O54">
        <v>-1</v>
      </c>
      <c r="P54" s="6">
        <f t="shared" si="2"/>
        <v>-1</v>
      </c>
      <c r="Q54">
        <v>-1</v>
      </c>
      <c r="R54">
        <v>0</v>
      </c>
      <c r="S54" s="6">
        <f t="shared" si="3"/>
        <v>-1</v>
      </c>
      <c r="T54" s="6">
        <f t="shared" si="4"/>
        <v>-1</v>
      </c>
      <c r="U54" s="6">
        <f t="shared" si="5"/>
        <v>0</v>
      </c>
      <c r="V54">
        <v>0</v>
      </c>
      <c r="W54" s="6">
        <f t="shared" si="7"/>
        <v>0</v>
      </c>
      <c r="X54" s="6">
        <f t="shared" si="6"/>
        <v>0</v>
      </c>
      <c r="Y54" t="s">
        <v>1099</v>
      </c>
      <c r="Z54" s="2" t="s">
        <v>1046</v>
      </c>
    </row>
    <row r="55" spans="1:26" x14ac:dyDescent="0.25">
      <c r="A55">
        <v>58</v>
      </c>
      <c r="B55" t="s">
        <v>1544</v>
      </c>
      <c r="C55" t="s">
        <v>63</v>
      </c>
      <c r="D55" t="s">
        <v>514</v>
      </c>
      <c r="E55" t="s">
        <v>913</v>
      </c>
      <c r="F55" t="s">
        <v>939</v>
      </c>
      <c r="G55" s="17">
        <v>47274.393781284693</v>
      </c>
      <c r="H55" s="6">
        <f t="shared" si="0"/>
        <v>2</v>
      </c>
      <c r="I55">
        <v>2</v>
      </c>
      <c r="J55">
        <v>2</v>
      </c>
      <c r="K55">
        <v>2</v>
      </c>
      <c r="L55" s="6">
        <f t="shared" si="1"/>
        <v>2</v>
      </c>
      <c r="M55">
        <v>2</v>
      </c>
      <c r="N55">
        <v>2</v>
      </c>
      <c r="O55">
        <v>2</v>
      </c>
      <c r="P55" s="6">
        <f t="shared" si="2"/>
        <v>2</v>
      </c>
      <c r="Q55">
        <v>2</v>
      </c>
      <c r="R55">
        <v>2</v>
      </c>
      <c r="S55" s="6">
        <f t="shared" si="3"/>
        <v>2</v>
      </c>
      <c r="T55" s="6">
        <f t="shared" si="4"/>
        <v>2</v>
      </c>
      <c r="U55" s="6">
        <f t="shared" si="5"/>
        <v>2</v>
      </c>
      <c r="V55">
        <v>2</v>
      </c>
      <c r="W55" s="6">
        <f t="shared" si="7"/>
        <v>2</v>
      </c>
      <c r="X55" s="6">
        <f t="shared" si="6"/>
        <v>2</v>
      </c>
      <c r="Y55" t="s">
        <v>1100</v>
      </c>
      <c r="Z55" s="2" t="s">
        <v>1045</v>
      </c>
    </row>
    <row r="56" spans="1:26" x14ac:dyDescent="0.25">
      <c r="A56">
        <v>59</v>
      </c>
      <c r="B56" t="s">
        <v>1640</v>
      </c>
      <c r="C56" t="s">
        <v>64</v>
      </c>
      <c r="D56" t="s">
        <v>515</v>
      </c>
      <c r="E56" t="s">
        <v>914</v>
      </c>
      <c r="F56" t="s">
        <v>918</v>
      </c>
      <c r="G56" s="17">
        <v>42817.956204000795</v>
      </c>
      <c r="H56" s="6">
        <f t="shared" si="0"/>
        <v>1</v>
      </c>
      <c r="I56">
        <v>1</v>
      </c>
      <c r="J56">
        <v>1</v>
      </c>
      <c r="K56">
        <v>1</v>
      </c>
      <c r="L56" s="6">
        <f t="shared" si="1"/>
        <v>1</v>
      </c>
      <c r="M56">
        <v>1</v>
      </c>
      <c r="N56">
        <v>1</v>
      </c>
      <c r="O56">
        <v>1</v>
      </c>
      <c r="P56" s="6">
        <f t="shared" si="2"/>
        <v>0</v>
      </c>
      <c r="Q56">
        <v>0</v>
      </c>
      <c r="R56">
        <v>0</v>
      </c>
      <c r="S56" s="6">
        <f t="shared" si="3"/>
        <v>0</v>
      </c>
      <c r="T56" s="6">
        <f t="shared" si="4"/>
        <v>0</v>
      </c>
      <c r="U56" s="6">
        <f t="shared" si="5"/>
        <v>0</v>
      </c>
      <c r="V56">
        <v>0</v>
      </c>
      <c r="W56" s="6">
        <f t="shared" si="7"/>
        <v>0</v>
      </c>
      <c r="X56" s="6">
        <f t="shared" si="6"/>
        <v>0</v>
      </c>
      <c r="Y56" t="s">
        <v>1101</v>
      </c>
      <c r="Z56" s="2" t="s">
        <v>1045</v>
      </c>
    </row>
    <row r="57" spans="1:26" x14ac:dyDescent="0.25">
      <c r="A57">
        <v>60</v>
      </c>
      <c r="B57" t="s">
        <v>65</v>
      </c>
      <c r="C57" t="s">
        <v>65</v>
      </c>
      <c r="D57" t="s">
        <v>516</v>
      </c>
      <c r="E57" t="s">
        <v>913</v>
      </c>
      <c r="F57" t="s">
        <v>940</v>
      </c>
      <c r="G57" s="17">
        <v>28935.686858512934</v>
      </c>
      <c r="H57" s="6">
        <f t="shared" si="0"/>
        <v>0</v>
      </c>
      <c r="I57">
        <v>0</v>
      </c>
      <c r="J57">
        <v>0</v>
      </c>
      <c r="K57">
        <v>0</v>
      </c>
      <c r="L57" s="6">
        <f t="shared" si="1"/>
        <v>0</v>
      </c>
      <c r="M57">
        <v>0</v>
      </c>
      <c r="N57">
        <v>0</v>
      </c>
      <c r="O57">
        <v>0</v>
      </c>
      <c r="P57" s="6">
        <f t="shared" si="2"/>
        <v>0</v>
      </c>
      <c r="Q57">
        <v>0</v>
      </c>
      <c r="R57">
        <v>0</v>
      </c>
      <c r="S57" s="6">
        <f t="shared" si="3"/>
        <v>0</v>
      </c>
      <c r="T57" s="6">
        <f t="shared" si="4"/>
        <v>0</v>
      </c>
      <c r="U57" s="6">
        <f t="shared" si="5"/>
        <v>1</v>
      </c>
      <c r="V57">
        <v>1</v>
      </c>
      <c r="W57" s="6">
        <f t="shared" si="7"/>
        <v>1</v>
      </c>
      <c r="X57" s="6">
        <f t="shared" si="6"/>
        <v>1</v>
      </c>
      <c r="Y57" t="s">
        <v>1102</v>
      </c>
      <c r="Z57" s="2" t="s">
        <v>1047</v>
      </c>
    </row>
    <row r="58" spans="1:26" x14ac:dyDescent="0.25">
      <c r="A58">
        <v>61</v>
      </c>
      <c r="B58" t="s">
        <v>1641</v>
      </c>
      <c r="C58" t="s">
        <v>66</v>
      </c>
      <c r="D58" t="s">
        <v>517</v>
      </c>
      <c r="E58" t="s">
        <v>913</v>
      </c>
      <c r="F58" t="s">
        <v>918</v>
      </c>
      <c r="G58" s="17">
        <v>40884.71414156392</v>
      </c>
      <c r="H58" s="6">
        <f t="shared" si="0"/>
        <v>-1</v>
      </c>
      <c r="I58">
        <v>-1</v>
      </c>
      <c r="J58">
        <v>-1</v>
      </c>
      <c r="K58">
        <v>0</v>
      </c>
      <c r="L58" s="6">
        <f t="shared" si="1"/>
        <v>1</v>
      </c>
      <c r="M58">
        <v>1</v>
      </c>
      <c r="N58">
        <v>0</v>
      </c>
      <c r="O58">
        <v>0</v>
      </c>
      <c r="P58" s="6">
        <f t="shared" si="2"/>
        <v>-1</v>
      </c>
      <c r="Q58">
        <v>-1</v>
      </c>
      <c r="R58">
        <v>-1</v>
      </c>
      <c r="S58" s="6">
        <f t="shared" si="3"/>
        <v>-1</v>
      </c>
      <c r="T58" s="6">
        <f t="shared" si="4"/>
        <v>-1</v>
      </c>
      <c r="U58" s="6">
        <f t="shared" si="5"/>
        <v>0</v>
      </c>
      <c r="V58">
        <v>0</v>
      </c>
      <c r="W58" s="6">
        <f t="shared" si="7"/>
        <v>0</v>
      </c>
      <c r="X58" s="6">
        <f t="shared" si="6"/>
        <v>0</v>
      </c>
      <c r="Y58" t="s">
        <v>1086</v>
      </c>
      <c r="Z58" s="2" t="s">
        <v>1047</v>
      </c>
    </row>
    <row r="59" spans="1:26" x14ac:dyDescent="0.25">
      <c r="A59">
        <v>62</v>
      </c>
      <c r="B59" t="s">
        <v>1642</v>
      </c>
      <c r="C59" t="s">
        <v>67</v>
      </c>
      <c r="D59" t="s">
        <v>518</v>
      </c>
      <c r="E59" t="s">
        <v>913</v>
      </c>
      <c r="F59" t="s">
        <v>941</v>
      </c>
      <c r="G59" s="17">
        <v>47245.905207860786</v>
      </c>
      <c r="H59" s="6">
        <f t="shared" si="0"/>
        <v>2</v>
      </c>
      <c r="I59">
        <v>2</v>
      </c>
      <c r="J59">
        <v>1</v>
      </c>
      <c r="K59">
        <v>2</v>
      </c>
      <c r="L59" s="6">
        <f t="shared" si="1"/>
        <v>0</v>
      </c>
      <c r="M59">
        <v>0</v>
      </c>
      <c r="N59">
        <v>0</v>
      </c>
      <c r="O59">
        <v>0</v>
      </c>
      <c r="P59" s="6">
        <f t="shared" si="2"/>
        <v>1</v>
      </c>
      <c r="Q59">
        <v>0</v>
      </c>
      <c r="R59">
        <v>2</v>
      </c>
      <c r="S59" s="6">
        <f t="shared" si="3"/>
        <v>1</v>
      </c>
      <c r="T59" s="6">
        <f t="shared" si="4"/>
        <v>1</v>
      </c>
      <c r="U59" s="6">
        <f t="shared" si="5"/>
        <v>0</v>
      </c>
      <c r="V59">
        <v>0</v>
      </c>
      <c r="W59" s="6">
        <f t="shared" si="7"/>
        <v>0</v>
      </c>
      <c r="X59" s="6">
        <f t="shared" si="6"/>
        <v>0</v>
      </c>
      <c r="Y59" t="s">
        <v>1103</v>
      </c>
      <c r="Z59" s="2" t="s">
        <v>1045</v>
      </c>
    </row>
    <row r="60" spans="1:26" x14ac:dyDescent="0.25">
      <c r="A60">
        <v>63</v>
      </c>
      <c r="B60" t="s">
        <v>1643</v>
      </c>
      <c r="C60" t="s">
        <v>68</v>
      </c>
      <c r="D60" t="s">
        <v>519</v>
      </c>
      <c r="E60" t="s">
        <v>915</v>
      </c>
      <c r="F60" t="s">
        <v>919</v>
      </c>
      <c r="G60" s="17">
        <v>44515.795540515566</v>
      </c>
      <c r="H60" s="6">
        <f t="shared" si="0"/>
        <v>1</v>
      </c>
      <c r="I60">
        <v>2</v>
      </c>
      <c r="J60">
        <v>0</v>
      </c>
      <c r="K60">
        <v>1</v>
      </c>
      <c r="L60" s="6">
        <f t="shared" si="1"/>
        <v>1</v>
      </c>
      <c r="M60">
        <v>0</v>
      </c>
      <c r="N60">
        <v>2</v>
      </c>
      <c r="O60">
        <v>0</v>
      </c>
      <c r="P60" s="6">
        <f t="shared" si="2"/>
        <v>2</v>
      </c>
      <c r="Q60">
        <v>2</v>
      </c>
      <c r="R60">
        <v>2</v>
      </c>
      <c r="S60" s="6">
        <f t="shared" si="3"/>
        <v>2</v>
      </c>
      <c r="T60" s="6">
        <f t="shared" si="4"/>
        <v>2</v>
      </c>
      <c r="U60" s="6">
        <f t="shared" si="5"/>
        <v>1</v>
      </c>
      <c r="V60">
        <v>1</v>
      </c>
      <c r="W60" s="6">
        <f t="shared" si="7"/>
        <v>1</v>
      </c>
      <c r="X60" s="6">
        <f t="shared" si="6"/>
        <v>1</v>
      </c>
      <c r="Y60" t="s">
        <v>1104</v>
      </c>
      <c r="Z60" s="2" t="s">
        <v>1047</v>
      </c>
    </row>
    <row r="61" spans="1:26" x14ac:dyDescent="0.25">
      <c r="A61">
        <v>64</v>
      </c>
      <c r="B61" t="s">
        <v>1644</v>
      </c>
      <c r="C61" t="s">
        <v>69</v>
      </c>
      <c r="D61" t="s">
        <v>520</v>
      </c>
      <c r="E61" t="s">
        <v>914</v>
      </c>
      <c r="F61" t="s">
        <v>918</v>
      </c>
      <c r="G61" s="17">
        <v>30435.164094512307</v>
      </c>
      <c r="H61" s="6">
        <f t="shared" si="0"/>
        <v>-2</v>
      </c>
      <c r="I61">
        <v>-1</v>
      </c>
      <c r="J61">
        <v>-1</v>
      </c>
      <c r="K61">
        <v>-2</v>
      </c>
      <c r="L61" s="6">
        <f t="shared" si="1"/>
        <v>-1</v>
      </c>
      <c r="M61">
        <v>-1</v>
      </c>
      <c r="N61">
        <v>0</v>
      </c>
      <c r="O61">
        <v>0</v>
      </c>
      <c r="P61" s="6">
        <f t="shared" si="2"/>
        <v>-1</v>
      </c>
      <c r="Q61">
        <v>-1</v>
      </c>
      <c r="R61">
        <v>-1</v>
      </c>
      <c r="S61" s="6">
        <f t="shared" si="3"/>
        <v>-1</v>
      </c>
      <c r="T61" s="6">
        <f t="shared" si="4"/>
        <v>-1</v>
      </c>
      <c r="U61" s="6">
        <f t="shared" si="5"/>
        <v>0</v>
      </c>
      <c r="V61">
        <v>0</v>
      </c>
      <c r="W61" s="6">
        <f t="shared" si="7"/>
        <v>0</v>
      </c>
      <c r="X61" s="6">
        <f t="shared" si="6"/>
        <v>0</v>
      </c>
      <c r="Y61" t="s">
        <v>1105</v>
      </c>
      <c r="Z61" s="2" t="s">
        <v>1047</v>
      </c>
    </row>
    <row r="62" spans="1:26" x14ac:dyDescent="0.25">
      <c r="A62">
        <v>65</v>
      </c>
      <c r="B62" t="s">
        <v>1645</v>
      </c>
      <c r="C62" t="s">
        <v>70</v>
      </c>
      <c r="D62" t="s">
        <v>521</v>
      </c>
      <c r="E62" t="s">
        <v>913</v>
      </c>
      <c r="F62" t="s">
        <v>942</v>
      </c>
      <c r="G62" s="17">
        <v>21560.883983246709</v>
      </c>
      <c r="H62" s="6">
        <f t="shared" si="0"/>
        <v>-1</v>
      </c>
      <c r="I62">
        <v>-1</v>
      </c>
      <c r="J62">
        <v>-1</v>
      </c>
      <c r="K62">
        <v>-1</v>
      </c>
      <c r="L62" s="6">
        <f t="shared" si="1"/>
        <v>-1</v>
      </c>
      <c r="M62">
        <v>-1</v>
      </c>
      <c r="N62">
        <v>0</v>
      </c>
      <c r="O62">
        <v>-1</v>
      </c>
      <c r="P62" s="6">
        <f t="shared" si="2"/>
        <v>0</v>
      </c>
      <c r="Q62">
        <v>0</v>
      </c>
      <c r="R62">
        <v>0</v>
      </c>
      <c r="S62" s="6">
        <f t="shared" si="3"/>
        <v>0</v>
      </c>
      <c r="T62" s="6">
        <f t="shared" si="4"/>
        <v>0</v>
      </c>
      <c r="U62" s="6">
        <f t="shared" si="5"/>
        <v>-1</v>
      </c>
      <c r="V62">
        <v>-1</v>
      </c>
      <c r="W62" s="6">
        <f t="shared" si="7"/>
        <v>-1</v>
      </c>
      <c r="X62" s="6">
        <f t="shared" si="6"/>
        <v>-1</v>
      </c>
      <c r="Y62" t="s">
        <v>1106</v>
      </c>
      <c r="Z62" s="2" t="s">
        <v>1047</v>
      </c>
    </row>
    <row r="63" spans="1:26" x14ac:dyDescent="0.25">
      <c r="A63">
        <v>66</v>
      </c>
      <c r="B63" t="s">
        <v>1646</v>
      </c>
      <c r="C63" t="s">
        <v>71</v>
      </c>
      <c r="D63" t="s">
        <v>522</v>
      </c>
      <c r="E63" t="s">
        <v>913</v>
      </c>
      <c r="F63" t="s">
        <v>943</v>
      </c>
      <c r="G63" s="17">
        <v>46654.551439757292</v>
      </c>
      <c r="H63" s="6">
        <f t="shared" si="0"/>
        <v>1</v>
      </c>
      <c r="I63">
        <v>0</v>
      </c>
      <c r="J63">
        <v>0</v>
      </c>
      <c r="K63">
        <v>2</v>
      </c>
      <c r="L63" s="6">
        <f t="shared" si="1"/>
        <v>1</v>
      </c>
      <c r="M63">
        <v>2</v>
      </c>
      <c r="N63">
        <v>0</v>
      </c>
      <c r="O63">
        <v>1</v>
      </c>
      <c r="P63" s="6">
        <f t="shared" si="2"/>
        <v>1</v>
      </c>
      <c r="Q63">
        <v>0</v>
      </c>
      <c r="R63">
        <v>2</v>
      </c>
      <c r="S63" s="6">
        <f t="shared" si="3"/>
        <v>1</v>
      </c>
      <c r="T63" s="6">
        <f t="shared" si="4"/>
        <v>1</v>
      </c>
      <c r="U63" s="6">
        <f t="shared" si="5"/>
        <v>-1</v>
      </c>
      <c r="V63">
        <v>-1</v>
      </c>
      <c r="W63" s="6">
        <f t="shared" si="7"/>
        <v>-1</v>
      </c>
      <c r="X63" s="6">
        <f t="shared" si="6"/>
        <v>-1</v>
      </c>
      <c r="Y63" t="s">
        <v>1107</v>
      </c>
      <c r="Z63" s="2" t="s">
        <v>1047</v>
      </c>
    </row>
    <row r="64" spans="1:26" x14ac:dyDescent="0.25">
      <c r="A64">
        <v>67</v>
      </c>
      <c r="B64" t="s">
        <v>1647</v>
      </c>
      <c r="C64" t="s">
        <v>72</v>
      </c>
      <c r="D64" t="s">
        <v>523</v>
      </c>
      <c r="E64" t="s">
        <v>915</v>
      </c>
      <c r="F64" t="s">
        <v>918</v>
      </c>
      <c r="G64" s="17">
        <v>38909.442192845207</v>
      </c>
      <c r="H64" s="6">
        <f t="shared" si="0"/>
        <v>-2</v>
      </c>
      <c r="I64">
        <v>-2</v>
      </c>
      <c r="J64">
        <v>-2</v>
      </c>
      <c r="K64">
        <v>-2</v>
      </c>
      <c r="L64" s="6">
        <f t="shared" si="1"/>
        <v>-2</v>
      </c>
      <c r="M64">
        <v>-2</v>
      </c>
      <c r="N64">
        <v>-2</v>
      </c>
      <c r="O64">
        <v>-1</v>
      </c>
      <c r="P64" s="6">
        <f t="shared" si="2"/>
        <v>0</v>
      </c>
      <c r="Q64">
        <v>1</v>
      </c>
      <c r="R64">
        <v>-1</v>
      </c>
      <c r="S64" s="6">
        <f t="shared" si="3"/>
        <v>0</v>
      </c>
      <c r="T64" s="6">
        <f t="shared" si="4"/>
        <v>0</v>
      </c>
      <c r="U64" s="6">
        <f t="shared" si="5"/>
        <v>1</v>
      </c>
      <c r="V64">
        <v>1</v>
      </c>
      <c r="W64" s="6">
        <f t="shared" si="7"/>
        <v>1</v>
      </c>
      <c r="X64" s="6">
        <f t="shared" si="6"/>
        <v>1</v>
      </c>
      <c r="Y64" t="s">
        <v>1108</v>
      </c>
      <c r="Z64" s="2" t="s">
        <v>1046</v>
      </c>
    </row>
    <row r="65" spans="1:26" x14ac:dyDescent="0.25">
      <c r="A65">
        <v>68</v>
      </c>
      <c r="B65" t="s">
        <v>1648</v>
      </c>
      <c r="C65" t="s">
        <v>73</v>
      </c>
      <c r="D65" t="s">
        <v>524</v>
      </c>
      <c r="E65" t="s">
        <v>913</v>
      </c>
      <c r="F65" t="s">
        <v>918</v>
      </c>
      <c r="G65" s="17">
        <v>22147.580926747843</v>
      </c>
      <c r="H65" s="6">
        <f t="shared" si="0"/>
        <v>1</v>
      </c>
      <c r="I65">
        <v>1</v>
      </c>
      <c r="J65">
        <v>0</v>
      </c>
      <c r="K65">
        <v>1</v>
      </c>
      <c r="L65" s="6">
        <f t="shared" si="1"/>
        <v>1</v>
      </c>
      <c r="M65">
        <v>1</v>
      </c>
      <c r="N65">
        <v>0</v>
      </c>
      <c r="O65">
        <v>0</v>
      </c>
      <c r="P65" s="6">
        <f t="shared" si="2"/>
        <v>1</v>
      </c>
      <c r="Q65">
        <v>1</v>
      </c>
      <c r="R65">
        <v>0</v>
      </c>
      <c r="S65" s="6">
        <f t="shared" si="3"/>
        <v>1</v>
      </c>
      <c r="T65" s="6">
        <f t="shared" si="4"/>
        <v>1</v>
      </c>
      <c r="U65" s="6">
        <f t="shared" si="5"/>
        <v>1</v>
      </c>
      <c r="V65">
        <v>1</v>
      </c>
      <c r="W65" s="6">
        <f t="shared" si="7"/>
        <v>1</v>
      </c>
      <c r="X65" s="6">
        <f t="shared" si="6"/>
        <v>1</v>
      </c>
      <c r="Y65" t="s">
        <v>1091</v>
      </c>
      <c r="Z65" s="2" t="s">
        <v>1047</v>
      </c>
    </row>
    <row r="66" spans="1:26" x14ac:dyDescent="0.25">
      <c r="A66">
        <v>69</v>
      </c>
      <c r="B66" t="s">
        <v>1649</v>
      </c>
      <c r="C66" t="s">
        <v>74</v>
      </c>
      <c r="D66" t="s">
        <v>525</v>
      </c>
      <c r="E66" t="s">
        <v>913</v>
      </c>
      <c r="F66" t="s">
        <v>918</v>
      </c>
      <c r="G66" s="17">
        <v>37034.625842189744</v>
      </c>
      <c r="H66" s="6">
        <f t="shared" si="0"/>
        <v>1</v>
      </c>
      <c r="I66">
        <v>1</v>
      </c>
      <c r="J66">
        <v>0</v>
      </c>
      <c r="K66">
        <v>1</v>
      </c>
      <c r="L66" s="6">
        <f t="shared" si="1"/>
        <v>1</v>
      </c>
      <c r="M66">
        <v>0</v>
      </c>
      <c r="N66">
        <v>1</v>
      </c>
      <c r="O66">
        <v>2</v>
      </c>
      <c r="P66" s="6">
        <f t="shared" si="2"/>
        <v>2</v>
      </c>
      <c r="Q66">
        <v>1</v>
      </c>
      <c r="R66">
        <v>2</v>
      </c>
      <c r="S66" s="6">
        <f t="shared" si="3"/>
        <v>2</v>
      </c>
      <c r="T66" s="6">
        <f t="shared" si="4"/>
        <v>2</v>
      </c>
      <c r="U66" s="6">
        <f t="shared" si="5"/>
        <v>1</v>
      </c>
      <c r="V66">
        <v>1</v>
      </c>
      <c r="W66" s="6">
        <f t="shared" si="7"/>
        <v>1</v>
      </c>
      <c r="X66" s="6">
        <f t="shared" si="6"/>
        <v>1</v>
      </c>
      <c r="Y66" t="s">
        <v>1109</v>
      </c>
      <c r="Z66" s="2" t="s">
        <v>1046</v>
      </c>
    </row>
    <row r="67" spans="1:26" x14ac:dyDescent="0.25">
      <c r="A67">
        <v>70</v>
      </c>
      <c r="B67" t="s">
        <v>1650</v>
      </c>
      <c r="C67" t="s">
        <v>75</v>
      </c>
      <c r="D67" t="s">
        <v>526</v>
      </c>
      <c r="E67" t="s">
        <v>913</v>
      </c>
      <c r="F67" t="s">
        <v>918</v>
      </c>
      <c r="G67" s="17">
        <v>22898.806405962652</v>
      </c>
      <c r="H67" s="6">
        <f t="shared" si="0"/>
        <v>0</v>
      </c>
      <c r="I67">
        <v>0</v>
      </c>
      <c r="J67">
        <v>0</v>
      </c>
      <c r="K67">
        <v>0</v>
      </c>
      <c r="L67" s="6">
        <f t="shared" si="1"/>
        <v>0</v>
      </c>
      <c r="M67">
        <v>0</v>
      </c>
      <c r="N67">
        <v>0</v>
      </c>
      <c r="O67">
        <v>0</v>
      </c>
      <c r="P67" s="6">
        <f t="shared" si="2"/>
        <v>0</v>
      </c>
      <c r="Q67">
        <v>0</v>
      </c>
      <c r="R67">
        <v>0</v>
      </c>
      <c r="S67" s="6">
        <f t="shared" si="3"/>
        <v>0</v>
      </c>
      <c r="T67" s="6">
        <f t="shared" si="4"/>
        <v>0</v>
      </c>
      <c r="U67" s="6">
        <f t="shared" si="5"/>
        <v>0</v>
      </c>
      <c r="V67">
        <v>0</v>
      </c>
      <c r="W67" s="6">
        <f t="shared" si="7"/>
        <v>0</v>
      </c>
      <c r="X67" s="6">
        <f t="shared" si="6"/>
        <v>0</v>
      </c>
      <c r="Y67" t="s">
        <v>1110</v>
      </c>
      <c r="Z67" s="2" t="s">
        <v>1047</v>
      </c>
    </row>
    <row r="68" spans="1:26" x14ac:dyDescent="0.25">
      <c r="A68">
        <v>71</v>
      </c>
      <c r="B68" t="s">
        <v>1651</v>
      </c>
      <c r="C68" t="s">
        <v>76</v>
      </c>
      <c r="D68" t="s">
        <v>527</v>
      </c>
      <c r="E68" t="s">
        <v>915</v>
      </c>
      <c r="F68" t="s">
        <v>918</v>
      </c>
      <c r="G68" s="17">
        <v>43099.067686228031</v>
      </c>
      <c r="H68" s="6">
        <f t="shared" ref="H68:H131" si="8">IF(AVERAGE(I68:K68)&gt;1,2,IF(AVERAGE(I68:K68)&gt;0,1,IF(AVERAGE(I68:K68)&lt;-1,-2,IF(AVERAGE(I68:K68)&lt;0,-1,0))))</f>
        <v>1</v>
      </c>
      <c r="I68">
        <v>0</v>
      </c>
      <c r="J68">
        <v>1</v>
      </c>
      <c r="K68">
        <v>1</v>
      </c>
      <c r="L68" s="6">
        <f t="shared" ref="L68:L131" si="9">IF(AVERAGE(M68:O68)&gt;1,2,IF(AVERAGE(M68:O68)&gt;0,1,IF(AVERAGE(M68:O68)&lt;-1,-2,IF(AVERAGE(M68:O68)&lt;0,-1,0))))</f>
        <v>1</v>
      </c>
      <c r="M68">
        <v>1</v>
      </c>
      <c r="N68">
        <v>0</v>
      </c>
      <c r="O68">
        <v>0</v>
      </c>
      <c r="P68" s="6">
        <f t="shared" ref="P68:P131" si="10">IF(AVERAGE(Q68:T68)&gt;1,2,IF(AVERAGE(Q68:T68)&gt;0,1,IF(AVERAGE(Q68:T68)&lt;-1,-2,IF(AVERAGE(Q68:T68)&lt;0,-1,0))))</f>
        <v>0</v>
      </c>
      <c r="Q68">
        <v>0</v>
      </c>
      <c r="R68">
        <v>0</v>
      </c>
      <c r="S68" s="6">
        <f t="shared" ref="S68:S131" si="11">IF(AVERAGE(Q68:R68)&gt;1,2,IF(AVERAGE(Q68:R68)&gt;0,1,IF(AVERAGE(Q68:R68)&lt;-1,-2,IF(AVERAGE(Q68:R68)&lt;0,-1,0))))</f>
        <v>0</v>
      </c>
      <c r="T68" s="6">
        <f t="shared" ref="T68:T131" si="12">IF(AVERAGE(Q68:S68)&gt;1,2,IF(AVERAGE(Q68:S68)&gt;0,1,IF(AVERAGE(Q68:S68)&lt;-1,-2,IF(AVERAGE(Q68:S68)&lt;0,-1,0))))</f>
        <v>0</v>
      </c>
      <c r="U68" s="6">
        <f t="shared" ref="U68:U131" si="13">IF(AVERAGE(V68:X68)&gt;1,2,IF(AVERAGE(V68:X68)&gt;0,1,IF(AVERAGE(V68:X68)&lt;-1,-2,IF(AVERAGE(V68:X68)&lt;0,-1,0))))</f>
        <v>1</v>
      </c>
      <c r="V68">
        <v>1</v>
      </c>
      <c r="W68" s="6">
        <f t="shared" si="7"/>
        <v>1</v>
      </c>
      <c r="X68" s="6">
        <f t="shared" ref="X68:X131" si="14">IF(AVERAGE(V68:W68)&gt;1,2,IF(AVERAGE(V68:W68)&gt;0,1,IF(AVERAGE(V68:W68)&lt;-1,-2,IF(AVERAGE(V68:W68)&lt;0,-1,0))))</f>
        <v>1</v>
      </c>
      <c r="Y68" t="s">
        <v>1111</v>
      </c>
      <c r="Z68" s="2" t="s">
        <v>1047</v>
      </c>
    </row>
    <row r="69" spans="1:26" x14ac:dyDescent="0.25">
      <c r="A69">
        <v>72</v>
      </c>
      <c r="B69" t="s">
        <v>1545</v>
      </c>
      <c r="C69" t="s">
        <v>77</v>
      </c>
      <c r="D69" t="s">
        <v>528</v>
      </c>
      <c r="E69" t="s">
        <v>913</v>
      </c>
      <c r="F69" t="s">
        <v>919</v>
      </c>
      <c r="G69" s="17">
        <v>42254.159800406844</v>
      </c>
      <c r="H69" s="6">
        <f t="shared" si="8"/>
        <v>-1</v>
      </c>
      <c r="I69">
        <v>-2</v>
      </c>
      <c r="J69">
        <v>0</v>
      </c>
      <c r="K69">
        <v>-1</v>
      </c>
      <c r="L69" s="6">
        <f t="shared" si="9"/>
        <v>1</v>
      </c>
      <c r="M69">
        <v>1</v>
      </c>
      <c r="N69">
        <v>0</v>
      </c>
      <c r="O69">
        <v>1</v>
      </c>
      <c r="P69" s="6">
        <f t="shared" si="10"/>
        <v>1</v>
      </c>
      <c r="Q69">
        <v>1</v>
      </c>
      <c r="R69">
        <v>1</v>
      </c>
      <c r="S69" s="6">
        <f t="shared" si="11"/>
        <v>1</v>
      </c>
      <c r="T69" s="6">
        <f t="shared" si="12"/>
        <v>1</v>
      </c>
      <c r="U69" s="6">
        <f t="shared" si="13"/>
        <v>0</v>
      </c>
      <c r="V69">
        <v>0</v>
      </c>
      <c r="W69" s="6">
        <f t="shared" ref="W69:W132" si="15">V69</f>
        <v>0</v>
      </c>
      <c r="X69" s="6">
        <f t="shared" si="14"/>
        <v>0</v>
      </c>
      <c r="Y69" t="s">
        <v>1112</v>
      </c>
      <c r="Z69" s="2" t="s">
        <v>1045</v>
      </c>
    </row>
    <row r="70" spans="1:26" x14ac:dyDescent="0.25">
      <c r="A70">
        <v>73</v>
      </c>
      <c r="B70" t="s">
        <v>1652</v>
      </c>
      <c r="C70" t="s">
        <v>78</v>
      </c>
      <c r="D70" t="s">
        <v>529</v>
      </c>
      <c r="E70" t="s">
        <v>913</v>
      </c>
      <c r="F70" t="s">
        <v>918</v>
      </c>
      <c r="G70" s="17">
        <v>49677.735943501997</v>
      </c>
      <c r="H70" s="6">
        <f t="shared" si="8"/>
        <v>1</v>
      </c>
      <c r="I70">
        <v>1</v>
      </c>
      <c r="J70">
        <v>0</v>
      </c>
      <c r="K70">
        <v>2</v>
      </c>
      <c r="L70" s="6">
        <f t="shared" si="9"/>
        <v>-1</v>
      </c>
      <c r="M70">
        <v>1</v>
      </c>
      <c r="N70">
        <v>-2</v>
      </c>
      <c r="O70">
        <v>0</v>
      </c>
      <c r="P70" s="6">
        <f t="shared" si="10"/>
        <v>-1</v>
      </c>
      <c r="Q70">
        <v>1</v>
      </c>
      <c r="R70">
        <v>-2</v>
      </c>
      <c r="S70" s="6">
        <f t="shared" si="11"/>
        <v>-1</v>
      </c>
      <c r="T70" s="6">
        <f t="shared" si="12"/>
        <v>-1</v>
      </c>
      <c r="U70" s="6">
        <f t="shared" si="13"/>
        <v>2</v>
      </c>
      <c r="V70">
        <v>2</v>
      </c>
      <c r="W70" s="6">
        <f t="shared" si="15"/>
        <v>2</v>
      </c>
      <c r="X70" s="6">
        <f t="shared" si="14"/>
        <v>2</v>
      </c>
      <c r="Y70" t="s">
        <v>1113</v>
      </c>
      <c r="Z70" s="2" t="s">
        <v>1045</v>
      </c>
    </row>
    <row r="71" spans="1:26" x14ac:dyDescent="0.25">
      <c r="A71">
        <v>74</v>
      </c>
      <c r="B71" t="s">
        <v>1653</v>
      </c>
      <c r="C71" t="s">
        <v>79</v>
      </c>
      <c r="D71" t="s">
        <v>530</v>
      </c>
      <c r="E71" t="s">
        <v>914</v>
      </c>
      <c r="F71" t="s">
        <v>944</v>
      </c>
      <c r="G71" s="17">
        <v>49453.830092630546</v>
      </c>
      <c r="H71" s="6">
        <f t="shared" si="8"/>
        <v>-2</v>
      </c>
      <c r="I71">
        <v>-1</v>
      </c>
      <c r="J71">
        <v>-2</v>
      </c>
      <c r="K71">
        <v>-1</v>
      </c>
      <c r="L71" s="6">
        <f t="shared" si="9"/>
        <v>1</v>
      </c>
      <c r="M71">
        <v>2</v>
      </c>
      <c r="N71">
        <v>-1</v>
      </c>
      <c r="O71">
        <v>0</v>
      </c>
      <c r="P71" s="6">
        <f t="shared" si="10"/>
        <v>-2</v>
      </c>
      <c r="Q71">
        <v>-1</v>
      </c>
      <c r="R71">
        <v>-2</v>
      </c>
      <c r="S71" s="6">
        <f t="shared" si="11"/>
        <v>-2</v>
      </c>
      <c r="T71" s="6">
        <f t="shared" si="12"/>
        <v>-2</v>
      </c>
      <c r="U71" s="6">
        <f t="shared" si="13"/>
        <v>0</v>
      </c>
      <c r="V71">
        <v>0</v>
      </c>
      <c r="W71" s="6">
        <f t="shared" si="15"/>
        <v>0</v>
      </c>
      <c r="X71" s="6">
        <f t="shared" si="14"/>
        <v>0</v>
      </c>
      <c r="Y71" t="s">
        <v>1114</v>
      </c>
      <c r="Z71" s="2" t="s">
        <v>1046</v>
      </c>
    </row>
    <row r="72" spans="1:26" x14ac:dyDescent="0.25">
      <c r="A72">
        <v>75</v>
      </c>
      <c r="B72" t="s">
        <v>1546</v>
      </c>
      <c r="C72" t="s">
        <v>80</v>
      </c>
      <c r="D72" t="s">
        <v>531</v>
      </c>
      <c r="E72" t="s">
        <v>913</v>
      </c>
      <c r="F72" t="s">
        <v>945</v>
      </c>
      <c r="G72" s="17">
        <v>28314.971096700599</v>
      </c>
      <c r="H72" s="6">
        <f t="shared" si="8"/>
        <v>-2</v>
      </c>
      <c r="I72">
        <v>-2</v>
      </c>
      <c r="J72">
        <v>-1</v>
      </c>
      <c r="K72">
        <v>-2</v>
      </c>
      <c r="L72" s="6">
        <f t="shared" si="9"/>
        <v>-1</v>
      </c>
      <c r="M72">
        <v>-1</v>
      </c>
      <c r="N72">
        <v>-1</v>
      </c>
      <c r="O72">
        <v>-1</v>
      </c>
      <c r="P72" s="6">
        <f t="shared" si="10"/>
        <v>-1</v>
      </c>
      <c r="Q72">
        <v>-1</v>
      </c>
      <c r="R72">
        <v>-1</v>
      </c>
      <c r="S72" s="6">
        <f t="shared" si="11"/>
        <v>-1</v>
      </c>
      <c r="T72" s="6">
        <f t="shared" si="12"/>
        <v>-1</v>
      </c>
      <c r="U72" s="6">
        <f t="shared" si="13"/>
        <v>-1</v>
      </c>
      <c r="V72">
        <v>-1</v>
      </c>
      <c r="W72" s="6">
        <f t="shared" si="15"/>
        <v>-1</v>
      </c>
      <c r="X72" s="6">
        <f t="shared" si="14"/>
        <v>-1</v>
      </c>
      <c r="Y72" t="s">
        <v>1115</v>
      </c>
      <c r="Z72" s="2" t="s">
        <v>1047</v>
      </c>
    </row>
    <row r="73" spans="1:26" x14ac:dyDescent="0.25">
      <c r="A73">
        <v>76</v>
      </c>
      <c r="B73" t="s">
        <v>1654</v>
      </c>
      <c r="C73" t="s">
        <v>81</v>
      </c>
      <c r="D73" t="s">
        <v>532</v>
      </c>
      <c r="E73" t="s">
        <v>913</v>
      </c>
      <c r="F73" t="s">
        <v>916</v>
      </c>
      <c r="G73" s="17">
        <v>47953.594606410872</v>
      </c>
      <c r="H73" s="6">
        <f t="shared" si="8"/>
        <v>-2</v>
      </c>
      <c r="I73">
        <v>-2</v>
      </c>
      <c r="J73">
        <v>-2</v>
      </c>
      <c r="K73">
        <v>-2</v>
      </c>
      <c r="L73" s="6">
        <f t="shared" si="9"/>
        <v>-1</v>
      </c>
      <c r="M73">
        <v>-1</v>
      </c>
      <c r="N73">
        <v>-1</v>
      </c>
      <c r="O73">
        <v>-1</v>
      </c>
      <c r="P73" s="6">
        <f t="shared" si="10"/>
        <v>-2</v>
      </c>
      <c r="Q73">
        <v>-1</v>
      </c>
      <c r="R73">
        <v>-2</v>
      </c>
      <c r="S73" s="6">
        <f t="shared" si="11"/>
        <v>-2</v>
      </c>
      <c r="T73" s="6">
        <f t="shared" si="12"/>
        <v>-2</v>
      </c>
      <c r="U73" s="6">
        <f t="shared" si="13"/>
        <v>-1</v>
      </c>
      <c r="V73">
        <v>-1</v>
      </c>
      <c r="W73" s="6">
        <f t="shared" si="15"/>
        <v>-1</v>
      </c>
      <c r="X73" s="6">
        <f t="shared" si="14"/>
        <v>-1</v>
      </c>
      <c r="Y73" t="s">
        <v>1116</v>
      </c>
      <c r="Z73" s="2" t="s">
        <v>1047</v>
      </c>
    </row>
    <row r="74" spans="1:26" x14ac:dyDescent="0.25">
      <c r="A74">
        <v>77</v>
      </c>
      <c r="B74" t="s">
        <v>1547</v>
      </c>
      <c r="C74" t="s">
        <v>82</v>
      </c>
      <c r="D74" t="s">
        <v>533</v>
      </c>
      <c r="E74" t="s">
        <v>913</v>
      </c>
      <c r="F74" t="s">
        <v>916</v>
      </c>
      <c r="G74" s="17">
        <v>45759.822599956489</v>
      </c>
      <c r="H74" s="6">
        <f t="shared" si="8"/>
        <v>2</v>
      </c>
      <c r="I74">
        <v>2</v>
      </c>
      <c r="J74">
        <v>1</v>
      </c>
      <c r="K74">
        <v>1</v>
      </c>
      <c r="L74" s="6">
        <f t="shared" si="9"/>
        <v>1</v>
      </c>
      <c r="M74">
        <v>1</v>
      </c>
      <c r="N74">
        <v>1</v>
      </c>
      <c r="O74">
        <v>0</v>
      </c>
      <c r="P74" s="6">
        <f t="shared" si="10"/>
        <v>1</v>
      </c>
      <c r="Q74">
        <v>0</v>
      </c>
      <c r="R74">
        <v>1</v>
      </c>
      <c r="S74" s="6">
        <f t="shared" si="11"/>
        <v>1</v>
      </c>
      <c r="T74" s="6">
        <f t="shared" si="12"/>
        <v>1</v>
      </c>
      <c r="U74" s="6">
        <f t="shared" si="13"/>
        <v>1</v>
      </c>
      <c r="V74">
        <v>1</v>
      </c>
      <c r="W74" s="6">
        <f t="shared" si="15"/>
        <v>1</v>
      </c>
      <c r="X74" s="6">
        <f t="shared" si="14"/>
        <v>1</v>
      </c>
      <c r="Y74" t="s">
        <v>1117</v>
      </c>
      <c r="Z74" s="2" t="s">
        <v>1046</v>
      </c>
    </row>
    <row r="75" spans="1:26" x14ac:dyDescent="0.25">
      <c r="A75">
        <v>78</v>
      </c>
      <c r="B75" t="s">
        <v>1655</v>
      </c>
      <c r="C75" t="s">
        <v>83</v>
      </c>
      <c r="D75" t="s">
        <v>534</v>
      </c>
      <c r="E75" t="s">
        <v>913</v>
      </c>
      <c r="F75" t="s">
        <v>946</v>
      </c>
      <c r="G75" s="17">
        <v>32841.826338405226</v>
      </c>
      <c r="H75" s="6">
        <f t="shared" si="8"/>
        <v>2</v>
      </c>
      <c r="I75">
        <v>2</v>
      </c>
      <c r="J75">
        <v>1</v>
      </c>
      <c r="K75">
        <v>2</v>
      </c>
      <c r="L75" s="6">
        <f t="shared" si="9"/>
        <v>1</v>
      </c>
      <c r="M75">
        <v>1</v>
      </c>
      <c r="N75">
        <v>1</v>
      </c>
      <c r="O75">
        <v>0</v>
      </c>
      <c r="P75" s="6">
        <f t="shared" si="10"/>
        <v>1</v>
      </c>
      <c r="Q75">
        <v>1</v>
      </c>
      <c r="R75">
        <v>1</v>
      </c>
      <c r="S75" s="6">
        <f t="shared" si="11"/>
        <v>1</v>
      </c>
      <c r="T75" s="6">
        <f t="shared" si="12"/>
        <v>1</v>
      </c>
      <c r="U75" s="6">
        <f t="shared" si="13"/>
        <v>0</v>
      </c>
      <c r="V75">
        <v>0</v>
      </c>
      <c r="W75" s="6">
        <f t="shared" si="15"/>
        <v>0</v>
      </c>
      <c r="X75" s="6">
        <f t="shared" si="14"/>
        <v>0</v>
      </c>
      <c r="Y75" t="s">
        <v>1118</v>
      </c>
      <c r="Z75" s="2" t="s">
        <v>1047</v>
      </c>
    </row>
    <row r="76" spans="1:26" x14ac:dyDescent="0.25">
      <c r="A76">
        <v>79</v>
      </c>
      <c r="B76" t="s">
        <v>1656</v>
      </c>
      <c r="C76" t="s">
        <v>84</v>
      </c>
      <c r="D76" t="s">
        <v>535</v>
      </c>
      <c r="E76" t="s">
        <v>914</v>
      </c>
      <c r="F76" t="s">
        <v>918</v>
      </c>
      <c r="G76" s="17">
        <v>40067.002192879547</v>
      </c>
      <c r="H76" s="6">
        <f t="shared" si="8"/>
        <v>-2</v>
      </c>
      <c r="I76">
        <v>-2</v>
      </c>
      <c r="J76">
        <v>-1</v>
      </c>
      <c r="K76">
        <v>-1</v>
      </c>
      <c r="L76" s="6">
        <f t="shared" si="9"/>
        <v>1</v>
      </c>
      <c r="M76">
        <v>1</v>
      </c>
      <c r="N76">
        <v>1</v>
      </c>
      <c r="O76">
        <v>0</v>
      </c>
      <c r="P76" s="6">
        <f t="shared" si="10"/>
        <v>-1</v>
      </c>
      <c r="Q76">
        <v>0</v>
      </c>
      <c r="R76">
        <v>-1</v>
      </c>
      <c r="S76" s="6">
        <f t="shared" si="11"/>
        <v>-1</v>
      </c>
      <c r="T76" s="6">
        <f t="shared" si="12"/>
        <v>-1</v>
      </c>
      <c r="U76" s="6">
        <f t="shared" si="13"/>
        <v>-1</v>
      </c>
      <c r="V76">
        <v>-1</v>
      </c>
      <c r="W76" s="6">
        <f t="shared" si="15"/>
        <v>-1</v>
      </c>
      <c r="X76" s="6">
        <f t="shared" si="14"/>
        <v>-1</v>
      </c>
      <c r="Y76" t="s">
        <v>1085</v>
      </c>
      <c r="Z76" s="2" t="s">
        <v>1047</v>
      </c>
    </row>
    <row r="77" spans="1:26" x14ac:dyDescent="0.25">
      <c r="A77">
        <v>80</v>
      </c>
      <c r="B77" t="s">
        <v>1548</v>
      </c>
      <c r="C77" t="s">
        <v>85</v>
      </c>
      <c r="D77" t="s">
        <v>536</v>
      </c>
      <c r="E77" t="s">
        <v>913</v>
      </c>
      <c r="F77" t="s">
        <v>947</v>
      </c>
      <c r="G77" s="17">
        <v>27328.119101343997</v>
      </c>
      <c r="H77" s="6">
        <f t="shared" si="8"/>
        <v>2</v>
      </c>
      <c r="I77">
        <v>2</v>
      </c>
      <c r="J77">
        <v>1</v>
      </c>
      <c r="K77">
        <v>1</v>
      </c>
      <c r="L77" s="6">
        <f t="shared" si="9"/>
        <v>2</v>
      </c>
      <c r="M77">
        <v>2</v>
      </c>
      <c r="N77">
        <v>1</v>
      </c>
      <c r="O77">
        <v>1</v>
      </c>
      <c r="P77" s="6">
        <f t="shared" si="10"/>
        <v>1</v>
      </c>
      <c r="Q77">
        <v>1</v>
      </c>
      <c r="R77">
        <v>1</v>
      </c>
      <c r="S77" s="6">
        <f t="shared" si="11"/>
        <v>1</v>
      </c>
      <c r="T77" s="6">
        <f t="shared" si="12"/>
        <v>1</v>
      </c>
      <c r="U77" s="6">
        <f t="shared" si="13"/>
        <v>2</v>
      </c>
      <c r="V77">
        <v>2</v>
      </c>
      <c r="W77" s="6">
        <f t="shared" si="15"/>
        <v>2</v>
      </c>
      <c r="X77" s="6">
        <f t="shared" si="14"/>
        <v>2</v>
      </c>
      <c r="Y77" t="s">
        <v>1085</v>
      </c>
      <c r="Z77" s="2" t="s">
        <v>1045</v>
      </c>
    </row>
    <row r="78" spans="1:26" x14ac:dyDescent="0.25">
      <c r="A78">
        <v>81</v>
      </c>
      <c r="B78" t="s">
        <v>1657</v>
      </c>
      <c r="C78" t="s">
        <v>86</v>
      </c>
      <c r="D78" t="s">
        <v>537</v>
      </c>
      <c r="E78" t="s">
        <v>913</v>
      </c>
      <c r="F78" t="s">
        <v>918</v>
      </c>
      <c r="G78" s="17">
        <v>35010.938456517528</v>
      </c>
      <c r="H78" s="6">
        <f t="shared" si="8"/>
        <v>1</v>
      </c>
      <c r="I78">
        <v>1</v>
      </c>
      <c r="J78">
        <v>1</v>
      </c>
      <c r="K78">
        <v>1</v>
      </c>
      <c r="L78" s="6">
        <f t="shared" si="9"/>
        <v>2</v>
      </c>
      <c r="M78">
        <v>2</v>
      </c>
      <c r="N78">
        <v>1</v>
      </c>
      <c r="O78">
        <v>2</v>
      </c>
      <c r="P78" s="6">
        <f t="shared" si="10"/>
        <v>1</v>
      </c>
      <c r="Q78">
        <v>1</v>
      </c>
      <c r="R78">
        <v>1</v>
      </c>
      <c r="S78" s="6">
        <f t="shared" si="11"/>
        <v>1</v>
      </c>
      <c r="T78" s="6">
        <f t="shared" si="12"/>
        <v>1</v>
      </c>
      <c r="U78" s="6">
        <f t="shared" si="13"/>
        <v>1</v>
      </c>
      <c r="V78">
        <v>1</v>
      </c>
      <c r="W78" s="6">
        <f t="shared" si="15"/>
        <v>1</v>
      </c>
      <c r="X78" s="6">
        <f t="shared" si="14"/>
        <v>1</v>
      </c>
      <c r="Y78" t="s">
        <v>1119</v>
      </c>
      <c r="Z78" s="2" t="s">
        <v>1045</v>
      </c>
    </row>
    <row r="79" spans="1:26" x14ac:dyDescent="0.25">
      <c r="A79">
        <v>82</v>
      </c>
      <c r="B79" t="s">
        <v>1658</v>
      </c>
      <c r="C79" t="s">
        <v>87</v>
      </c>
      <c r="D79" t="s">
        <v>538</v>
      </c>
      <c r="E79" t="s">
        <v>913</v>
      </c>
      <c r="F79" t="s">
        <v>918</v>
      </c>
      <c r="G79" s="17">
        <v>30676.74367699456</v>
      </c>
      <c r="H79" s="6">
        <f t="shared" si="8"/>
        <v>1</v>
      </c>
      <c r="I79">
        <v>1</v>
      </c>
      <c r="J79">
        <v>0</v>
      </c>
      <c r="K79">
        <v>2</v>
      </c>
      <c r="L79" s="6">
        <f t="shared" si="9"/>
        <v>2</v>
      </c>
      <c r="M79">
        <v>2</v>
      </c>
      <c r="N79">
        <v>1</v>
      </c>
      <c r="O79">
        <v>2</v>
      </c>
      <c r="P79" s="6">
        <f t="shared" si="10"/>
        <v>1</v>
      </c>
      <c r="Q79">
        <v>1</v>
      </c>
      <c r="R79">
        <v>1</v>
      </c>
      <c r="S79" s="6">
        <f t="shared" si="11"/>
        <v>1</v>
      </c>
      <c r="T79" s="6">
        <f t="shared" si="12"/>
        <v>1</v>
      </c>
      <c r="U79" s="6">
        <f t="shared" si="13"/>
        <v>1</v>
      </c>
      <c r="V79">
        <v>1</v>
      </c>
      <c r="W79" s="6">
        <f t="shared" si="15"/>
        <v>1</v>
      </c>
      <c r="X79" s="6">
        <f t="shared" si="14"/>
        <v>1</v>
      </c>
      <c r="Y79" t="s">
        <v>1120</v>
      </c>
      <c r="Z79" s="2" t="s">
        <v>1046</v>
      </c>
    </row>
    <row r="80" spans="1:26" x14ac:dyDescent="0.25">
      <c r="A80">
        <v>83</v>
      </c>
      <c r="B80" t="s">
        <v>1549</v>
      </c>
      <c r="C80" t="s">
        <v>88</v>
      </c>
      <c r="D80" t="s">
        <v>539</v>
      </c>
      <c r="E80" t="s">
        <v>915</v>
      </c>
      <c r="F80" t="s">
        <v>917</v>
      </c>
      <c r="G80" s="17">
        <v>40838.886574898635</v>
      </c>
      <c r="H80" s="6">
        <f t="shared" si="8"/>
        <v>0</v>
      </c>
      <c r="I80">
        <v>0</v>
      </c>
      <c r="J80">
        <v>0</v>
      </c>
      <c r="K80">
        <v>0</v>
      </c>
      <c r="L80" s="6">
        <f t="shared" si="9"/>
        <v>-1</v>
      </c>
      <c r="M80">
        <v>-1</v>
      </c>
      <c r="N80">
        <v>0</v>
      </c>
      <c r="O80">
        <v>-1</v>
      </c>
      <c r="P80" s="6">
        <f t="shared" si="10"/>
        <v>0</v>
      </c>
      <c r="Q80">
        <v>0</v>
      </c>
      <c r="R80">
        <v>0</v>
      </c>
      <c r="S80" s="6">
        <f t="shared" si="11"/>
        <v>0</v>
      </c>
      <c r="T80" s="6">
        <f t="shared" si="12"/>
        <v>0</v>
      </c>
      <c r="U80" s="6">
        <f t="shared" si="13"/>
        <v>0</v>
      </c>
      <c r="V80">
        <v>0</v>
      </c>
      <c r="W80" s="6">
        <f t="shared" si="15"/>
        <v>0</v>
      </c>
      <c r="X80" s="6">
        <f t="shared" si="14"/>
        <v>0</v>
      </c>
      <c r="Y80" t="s">
        <v>1121</v>
      </c>
      <c r="Z80" s="2" t="s">
        <v>1046</v>
      </c>
    </row>
    <row r="81" spans="1:26" x14ac:dyDescent="0.25">
      <c r="A81">
        <v>84</v>
      </c>
      <c r="B81" t="s">
        <v>1659</v>
      </c>
      <c r="C81" t="s">
        <v>89</v>
      </c>
      <c r="D81" t="s">
        <v>540</v>
      </c>
      <c r="E81" t="s">
        <v>913</v>
      </c>
      <c r="F81" t="s">
        <v>918</v>
      </c>
      <c r="G81" s="17">
        <v>42627.864014243634</v>
      </c>
      <c r="H81" s="6">
        <f t="shared" si="8"/>
        <v>2</v>
      </c>
      <c r="I81">
        <v>2</v>
      </c>
      <c r="J81">
        <v>1</v>
      </c>
      <c r="K81">
        <v>2</v>
      </c>
      <c r="L81" s="6">
        <f t="shared" si="9"/>
        <v>2</v>
      </c>
      <c r="M81">
        <v>2</v>
      </c>
      <c r="N81">
        <v>1</v>
      </c>
      <c r="O81">
        <v>1</v>
      </c>
      <c r="P81" s="6">
        <f t="shared" si="10"/>
        <v>2</v>
      </c>
      <c r="Q81">
        <v>2</v>
      </c>
      <c r="R81">
        <v>2</v>
      </c>
      <c r="S81" s="6">
        <f t="shared" si="11"/>
        <v>2</v>
      </c>
      <c r="T81" s="6">
        <f t="shared" si="12"/>
        <v>2</v>
      </c>
      <c r="U81" s="6">
        <f t="shared" si="13"/>
        <v>2</v>
      </c>
      <c r="V81">
        <v>2</v>
      </c>
      <c r="W81" s="6">
        <f t="shared" si="15"/>
        <v>2</v>
      </c>
      <c r="X81" s="6">
        <f t="shared" si="14"/>
        <v>2</v>
      </c>
      <c r="Y81" t="s">
        <v>1122</v>
      </c>
      <c r="Z81" s="2" t="s">
        <v>1047</v>
      </c>
    </row>
    <row r="82" spans="1:26" x14ac:dyDescent="0.25">
      <c r="A82">
        <v>85</v>
      </c>
      <c r="B82" t="s">
        <v>1660</v>
      </c>
      <c r="C82" t="s">
        <v>90</v>
      </c>
      <c r="D82" t="s">
        <v>541</v>
      </c>
      <c r="E82" t="s">
        <v>915</v>
      </c>
      <c r="F82" t="s">
        <v>948</v>
      </c>
      <c r="G82" s="17">
        <v>34189.064171784405</v>
      </c>
      <c r="H82" s="6">
        <f t="shared" si="8"/>
        <v>0</v>
      </c>
      <c r="I82">
        <v>0</v>
      </c>
      <c r="J82">
        <v>0</v>
      </c>
      <c r="K82">
        <v>0</v>
      </c>
      <c r="L82" s="6">
        <f t="shared" si="9"/>
        <v>0</v>
      </c>
      <c r="M82">
        <v>0</v>
      </c>
      <c r="N82">
        <v>0</v>
      </c>
      <c r="O82">
        <v>0</v>
      </c>
      <c r="P82" s="6">
        <f t="shared" si="10"/>
        <v>0</v>
      </c>
      <c r="Q82">
        <v>0</v>
      </c>
      <c r="R82">
        <v>0</v>
      </c>
      <c r="S82" s="6">
        <f t="shared" si="11"/>
        <v>0</v>
      </c>
      <c r="T82" s="6">
        <f t="shared" si="12"/>
        <v>0</v>
      </c>
      <c r="U82" s="6">
        <f t="shared" si="13"/>
        <v>0</v>
      </c>
      <c r="V82">
        <v>0</v>
      </c>
      <c r="W82" s="6">
        <f t="shared" si="15"/>
        <v>0</v>
      </c>
      <c r="X82" s="6">
        <f t="shared" si="14"/>
        <v>0</v>
      </c>
      <c r="Y82" t="s">
        <v>1123</v>
      </c>
      <c r="Z82" s="2" t="s">
        <v>1047</v>
      </c>
    </row>
    <row r="83" spans="1:26" ht="47.25" x14ac:dyDescent="0.25">
      <c r="A83">
        <v>86</v>
      </c>
      <c r="B83" t="s">
        <v>1661</v>
      </c>
      <c r="C83" t="s">
        <v>91</v>
      </c>
      <c r="D83" t="s">
        <v>542</v>
      </c>
      <c r="E83" t="s">
        <v>913</v>
      </c>
      <c r="F83" t="s">
        <v>949</v>
      </c>
      <c r="G83" s="17">
        <v>43711.500118741853</v>
      </c>
      <c r="H83" s="6">
        <f t="shared" si="8"/>
        <v>1</v>
      </c>
      <c r="I83">
        <v>1</v>
      </c>
      <c r="J83">
        <v>0</v>
      </c>
      <c r="K83">
        <v>1</v>
      </c>
      <c r="L83" s="6">
        <f t="shared" si="9"/>
        <v>1</v>
      </c>
      <c r="M83">
        <v>0</v>
      </c>
      <c r="N83">
        <v>1</v>
      </c>
      <c r="O83">
        <v>0</v>
      </c>
      <c r="P83" s="6">
        <f t="shared" si="10"/>
        <v>1</v>
      </c>
      <c r="Q83">
        <v>2</v>
      </c>
      <c r="R83">
        <v>0</v>
      </c>
      <c r="S83" s="6">
        <f t="shared" si="11"/>
        <v>1</v>
      </c>
      <c r="T83" s="6">
        <f t="shared" si="12"/>
        <v>1</v>
      </c>
      <c r="U83" s="6">
        <f t="shared" si="13"/>
        <v>0</v>
      </c>
      <c r="V83">
        <v>0</v>
      </c>
      <c r="W83" s="6">
        <f t="shared" si="15"/>
        <v>0</v>
      </c>
      <c r="X83" s="6">
        <f t="shared" si="14"/>
        <v>0</v>
      </c>
      <c r="Y83" s="3" t="s">
        <v>1124</v>
      </c>
      <c r="Z83" s="2" t="s">
        <v>1045</v>
      </c>
    </row>
    <row r="84" spans="1:26" x14ac:dyDescent="0.25">
      <c r="A84">
        <v>87</v>
      </c>
      <c r="B84" t="s">
        <v>1662</v>
      </c>
      <c r="C84" t="s">
        <v>92</v>
      </c>
      <c r="D84" t="s">
        <v>543</v>
      </c>
      <c r="E84" t="s">
        <v>913</v>
      </c>
      <c r="F84" t="s">
        <v>950</v>
      </c>
      <c r="G84" s="17">
        <v>30861.056985956835</v>
      </c>
      <c r="H84" s="6">
        <f t="shared" si="8"/>
        <v>1</v>
      </c>
      <c r="I84">
        <v>1</v>
      </c>
      <c r="J84">
        <v>0</v>
      </c>
      <c r="K84">
        <v>2</v>
      </c>
      <c r="L84" s="6">
        <f t="shared" si="9"/>
        <v>1</v>
      </c>
      <c r="M84">
        <v>1</v>
      </c>
      <c r="N84">
        <v>2</v>
      </c>
      <c r="O84">
        <v>0</v>
      </c>
      <c r="P84" s="6">
        <f t="shared" si="10"/>
        <v>2</v>
      </c>
      <c r="Q84">
        <v>2</v>
      </c>
      <c r="R84">
        <v>2</v>
      </c>
      <c r="S84" s="6">
        <f t="shared" si="11"/>
        <v>2</v>
      </c>
      <c r="T84" s="6">
        <f t="shared" si="12"/>
        <v>2</v>
      </c>
      <c r="U84" s="6">
        <f t="shared" si="13"/>
        <v>0</v>
      </c>
      <c r="V84">
        <v>0</v>
      </c>
      <c r="W84" s="6">
        <f t="shared" si="15"/>
        <v>0</v>
      </c>
      <c r="X84" s="6">
        <f t="shared" si="14"/>
        <v>0</v>
      </c>
      <c r="Y84" t="s">
        <v>1125</v>
      </c>
      <c r="Z84" s="2" t="s">
        <v>1047</v>
      </c>
    </row>
    <row r="85" spans="1:26" x14ac:dyDescent="0.25">
      <c r="A85">
        <v>88</v>
      </c>
      <c r="B85" t="s">
        <v>1663</v>
      </c>
      <c r="C85" t="s">
        <v>93</v>
      </c>
      <c r="D85" t="s">
        <v>544</v>
      </c>
      <c r="E85" t="s">
        <v>915</v>
      </c>
      <c r="F85" t="s">
        <v>951</v>
      </c>
      <c r="G85" s="17">
        <v>33632.84642647655</v>
      </c>
      <c r="H85" s="6">
        <f t="shared" si="8"/>
        <v>2</v>
      </c>
      <c r="I85">
        <v>2</v>
      </c>
      <c r="J85">
        <v>0</v>
      </c>
      <c r="K85">
        <v>2</v>
      </c>
      <c r="L85" s="6">
        <f t="shared" si="9"/>
        <v>1</v>
      </c>
      <c r="M85">
        <v>1</v>
      </c>
      <c r="N85">
        <v>2</v>
      </c>
      <c r="O85">
        <v>0</v>
      </c>
      <c r="P85" s="6">
        <f t="shared" si="10"/>
        <v>2</v>
      </c>
      <c r="Q85">
        <v>2</v>
      </c>
      <c r="R85">
        <v>1</v>
      </c>
      <c r="S85" s="6">
        <f t="shared" si="11"/>
        <v>2</v>
      </c>
      <c r="T85" s="6">
        <f t="shared" si="12"/>
        <v>2</v>
      </c>
      <c r="U85" s="6">
        <f t="shared" si="13"/>
        <v>0</v>
      </c>
      <c r="V85">
        <v>0</v>
      </c>
      <c r="W85" s="6">
        <f t="shared" si="15"/>
        <v>0</v>
      </c>
      <c r="X85" s="6">
        <f t="shared" si="14"/>
        <v>0</v>
      </c>
      <c r="Y85" t="s">
        <v>1126</v>
      </c>
      <c r="Z85" s="2" t="s">
        <v>1045</v>
      </c>
    </row>
    <row r="86" spans="1:26" x14ac:dyDescent="0.25">
      <c r="A86">
        <v>89</v>
      </c>
      <c r="B86" t="s">
        <v>1664</v>
      </c>
      <c r="C86" t="s">
        <v>94</v>
      </c>
      <c r="D86" t="s">
        <v>545</v>
      </c>
      <c r="E86" t="s">
        <v>913</v>
      </c>
      <c r="F86" t="s">
        <v>952</v>
      </c>
      <c r="G86" s="17">
        <v>44747.850998733011</v>
      </c>
      <c r="H86" s="6">
        <f t="shared" si="8"/>
        <v>2</v>
      </c>
      <c r="I86">
        <v>2</v>
      </c>
      <c r="J86">
        <v>2</v>
      </c>
      <c r="K86">
        <v>2</v>
      </c>
      <c r="L86" s="6">
        <f t="shared" si="9"/>
        <v>2</v>
      </c>
      <c r="M86">
        <v>2</v>
      </c>
      <c r="N86">
        <v>2</v>
      </c>
      <c r="O86">
        <v>2</v>
      </c>
      <c r="P86" s="6">
        <f t="shared" si="10"/>
        <v>2</v>
      </c>
      <c r="Q86">
        <v>2</v>
      </c>
      <c r="R86">
        <v>2</v>
      </c>
      <c r="S86" s="6">
        <f t="shared" si="11"/>
        <v>2</v>
      </c>
      <c r="T86" s="6">
        <f t="shared" si="12"/>
        <v>2</v>
      </c>
      <c r="U86" s="6">
        <f t="shared" si="13"/>
        <v>2</v>
      </c>
      <c r="V86">
        <v>2</v>
      </c>
      <c r="W86" s="6">
        <f t="shared" si="15"/>
        <v>2</v>
      </c>
      <c r="X86" s="6">
        <f t="shared" si="14"/>
        <v>2</v>
      </c>
      <c r="Y86" t="s">
        <v>10</v>
      </c>
      <c r="Z86" s="2" t="s">
        <v>1047</v>
      </c>
    </row>
    <row r="87" spans="1:26" x14ac:dyDescent="0.25">
      <c r="A87">
        <v>90</v>
      </c>
      <c r="B87" t="s">
        <v>1665</v>
      </c>
      <c r="C87" t="s">
        <v>95</v>
      </c>
      <c r="D87" t="s">
        <v>546</v>
      </c>
      <c r="E87" t="s">
        <v>913</v>
      </c>
      <c r="F87" t="s">
        <v>919</v>
      </c>
      <c r="G87" s="17">
        <v>46679.992610490306</v>
      </c>
      <c r="H87" s="6">
        <f t="shared" si="8"/>
        <v>2</v>
      </c>
      <c r="I87">
        <v>2</v>
      </c>
      <c r="J87">
        <v>2</v>
      </c>
      <c r="K87">
        <v>2</v>
      </c>
      <c r="L87" s="6">
        <f t="shared" si="9"/>
        <v>1</v>
      </c>
      <c r="M87">
        <v>1</v>
      </c>
      <c r="N87">
        <v>0</v>
      </c>
      <c r="O87">
        <v>0</v>
      </c>
      <c r="P87" s="6">
        <f t="shared" si="10"/>
        <v>0</v>
      </c>
      <c r="Q87">
        <v>0</v>
      </c>
      <c r="R87">
        <v>0</v>
      </c>
      <c r="S87" s="6">
        <f t="shared" si="11"/>
        <v>0</v>
      </c>
      <c r="T87" s="6">
        <f t="shared" si="12"/>
        <v>0</v>
      </c>
      <c r="U87" s="6">
        <f t="shared" si="13"/>
        <v>1</v>
      </c>
      <c r="V87">
        <v>1</v>
      </c>
      <c r="W87" s="6">
        <f t="shared" si="15"/>
        <v>1</v>
      </c>
      <c r="X87" s="6">
        <f t="shared" si="14"/>
        <v>1</v>
      </c>
      <c r="Y87" t="s">
        <v>1127</v>
      </c>
      <c r="Z87" s="2" t="s">
        <v>1047</v>
      </c>
    </row>
    <row r="88" spans="1:26" x14ac:dyDescent="0.25">
      <c r="A88">
        <v>91</v>
      </c>
      <c r="B88" t="s">
        <v>1550</v>
      </c>
      <c r="C88" t="s">
        <v>96</v>
      </c>
      <c r="D88" t="s">
        <v>547</v>
      </c>
      <c r="E88" t="s">
        <v>913</v>
      </c>
      <c r="F88" t="s">
        <v>918</v>
      </c>
      <c r="G88" s="17">
        <v>47754.700976132779</v>
      </c>
      <c r="H88" s="6">
        <f t="shared" si="8"/>
        <v>1</v>
      </c>
      <c r="I88">
        <v>2</v>
      </c>
      <c r="J88">
        <v>0</v>
      </c>
      <c r="K88">
        <v>1</v>
      </c>
      <c r="L88" s="6">
        <f t="shared" si="9"/>
        <v>1</v>
      </c>
      <c r="M88">
        <v>2</v>
      </c>
      <c r="N88">
        <v>0</v>
      </c>
      <c r="O88">
        <v>0</v>
      </c>
      <c r="P88" s="6">
        <f t="shared" si="10"/>
        <v>1</v>
      </c>
      <c r="Q88">
        <v>0</v>
      </c>
      <c r="R88">
        <v>2</v>
      </c>
      <c r="S88" s="6">
        <f t="shared" si="11"/>
        <v>1</v>
      </c>
      <c r="T88" s="6">
        <f t="shared" si="12"/>
        <v>1</v>
      </c>
      <c r="U88" s="6">
        <f t="shared" si="13"/>
        <v>0</v>
      </c>
      <c r="V88">
        <v>0</v>
      </c>
      <c r="W88" s="6">
        <f t="shared" si="15"/>
        <v>0</v>
      </c>
      <c r="X88" s="6">
        <f t="shared" si="14"/>
        <v>0</v>
      </c>
      <c r="Y88" t="s">
        <v>1128</v>
      </c>
      <c r="Z88" s="2" t="s">
        <v>1047</v>
      </c>
    </row>
    <row r="89" spans="1:26" x14ac:dyDescent="0.25">
      <c r="A89">
        <v>92</v>
      </c>
      <c r="B89" t="s">
        <v>1551</v>
      </c>
      <c r="C89" t="s">
        <v>97</v>
      </c>
      <c r="D89" t="s">
        <v>548</v>
      </c>
      <c r="E89" t="s">
        <v>913</v>
      </c>
      <c r="F89" t="s">
        <v>953</v>
      </c>
      <c r="G89" s="17">
        <v>37523.993404813264</v>
      </c>
      <c r="H89" s="6">
        <f t="shared" si="8"/>
        <v>2</v>
      </c>
      <c r="I89">
        <v>2</v>
      </c>
      <c r="J89">
        <v>2</v>
      </c>
      <c r="K89">
        <v>2</v>
      </c>
      <c r="L89" s="6">
        <f t="shared" si="9"/>
        <v>2</v>
      </c>
      <c r="M89">
        <v>2</v>
      </c>
      <c r="N89">
        <v>2</v>
      </c>
      <c r="O89">
        <v>2</v>
      </c>
      <c r="P89" s="6">
        <f t="shared" si="10"/>
        <v>2</v>
      </c>
      <c r="Q89">
        <v>2</v>
      </c>
      <c r="R89">
        <v>2</v>
      </c>
      <c r="S89" s="6">
        <f t="shared" si="11"/>
        <v>2</v>
      </c>
      <c r="T89" s="6">
        <f t="shared" si="12"/>
        <v>2</v>
      </c>
      <c r="U89" s="6">
        <f t="shared" si="13"/>
        <v>2</v>
      </c>
      <c r="V89">
        <v>2</v>
      </c>
      <c r="W89" s="6">
        <f t="shared" si="15"/>
        <v>2</v>
      </c>
      <c r="X89" s="6">
        <f t="shared" si="14"/>
        <v>2</v>
      </c>
      <c r="Y89" t="s">
        <v>1129</v>
      </c>
      <c r="Z89" s="2" t="s">
        <v>1047</v>
      </c>
    </row>
    <row r="90" spans="1:26" x14ac:dyDescent="0.25">
      <c r="A90">
        <v>93</v>
      </c>
      <c r="B90" t="s">
        <v>1666</v>
      </c>
      <c r="C90" t="s">
        <v>98</v>
      </c>
      <c r="D90" t="s">
        <v>549</v>
      </c>
      <c r="E90" t="s">
        <v>913</v>
      </c>
      <c r="F90" t="s">
        <v>954</v>
      </c>
      <c r="G90" s="17">
        <v>25993.575953110558</v>
      </c>
      <c r="H90" s="6">
        <f t="shared" si="8"/>
        <v>1</v>
      </c>
      <c r="I90">
        <v>1</v>
      </c>
      <c r="J90">
        <v>1</v>
      </c>
      <c r="K90">
        <v>1</v>
      </c>
      <c r="L90" s="6">
        <f t="shared" si="9"/>
        <v>1</v>
      </c>
      <c r="M90">
        <v>2</v>
      </c>
      <c r="N90">
        <v>0</v>
      </c>
      <c r="O90">
        <v>0</v>
      </c>
      <c r="P90" s="6">
        <f t="shared" si="10"/>
        <v>1</v>
      </c>
      <c r="Q90">
        <v>1</v>
      </c>
      <c r="R90">
        <v>1</v>
      </c>
      <c r="S90" s="6">
        <f t="shared" si="11"/>
        <v>1</v>
      </c>
      <c r="T90" s="6">
        <f t="shared" si="12"/>
        <v>1</v>
      </c>
      <c r="U90" s="6">
        <f t="shared" si="13"/>
        <v>0</v>
      </c>
      <c r="V90">
        <v>0</v>
      </c>
      <c r="W90" s="6">
        <f t="shared" si="15"/>
        <v>0</v>
      </c>
      <c r="X90" s="6">
        <f t="shared" si="14"/>
        <v>0</v>
      </c>
      <c r="Y90" t="s">
        <v>1085</v>
      </c>
      <c r="Z90" s="2" t="s">
        <v>1045</v>
      </c>
    </row>
    <row r="91" spans="1:26" x14ac:dyDescent="0.25">
      <c r="A91">
        <v>94</v>
      </c>
      <c r="B91" t="s">
        <v>1667</v>
      </c>
      <c r="C91" t="s">
        <v>99</v>
      </c>
      <c r="D91" t="s">
        <v>550</v>
      </c>
      <c r="E91" t="s">
        <v>913</v>
      </c>
      <c r="F91" t="s">
        <v>918</v>
      </c>
      <c r="G91" s="17">
        <v>41277.431163499648</v>
      </c>
      <c r="H91" s="6">
        <f t="shared" si="8"/>
        <v>1</v>
      </c>
      <c r="I91">
        <v>1</v>
      </c>
      <c r="J91">
        <v>0</v>
      </c>
      <c r="K91">
        <v>1</v>
      </c>
      <c r="L91" s="6">
        <f t="shared" si="9"/>
        <v>1</v>
      </c>
      <c r="M91">
        <v>1</v>
      </c>
      <c r="N91">
        <v>0</v>
      </c>
      <c r="O91">
        <v>0</v>
      </c>
      <c r="P91" s="6">
        <f t="shared" si="10"/>
        <v>0</v>
      </c>
      <c r="Q91">
        <v>0</v>
      </c>
      <c r="R91">
        <v>0</v>
      </c>
      <c r="S91" s="6">
        <f t="shared" si="11"/>
        <v>0</v>
      </c>
      <c r="T91" s="6">
        <f t="shared" si="12"/>
        <v>0</v>
      </c>
      <c r="U91" s="6">
        <f t="shared" si="13"/>
        <v>0</v>
      </c>
      <c r="V91">
        <v>0</v>
      </c>
      <c r="W91" s="6">
        <f t="shared" si="15"/>
        <v>0</v>
      </c>
      <c r="X91" s="6">
        <f t="shared" si="14"/>
        <v>0</v>
      </c>
      <c r="Y91" t="s">
        <v>1130</v>
      </c>
      <c r="Z91" s="2" t="s">
        <v>1045</v>
      </c>
    </row>
    <row r="92" spans="1:26" x14ac:dyDescent="0.25">
      <c r="A92">
        <v>95</v>
      </c>
      <c r="B92" t="s">
        <v>1668</v>
      </c>
      <c r="C92" t="s">
        <v>100</v>
      </c>
      <c r="D92" t="s">
        <v>551</v>
      </c>
      <c r="E92" t="s">
        <v>913</v>
      </c>
      <c r="F92" t="s">
        <v>918</v>
      </c>
      <c r="G92" s="17">
        <v>47408.708571109797</v>
      </c>
      <c r="H92" s="6">
        <f t="shared" si="8"/>
        <v>1</v>
      </c>
      <c r="I92">
        <v>1</v>
      </c>
      <c r="J92">
        <v>0</v>
      </c>
      <c r="K92">
        <v>1</v>
      </c>
      <c r="L92" s="6">
        <f t="shared" si="9"/>
        <v>1</v>
      </c>
      <c r="M92">
        <v>1</v>
      </c>
      <c r="N92">
        <v>1</v>
      </c>
      <c r="O92">
        <v>1</v>
      </c>
      <c r="P92" s="6">
        <f t="shared" si="10"/>
        <v>1</v>
      </c>
      <c r="Q92">
        <v>0</v>
      </c>
      <c r="R92">
        <v>1</v>
      </c>
      <c r="S92" s="6">
        <f t="shared" si="11"/>
        <v>1</v>
      </c>
      <c r="T92" s="6">
        <f t="shared" si="12"/>
        <v>1</v>
      </c>
      <c r="U92" s="6">
        <f t="shared" si="13"/>
        <v>1</v>
      </c>
      <c r="V92">
        <v>1</v>
      </c>
      <c r="W92" s="6">
        <f t="shared" si="15"/>
        <v>1</v>
      </c>
      <c r="X92" s="6">
        <f t="shared" si="14"/>
        <v>1</v>
      </c>
      <c r="Y92" t="s">
        <v>1131</v>
      </c>
      <c r="Z92" s="2" t="s">
        <v>1045</v>
      </c>
    </row>
    <row r="93" spans="1:26" ht="31.5" x14ac:dyDescent="0.25">
      <c r="A93">
        <v>96</v>
      </c>
      <c r="B93" t="s">
        <v>1669</v>
      </c>
      <c r="C93" t="s">
        <v>101</v>
      </c>
      <c r="D93" t="s">
        <v>552</v>
      </c>
      <c r="E93" t="s">
        <v>913</v>
      </c>
      <c r="F93" t="s">
        <v>918</v>
      </c>
      <c r="G93" s="17">
        <v>37971.978446386966</v>
      </c>
      <c r="H93" s="6">
        <f t="shared" si="8"/>
        <v>2</v>
      </c>
      <c r="I93">
        <v>2</v>
      </c>
      <c r="J93">
        <v>0</v>
      </c>
      <c r="K93">
        <v>2</v>
      </c>
      <c r="L93" s="6">
        <f t="shared" si="9"/>
        <v>1</v>
      </c>
      <c r="M93">
        <v>1</v>
      </c>
      <c r="N93">
        <v>0</v>
      </c>
      <c r="O93">
        <v>0</v>
      </c>
      <c r="P93" s="6">
        <f t="shared" si="10"/>
        <v>2</v>
      </c>
      <c r="Q93">
        <v>2</v>
      </c>
      <c r="R93">
        <v>2</v>
      </c>
      <c r="S93" s="6">
        <f t="shared" si="11"/>
        <v>2</v>
      </c>
      <c r="T93" s="6">
        <f t="shared" si="12"/>
        <v>2</v>
      </c>
      <c r="U93" s="6">
        <f t="shared" si="13"/>
        <v>0</v>
      </c>
      <c r="V93">
        <v>0</v>
      </c>
      <c r="W93" s="6">
        <f t="shared" si="15"/>
        <v>0</v>
      </c>
      <c r="X93" s="6">
        <f t="shared" si="14"/>
        <v>0</v>
      </c>
      <c r="Y93" s="3" t="s">
        <v>1132</v>
      </c>
      <c r="Z93" s="2" t="s">
        <v>1046</v>
      </c>
    </row>
    <row r="94" spans="1:26" x14ac:dyDescent="0.25">
      <c r="A94">
        <v>97</v>
      </c>
      <c r="B94" t="s">
        <v>1670</v>
      </c>
      <c r="C94" t="s">
        <v>102</v>
      </c>
      <c r="D94" t="s">
        <v>553</v>
      </c>
      <c r="E94" t="s">
        <v>913</v>
      </c>
      <c r="F94" t="s">
        <v>955</v>
      </c>
      <c r="G94" s="17">
        <v>36205.819584886798</v>
      </c>
      <c r="H94" s="6">
        <f t="shared" si="8"/>
        <v>2</v>
      </c>
      <c r="I94">
        <v>2</v>
      </c>
      <c r="J94">
        <v>0</v>
      </c>
      <c r="K94">
        <v>2</v>
      </c>
      <c r="L94" s="6">
        <f t="shared" si="9"/>
        <v>1</v>
      </c>
      <c r="M94">
        <v>1</v>
      </c>
      <c r="N94">
        <v>0</v>
      </c>
      <c r="O94">
        <v>2</v>
      </c>
      <c r="P94" s="6">
        <f t="shared" si="10"/>
        <v>1</v>
      </c>
      <c r="Q94">
        <v>1</v>
      </c>
      <c r="R94">
        <v>1</v>
      </c>
      <c r="S94" s="6">
        <f t="shared" si="11"/>
        <v>1</v>
      </c>
      <c r="T94" s="6">
        <f t="shared" si="12"/>
        <v>1</v>
      </c>
      <c r="U94" s="6">
        <f t="shared" si="13"/>
        <v>1</v>
      </c>
      <c r="V94">
        <v>1</v>
      </c>
      <c r="W94" s="6">
        <f t="shared" si="15"/>
        <v>1</v>
      </c>
      <c r="X94" s="6">
        <f t="shared" si="14"/>
        <v>1</v>
      </c>
      <c r="Y94" t="s">
        <v>1133</v>
      </c>
      <c r="Z94" s="2" t="s">
        <v>1047</v>
      </c>
    </row>
    <row r="95" spans="1:26" x14ac:dyDescent="0.25">
      <c r="A95">
        <v>98</v>
      </c>
      <c r="B95" t="s">
        <v>1671</v>
      </c>
      <c r="C95" t="s">
        <v>103</v>
      </c>
      <c r="D95" t="s">
        <v>554</v>
      </c>
      <c r="E95" t="s">
        <v>914</v>
      </c>
      <c r="F95" t="s">
        <v>918</v>
      </c>
      <c r="G95" s="17">
        <v>31774.190863433134</v>
      </c>
      <c r="H95" s="6">
        <f t="shared" si="8"/>
        <v>2</v>
      </c>
      <c r="I95">
        <v>0</v>
      </c>
      <c r="J95">
        <v>2</v>
      </c>
      <c r="K95">
        <v>2</v>
      </c>
      <c r="L95" s="6">
        <f t="shared" si="9"/>
        <v>1</v>
      </c>
      <c r="M95">
        <v>2</v>
      </c>
      <c r="N95">
        <v>2</v>
      </c>
      <c r="O95">
        <v>-2</v>
      </c>
      <c r="P95" s="6">
        <f t="shared" si="10"/>
        <v>-2</v>
      </c>
      <c r="Q95">
        <v>-2</v>
      </c>
      <c r="R95">
        <v>-2</v>
      </c>
      <c r="S95" s="6">
        <f t="shared" si="11"/>
        <v>-2</v>
      </c>
      <c r="T95" s="6">
        <f t="shared" si="12"/>
        <v>-2</v>
      </c>
      <c r="U95" s="6">
        <f t="shared" si="13"/>
        <v>2</v>
      </c>
      <c r="V95">
        <v>2</v>
      </c>
      <c r="W95" s="6">
        <f t="shared" si="15"/>
        <v>2</v>
      </c>
      <c r="X95" s="6">
        <f t="shared" si="14"/>
        <v>2</v>
      </c>
      <c r="Y95" t="s">
        <v>1134</v>
      </c>
      <c r="Z95" s="2" t="s">
        <v>1047</v>
      </c>
    </row>
    <row r="96" spans="1:26" x14ac:dyDescent="0.25">
      <c r="A96">
        <v>99</v>
      </c>
      <c r="B96" t="s">
        <v>104</v>
      </c>
      <c r="C96" t="s">
        <v>104</v>
      </c>
      <c r="D96" t="s">
        <v>555</v>
      </c>
      <c r="E96" t="s">
        <v>915</v>
      </c>
      <c r="F96" t="s">
        <v>918</v>
      </c>
      <c r="G96" s="17">
        <v>29229.478807604999</v>
      </c>
      <c r="H96" s="6">
        <f t="shared" si="8"/>
        <v>-1</v>
      </c>
      <c r="I96">
        <v>-1</v>
      </c>
      <c r="J96">
        <v>-1</v>
      </c>
      <c r="K96">
        <v>1</v>
      </c>
      <c r="L96" s="6">
        <f t="shared" si="9"/>
        <v>-1</v>
      </c>
      <c r="M96">
        <v>-1</v>
      </c>
      <c r="N96">
        <v>1</v>
      </c>
      <c r="O96">
        <v>-2</v>
      </c>
      <c r="P96" s="6">
        <f t="shared" si="10"/>
        <v>-1</v>
      </c>
      <c r="Q96">
        <v>-1</v>
      </c>
      <c r="R96">
        <v>0</v>
      </c>
      <c r="S96" s="6">
        <f t="shared" si="11"/>
        <v>-1</v>
      </c>
      <c r="T96" s="6">
        <f t="shared" si="12"/>
        <v>-1</v>
      </c>
      <c r="U96" s="6">
        <f t="shared" si="13"/>
        <v>-1</v>
      </c>
      <c r="V96">
        <v>-1</v>
      </c>
      <c r="W96" s="6">
        <f t="shared" si="15"/>
        <v>-1</v>
      </c>
      <c r="X96" s="6">
        <f t="shared" si="14"/>
        <v>-1</v>
      </c>
      <c r="Y96" t="s">
        <v>1135</v>
      </c>
      <c r="Z96" s="2" t="s">
        <v>1047</v>
      </c>
    </row>
    <row r="97" spans="1:26" x14ac:dyDescent="0.25">
      <c r="A97">
        <v>100</v>
      </c>
      <c r="B97" t="s">
        <v>1672</v>
      </c>
      <c r="C97" t="s">
        <v>105</v>
      </c>
      <c r="D97" t="s">
        <v>556</v>
      </c>
      <c r="E97" t="s">
        <v>914</v>
      </c>
      <c r="F97" t="s">
        <v>918</v>
      </c>
      <c r="G97" s="17">
        <v>41658.25739320206</v>
      </c>
      <c r="H97" s="6">
        <f t="shared" si="8"/>
        <v>-1</v>
      </c>
      <c r="I97">
        <v>1</v>
      </c>
      <c r="J97">
        <v>0</v>
      </c>
      <c r="K97">
        <v>-2</v>
      </c>
      <c r="L97" s="6">
        <f t="shared" si="9"/>
        <v>1</v>
      </c>
      <c r="M97">
        <v>1</v>
      </c>
      <c r="N97">
        <v>1</v>
      </c>
      <c r="O97">
        <v>1</v>
      </c>
      <c r="P97" s="6">
        <f t="shared" si="10"/>
        <v>1</v>
      </c>
      <c r="Q97">
        <v>0</v>
      </c>
      <c r="R97">
        <v>1</v>
      </c>
      <c r="S97" s="6">
        <f t="shared" si="11"/>
        <v>1</v>
      </c>
      <c r="T97" s="6">
        <f t="shared" si="12"/>
        <v>1</v>
      </c>
      <c r="U97" s="6">
        <f t="shared" si="13"/>
        <v>1</v>
      </c>
      <c r="V97">
        <v>1</v>
      </c>
      <c r="W97" s="6">
        <f t="shared" si="15"/>
        <v>1</v>
      </c>
      <c r="X97" s="6">
        <f t="shared" si="14"/>
        <v>1</v>
      </c>
      <c r="Y97" t="s">
        <v>1136</v>
      </c>
      <c r="Z97" s="2" t="s">
        <v>1046</v>
      </c>
    </row>
    <row r="98" spans="1:26" x14ac:dyDescent="0.25">
      <c r="A98">
        <v>101</v>
      </c>
      <c r="B98" t="s">
        <v>1552</v>
      </c>
      <c r="C98" t="s">
        <v>106</v>
      </c>
      <c r="D98" t="s">
        <v>557</v>
      </c>
      <c r="E98" t="s">
        <v>913</v>
      </c>
      <c r="F98" t="s">
        <v>956</v>
      </c>
      <c r="G98" s="17">
        <v>47974.383426710527</v>
      </c>
      <c r="H98" s="6">
        <f t="shared" si="8"/>
        <v>2</v>
      </c>
      <c r="I98">
        <v>2</v>
      </c>
      <c r="J98">
        <v>2</v>
      </c>
      <c r="K98">
        <v>2</v>
      </c>
      <c r="L98" s="6">
        <f t="shared" si="9"/>
        <v>2</v>
      </c>
      <c r="M98">
        <v>2</v>
      </c>
      <c r="N98">
        <v>0</v>
      </c>
      <c r="O98">
        <v>2</v>
      </c>
      <c r="P98" s="6">
        <f t="shared" si="10"/>
        <v>2</v>
      </c>
      <c r="Q98">
        <v>1</v>
      </c>
      <c r="R98">
        <v>2</v>
      </c>
      <c r="S98" s="6">
        <f t="shared" si="11"/>
        <v>2</v>
      </c>
      <c r="T98" s="6">
        <f t="shared" si="12"/>
        <v>2</v>
      </c>
      <c r="U98" s="6">
        <f t="shared" si="13"/>
        <v>2</v>
      </c>
      <c r="V98">
        <v>2</v>
      </c>
      <c r="W98" s="6">
        <f t="shared" si="15"/>
        <v>2</v>
      </c>
      <c r="X98" s="6">
        <f t="shared" si="14"/>
        <v>2</v>
      </c>
      <c r="Y98" t="s">
        <v>1137</v>
      </c>
      <c r="Z98" s="2" t="s">
        <v>1047</v>
      </c>
    </row>
    <row r="99" spans="1:26" x14ac:dyDescent="0.25">
      <c r="A99">
        <v>102</v>
      </c>
      <c r="B99" t="s">
        <v>1673</v>
      </c>
      <c r="C99" t="s">
        <v>107</v>
      </c>
      <c r="D99" t="s">
        <v>558</v>
      </c>
      <c r="E99" t="s">
        <v>913</v>
      </c>
      <c r="F99" t="s">
        <v>918</v>
      </c>
      <c r="G99" s="17">
        <v>29088.412233669354</v>
      </c>
      <c r="H99" s="6">
        <f t="shared" si="8"/>
        <v>2</v>
      </c>
      <c r="I99">
        <v>1</v>
      </c>
      <c r="J99">
        <v>1</v>
      </c>
      <c r="K99">
        <v>2</v>
      </c>
      <c r="L99" s="6">
        <f t="shared" si="9"/>
        <v>2</v>
      </c>
      <c r="M99">
        <v>1</v>
      </c>
      <c r="N99">
        <v>2</v>
      </c>
      <c r="O99">
        <v>2</v>
      </c>
      <c r="P99" s="6">
        <f t="shared" si="10"/>
        <v>2</v>
      </c>
      <c r="Q99">
        <v>1</v>
      </c>
      <c r="R99">
        <v>2</v>
      </c>
      <c r="S99" s="6">
        <f t="shared" si="11"/>
        <v>2</v>
      </c>
      <c r="T99" s="6">
        <f t="shared" si="12"/>
        <v>2</v>
      </c>
      <c r="U99" s="6">
        <f t="shared" si="13"/>
        <v>1</v>
      </c>
      <c r="V99">
        <v>1</v>
      </c>
      <c r="W99" s="6">
        <f t="shared" si="15"/>
        <v>1</v>
      </c>
      <c r="X99" s="6">
        <f t="shared" si="14"/>
        <v>1</v>
      </c>
      <c r="Y99" t="s">
        <v>1138</v>
      </c>
      <c r="Z99" s="2" t="s">
        <v>1047</v>
      </c>
    </row>
    <row r="100" spans="1:26" x14ac:dyDescent="0.25">
      <c r="A100">
        <v>103</v>
      </c>
      <c r="B100" t="s">
        <v>1674</v>
      </c>
      <c r="C100" t="s">
        <v>108</v>
      </c>
      <c r="D100" t="s">
        <v>559</v>
      </c>
      <c r="E100" t="s">
        <v>913</v>
      </c>
      <c r="F100" t="s">
        <v>919</v>
      </c>
      <c r="G100" s="17">
        <v>36664.24712668905</v>
      </c>
      <c r="H100" s="6">
        <f t="shared" si="8"/>
        <v>2</v>
      </c>
      <c r="I100">
        <v>1</v>
      </c>
      <c r="J100">
        <v>1</v>
      </c>
      <c r="K100">
        <v>2</v>
      </c>
      <c r="L100" s="6">
        <f t="shared" si="9"/>
        <v>2</v>
      </c>
      <c r="M100">
        <v>2</v>
      </c>
      <c r="N100">
        <v>1</v>
      </c>
      <c r="O100">
        <v>2</v>
      </c>
      <c r="P100" s="6">
        <f t="shared" si="10"/>
        <v>1</v>
      </c>
      <c r="Q100">
        <v>1</v>
      </c>
      <c r="R100">
        <v>1</v>
      </c>
      <c r="S100" s="6">
        <f t="shared" si="11"/>
        <v>1</v>
      </c>
      <c r="T100" s="6">
        <f t="shared" si="12"/>
        <v>1</v>
      </c>
      <c r="U100" s="6">
        <f t="shared" si="13"/>
        <v>2</v>
      </c>
      <c r="V100">
        <v>2</v>
      </c>
      <c r="W100" s="6">
        <f t="shared" si="15"/>
        <v>2</v>
      </c>
      <c r="X100" s="6">
        <f t="shared" si="14"/>
        <v>2</v>
      </c>
      <c r="Y100" t="s">
        <v>1139</v>
      </c>
      <c r="Z100" s="2" t="s">
        <v>1046</v>
      </c>
    </row>
    <row r="101" spans="1:26" x14ac:dyDescent="0.25">
      <c r="A101">
        <v>104</v>
      </c>
      <c r="B101" t="s">
        <v>1675</v>
      </c>
      <c r="C101" t="s">
        <v>109</v>
      </c>
      <c r="D101" t="s">
        <v>560</v>
      </c>
      <c r="E101" t="s">
        <v>913</v>
      </c>
      <c r="F101" t="s">
        <v>916</v>
      </c>
      <c r="G101" s="17">
        <v>47543.165102154206</v>
      </c>
      <c r="H101" s="6">
        <f t="shared" si="8"/>
        <v>2</v>
      </c>
      <c r="I101">
        <v>1</v>
      </c>
      <c r="J101">
        <v>1</v>
      </c>
      <c r="K101">
        <v>2</v>
      </c>
      <c r="L101" s="6">
        <f t="shared" si="9"/>
        <v>1</v>
      </c>
      <c r="M101">
        <v>1</v>
      </c>
      <c r="N101">
        <v>1</v>
      </c>
      <c r="O101">
        <v>0</v>
      </c>
      <c r="P101" s="6">
        <f t="shared" si="10"/>
        <v>1</v>
      </c>
      <c r="Q101">
        <v>1</v>
      </c>
      <c r="R101">
        <v>0</v>
      </c>
      <c r="S101" s="6">
        <f t="shared" si="11"/>
        <v>1</v>
      </c>
      <c r="T101" s="6">
        <f t="shared" si="12"/>
        <v>1</v>
      </c>
      <c r="U101" s="6">
        <f t="shared" si="13"/>
        <v>0</v>
      </c>
      <c r="V101">
        <v>0</v>
      </c>
      <c r="W101" s="6">
        <f t="shared" si="15"/>
        <v>0</v>
      </c>
      <c r="X101" s="6">
        <f t="shared" si="14"/>
        <v>0</v>
      </c>
      <c r="Y101" t="s">
        <v>1140</v>
      </c>
      <c r="Z101" s="2" t="s">
        <v>1045</v>
      </c>
    </row>
    <row r="102" spans="1:26" x14ac:dyDescent="0.25">
      <c r="A102">
        <v>105</v>
      </c>
      <c r="B102" t="s">
        <v>110</v>
      </c>
      <c r="C102" t="s">
        <v>110</v>
      </c>
      <c r="D102" t="s">
        <v>561</v>
      </c>
      <c r="E102" t="s">
        <v>915</v>
      </c>
      <c r="F102" t="s">
        <v>916</v>
      </c>
      <c r="G102" s="17">
        <v>21304.289137456362</v>
      </c>
      <c r="H102" s="6">
        <f t="shared" si="8"/>
        <v>-1</v>
      </c>
      <c r="I102">
        <v>-1</v>
      </c>
      <c r="J102">
        <v>0</v>
      </c>
      <c r="K102">
        <v>-1</v>
      </c>
      <c r="L102" s="6">
        <f t="shared" si="9"/>
        <v>-1</v>
      </c>
      <c r="M102">
        <v>-1</v>
      </c>
      <c r="N102">
        <v>-1</v>
      </c>
      <c r="O102">
        <v>-1</v>
      </c>
      <c r="P102" s="6">
        <f t="shared" si="10"/>
        <v>1</v>
      </c>
      <c r="Q102">
        <v>0</v>
      </c>
      <c r="R102">
        <v>1</v>
      </c>
      <c r="S102" s="6">
        <f t="shared" si="11"/>
        <v>1</v>
      </c>
      <c r="T102" s="6">
        <f t="shared" si="12"/>
        <v>1</v>
      </c>
      <c r="U102" s="6">
        <f t="shared" si="13"/>
        <v>0</v>
      </c>
      <c r="V102">
        <v>0</v>
      </c>
      <c r="W102" s="6">
        <f t="shared" si="15"/>
        <v>0</v>
      </c>
      <c r="X102" s="6">
        <f t="shared" si="14"/>
        <v>0</v>
      </c>
      <c r="Y102" t="s">
        <v>1091</v>
      </c>
      <c r="Z102" s="2" t="s">
        <v>1046</v>
      </c>
    </row>
    <row r="103" spans="1:26" x14ac:dyDescent="0.25">
      <c r="A103">
        <v>106</v>
      </c>
      <c r="B103" t="s">
        <v>1676</v>
      </c>
      <c r="C103" t="s">
        <v>111</v>
      </c>
      <c r="D103" t="s">
        <v>562</v>
      </c>
      <c r="E103" t="s">
        <v>913</v>
      </c>
      <c r="F103" t="s">
        <v>957</v>
      </c>
      <c r="G103" s="17">
        <v>26808.566169601927</v>
      </c>
      <c r="H103" s="6">
        <f t="shared" si="8"/>
        <v>1</v>
      </c>
      <c r="I103">
        <v>1</v>
      </c>
      <c r="J103">
        <v>0</v>
      </c>
      <c r="K103">
        <v>2</v>
      </c>
      <c r="L103" s="6">
        <f t="shared" si="9"/>
        <v>1</v>
      </c>
      <c r="M103">
        <v>1</v>
      </c>
      <c r="N103">
        <v>2</v>
      </c>
      <c r="O103">
        <v>0</v>
      </c>
      <c r="P103" s="6">
        <f t="shared" si="10"/>
        <v>1</v>
      </c>
      <c r="Q103">
        <v>0</v>
      </c>
      <c r="R103">
        <v>2</v>
      </c>
      <c r="S103" s="6">
        <f t="shared" si="11"/>
        <v>1</v>
      </c>
      <c r="T103" s="6">
        <f t="shared" si="12"/>
        <v>1</v>
      </c>
      <c r="U103" s="6">
        <f t="shared" si="13"/>
        <v>0</v>
      </c>
      <c r="V103">
        <v>0</v>
      </c>
      <c r="W103" s="6">
        <f t="shared" si="15"/>
        <v>0</v>
      </c>
      <c r="X103" s="6">
        <f t="shared" si="14"/>
        <v>0</v>
      </c>
      <c r="Y103" t="s">
        <v>1141</v>
      </c>
      <c r="Z103" s="2" t="s">
        <v>1047</v>
      </c>
    </row>
    <row r="104" spans="1:26" x14ac:dyDescent="0.25">
      <c r="A104">
        <v>107</v>
      </c>
      <c r="B104" t="s">
        <v>1677</v>
      </c>
      <c r="C104" t="s">
        <v>112</v>
      </c>
      <c r="D104" t="s">
        <v>563</v>
      </c>
      <c r="E104" t="s">
        <v>913</v>
      </c>
      <c r="F104" t="s">
        <v>920</v>
      </c>
      <c r="G104" s="17">
        <v>24970.038753167119</v>
      </c>
      <c r="H104" s="6">
        <f t="shared" si="8"/>
        <v>2</v>
      </c>
      <c r="I104">
        <v>2</v>
      </c>
      <c r="J104">
        <v>2</v>
      </c>
      <c r="K104">
        <v>2</v>
      </c>
      <c r="L104" s="6">
        <f t="shared" si="9"/>
        <v>2</v>
      </c>
      <c r="M104">
        <v>2</v>
      </c>
      <c r="N104">
        <v>2</v>
      </c>
      <c r="O104">
        <v>2</v>
      </c>
      <c r="P104" s="6">
        <f t="shared" si="10"/>
        <v>2</v>
      </c>
      <c r="Q104">
        <v>2</v>
      </c>
      <c r="R104">
        <v>2</v>
      </c>
      <c r="S104" s="6">
        <f t="shared" si="11"/>
        <v>2</v>
      </c>
      <c r="T104" s="6">
        <f t="shared" si="12"/>
        <v>2</v>
      </c>
      <c r="U104" s="6">
        <f t="shared" si="13"/>
        <v>2</v>
      </c>
      <c r="V104">
        <v>2</v>
      </c>
      <c r="W104" s="6">
        <f t="shared" si="15"/>
        <v>2</v>
      </c>
      <c r="X104" s="6">
        <f t="shared" si="14"/>
        <v>2</v>
      </c>
      <c r="Y104" t="s">
        <v>1142</v>
      </c>
      <c r="Z104" s="2" t="s">
        <v>1047</v>
      </c>
    </row>
    <row r="105" spans="1:26" x14ac:dyDescent="0.25">
      <c r="A105">
        <v>108</v>
      </c>
      <c r="B105" t="s">
        <v>1678</v>
      </c>
      <c r="C105" t="s">
        <v>113</v>
      </c>
      <c r="D105" t="s">
        <v>564</v>
      </c>
      <c r="E105" t="s">
        <v>913</v>
      </c>
      <c r="F105" t="s">
        <v>918</v>
      </c>
      <c r="G105" s="17">
        <v>48544.508954131212</v>
      </c>
      <c r="H105" s="6">
        <f t="shared" si="8"/>
        <v>1</v>
      </c>
      <c r="I105">
        <v>1</v>
      </c>
      <c r="J105">
        <v>0</v>
      </c>
      <c r="K105">
        <v>2</v>
      </c>
      <c r="L105" s="6">
        <f t="shared" si="9"/>
        <v>2</v>
      </c>
      <c r="M105">
        <v>2</v>
      </c>
      <c r="N105">
        <v>1</v>
      </c>
      <c r="O105">
        <v>1</v>
      </c>
      <c r="P105" s="6">
        <f t="shared" si="10"/>
        <v>1</v>
      </c>
      <c r="Q105">
        <v>1</v>
      </c>
      <c r="R105">
        <v>0</v>
      </c>
      <c r="S105" s="6">
        <f t="shared" si="11"/>
        <v>1</v>
      </c>
      <c r="T105" s="6">
        <f t="shared" si="12"/>
        <v>1</v>
      </c>
      <c r="U105" s="6">
        <f t="shared" si="13"/>
        <v>0</v>
      </c>
      <c r="V105">
        <v>0</v>
      </c>
      <c r="W105" s="6">
        <f t="shared" si="15"/>
        <v>0</v>
      </c>
      <c r="X105" s="6">
        <f t="shared" si="14"/>
        <v>0</v>
      </c>
      <c r="Y105" t="s">
        <v>1143</v>
      </c>
      <c r="Z105" s="2" t="s">
        <v>1046</v>
      </c>
    </row>
    <row r="106" spans="1:26" x14ac:dyDescent="0.25">
      <c r="A106">
        <v>109</v>
      </c>
      <c r="B106" t="s">
        <v>114</v>
      </c>
      <c r="C106" t="s">
        <v>114</v>
      </c>
      <c r="D106" t="s">
        <v>565</v>
      </c>
      <c r="E106" t="s">
        <v>913</v>
      </c>
      <c r="F106" t="s">
        <v>958</v>
      </c>
      <c r="G106" s="17">
        <v>21195.757796012203</v>
      </c>
      <c r="H106" s="6">
        <f t="shared" si="8"/>
        <v>1</v>
      </c>
      <c r="I106">
        <v>0</v>
      </c>
      <c r="J106">
        <v>0</v>
      </c>
      <c r="K106">
        <v>1</v>
      </c>
      <c r="L106" s="6">
        <f t="shared" si="9"/>
        <v>-1</v>
      </c>
      <c r="M106">
        <v>-1</v>
      </c>
      <c r="N106">
        <v>0</v>
      </c>
      <c r="O106">
        <v>0</v>
      </c>
      <c r="P106" s="6">
        <f t="shared" si="10"/>
        <v>1</v>
      </c>
      <c r="Q106">
        <v>0</v>
      </c>
      <c r="R106">
        <v>1</v>
      </c>
      <c r="S106" s="6">
        <f t="shared" si="11"/>
        <v>1</v>
      </c>
      <c r="T106" s="6">
        <f t="shared" si="12"/>
        <v>1</v>
      </c>
      <c r="U106" s="6">
        <f t="shared" si="13"/>
        <v>0</v>
      </c>
      <c r="V106">
        <v>0</v>
      </c>
      <c r="W106" s="6">
        <f t="shared" si="15"/>
        <v>0</v>
      </c>
      <c r="X106" s="6">
        <f t="shared" si="14"/>
        <v>0</v>
      </c>
      <c r="Y106" t="s">
        <v>1144</v>
      </c>
      <c r="Z106" s="2" t="s">
        <v>1047</v>
      </c>
    </row>
    <row r="107" spans="1:26" x14ac:dyDescent="0.25">
      <c r="A107">
        <v>110</v>
      </c>
      <c r="B107" t="s">
        <v>1679</v>
      </c>
      <c r="C107" t="s">
        <v>115</v>
      </c>
      <c r="D107" t="s">
        <v>566</v>
      </c>
      <c r="E107" t="s">
        <v>913</v>
      </c>
      <c r="F107" t="s">
        <v>917</v>
      </c>
      <c r="G107" s="17">
        <v>31096.690443932388</v>
      </c>
      <c r="H107" s="6">
        <f t="shared" si="8"/>
        <v>1</v>
      </c>
      <c r="I107">
        <v>-1</v>
      </c>
      <c r="J107">
        <v>1</v>
      </c>
      <c r="K107">
        <v>1</v>
      </c>
      <c r="L107" s="6">
        <f t="shared" si="9"/>
        <v>2</v>
      </c>
      <c r="M107">
        <v>2</v>
      </c>
      <c r="N107">
        <v>1</v>
      </c>
      <c r="O107">
        <v>1</v>
      </c>
      <c r="P107" s="6">
        <f t="shared" si="10"/>
        <v>2</v>
      </c>
      <c r="Q107">
        <v>2</v>
      </c>
      <c r="R107">
        <v>1</v>
      </c>
      <c r="S107" s="6">
        <f t="shared" si="11"/>
        <v>2</v>
      </c>
      <c r="T107" s="6">
        <f t="shared" si="12"/>
        <v>2</v>
      </c>
      <c r="U107" s="6">
        <f t="shared" si="13"/>
        <v>1</v>
      </c>
      <c r="V107">
        <v>1</v>
      </c>
      <c r="W107" s="6">
        <f t="shared" si="15"/>
        <v>1</v>
      </c>
      <c r="X107" s="6">
        <f t="shared" si="14"/>
        <v>1</v>
      </c>
      <c r="Y107" t="s">
        <v>1145</v>
      </c>
      <c r="Z107" s="2" t="s">
        <v>1047</v>
      </c>
    </row>
    <row r="108" spans="1:26" x14ac:dyDescent="0.25">
      <c r="A108">
        <v>111</v>
      </c>
      <c r="B108" t="s">
        <v>1680</v>
      </c>
      <c r="C108" t="s">
        <v>116</v>
      </c>
      <c r="D108" t="s">
        <v>567</v>
      </c>
      <c r="E108" t="s">
        <v>913</v>
      </c>
      <c r="F108" t="s">
        <v>916</v>
      </c>
      <c r="G108" s="17">
        <v>46524.410194974007</v>
      </c>
      <c r="H108" s="6">
        <f t="shared" si="8"/>
        <v>1</v>
      </c>
      <c r="I108">
        <v>1</v>
      </c>
      <c r="J108">
        <v>0</v>
      </c>
      <c r="K108">
        <v>2</v>
      </c>
      <c r="L108" s="6">
        <f t="shared" si="9"/>
        <v>1</v>
      </c>
      <c r="M108">
        <v>0</v>
      </c>
      <c r="N108">
        <v>1</v>
      </c>
      <c r="O108">
        <v>0</v>
      </c>
      <c r="P108" s="6">
        <f t="shared" si="10"/>
        <v>1</v>
      </c>
      <c r="Q108">
        <v>1</v>
      </c>
      <c r="R108">
        <v>1</v>
      </c>
      <c r="S108" s="6">
        <f t="shared" si="11"/>
        <v>1</v>
      </c>
      <c r="T108" s="6">
        <f t="shared" si="12"/>
        <v>1</v>
      </c>
      <c r="U108" s="6">
        <f t="shared" si="13"/>
        <v>0</v>
      </c>
      <c r="V108">
        <v>0</v>
      </c>
      <c r="W108" s="6">
        <f t="shared" si="15"/>
        <v>0</v>
      </c>
      <c r="X108" s="6">
        <f t="shared" si="14"/>
        <v>0</v>
      </c>
      <c r="Y108" t="s">
        <v>1146</v>
      </c>
      <c r="Z108" s="2" t="s">
        <v>1047</v>
      </c>
    </row>
    <row r="109" spans="1:26" x14ac:dyDescent="0.25">
      <c r="A109">
        <v>112</v>
      </c>
      <c r="B109" t="s">
        <v>1681</v>
      </c>
      <c r="C109" t="s">
        <v>117</v>
      </c>
      <c r="D109" t="s">
        <v>568</v>
      </c>
      <c r="E109" t="s">
        <v>914</v>
      </c>
      <c r="F109" t="s">
        <v>959</v>
      </c>
      <c r="G109" s="17">
        <v>35377.752981045931</v>
      </c>
      <c r="H109" s="6">
        <f t="shared" si="8"/>
        <v>2</v>
      </c>
      <c r="I109">
        <v>2</v>
      </c>
      <c r="J109">
        <v>0</v>
      </c>
      <c r="K109">
        <v>2</v>
      </c>
      <c r="L109" s="6">
        <f t="shared" si="9"/>
        <v>0</v>
      </c>
      <c r="M109">
        <v>-1</v>
      </c>
      <c r="N109">
        <v>1</v>
      </c>
      <c r="O109">
        <v>0</v>
      </c>
      <c r="P109" s="6">
        <f t="shared" si="10"/>
        <v>2</v>
      </c>
      <c r="Q109">
        <v>2</v>
      </c>
      <c r="R109">
        <v>1</v>
      </c>
      <c r="S109" s="6">
        <f t="shared" si="11"/>
        <v>2</v>
      </c>
      <c r="T109" s="6">
        <f t="shared" si="12"/>
        <v>2</v>
      </c>
      <c r="U109" s="6">
        <f t="shared" si="13"/>
        <v>-1</v>
      </c>
      <c r="V109">
        <v>-1</v>
      </c>
      <c r="W109" s="6">
        <f t="shared" si="15"/>
        <v>-1</v>
      </c>
      <c r="X109" s="6">
        <f t="shared" si="14"/>
        <v>-1</v>
      </c>
      <c r="Y109" t="s">
        <v>1147</v>
      </c>
      <c r="Z109" s="2" t="s">
        <v>1047</v>
      </c>
    </row>
    <row r="110" spans="1:26" x14ac:dyDescent="0.25">
      <c r="A110">
        <v>113</v>
      </c>
      <c r="B110" t="s">
        <v>1682</v>
      </c>
      <c r="C110" t="s">
        <v>118</v>
      </c>
      <c r="D110" t="s">
        <v>569</v>
      </c>
      <c r="E110" t="s">
        <v>913</v>
      </c>
      <c r="F110" t="s">
        <v>918</v>
      </c>
      <c r="G110" s="17">
        <v>49098.718414126946</v>
      </c>
      <c r="H110" s="6">
        <f t="shared" si="8"/>
        <v>1</v>
      </c>
      <c r="I110">
        <v>1</v>
      </c>
      <c r="J110">
        <v>0</v>
      </c>
      <c r="K110">
        <v>1</v>
      </c>
      <c r="L110" s="6">
        <f t="shared" si="9"/>
        <v>2</v>
      </c>
      <c r="M110">
        <v>2</v>
      </c>
      <c r="N110">
        <v>2</v>
      </c>
      <c r="O110">
        <v>2</v>
      </c>
      <c r="P110" s="6">
        <f t="shared" si="10"/>
        <v>-1</v>
      </c>
      <c r="Q110">
        <v>-1</v>
      </c>
      <c r="R110">
        <v>0</v>
      </c>
      <c r="S110" s="6">
        <f t="shared" si="11"/>
        <v>-1</v>
      </c>
      <c r="T110" s="6">
        <f t="shared" si="12"/>
        <v>-1</v>
      </c>
      <c r="U110" s="6">
        <f t="shared" si="13"/>
        <v>1</v>
      </c>
      <c r="V110">
        <v>1</v>
      </c>
      <c r="W110" s="6">
        <f t="shared" si="15"/>
        <v>1</v>
      </c>
      <c r="X110" s="6">
        <f t="shared" si="14"/>
        <v>1</v>
      </c>
      <c r="Y110" t="s">
        <v>1148</v>
      </c>
      <c r="Z110" s="2" t="s">
        <v>1047</v>
      </c>
    </row>
    <row r="111" spans="1:26" x14ac:dyDescent="0.25">
      <c r="A111">
        <v>114</v>
      </c>
      <c r="B111" t="s">
        <v>1553</v>
      </c>
      <c r="C111" t="s">
        <v>119</v>
      </c>
      <c r="D111" t="s">
        <v>570</v>
      </c>
      <c r="E111" t="s">
        <v>914</v>
      </c>
      <c r="F111" t="s">
        <v>918</v>
      </c>
      <c r="G111" s="17">
        <v>34417.813634732745</v>
      </c>
      <c r="H111" s="6">
        <f t="shared" si="8"/>
        <v>-1</v>
      </c>
      <c r="I111">
        <v>-1</v>
      </c>
      <c r="J111">
        <v>-1</v>
      </c>
      <c r="K111">
        <v>1</v>
      </c>
      <c r="L111" s="6">
        <f t="shared" si="9"/>
        <v>0</v>
      </c>
      <c r="M111">
        <v>0</v>
      </c>
      <c r="N111">
        <v>0</v>
      </c>
      <c r="O111">
        <v>0</v>
      </c>
      <c r="P111" s="6">
        <f t="shared" si="10"/>
        <v>0</v>
      </c>
      <c r="Q111">
        <v>0</v>
      </c>
      <c r="R111">
        <v>0</v>
      </c>
      <c r="S111" s="6">
        <f t="shared" si="11"/>
        <v>0</v>
      </c>
      <c r="T111" s="6">
        <f t="shared" si="12"/>
        <v>0</v>
      </c>
      <c r="U111" s="6">
        <f t="shared" si="13"/>
        <v>1</v>
      </c>
      <c r="V111">
        <v>1</v>
      </c>
      <c r="W111" s="6">
        <f t="shared" si="15"/>
        <v>1</v>
      </c>
      <c r="X111" s="6">
        <f t="shared" si="14"/>
        <v>1</v>
      </c>
      <c r="Y111" t="s">
        <v>1149</v>
      </c>
      <c r="Z111" s="2" t="s">
        <v>1047</v>
      </c>
    </row>
    <row r="112" spans="1:26" x14ac:dyDescent="0.25">
      <c r="A112">
        <v>115</v>
      </c>
      <c r="B112" t="s">
        <v>1683</v>
      </c>
      <c r="C112" t="s">
        <v>120</v>
      </c>
      <c r="D112" t="s">
        <v>571</v>
      </c>
      <c r="E112" t="s">
        <v>915</v>
      </c>
      <c r="F112" t="s">
        <v>917</v>
      </c>
      <c r="G112" s="17">
        <v>30151.117821227701</v>
      </c>
      <c r="H112" s="6">
        <f t="shared" si="8"/>
        <v>1</v>
      </c>
      <c r="I112">
        <v>0</v>
      </c>
      <c r="J112">
        <v>0</v>
      </c>
      <c r="K112">
        <v>1</v>
      </c>
      <c r="L112" s="6">
        <f t="shared" si="9"/>
        <v>1</v>
      </c>
      <c r="M112">
        <v>1</v>
      </c>
      <c r="N112">
        <v>0</v>
      </c>
      <c r="O112">
        <v>1</v>
      </c>
      <c r="P112" s="6">
        <f t="shared" si="10"/>
        <v>1</v>
      </c>
      <c r="Q112">
        <v>0</v>
      </c>
      <c r="R112">
        <v>1</v>
      </c>
      <c r="S112" s="6">
        <f t="shared" si="11"/>
        <v>1</v>
      </c>
      <c r="T112" s="6">
        <f t="shared" si="12"/>
        <v>1</v>
      </c>
      <c r="U112" s="6">
        <f t="shared" si="13"/>
        <v>1</v>
      </c>
      <c r="V112">
        <v>1</v>
      </c>
      <c r="W112" s="6">
        <f t="shared" si="15"/>
        <v>1</v>
      </c>
      <c r="X112" s="6">
        <f t="shared" si="14"/>
        <v>1</v>
      </c>
      <c r="Y112" t="s">
        <v>1150</v>
      </c>
      <c r="Z112" s="2" t="s">
        <v>1047</v>
      </c>
    </row>
    <row r="113" spans="1:26" x14ac:dyDescent="0.25">
      <c r="A113">
        <v>116</v>
      </c>
      <c r="B113" t="s">
        <v>1554</v>
      </c>
      <c r="C113" t="s">
        <v>121</v>
      </c>
      <c r="D113" t="s">
        <v>572</v>
      </c>
      <c r="E113" t="s">
        <v>914</v>
      </c>
      <c r="F113" t="s">
        <v>917</v>
      </c>
      <c r="G113" s="17">
        <v>20795.048958642743</v>
      </c>
      <c r="H113" s="6">
        <f t="shared" si="8"/>
        <v>-1</v>
      </c>
      <c r="I113">
        <v>0</v>
      </c>
      <c r="J113">
        <v>-2</v>
      </c>
      <c r="K113">
        <v>-1</v>
      </c>
      <c r="L113" s="6">
        <f t="shared" si="9"/>
        <v>0</v>
      </c>
      <c r="M113">
        <v>0</v>
      </c>
      <c r="N113">
        <v>0</v>
      </c>
      <c r="O113">
        <v>0</v>
      </c>
      <c r="P113" s="6">
        <f t="shared" si="10"/>
        <v>0</v>
      </c>
      <c r="Q113">
        <v>0</v>
      </c>
      <c r="R113">
        <v>0</v>
      </c>
      <c r="S113" s="6">
        <f t="shared" si="11"/>
        <v>0</v>
      </c>
      <c r="T113" s="6">
        <f t="shared" si="12"/>
        <v>0</v>
      </c>
      <c r="U113" s="6">
        <f t="shared" si="13"/>
        <v>0</v>
      </c>
      <c r="V113">
        <v>0</v>
      </c>
      <c r="W113" s="6">
        <f t="shared" si="15"/>
        <v>0</v>
      </c>
      <c r="X113" s="6">
        <f t="shared" si="14"/>
        <v>0</v>
      </c>
      <c r="Y113" t="s">
        <v>1151</v>
      </c>
      <c r="Z113" s="2" t="s">
        <v>1047</v>
      </c>
    </row>
    <row r="114" spans="1:26" x14ac:dyDescent="0.25">
      <c r="A114">
        <v>117</v>
      </c>
      <c r="B114" t="s">
        <v>1684</v>
      </c>
      <c r="C114" t="s">
        <v>122</v>
      </c>
      <c r="D114" t="s">
        <v>573</v>
      </c>
      <c r="E114" t="s">
        <v>913</v>
      </c>
      <c r="F114" t="s">
        <v>918</v>
      </c>
      <c r="G114" s="17">
        <v>35169.170202105845</v>
      </c>
      <c r="H114" s="6">
        <f t="shared" si="8"/>
        <v>2</v>
      </c>
      <c r="I114">
        <v>2</v>
      </c>
      <c r="J114">
        <v>2</v>
      </c>
      <c r="K114">
        <v>1</v>
      </c>
      <c r="L114" s="6">
        <f t="shared" si="9"/>
        <v>2</v>
      </c>
      <c r="M114">
        <v>2</v>
      </c>
      <c r="N114">
        <v>2</v>
      </c>
      <c r="O114">
        <v>1</v>
      </c>
      <c r="P114" s="6">
        <f t="shared" si="10"/>
        <v>2</v>
      </c>
      <c r="Q114">
        <v>2</v>
      </c>
      <c r="R114">
        <v>1</v>
      </c>
      <c r="S114" s="6">
        <f t="shared" si="11"/>
        <v>2</v>
      </c>
      <c r="T114" s="6">
        <f t="shared" si="12"/>
        <v>2</v>
      </c>
      <c r="U114" s="6">
        <f t="shared" si="13"/>
        <v>0</v>
      </c>
      <c r="V114">
        <v>0</v>
      </c>
      <c r="W114" s="6">
        <f t="shared" si="15"/>
        <v>0</v>
      </c>
      <c r="X114" s="6">
        <f t="shared" si="14"/>
        <v>0</v>
      </c>
      <c r="Y114" t="s">
        <v>10</v>
      </c>
      <c r="Z114" s="2" t="s">
        <v>1047</v>
      </c>
    </row>
    <row r="115" spans="1:26" x14ac:dyDescent="0.25">
      <c r="A115">
        <v>118</v>
      </c>
      <c r="B115" t="s">
        <v>1685</v>
      </c>
      <c r="C115" t="s">
        <v>123</v>
      </c>
      <c r="D115" t="s">
        <v>574</v>
      </c>
      <c r="E115" t="s">
        <v>913</v>
      </c>
      <c r="F115" t="s">
        <v>944</v>
      </c>
      <c r="G115" s="17">
        <v>36681.07890334991</v>
      </c>
      <c r="H115" s="6">
        <f t="shared" si="8"/>
        <v>2</v>
      </c>
      <c r="I115">
        <v>2</v>
      </c>
      <c r="J115">
        <v>1</v>
      </c>
      <c r="K115">
        <v>2</v>
      </c>
      <c r="L115" s="6">
        <f t="shared" si="9"/>
        <v>2</v>
      </c>
      <c r="M115">
        <v>2</v>
      </c>
      <c r="N115">
        <v>2</v>
      </c>
      <c r="O115">
        <v>1</v>
      </c>
      <c r="P115" s="6">
        <f t="shared" si="10"/>
        <v>1</v>
      </c>
      <c r="Q115">
        <v>1</v>
      </c>
      <c r="R115">
        <v>1</v>
      </c>
      <c r="S115" s="6">
        <f t="shared" si="11"/>
        <v>1</v>
      </c>
      <c r="T115" s="6">
        <f t="shared" si="12"/>
        <v>1</v>
      </c>
      <c r="U115" s="6">
        <f t="shared" si="13"/>
        <v>2</v>
      </c>
      <c r="V115">
        <v>2</v>
      </c>
      <c r="W115" s="6">
        <f t="shared" si="15"/>
        <v>2</v>
      </c>
      <c r="X115" s="6">
        <f t="shared" si="14"/>
        <v>2</v>
      </c>
      <c r="Y115" t="s">
        <v>1152</v>
      </c>
      <c r="Z115" s="2" t="s">
        <v>1047</v>
      </c>
    </row>
    <row r="116" spans="1:26" x14ac:dyDescent="0.25">
      <c r="A116">
        <v>119</v>
      </c>
      <c r="B116" t="s">
        <v>1686</v>
      </c>
      <c r="C116" t="s">
        <v>124</v>
      </c>
      <c r="D116" t="s">
        <v>575</v>
      </c>
      <c r="E116" t="s">
        <v>913</v>
      </c>
      <c r="F116" t="s">
        <v>918</v>
      </c>
      <c r="G116" s="17">
        <v>31893.113023970131</v>
      </c>
      <c r="H116" s="6">
        <f t="shared" si="8"/>
        <v>1</v>
      </c>
      <c r="I116">
        <v>2</v>
      </c>
      <c r="J116">
        <v>0</v>
      </c>
      <c r="K116">
        <v>1</v>
      </c>
      <c r="L116" s="6">
        <f t="shared" si="9"/>
        <v>1</v>
      </c>
      <c r="M116">
        <v>1</v>
      </c>
      <c r="N116">
        <v>0</v>
      </c>
      <c r="O116">
        <v>0</v>
      </c>
      <c r="P116" s="6">
        <f t="shared" si="10"/>
        <v>0</v>
      </c>
      <c r="Q116">
        <v>0</v>
      </c>
      <c r="R116">
        <v>0</v>
      </c>
      <c r="S116" s="6">
        <f t="shared" si="11"/>
        <v>0</v>
      </c>
      <c r="T116" s="6">
        <f t="shared" si="12"/>
        <v>0</v>
      </c>
      <c r="U116" s="6">
        <f t="shared" si="13"/>
        <v>0</v>
      </c>
      <c r="V116">
        <v>0</v>
      </c>
      <c r="W116" s="6">
        <f t="shared" si="15"/>
        <v>0</v>
      </c>
      <c r="X116" s="6">
        <f t="shared" si="14"/>
        <v>0</v>
      </c>
      <c r="Y116" t="s">
        <v>1153</v>
      </c>
      <c r="Z116" s="2" t="s">
        <v>1046</v>
      </c>
    </row>
    <row r="117" spans="1:26" x14ac:dyDescent="0.25">
      <c r="A117">
        <v>120</v>
      </c>
      <c r="B117" t="s">
        <v>1523</v>
      </c>
      <c r="C117" t="s">
        <v>125</v>
      </c>
      <c r="D117" t="s">
        <v>576</v>
      </c>
      <c r="E117" t="s">
        <v>915</v>
      </c>
      <c r="F117" t="s">
        <v>960</v>
      </c>
      <c r="G117" s="17">
        <v>28583.543722087445</v>
      </c>
      <c r="H117" s="6">
        <f t="shared" si="8"/>
        <v>0</v>
      </c>
      <c r="I117">
        <v>0</v>
      </c>
      <c r="J117">
        <v>0</v>
      </c>
      <c r="K117">
        <v>0</v>
      </c>
      <c r="L117" s="6">
        <f t="shared" si="9"/>
        <v>-1</v>
      </c>
      <c r="M117">
        <v>-1</v>
      </c>
      <c r="N117">
        <v>0</v>
      </c>
      <c r="O117">
        <v>0</v>
      </c>
      <c r="P117" s="6">
        <f t="shared" si="10"/>
        <v>-1</v>
      </c>
      <c r="Q117">
        <v>-1</v>
      </c>
      <c r="R117">
        <v>0</v>
      </c>
      <c r="S117" s="6">
        <f t="shared" si="11"/>
        <v>-1</v>
      </c>
      <c r="T117" s="6">
        <f t="shared" si="12"/>
        <v>-1</v>
      </c>
      <c r="U117" s="6">
        <f t="shared" si="13"/>
        <v>0</v>
      </c>
      <c r="V117">
        <v>0</v>
      </c>
      <c r="W117" s="6">
        <f t="shared" si="15"/>
        <v>0</v>
      </c>
      <c r="X117" s="6">
        <f t="shared" si="14"/>
        <v>0</v>
      </c>
      <c r="Y117" t="s">
        <v>1154</v>
      </c>
      <c r="Z117" s="2" t="s">
        <v>1047</v>
      </c>
    </row>
    <row r="118" spans="1:26" x14ac:dyDescent="0.25">
      <c r="A118">
        <v>121</v>
      </c>
      <c r="B118" t="s">
        <v>126</v>
      </c>
      <c r="C118" t="s">
        <v>126</v>
      </c>
      <c r="D118" t="s">
        <v>577</v>
      </c>
      <c r="E118" t="s">
        <v>915</v>
      </c>
      <c r="F118" t="s">
        <v>917</v>
      </c>
      <c r="G118" s="17">
        <v>47933.40516920323</v>
      </c>
      <c r="H118" s="6">
        <f t="shared" si="8"/>
        <v>1</v>
      </c>
      <c r="I118">
        <v>1</v>
      </c>
      <c r="J118">
        <v>0</v>
      </c>
      <c r="K118">
        <v>1</v>
      </c>
      <c r="L118" s="6">
        <f t="shared" si="9"/>
        <v>-1</v>
      </c>
      <c r="M118">
        <v>-1</v>
      </c>
      <c r="N118">
        <v>-1</v>
      </c>
      <c r="O118">
        <v>0</v>
      </c>
      <c r="P118" s="6">
        <f t="shared" si="10"/>
        <v>1</v>
      </c>
      <c r="Q118">
        <v>1</v>
      </c>
      <c r="R118">
        <v>0</v>
      </c>
      <c r="S118" s="6">
        <f t="shared" si="11"/>
        <v>1</v>
      </c>
      <c r="T118" s="6">
        <f t="shared" si="12"/>
        <v>1</v>
      </c>
      <c r="U118" s="6">
        <f t="shared" si="13"/>
        <v>0</v>
      </c>
      <c r="V118">
        <v>0</v>
      </c>
      <c r="W118" s="6">
        <f t="shared" si="15"/>
        <v>0</v>
      </c>
      <c r="X118" s="6">
        <f t="shared" si="14"/>
        <v>0</v>
      </c>
      <c r="Y118" t="s">
        <v>1155</v>
      </c>
      <c r="Z118" s="2" t="s">
        <v>1045</v>
      </c>
    </row>
    <row r="119" spans="1:26" x14ac:dyDescent="0.25">
      <c r="A119">
        <v>122</v>
      </c>
      <c r="B119" t="s">
        <v>1687</v>
      </c>
      <c r="C119" t="s">
        <v>127</v>
      </c>
      <c r="D119" t="s">
        <v>578</v>
      </c>
      <c r="E119" t="s">
        <v>913</v>
      </c>
      <c r="F119" t="s">
        <v>918</v>
      </c>
      <c r="G119" s="17">
        <v>40533.34329635703</v>
      </c>
      <c r="H119" s="6">
        <f t="shared" si="8"/>
        <v>1</v>
      </c>
      <c r="I119">
        <v>0</v>
      </c>
      <c r="J119">
        <v>0</v>
      </c>
      <c r="K119">
        <v>2</v>
      </c>
      <c r="L119" s="6">
        <f t="shared" si="9"/>
        <v>2</v>
      </c>
      <c r="M119">
        <v>1</v>
      </c>
      <c r="N119">
        <v>2</v>
      </c>
      <c r="O119">
        <v>1</v>
      </c>
      <c r="P119" s="6">
        <f t="shared" si="10"/>
        <v>2</v>
      </c>
      <c r="Q119">
        <v>1</v>
      </c>
      <c r="R119">
        <v>2</v>
      </c>
      <c r="S119" s="6">
        <f t="shared" si="11"/>
        <v>2</v>
      </c>
      <c r="T119" s="6">
        <f t="shared" si="12"/>
        <v>2</v>
      </c>
      <c r="U119" s="6">
        <f t="shared" si="13"/>
        <v>0</v>
      </c>
      <c r="V119">
        <v>0</v>
      </c>
      <c r="W119" s="6">
        <f t="shared" si="15"/>
        <v>0</v>
      </c>
      <c r="X119" s="6">
        <f t="shared" si="14"/>
        <v>0</v>
      </c>
      <c r="Y119" t="s">
        <v>1156</v>
      </c>
      <c r="Z119" s="2" t="s">
        <v>1046</v>
      </c>
    </row>
    <row r="120" spans="1:26" x14ac:dyDescent="0.25">
      <c r="A120">
        <v>123</v>
      </c>
      <c r="B120" t="s">
        <v>1688</v>
      </c>
      <c r="C120" t="s">
        <v>128</v>
      </c>
      <c r="D120" t="s">
        <v>579</v>
      </c>
      <c r="E120" t="s">
        <v>913</v>
      </c>
      <c r="F120" t="s">
        <v>961</v>
      </c>
      <c r="G120" s="17">
        <v>42472.12272033935</v>
      </c>
      <c r="H120" s="6">
        <f t="shared" si="8"/>
        <v>2</v>
      </c>
      <c r="I120">
        <v>2</v>
      </c>
      <c r="J120">
        <v>2</v>
      </c>
      <c r="K120">
        <v>2</v>
      </c>
      <c r="L120" s="6">
        <f t="shared" si="9"/>
        <v>2</v>
      </c>
      <c r="M120">
        <v>2</v>
      </c>
      <c r="N120">
        <v>2</v>
      </c>
      <c r="O120">
        <v>1</v>
      </c>
      <c r="P120" s="6">
        <f t="shared" si="10"/>
        <v>1</v>
      </c>
      <c r="Q120">
        <v>1</v>
      </c>
      <c r="R120">
        <v>1</v>
      </c>
      <c r="S120" s="6">
        <f t="shared" si="11"/>
        <v>1</v>
      </c>
      <c r="T120" s="6">
        <f t="shared" si="12"/>
        <v>1</v>
      </c>
      <c r="U120" s="6">
        <f t="shared" si="13"/>
        <v>0</v>
      </c>
      <c r="V120">
        <v>0</v>
      </c>
      <c r="W120" s="6">
        <f t="shared" si="15"/>
        <v>0</v>
      </c>
      <c r="X120" s="6">
        <f t="shared" si="14"/>
        <v>0</v>
      </c>
      <c r="Y120" t="s">
        <v>1157</v>
      </c>
      <c r="Z120" s="2" t="s">
        <v>1047</v>
      </c>
    </row>
    <row r="121" spans="1:26" x14ac:dyDescent="0.25">
      <c r="A121">
        <v>124</v>
      </c>
      <c r="B121" t="s">
        <v>1524</v>
      </c>
      <c r="C121" t="s">
        <v>129</v>
      </c>
      <c r="D121" t="s">
        <v>580</v>
      </c>
      <c r="E121" t="s">
        <v>914</v>
      </c>
      <c r="F121" t="s">
        <v>944</v>
      </c>
      <c r="G121" s="17">
        <v>42958.923969892559</v>
      </c>
      <c r="H121" s="6">
        <f t="shared" si="8"/>
        <v>-1</v>
      </c>
      <c r="I121">
        <v>-2</v>
      </c>
      <c r="J121">
        <v>0</v>
      </c>
      <c r="K121">
        <v>-1</v>
      </c>
      <c r="L121" s="6">
        <f t="shared" si="9"/>
        <v>0</v>
      </c>
      <c r="M121">
        <v>0</v>
      </c>
      <c r="N121">
        <v>0</v>
      </c>
      <c r="O121">
        <v>0</v>
      </c>
      <c r="P121" s="6">
        <f t="shared" si="10"/>
        <v>-1</v>
      </c>
      <c r="Q121">
        <v>-1</v>
      </c>
      <c r="R121">
        <v>0</v>
      </c>
      <c r="S121" s="6">
        <f t="shared" si="11"/>
        <v>-1</v>
      </c>
      <c r="T121" s="6">
        <f t="shared" si="12"/>
        <v>-1</v>
      </c>
      <c r="U121" s="6">
        <f t="shared" si="13"/>
        <v>-1</v>
      </c>
      <c r="V121">
        <v>-1</v>
      </c>
      <c r="W121" s="6">
        <f t="shared" si="15"/>
        <v>-1</v>
      </c>
      <c r="X121" s="6">
        <f t="shared" si="14"/>
        <v>-1</v>
      </c>
      <c r="Y121" t="s">
        <v>1158</v>
      </c>
      <c r="Z121" s="2" t="s">
        <v>1047</v>
      </c>
    </row>
    <row r="122" spans="1:26" x14ac:dyDescent="0.25">
      <c r="A122">
        <v>125</v>
      </c>
      <c r="B122" t="s">
        <v>1689</v>
      </c>
      <c r="C122" t="s">
        <v>130</v>
      </c>
      <c r="D122" t="s">
        <v>581</v>
      </c>
      <c r="E122" t="s">
        <v>914</v>
      </c>
      <c r="F122" t="s">
        <v>962</v>
      </c>
      <c r="G122" s="17">
        <v>49270.688725219617</v>
      </c>
      <c r="H122" s="6">
        <f t="shared" si="8"/>
        <v>-2</v>
      </c>
      <c r="I122">
        <v>-2</v>
      </c>
      <c r="J122">
        <v>-2</v>
      </c>
      <c r="K122">
        <v>-2</v>
      </c>
      <c r="L122" s="6">
        <f t="shared" si="9"/>
        <v>-2</v>
      </c>
      <c r="M122">
        <v>-2</v>
      </c>
      <c r="N122">
        <v>-2</v>
      </c>
      <c r="O122">
        <v>-2</v>
      </c>
      <c r="P122" s="6">
        <f t="shared" si="10"/>
        <v>-2</v>
      </c>
      <c r="Q122">
        <v>-2</v>
      </c>
      <c r="R122">
        <v>-2</v>
      </c>
      <c r="S122" s="6">
        <f t="shared" si="11"/>
        <v>-2</v>
      </c>
      <c r="T122" s="6">
        <f t="shared" si="12"/>
        <v>-2</v>
      </c>
      <c r="U122" s="6">
        <f t="shared" si="13"/>
        <v>-2</v>
      </c>
      <c r="V122">
        <v>-2</v>
      </c>
      <c r="W122" s="6">
        <f t="shared" si="15"/>
        <v>-2</v>
      </c>
      <c r="X122" s="6">
        <f t="shared" si="14"/>
        <v>-2</v>
      </c>
      <c r="Y122" t="s">
        <v>1159</v>
      </c>
      <c r="Z122" s="2" t="s">
        <v>1047</v>
      </c>
    </row>
    <row r="123" spans="1:26" x14ac:dyDescent="0.25">
      <c r="A123">
        <v>126</v>
      </c>
      <c r="B123" t="s">
        <v>1690</v>
      </c>
      <c r="C123" t="s">
        <v>131</v>
      </c>
      <c r="D123" t="s">
        <v>582</v>
      </c>
      <c r="E123" t="s">
        <v>913</v>
      </c>
      <c r="F123" t="s">
        <v>924</v>
      </c>
      <c r="G123" s="17">
        <v>35677.07283811317</v>
      </c>
      <c r="H123" s="6">
        <f t="shared" si="8"/>
        <v>1</v>
      </c>
      <c r="I123">
        <v>1</v>
      </c>
      <c r="J123">
        <v>1</v>
      </c>
      <c r="K123">
        <v>1</v>
      </c>
      <c r="L123" s="6">
        <f t="shared" si="9"/>
        <v>1</v>
      </c>
      <c r="M123">
        <v>1</v>
      </c>
      <c r="N123">
        <v>0</v>
      </c>
      <c r="O123">
        <v>0</v>
      </c>
      <c r="P123" s="6">
        <f t="shared" si="10"/>
        <v>1</v>
      </c>
      <c r="Q123">
        <v>0</v>
      </c>
      <c r="R123">
        <v>1</v>
      </c>
      <c r="S123" s="6">
        <f t="shared" si="11"/>
        <v>1</v>
      </c>
      <c r="T123" s="6">
        <f t="shared" si="12"/>
        <v>1</v>
      </c>
      <c r="U123" s="6">
        <f t="shared" si="13"/>
        <v>0</v>
      </c>
      <c r="V123">
        <v>0</v>
      </c>
      <c r="W123" s="6">
        <f t="shared" si="15"/>
        <v>0</v>
      </c>
      <c r="X123" s="6">
        <f t="shared" si="14"/>
        <v>0</v>
      </c>
      <c r="Y123" t="s">
        <v>1091</v>
      </c>
      <c r="Z123" s="2" t="s">
        <v>1046</v>
      </c>
    </row>
    <row r="124" spans="1:26" ht="31.5" x14ac:dyDescent="0.25">
      <c r="A124">
        <v>127</v>
      </c>
      <c r="B124" t="s">
        <v>1691</v>
      </c>
      <c r="C124" t="s">
        <v>132</v>
      </c>
      <c r="D124" t="s">
        <v>583</v>
      </c>
      <c r="E124" t="s">
        <v>915</v>
      </c>
      <c r="F124" t="s">
        <v>963</v>
      </c>
      <c r="G124" s="17">
        <v>36255.954236494013</v>
      </c>
      <c r="H124" s="6">
        <f t="shared" si="8"/>
        <v>0</v>
      </c>
      <c r="I124">
        <v>0</v>
      </c>
      <c r="J124">
        <v>0</v>
      </c>
      <c r="K124">
        <v>0</v>
      </c>
      <c r="L124" s="6">
        <f t="shared" si="9"/>
        <v>0</v>
      </c>
      <c r="M124">
        <v>0</v>
      </c>
      <c r="N124">
        <v>0</v>
      </c>
      <c r="O124">
        <v>0</v>
      </c>
      <c r="P124" s="6">
        <f t="shared" si="10"/>
        <v>0</v>
      </c>
      <c r="Q124">
        <v>0</v>
      </c>
      <c r="R124">
        <v>0</v>
      </c>
      <c r="S124" s="6">
        <f t="shared" si="11"/>
        <v>0</v>
      </c>
      <c r="T124" s="6">
        <f t="shared" si="12"/>
        <v>0</v>
      </c>
      <c r="U124" s="6">
        <f t="shared" si="13"/>
        <v>0</v>
      </c>
      <c r="V124">
        <v>0</v>
      </c>
      <c r="W124" s="6">
        <f t="shared" si="15"/>
        <v>0</v>
      </c>
      <c r="X124" s="6">
        <f t="shared" si="14"/>
        <v>0</v>
      </c>
      <c r="Y124" s="3" t="s">
        <v>1160</v>
      </c>
      <c r="Z124" s="2" t="s">
        <v>1045</v>
      </c>
    </row>
    <row r="125" spans="1:26" x14ac:dyDescent="0.25">
      <c r="A125">
        <v>128</v>
      </c>
      <c r="B125" t="s">
        <v>1692</v>
      </c>
      <c r="C125" t="s">
        <v>133</v>
      </c>
      <c r="D125" t="s">
        <v>584</v>
      </c>
      <c r="E125" t="s">
        <v>913</v>
      </c>
      <c r="F125" t="s">
        <v>918</v>
      </c>
      <c r="G125" s="17">
        <v>41561.281046113654</v>
      </c>
      <c r="H125" s="6">
        <f t="shared" si="8"/>
        <v>1</v>
      </c>
      <c r="I125">
        <v>1</v>
      </c>
      <c r="J125">
        <v>0</v>
      </c>
      <c r="K125">
        <v>2</v>
      </c>
      <c r="L125" s="6">
        <f t="shared" si="9"/>
        <v>1</v>
      </c>
      <c r="M125">
        <v>1</v>
      </c>
      <c r="N125">
        <v>1</v>
      </c>
      <c r="O125">
        <v>0</v>
      </c>
      <c r="P125" s="6">
        <f t="shared" si="10"/>
        <v>0</v>
      </c>
      <c r="Q125">
        <v>0</v>
      </c>
      <c r="R125">
        <v>0</v>
      </c>
      <c r="S125" s="6">
        <f t="shared" si="11"/>
        <v>0</v>
      </c>
      <c r="T125" s="6">
        <f t="shared" si="12"/>
        <v>0</v>
      </c>
      <c r="U125" s="6">
        <f t="shared" si="13"/>
        <v>1</v>
      </c>
      <c r="V125">
        <v>1</v>
      </c>
      <c r="W125" s="6">
        <f t="shared" si="15"/>
        <v>1</v>
      </c>
      <c r="X125" s="6">
        <f t="shared" si="14"/>
        <v>1</v>
      </c>
      <c r="Y125" t="s">
        <v>1161</v>
      </c>
      <c r="Z125" s="2" t="s">
        <v>1047</v>
      </c>
    </row>
    <row r="126" spans="1:26" x14ac:dyDescent="0.25">
      <c r="A126">
        <v>129</v>
      </c>
      <c r="B126" t="s">
        <v>134</v>
      </c>
      <c r="C126" t="s">
        <v>134</v>
      </c>
      <c r="D126" t="s">
        <v>585</v>
      </c>
      <c r="E126" t="s">
        <v>913</v>
      </c>
      <c r="F126" t="s">
        <v>918</v>
      </c>
      <c r="G126" s="17">
        <v>37321.309582476213</v>
      </c>
      <c r="H126" s="6">
        <f t="shared" si="8"/>
        <v>-1</v>
      </c>
      <c r="I126">
        <v>2</v>
      </c>
      <c r="J126">
        <v>-2</v>
      </c>
      <c r="K126">
        <v>-2</v>
      </c>
      <c r="L126" s="6">
        <f t="shared" si="9"/>
        <v>-2</v>
      </c>
      <c r="M126">
        <v>-2</v>
      </c>
      <c r="N126">
        <v>-2</v>
      </c>
      <c r="O126">
        <v>-2</v>
      </c>
      <c r="P126" s="6">
        <f t="shared" si="10"/>
        <v>0</v>
      </c>
      <c r="Q126">
        <v>-2</v>
      </c>
      <c r="R126">
        <v>2</v>
      </c>
      <c r="S126" s="6">
        <f t="shared" si="11"/>
        <v>0</v>
      </c>
      <c r="T126" s="6">
        <f t="shared" si="12"/>
        <v>0</v>
      </c>
      <c r="U126" s="6">
        <f t="shared" si="13"/>
        <v>-2</v>
      </c>
      <c r="V126">
        <v>-2</v>
      </c>
      <c r="W126" s="6">
        <f t="shared" si="15"/>
        <v>-2</v>
      </c>
      <c r="X126" s="6">
        <f t="shared" si="14"/>
        <v>-2</v>
      </c>
      <c r="Y126" t="s">
        <v>1162</v>
      </c>
      <c r="Z126" s="2" t="s">
        <v>1047</v>
      </c>
    </row>
    <row r="127" spans="1:26" x14ac:dyDescent="0.25">
      <c r="A127">
        <v>130</v>
      </c>
      <c r="B127" t="s">
        <v>1693</v>
      </c>
      <c r="C127" t="s">
        <v>135</v>
      </c>
      <c r="D127" t="s">
        <v>586</v>
      </c>
      <c r="E127" t="s">
        <v>913</v>
      </c>
      <c r="F127" t="s">
        <v>918</v>
      </c>
      <c r="G127" s="17">
        <v>24553.125712927947</v>
      </c>
      <c r="H127" s="6">
        <f t="shared" si="8"/>
        <v>1</v>
      </c>
      <c r="I127">
        <v>1</v>
      </c>
      <c r="J127">
        <v>-1</v>
      </c>
      <c r="K127">
        <v>1</v>
      </c>
      <c r="L127" s="6">
        <f t="shared" si="9"/>
        <v>1</v>
      </c>
      <c r="M127">
        <v>2</v>
      </c>
      <c r="N127">
        <v>-1</v>
      </c>
      <c r="O127">
        <v>1</v>
      </c>
      <c r="P127" s="6">
        <f t="shared" si="10"/>
        <v>1</v>
      </c>
      <c r="Q127">
        <v>1</v>
      </c>
      <c r="R127">
        <v>1</v>
      </c>
      <c r="S127" s="6">
        <f t="shared" si="11"/>
        <v>1</v>
      </c>
      <c r="T127" s="6">
        <f t="shared" si="12"/>
        <v>1</v>
      </c>
      <c r="U127" s="6">
        <f t="shared" si="13"/>
        <v>0</v>
      </c>
      <c r="V127">
        <v>0</v>
      </c>
      <c r="W127" s="6">
        <f t="shared" si="15"/>
        <v>0</v>
      </c>
      <c r="X127" s="6">
        <f t="shared" si="14"/>
        <v>0</v>
      </c>
      <c r="Y127" t="s">
        <v>1163</v>
      </c>
      <c r="Z127" s="2" t="s">
        <v>1047</v>
      </c>
    </row>
    <row r="128" spans="1:26" x14ac:dyDescent="0.25">
      <c r="A128">
        <v>131</v>
      </c>
      <c r="B128" t="s">
        <v>1694</v>
      </c>
      <c r="C128" t="s">
        <v>136</v>
      </c>
      <c r="D128" t="s">
        <v>587</v>
      </c>
      <c r="E128" t="s">
        <v>913</v>
      </c>
      <c r="F128" t="s">
        <v>964</v>
      </c>
      <c r="G128" s="17">
        <v>23256.807421949565</v>
      </c>
      <c r="H128" s="6">
        <f t="shared" si="8"/>
        <v>2</v>
      </c>
      <c r="I128">
        <v>2</v>
      </c>
      <c r="J128">
        <v>0</v>
      </c>
      <c r="K128">
        <v>2</v>
      </c>
      <c r="L128" s="6">
        <f t="shared" si="9"/>
        <v>2</v>
      </c>
      <c r="M128">
        <v>2</v>
      </c>
      <c r="N128">
        <v>2</v>
      </c>
      <c r="O128">
        <v>2</v>
      </c>
      <c r="P128" s="6">
        <f t="shared" si="10"/>
        <v>2</v>
      </c>
      <c r="Q128">
        <v>2</v>
      </c>
      <c r="R128">
        <v>1</v>
      </c>
      <c r="S128" s="6">
        <f t="shared" si="11"/>
        <v>2</v>
      </c>
      <c r="T128" s="6">
        <f t="shared" si="12"/>
        <v>2</v>
      </c>
      <c r="U128" s="6">
        <f t="shared" si="13"/>
        <v>0</v>
      </c>
      <c r="V128">
        <v>0</v>
      </c>
      <c r="W128" s="6">
        <f t="shared" si="15"/>
        <v>0</v>
      </c>
      <c r="X128" s="6">
        <f t="shared" si="14"/>
        <v>0</v>
      </c>
      <c r="Y128" t="s">
        <v>1164</v>
      </c>
      <c r="Z128" s="2" t="s">
        <v>1046</v>
      </c>
    </row>
    <row r="129" spans="1:26" x14ac:dyDescent="0.25">
      <c r="A129">
        <v>132</v>
      </c>
      <c r="B129" t="s">
        <v>137</v>
      </c>
      <c r="C129" t="s">
        <v>137</v>
      </c>
      <c r="D129" t="s">
        <v>588</v>
      </c>
      <c r="E129" t="s">
        <v>913</v>
      </c>
      <c r="F129" t="s">
        <v>918</v>
      </c>
      <c r="G129" s="17">
        <v>23024.842077278601</v>
      </c>
      <c r="H129" s="6">
        <f t="shared" si="8"/>
        <v>1</v>
      </c>
      <c r="I129">
        <v>1</v>
      </c>
      <c r="J129">
        <v>0</v>
      </c>
      <c r="K129">
        <v>2</v>
      </c>
      <c r="L129" s="6">
        <f t="shared" si="9"/>
        <v>1</v>
      </c>
      <c r="M129">
        <v>1</v>
      </c>
      <c r="N129">
        <v>-1</v>
      </c>
      <c r="O129">
        <v>1</v>
      </c>
      <c r="P129" s="6">
        <f t="shared" si="10"/>
        <v>0</v>
      </c>
      <c r="Q129">
        <v>0</v>
      </c>
      <c r="R129">
        <v>0</v>
      </c>
      <c r="S129" s="6">
        <f t="shared" si="11"/>
        <v>0</v>
      </c>
      <c r="T129" s="6">
        <f t="shared" si="12"/>
        <v>0</v>
      </c>
      <c r="U129" s="6">
        <f t="shared" si="13"/>
        <v>1</v>
      </c>
      <c r="V129">
        <v>1</v>
      </c>
      <c r="W129" s="6">
        <f t="shared" si="15"/>
        <v>1</v>
      </c>
      <c r="X129" s="6">
        <f t="shared" si="14"/>
        <v>1</v>
      </c>
      <c r="Y129" t="s">
        <v>1165</v>
      </c>
      <c r="Z129" s="2" t="s">
        <v>1045</v>
      </c>
    </row>
    <row r="130" spans="1:26" x14ac:dyDescent="0.25">
      <c r="A130">
        <v>133</v>
      </c>
      <c r="B130" t="s">
        <v>1695</v>
      </c>
      <c r="C130" t="s">
        <v>138</v>
      </c>
      <c r="D130" t="s">
        <v>589</v>
      </c>
      <c r="E130" t="s">
        <v>914</v>
      </c>
      <c r="F130" t="s">
        <v>918</v>
      </c>
      <c r="G130" s="17">
        <v>22493.349895193962</v>
      </c>
      <c r="H130" s="6">
        <f t="shared" si="8"/>
        <v>0</v>
      </c>
      <c r="I130">
        <v>0</v>
      </c>
      <c r="J130">
        <v>0</v>
      </c>
      <c r="K130">
        <v>0</v>
      </c>
      <c r="L130" s="6">
        <f t="shared" si="9"/>
        <v>0</v>
      </c>
      <c r="M130">
        <v>-1</v>
      </c>
      <c r="N130">
        <v>0</v>
      </c>
      <c r="O130">
        <v>1</v>
      </c>
      <c r="P130" s="6">
        <f t="shared" si="10"/>
        <v>1</v>
      </c>
      <c r="Q130">
        <v>1</v>
      </c>
      <c r="R130">
        <v>1</v>
      </c>
      <c r="S130" s="6">
        <f t="shared" si="11"/>
        <v>1</v>
      </c>
      <c r="T130" s="6">
        <f t="shared" si="12"/>
        <v>1</v>
      </c>
      <c r="U130" s="6">
        <f t="shared" si="13"/>
        <v>1</v>
      </c>
      <c r="V130">
        <v>1</v>
      </c>
      <c r="W130" s="6">
        <f t="shared" si="15"/>
        <v>1</v>
      </c>
      <c r="X130" s="6">
        <f t="shared" si="14"/>
        <v>1</v>
      </c>
      <c r="Y130" t="s">
        <v>1166</v>
      </c>
      <c r="Z130" s="2" t="s">
        <v>1045</v>
      </c>
    </row>
    <row r="131" spans="1:26" x14ac:dyDescent="0.25">
      <c r="A131">
        <v>134</v>
      </c>
      <c r="B131" t="s">
        <v>1696</v>
      </c>
      <c r="C131" t="s">
        <v>139</v>
      </c>
      <c r="D131" t="s">
        <v>590</v>
      </c>
      <c r="E131" t="s">
        <v>913</v>
      </c>
      <c r="F131" t="s">
        <v>918</v>
      </c>
      <c r="G131" s="17">
        <v>44417.775493221605</v>
      </c>
      <c r="H131" s="6">
        <f t="shared" si="8"/>
        <v>2</v>
      </c>
      <c r="I131">
        <v>1</v>
      </c>
      <c r="J131">
        <v>2</v>
      </c>
      <c r="K131">
        <v>2</v>
      </c>
      <c r="L131" s="6">
        <f t="shared" si="9"/>
        <v>2</v>
      </c>
      <c r="M131">
        <v>2</v>
      </c>
      <c r="N131">
        <v>2</v>
      </c>
      <c r="O131">
        <v>0</v>
      </c>
      <c r="P131" s="6">
        <f t="shared" si="10"/>
        <v>1</v>
      </c>
      <c r="Q131">
        <v>1</v>
      </c>
      <c r="R131">
        <v>1</v>
      </c>
      <c r="S131" s="6">
        <f t="shared" si="11"/>
        <v>1</v>
      </c>
      <c r="T131" s="6">
        <f t="shared" si="12"/>
        <v>1</v>
      </c>
      <c r="U131" s="6">
        <f t="shared" si="13"/>
        <v>1</v>
      </c>
      <c r="V131">
        <v>1</v>
      </c>
      <c r="W131" s="6">
        <f t="shared" si="15"/>
        <v>1</v>
      </c>
      <c r="X131" s="6">
        <f t="shared" si="14"/>
        <v>1</v>
      </c>
      <c r="Y131" t="s">
        <v>1167</v>
      </c>
      <c r="Z131" s="2" t="s">
        <v>1046</v>
      </c>
    </row>
    <row r="132" spans="1:26" x14ac:dyDescent="0.25">
      <c r="A132">
        <v>135</v>
      </c>
      <c r="B132" t="s">
        <v>1697</v>
      </c>
      <c r="C132" t="s">
        <v>140</v>
      </c>
      <c r="D132" t="s">
        <v>591</v>
      </c>
      <c r="E132" t="s">
        <v>913</v>
      </c>
      <c r="F132" t="s">
        <v>918</v>
      </c>
      <c r="G132" s="17">
        <v>35984.494163201576</v>
      </c>
      <c r="H132" s="6">
        <f t="shared" ref="H132:H195" si="16">IF(AVERAGE(I132:K132)&gt;1,2,IF(AVERAGE(I132:K132)&gt;0,1,IF(AVERAGE(I132:K132)&lt;-1,-2,IF(AVERAGE(I132:K132)&lt;0,-1,0))))</f>
        <v>-2</v>
      </c>
      <c r="I132">
        <v>-2</v>
      </c>
      <c r="J132">
        <v>-1</v>
      </c>
      <c r="K132">
        <v>-1</v>
      </c>
      <c r="L132" s="6">
        <f t="shared" ref="L132:L195" si="17">IF(AVERAGE(M132:O132)&gt;1,2,IF(AVERAGE(M132:O132)&gt;0,1,IF(AVERAGE(M132:O132)&lt;-1,-2,IF(AVERAGE(M132:O132)&lt;0,-1,0))))</f>
        <v>-2</v>
      </c>
      <c r="M132">
        <v>-1</v>
      </c>
      <c r="N132">
        <v>-2</v>
      </c>
      <c r="O132">
        <v>-1</v>
      </c>
      <c r="P132" s="6">
        <f t="shared" ref="P132:P195" si="18">IF(AVERAGE(Q132:T132)&gt;1,2,IF(AVERAGE(Q132:T132)&gt;0,1,IF(AVERAGE(Q132:T132)&lt;-1,-2,IF(AVERAGE(Q132:T132)&lt;0,-1,0))))</f>
        <v>0</v>
      </c>
      <c r="Q132">
        <v>0</v>
      </c>
      <c r="R132">
        <v>0</v>
      </c>
      <c r="S132" s="6">
        <f t="shared" ref="S132:S195" si="19">IF(AVERAGE(Q132:R132)&gt;1,2,IF(AVERAGE(Q132:R132)&gt;0,1,IF(AVERAGE(Q132:R132)&lt;-1,-2,IF(AVERAGE(Q132:R132)&lt;0,-1,0))))</f>
        <v>0</v>
      </c>
      <c r="T132" s="6">
        <f t="shared" ref="T132:T195" si="20">IF(AVERAGE(Q132:S132)&gt;1,2,IF(AVERAGE(Q132:S132)&gt;0,1,IF(AVERAGE(Q132:S132)&lt;-1,-2,IF(AVERAGE(Q132:S132)&lt;0,-1,0))))</f>
        <v>0</v>
      </c>
      <c r="U132" s="6">
        <f t="shared" ref="U132:U195" si="21">IF(AVERAGE(V132:X132)&gt;1,2,IF(AVERAGE(V132:X132)&gt;0,1,IF(AVERAGE(V132:X132)&lt;-1,-2,IF(AVERAGE(V132:X132)&lt;0,-1,0))))</f>
        <v>0</v>
      </c>
      <c r="V132">
        <v>0</v>
      </c>
      <c r="W132" s="6">
        <f t="shared" si="15"/>
        <v>0</v>
      </c>
      <c r="X132" s="6">
        <f t="shared" ref="X132:X195" si="22">IF(AVERAGE(V132:W132)&gt;1,2,IF(AVERAGE(V132:W132)&gt;0,1,IF(AVERAGE(V132:W132)&lt;-1,-2,IF(AVERAGE(V132:W132)&lt;0,-1,0))))</f>
        <v>0</v>
      </c>
      <c r="Y132" t="s">
        <v>1168</v>
      </c>
      <c r="Z132" s="2" t="s">
        <v>1046</v>
      </c>
    </row>
    <row r="133" spans="1:26" ht="31.5" x14ac:dyDescent="0.25">
      <c r="A133">
        <v>136</v>
      </c>
      <c r="B133" t="s">
        <v>1698</v>
      </c>
      <c r="C133" t="s">
        <v>141</v>
      </c>
      <c r="D133" t="s">
        <v>592</v>
      </c>
      <c r="E133" t="s">
        <v>913</v>
      </c>
      <c r="F133" t="s">
        <v>965</v>
      </c>
      <c r="G133" s="17">
        <v>29979.922530246589</v>
      </c>
      <c r="H133" s="6">
        <f t="shared" si="16"/>
        <v>0</v>
      </c>
      <c r="I133">
        <v>0</v>
      </c>
      <c r="J133">
        <v>0</v>
      </c>
      <c r="K133">
        <v>0</v>
      </c>
      <c r="L133" s="6">
        <f t="shared" si="17"/>
        <v>0</v>
      </c>
      <c r="M133">
        <v>0</v>
      </c>
      <c r="N133">
        <v>0</v>
      </c>
      <c r="O133">
        <v>0</v>
      </c>
      <c r="P133" s="6">
        <f t="shared" si="18"/>
        <v>0</v>
      </c>
      <c r="Q133">
        <v>0</v>
      </c>
      <c r="R133">
        <v>0</v>
      </c>
      <c r="S133" s="6">
        <f t="shared" si="19"/>
        <v>0</v>
      </c>
      <c r="T133" s="6">
        <f t="shared" si="20"/>
        <v>0</v>
      </c>
      <c r="U133" s="6">
        <f t="shared" si="21"/>
        <v>0</v>
      </c>
      <c r="V133">
        <v>0</v>
      </c>
      <c r="W133" s="6">
        <f t="shared" ref="W133:W196" si="23">V133</f>
        <v>0</v>
      </c>
      <c r="X133" s="6">
        <f t="shared" si="22"/>
        <v>0</v>
      </c>
      <c r="Y133" s="3" t="s">
        <v>1169</v>
      </c>
      <c r="Z133" s="2" t="s">
        <v>1047</v>
      </c>
    </row>
    <row r="134" spans="1:26" x14ac:dyDescent="0.25">
      <c r="A134">
        <v>137</v>
      </c>
      <c r="B134" t="s">
        <v>1699</v>
      </c>
      <c r="C134" t="s">
        <v>142</v>
      </c>
      <c r="D134" t="s">
        <v>593</v>
      </c>
      <c r="E134" t="s">
        <v>913</v>
      </c>
      <c r="F134" t="s">
        <v>966</v>
      </c>
      <c r="G134" s="17">
        <v>44478.366527020342</v>
      </c>
      <c r="H134" s="6">
        <f t="shared" si="16"/>
        <v>1</v>
      </c>
      <c r="I134">
        <v>1</v>
      </c>
      <c r="J134">
        <v>0</v>
      </c>
      <c r="K134">
        <v>2</v>
      </c>
      <c r="L134" s="6">
        <f t="shared" si="17"/>
        <v>1</v>
      </c>
      <c r="M134">
        <v>1</v>
      </c>
      <c r="N134">
        <v>1</v>
      </c>
      <c r="O134">
        <v>0</v>
      </c>
      <c r="P134" s="6">
        <f t="shared" si="18"/>
        <v>1</v>
      </c>
      <c r="Q134">
        <v>1</v>
      </c>
      <c r="R134">
        <v>0</v>
      </c>
      <c r="S134" s="6">
        <f t="shared" si="19"/>
        <v>1</v>
      </c>
      <c r="T134" s="6">
        <f t="shared" si="20"/>
        <v>1</v>
      </c>
      <c r="U134" s="6">
        <f t="shared" si="21"/>
        <v>2</v>
      </c>
      <c r="V134">
        <v>2</v>
      </c>
      <c r="W134" s="6">
        <f t="shared" si="23"/>
        <v>2</v>
      </c>
      <c r="X134" s="6">
        <f t="shared" si="22"/>
        <v>2</v>
      </c>
      <c r="Y134" t="s">
        <v>1085</v>
      </c>
      <c r="Z134" s="2" t="s">
        <v>1047</v>
      </c>
    </row>
    <row r="135" spans="1:26" x14ac:dyDescent="0.25">
      <c r="A135">
        <v>138</v>
      </c>
      <c r="B135" t="s">
        <v>1700</v>
      </c>
      <c r="C135" t="s">
        <v>143</v>
      </c>
      <c r="D135" t="s">
        <v>594</v>
      </c>
      <c r="E135" t="s">
        <v>913</v>
      </c>
      <c r="F135" t="s">
        <v>918</v>
      </c>
      <c r="G135" s="17">
        <v>48326.709314141226</v>
      </c>
      <c r="H135" s="6">
        <f t="shared" si="16"/>
        <v>2</v>
      </c>
      <c r="I135">
        <v>2</v>
      </c>
      <c r="J135">
        <v>0</v>
      </c>
      <c r="K135">
        <v>2</v>
      </c>
      <c r="L135" s="6">
        <f t="shared" si="17"/>
        <v>2</v>
      </c>
      <c r="M135">
        <v>2</v>
      </c>
      <c r="N135">
        <v>1</v>
      </c>
      <c r="O135">
        <v>1</v>
      </c>
      <c r="P135" s="6">
        <f t="shared" si="18"/>
        <v>2</v>
      </c>
      <c r="Q135">
        <v>2</v>
      </c>
      <c r="R135">
        <v>1</v>
      </c>
      <c r="S135" s="6">
        <f t="shared" si="19"/>
        <v>2</v>
      </c>
      <c r="T135" s="6">
        <f t="shared" si="20"/>
        <v>2</v>
      </c>
      <c r="U135" s="6">
        <f t="shared" si="21"/>
        <v>1</v>
      </c>
      <c r="V135">
        <v>1</v>
      </c>
      <c r="W135" s="6">
        <f t="shared" si="23"/>
        <v>1</v>
      </c>
      <c r="X135" s="6">
        <f t="shared" si="22"/>
        <v>1</v>
      </c>
      <c r="Y135" t="s">
        <v>1170</v>
      </c>
      <c r="Z135" s="2" t="s">
        <v>1046</v>
      </c>
    </row>
    <row r="136" spans="1:26" x14ac:dyDescent="0.25">
      <c r="A136">
        <v>139</v>
      </c>
      <c r="B136" t="s">
        <v>1701</v>
      </c>
      <c r="C136" t="s">
        <v>144</v>
      </c>
      <c r="D136" t="s">
        <v>595</v>
      </c>
      <c r="E136" t="s">
        <v>913</v>
      </c>
      <c r="F136" t="s">
        <v>917</v>
      </c>
      <c r="G136" s="17">
        <v>47696.6906121832</v>
      </c>
      <c r="H136" s="6">
        <f t="shared" si="16"/>
        <v>1</v>
      </c>
      <c r="I136">
        <v>1</v>
      </c>
      <c r="J136">
        <v>1</v>
      </c>
      <c r="K136">
        <v>1</v>
      </c>
      <c r="L136" s="6">
        <f t="shared" si="17"/>
        <v>1</v>
      </c>
      <c r="M136">
        <v>2</v>
      </c>
      <c r="N136">
        <v>-1</v>
      </c>
      <c r="O136">
        <v>0</v>
      </c>
      <c r="P136" s="6">
        <f t="shared" si="18"/>
        <v>1</v>
      </c>
      <c r="Q136">
        <v>1</v>
      </c>
      <c r="R136">
        <v>0</v>
      </c>
      <c r="S136" s="6">
        <f t="shared" si="19"/>
        <v>1</v>
      </c>
      <c r="T136" s="6">
        <f t="shared" si="20"/>
        <v>1</v>
      </c>
      <c r="U136" s="6">
        <f t="shared" si="21"/>
        <v>1</v>
      </c>
      <c r="V136">
        <v>1</v>
      </c>
      <c r="W136" s="6">
        <f t="shared" si="23"/>
        <v>1</v>
      </c>
      <c r="X136" s="6">
        <f t="shared" si="22"/>
        <v>1</v>
      </c>
      <c r="Y136" t="s">
        <v>1171</v>
      </c>
      <c r="Z136" s="2" t="s">
        <v>1047</v>
      </c>
    </row>
    <row r="137" spans="1:26" x14ac:dyDescent="0.25">
      <c r="A137">
        <v>140</v>
      </c>
      <c r="B137" t="s">
        <v>1702</v>
      </c>
      <c r="C137" t="s">
        <v>145</v>
      </c>
      <c r="D137" t="s">
        <v>596</v>
      </c>
      <c r="E137" t="s">
        <v>915</v>
      </c>
      <c r="F137" t="s">
        <v>919</v>
      </c>
      <c r="G137" s="17">
        <v>46493.84820606107</v>
      </c>
      <c r="H137" s="6">
        <f t="shared" si="16"/>
        <v>2</v>
      </c>
      <c r="I137">
        <v>2</v>
      </c>
      <c r="J137">
        <v>1</v>
      </c>
      <c r="K137">
        <v>1</v>
      </c>
      <c r="L137" s="6">
        <f t="shared" si="17"/>
        <v>2</v>
      </c>
      <c r="M137">
        <v>1</v>
      </c>
      <c r="N137">
        <v>1</v>
      </c>
      <c r="O137">
        <v>2</v>
      </c>
      <c r="P137" s="6">
        <f t="shared" si="18"/>
        <v>2</v>
      </c>
      <c r="Q137">
        <v>2</v>
      </c>
      <c r="R137">
        <v>2</v>
      </c>
      <c r="S137" s="6">
        <f t="shared" si="19"/>
        <v>2</v>
      </c>
      <c r="T137" s="6">
        <f t="shared" si="20"/>
        <v>2</v>
      </c>
      <c r="U137" s="6">
        <f t="shared" si="21"/>
        <v>2</v>
      </c>
      <c r="V137">
        <v>2</v>
      </c>
      <c r="W137" s="6">
        <f t="shared" si="23"/>
        <v>2</v>
      </c>
      <c r="X137" s="6">
        <f t="shared" si="22"/>
        <v>2</v>
      </c>
      <c r="Y137" t="s">
        <v>1172</v>
      </c>
      <c r="Z137" s="2" t="s">
        <v>1047</v>
      </c>
    </row>
    <row r="138" spans="1:26" x14ac:dyDescent="0.25">
      <c r="A138">
        <v>141</v>
      </c>
      <c r="B138" t="s">
        <v>1703</v>
      </c>
      <c r="C138" t="s">
        <v>146</v>
      </c>
      <c r="D138" t="s">
        <v>597</v>
      </c>
      <c r="E138" t="s">
        <v>913</v>
      </c>
      <c r="F138" t="s">
        <v>916</v>
      </c>
      <c r="G138" s="17">
        <v>44407.593860684217</v>
      </c>
      <c r="H138" s="6">
        <f t="shared" si="16"/>
        <v>2</v>
      </c>
      <c r="I138">
        <v>2</v>
      </c>
      <c r="J138">
        <v>0</v>
      </c>
      <c r="K138">
        <v>2</v>
      </c>
      <c r="L138" s="6">
        <f t="shared" si="17"/>
        <v>2</v>
      </c>
      <c r="M138">
        <v>2</v>
      </c>
      <c r="N138">
        <v>1</v>
      </c>
      <c r="O138">
        <v>1</v>
      </c>
      <c r="P138" s="6">
        <f t="shared" si="18"/>
        <v>0</v>
      </c>
      <c r="Q138">
        <v>2</v>
      </c>
      <c r="R138">
        <v>-2</v>
      </c>
      <c r="S138" s="6">
        <f t="shared" si="19"/>
        <v>0</v>
      </c>
      <c r="T138" s="6">
        <f t="shared" si="20"/>
        <v>0</v>
      </c>
      <c r="U138" s="6">
        <f t="shared" si="21"/>
        <v>2</v>
      </c>
      <c r="V138">
        <v>2</v>
      </c>
      <c r="W138" s="6">
        <f t="shared" si="23"/>
        <v>2</v>
      </c>
      <c r="X138" s="6">
        <f t="shared" si="22"/>
        <v>2</v>
      </c>
      <c r="Y138" t="s">
        <v>1173</v>
      </c>
      <c r="Z138" s="2" t="s">
        <v>1047</v>
      </c>
    </row>
    <row r="139" spans="1:26" ht="31.5" x14ac:dyDescent="0.25">
      <c r="A139">
        <v>142</v>
      </c>
      <c r="B139" t="s">
        <v>1704</v>
      </c>
      <c r="C139" t="s">
        <v>147</v>
      </c>
      <c r="D139" t="s">
        <v>598</v>
      </c>
      <c r="E139" t="s">
        <v>913</v>
      </c>
      <c r="F139" t="s">
        <v>918</v>
      </c>
      <c r="G139" s="17">
        <v>39365.645359053378</v>
      </c>
      <c r="H139" s="6">
        <f t="shared" si="16"/>
        <v>2</v>
      </c>
      <c r="I139">
        <v>2</v>
      </c>
      <c r="J139">
        <v>1</v>
      </c>
      <c r="K139">
        <v>2</v>
      </c>
      <c r="L139" s="6">
        <f t="shared" si="17"/>
        <v>1</v>
      </c>
      <c r="M139">
        <v>1</v>
      </c>
      <c r="N139">
        <v>1</v>
      </c>
      <c r="O139">
        <v>1</v>
      </c>
      <c r="P139" s="6">
        <f t="shared" si="18"/>
        <v>0</v>
      </c>
      <c r="Q139">
        <v>0</v>
      </c>
      <c r="R139">
        <v>0</v>
      </c>
      <c r="S139" s="6">
        <f t="shared" si="19"/>
        <v>0</v>
      </c>
      <c r="T139" s="6">
        <f t="shared" si="20"/>
        <v>0</v>
      </c>
      <c r="U139" s="6">
        <f t="shared" si="21"/>
        <v>2</v>
      </c>
      <c r="V139">
        <v>2</v>
      </c>
      <c r="W139" s="6">
        <f t="shared" si="23"/>
        <v>2</v>
      </c>
      <c r="X139" s="6">
        <f t="shared" si="22"/>
        <v>2</v>
      </c>
      <c r="Y139" s="3" t="s">
        <v>1174</v>
      </c>
      <c r="Z139" s="2" t="s">
        <v>1047</v>
      </c>
    </row>
    <row r="140" spans="1:26" x14ac:dyDescent="0.25">
      <c r="A140">
        <v>143</v>
      </c>
      <c r="B140" t="s">
        <v>1555</v>
      </c>
      <c r="C140" t="s">
        <v>148</v>
      </c>
      <c r="D140" t="s">
        <v>599</v>
      </c>
      <c r="E140" t="s">
        <v>914</v>
      </c>
      <c r="F140" t="s">
        <v>967</v>
      </c>
      <c r="G140" s="17">
        <v>26869.23324948447</v>
      </c>
      <c r="H140" s="6">
        <f t="shared" si="16"/>
        <v>-1</v>
      </c>
      <c r="I140">
        <v>-1</v>
      </c>
      <c r="J140">
        <v>-1</v>
      </c>
      <c r="K140">
        <v>-1</v>
      </c>
      <c r="L140" s="6">
        <f t="shared" si="17"/>
        <v>0</v>
      </c>
      <c r="M140">
        <v>0</v>
      </c>
      <c r="N140">
        <v>0</v>
      </c>
      <c r="O140">
        <v>0</v>
      </c>
      <c r="P140" s="6">
        <f t="shared" si="18"/>
        <v>-1</v>
      </c>
      <c r="Q140">
        <v>-1</v>
      </c>
      <c r="R140">
        <v>-1</v>
      </c>
      <c r="S140" s="6">
        <f t="shared" si="19"/>
        <v>-1</v>
      </c>
      <c r="T140" s="6">
        <f t="shared" si="20"/>
        <v>-1</v>
      </c>
      <c r="U140" s="6">
        <f t="shared" si="21"/>
        <v>0</v>
      </c>
      <c r="V140">
        <v>0</v>
      </c>
      <c r="W140" s="6">
        <f t="shared" si="23"/>
        <v>0</v>
      </c>
      <c r="X140" s="6">
        <f t="shared" si="22"/>
        <v>0</v>
      </c>
      <c r="Y140" t="s">
        <v>1175</v>
      </c>
      <c r="Z140" s="2" t="s">
        <v>1046</v>
      </c>
    </row>
    <row r="141" spans="1:26" x14ac:dyDescent="0.25">
      <c r="A141">
        <v>144</v>
      </c>
      <c r="B141" t="s">
        <v>1705</v>
      </c>
      <c r="C141" t="s">
        <v>149</v>
      </c>
      <c r="D141" t="s">
        <v>600</v>
      </c>
      <c r="E141" t="s">
        <v>913</v>
      </c>
      <c r="F141" t="s">
        <v>918</v>
      </c>
      <c r="G141" s="17">
        <v>30690.701596435552</v>
      </c>
      <c r="H141" s="6">
        <f t="shared" si="16"/>
        <v>2</v>
      </c>
      <c r="I141">
        <v>2</v>
      </c>
      <c r="J141">
        <v>1</v>
      </c>
      <c r="K141">
        <v>2</v>
      </c>
      <c r="L141" s="6">
        <f t="shared" si="17"/>
        <v>2</v>
      </c>
      <c r="M141">
        <v>2</v>
      </c>
      <c r="N141">
        <v>1</v>
      </c>
      <c r="O141">
        <v>1</v>
      </c>
      <c r="P141" s="6">
        <f t="shared" si="18"/>
        <v>2</v>
      </c>
      <c r="Q141">
        <v>2</v>
      </c>
      <c r="R141">
        <v>2</v>
      </c>
      <c r="S141" s="6">
        <f t="shared" si="19"/>
        <v>2</v>
      </c>
      <c r="T141" s="6">
        <f t="shared" si="20"/>
        <v>2</v>
      </c>
      <c r="U141" s="6">
        <f t="shared" si="21"/>
        <v>1</v>
      </c>
      <c r="V141">
        <v>1</v>
      </c>
      <c r="W141" s="6">
        <f t="shared" si="23"/>
        <v>1</v>
      </c>
      <c r="X141" s="6">
        <f t="shared" si="22"/>
        <v>1</v>
      </c>
      <c r="Y141" t="s">
        <v>1176</v>
      </c>
      <c r="Z141" s="2" t="s">
        <v>1047</v>
      </c>
    </row>
    <row r="142" spans="1:26" x14ac:dyDescent="0.25">
      <c r="A142">
        <v>145</v>
      </c>
      <c r="B142" t="s">
        <v>1706</v>
      </c>
      <c r="C142" t="s">
        <v>150</v>
      </c>
      <c r="D142" t="s">
        <v>601</v>
      </c>
      <c r="E142" t="s">
        <v>914</v>
      </c>
      <c r="F142" t="s">
        <v>916</v>
      </c>
      <c r="G142" s="17">
        <v>31527.544766269864</v>
      </c>
      <c r="H142" s="6">
        <f t="shared" si="16"/>
        <v>-2</v>
      </c>
      <c r="I142">
        <v>-1</v>
      </c>
      <c r="J142">
        <v>-1</v>
      </c>
      <c r="K142">
        <v>-2</v>
      </c>
      <c r="L142" s="6">
        <f t="shared" si="17"/>
        <v>-1</v>
      </c>
      <c r="M142">
        <v>-1</v>
      </c>
      <c r="N142">
        <v>0</v>
      </c>
      <c r="O142">
        <v>0</v>
      </c>
      <c r="P142" s="6">
        <f t="shared" si="18"/>
        <v>-2</v>
      </c>
      <c r="Q142">
        <v>-2</v>
      </c>
      <c r="R142">
        <v>-1</v>
      </c>
      <c r="S142" s="6">
        <f t="shared" si="19"/>
        <v>-2</v>
      </c>
      <c r="T142" s="6">
        <f t="shared" si="20"/>
        <v>-2</v>
      </c>
      <c r="U142" s="6">
        <f t="shared" si="21"/>
        <v>-2</v>
      </c>
      <c r="V142">
        <v>-2</v>
      </c>
      <c r="W142" s="6">
        <f t="shared" si="23"/>
        <v>-2</v>
      </c>
      <c r="X142" s="6">
        <f t="shared" si="22"/>
        <v>-2</v>
      </c>
      <c r="Y142" t="s">
        <v>1177</v>
      </c>
      <c r="Z142" s="2" t="s">
        <v>1047</v>
      </c>
    </row>
    <row r="143" spans="1:26" x14ac:dyDescent="0.25">
      <c r="A143">
        <v>146</v>
      </c>
      <c r="B143" t="s">
        <v>1707</v>
      </c>
      <c r="C143" t="s">
        <v>151</v>
      </c>
      <c r="D143" t="s">
        <v>602</v>
      </c>
      <c r="E143" t="s">
        <v>913</v>
      </c>
      <c r="F143" t="s">
        <v>917</v>
      </c>
      <c r="G143" s="17">
        <v>46477.59989953995</v>
      </c>
      <c r="H143" s="6">
        <f t="shared" si="16"/>
        <v>-1</v>
      </c>
      <c r="I143">
        <v>-2</v>
      </c>
      <c r="J143">
        <v>0</v>
      </c>
      <c r="K143">
        <v>-1</v>
      </c>
      <c r="L143" s="6">
        <f t="shared" si="17"/>
        <v>-2</v>
      </c>
      <c r="M143">
        <v>-1</v>
      </c>
      <c r="N143">
        <v>-2</v>
      </c>
      <c r="O143">
        <v>-2</v>
      </c>
      <c r="P143" s="6">
        <f t="shared" si="18"/>
        <v>-1</v>
      </c>
      <c r="Q143">
        <v>-1</v>
      </c>
      <c r="R143">
        <v>-1</v>
      </c>
      <c r="S143" s="6">
        <f t="shared" si="19"/>
        <v>-1</v>
      </c>
      <c r="T143" s="6">
        <f t="shared" si="20"/>
        <v>-1</v>
      </c>
      <c r="U143" s="6">
        <f t="shared" si="21"/>
        <v>0</v>
      </c>
      <c r="V143">
        <v>0</v>
      </c>
      <c r="W143" s="6">
        <f t="shared" si="23"/>
        <v>0</v>
      </c>
      <c r="X143" s="6">
        <f t="shared" si="22"/>
        <v>0</v>
      </c>
      <c r="Y143" t="s">
        <v>1178</v>
      </c>
      <c r="Z143" s="2" t="s">
        <v>1047</v>
      </c>
    </row>
    <row r="144" spans="1:26" x14ac:dyDescent="0.25">
      <c r="A144">
        <v>147</v>
      </c>
      <c r="B144" t="s">
        <v>1708</v>
      </c>
      <c r="C144" t="s">
        <v>152</v>
      </c>
      <c r="D144" t="s">
        <v>603</v>
      </c>
      <c r="E144" t="s">
        <v>914</v>
      </c>
      <c r="F144" t="s">
        <v>944</v>
      </c>
      <c r="G144" s="17">
        <v>33196.069003083699</v>
      </c>
      <c r="H144" s="6">
        <f t="shared" si="16"/>
        <v>0</v>
      </c>
      <c r="I144">
        <v>0</v>
      </c>
      <c r="J144">
        <v>0</v>
      </c>
      <c r="K144">
        <v>0</v>
      </c>
      <c r="L144" s="6">
        <f t="shared" si="17"/>
        <v>-2</v>
      </c>
      <c r="M144">
        <v>-2</v>
      </c>
      <c r="N144">
        <v>-2</v>
      </c>
      <c r="O144">
        <v>-1</v>
      </c>
      <c r="P144" s="6">
        <f t="shared" si="18"/>
        <v>0</v>
      </c>
      <c r="Q144">
        <v>0</v>
      </c>
      <c r="R144">
        <v>0</v>
      </c>
      <c r="S144" s="6">
        <f t="shared" si="19"/>
        <v>0</v>
      </c>
      <c r="T144" s="6">
        <f t="shared" si="20"/>
        <v>0</v>
      </c>
      <c r="U144" s="6">
        <f t="shared" si="21"/>
        <v>-2</v>
      </c>
      <c r="V144">
        <v>-2</v>
      </c>
      <c r="W144" s="6">
        <f t="shared" si="23"/>
        <v>-2</v>
      </c>
      <c r="X144" s="6">
        <f t="shared" si="22"/>
        <v>-2</v>
      </c>
      <c r="Y144" t="s">
        <v>1179</v>
      </c>
      <c r="Z144" s="2" t="s">
        <v>1047</v>
      </c>
    </row>
    <row r="145" spans="1:26" x14ac:dyDescent="0.25">
      <c r="A145">
        <v>148</v>
      </c>
      <c r="B145" t="s">
        <v>1709</v>
      </c>
      <c r="C145" t="s">
        <v>153</v>
      </c>
      <c r="D145" t="s">
        <v>604</v>
      </c>
      <c r="E145" t="s">
        <v>913</v>
      </c>
      <c r="F145" t="s">
        <v>917</v>
      </c>
      <c r="G145" s="17">
        <v>26485.519056801404</v>
      </c>
      <c r="H145" s="6">
        <f t="shared" si="16"/>
        <v>2</v>
      </c>
      <c r="I145">
        <v>2</v>
      </c>
      <c r="J145">
        <v>0</v>
      </c>
      <c r="K145">
        <v>2</v>
      </c>
      <c r="L145" s="6">
        <f t="shared" si="17"/>
        <v>2</v>
      </c>
      <c r="M145">
        <v>2</v>
      </c>
      <c r="N145">
        <v>1</v>
      </c>
      <c r="O145">
        <v>2</v>
      </c>
      <c r="P145" s="6">
        <f t="shared" si="18"/>
        <v>1</v>
      </c>
      <c r="Q145">
        <v>1</v>
      </c>
      <c r="R145">
        <v>0</v>
      </c>
      <c r="S145" s="6">
        <f t="shared" si="19"/>
        <v>1</v>
      </c>
      <c r="T145" s="6">
        <f t="shared" si="20"/>
        <v>1</v>
      </c>
      <c r="U145" s="6">
        <f t="shared" si="21"/>
        <v>1</v>
      </c>
      <c r="V145">
        <v>1</v>
      </c>
      <c r="W145" s="6">
        <f t="shared" si="23"/>
        <v>1</v>
      </c>
      <c r="X145" s="6">
        <f t="shared" si="22"/>
        <v>1</v>
      </c>
      <c r="Y145" t="s">
        <v>1180</v>
      </c>
      <c r="Z145" s="2" t="s">
        <v>1047</v>
      </c>
    </row>
    <row r="146" spans="1:26" x14ac:dyDescent="0.25">
      <c r="A146">
        <v>149</v>
      </c>
      <c r="B146" t="s">
        <v>1710</v>
      </c>
      <c r="C146" t="s">
        <v>154</v>
      </c>
      <c r="D146" t="s">
        <v>605</v>
      </c>
      <c r="E146" t="s">
        <v>913</v>
      </c>
      <c r="F146" t="s">
        <v>968</v>
      </c>
      <c r="G146" s="17">
        <v>24374.7695308324</v>
      </c>
      <c r="H146" s="6">
        <f t="shared" si="16"/>
        <v>1</v>
      </c>
      <c r="I146">
        <v>1</v>
      </c>
      <c r="J146">
        <v>0</v>
      </c>
      <c r="K146">
        <v>2</v>
      </c>
      <c r="L146" s="6">
        <f t="shared" si="17"/>
        <v>1</v>
      </c>
      <c r="M146">
        <v>1</v>
      </c>
      <c r="N146">
        <v>1</v>
      </c>
      <c r="O146">
        <v>-1</v>
      </c>
      <c r="P146" s="6">
        <f t="shared" si="18"/>
        <v>1</v>
      </c>
      <c r="Q146">
        <v>0</v>
      </c>
      <c r="R146">
        <v>1</v>
      </c>
      <c r="S146" s="6">
        <f t="shared" si="19"/>
        <v>1</v>
      </c>
      <c r="T146" s="6">
        <f t="shared" si="20"/>
        <v>1</v>
      </c>
      <c r="U146" s="6">
        <f t="shared" si="21"/>
        <v>-1</v>
      </c>
      <c r="V146">
        <v>-1</v>
      </c>
      <c r="W146" s="6">
        <f t="shared" si="23"/>
        <v>-1</v>
      </c>
      <c r="X146" s="6">
        <f t="shared" si="22"/>
        <v>-1</v>
      </c>
      <c r="Y146" t="s">
        <v>1181</v>
      </c>
      <c r="Z146" s="2" t="s">
        <v>1046</v>
      </c>
    </row>
    <row r="147" spans="1:26" x14ac:dyDescent="0.25">
      <c r="A147">
        <v>150</v>
      </c>
      <c r="B147" t="s">
        <v>155</v>
      </c>
      <c r="C147" t="s">
        <v>155</v>
      </c>
      <c r="D147" t="s">
        <v>606</v>
      </c>
      <c r="E147" t="s">
        <v>913</v>
      </c>
      <c r="F147" t="s">
        <v>919</v>
      </c>
      <c r="G147" s="17">
        <v>28883.093447936764</v>
      </c>
      <c r="H147" s="6">
        <f t="shared" si="16"/>
        <v>2</v>
      </c>
      <c r="I147">
        <v>2</v>
      </c>
      <c r="J147">
        <v>2</v>
      </c>
      <c r="K147">
        <v>2</v>
      </c>
      <c r="L147" s="6">
        <f t="shared" si="17"/>
        <v>2</v>
      </c>
      <c r="M147">
        <v>2</v>
      </c>
      <c r="N147">
        <v>2</v>
      </c>
      <c r="O147">
        <v>2</v>
      </c>
      <c r="P147" s="6">
        <f t="shared" si="18"/>
        <v>2</v>
      </c>
      <c r="Q147">
        <v>2</v>
      </c>
      <c r="R147">
        <v>2</v>
      </c>
      <c r="S147" s="6">
        <f t="shared" si="19"/>
        <v>2</v>
      </c>
      <c r="T147" s="6">
        <f t="shared" si="20"/>
        <v>2</v>
      </c>
      <c r="U147" s="6">
        <f t="shared" si="21"/>
        <v>2</v>
      </c>
      <c r="V147">
        <v>2</v>
      </c>
      <c r="W147" s="6">
        <f t="shared" si="23"/>
        <v>2</v>
      </c>
      <c r="X147" s="6">
        <f t="shared" si="22"/>
        <v>2</v>
      </c>
      <c r="Y147" t="s">
        <v>1091</v>
      </c>
      <c r="Z147" s="2" t="s">
        <v>1047</v>
      </c>
    </row>
    <row r="148" spans="1:26" x14ac:dyDescent="0.25">
      <c r="A148">
        <v>151</v>
      </c>
      <c r="B148" t="s">
        <v>1556</v>
      </c>
      <c r="C148" t="s">
        <v>156</v>
      </c>
      <c r="D148" t="s">
        <v>607</v>
      </c>
      <c r="E148" t="s">
        <v>913</v>
      </c>
      <c r="F148" t="s">
        <v>918</v>
      </c>
      <c r="G148" s="17">
        <v>27633.292649416577</v>
      </c>
      <c r="H148" s="6">
        <f t="shared" si="16"/>
        <v>1</v>
      </c>
      <c r="I148">
        <v>0</v>
      </c>
      <c r="J148">
        <v>0</v>
      </c>
      <c r="K148">
        <v>1</v>
      </c>
      <c r="L148" s="6">
        <f t="shared" si="17"/>
        <v>1</v>
      </c>
      <c r="M148">
        <v>2</v>
      </c>
      <c r="N148">
        <v>1</v>
      </c>
      <c r="O148">
        <v>0</v>
      </c>
      <c r="P148" s="6">
        <f t="shared" si="18"/>
        <v>1</v>
      </c>
      <c r="Q148">
        <v>0</v>
      </c>
      <c r="R148">
        <v>1</v>
      </c>
      <c r="S148" s="6">
        <f t="shared" si="19"/>
        <v>1</v>
      </c>
      <c r="T148" s="6">
        <f t="shared" si="20"/>
        <v>1</v>
      </c>
      <c r="U148" s="6">
        <f t="shared" si="21"/>
        <v>0</v>
      </c>
      <c r="V148">
        <v>0</v>
      </c>
      <c r="W148" s="6">
        <f t="shared" si="23"/>
        <v>0</v>
      </c>
      <c r="X148" s="6">
        <f t="shared" si="22"/>
        <v>0</v>
      </c>
      <c r="Y148" t="s">
        <v>1182</v>
      </c>
      <c r="Z148" s="2" t="s">
        <v>1046</v>
      </c>
    </row>
    <row r="149" spans="1:26" x14ac:dyDescent="0.25">
      <c r="A149">
        <v>152</v>
      </c>
      <c r="B149" t="s">
        <v>1665</v>
      </c>
      <c r="C149" t="s">
        <v>157</v>
      </c>
      <c r="D149" t="s">
        <v>608</v>
      </c>
      <c r="E149" t="s">
        <v>913</v>
      </c>
      <c r="F149" t="s">
        <v>925</v>
      </c>
      <c r="G149" s="17">
        <v>25158.489608515105</v>
      </c>
      <c r="H149" s="6">
        <f t="shared" si="16"/>
        <v>2</v>
      </c>
      <c r="I149">
        <v>2</v>
      </c>
      <c r="J149">
        <v>2</v>
      </c>
      <c r="K149">
        <v>1</v>
      </c>
      <c r="L149" s="6">
        <f t="shared" si="17"/>
        <v>2</v>
      </c>
      <c r="M149">
        <v>1</v>
      </c>
      <c r="N149">
        <v>1</v>
      </c>
      <c r="O149">
        <v>2</v>
      </c>
      <c r="P149" s="6">
        <f t="shared" si="18"/>
        <v>1</v>
      </c>
      <c r="Q149">
        <v>2</v>
      </c>
      <c r="R149">
        <v>0</v>
      </c>
      <c r="S149" s="6">
        <f t="shared" si="19"/>
        <v>1</v>
      </c>
      <c r="T149" s="6">
        <f t="shared" si="20"/>
        <v>1</v>
      </c>
      <c r="U149" s="6">
        <f t="shared" si="21"/>
        <v>1</v>
      </c>
      <c r="V149">
        <v>1</v>
      </c>
      <c r="W149" s="6">
        <f t="shared" si="23"/>
        <v>1</v>
      </c>
      <c r="X149" s="6">
        <f t="shared" si="22"/>
        <v>1</v>
      </c>
      <c r="Y149" t="s">
        <v>1183</v>
      </c>
      <c r="Z149" s="2" t="s">
        <v>1047</v>
      </c>
    </row>
    <row r="150" spans="1:26" x14ac:dyDescent="0.25">
      <c r="A150">
        <v>153</v>
      </c>
      <c r="B150" t="s">
        <v>1711</v>
      </c>
      <c r="C150" t="s">
        <v>158</v>
      </c>
      <c r="D150" t="s">
        <v>609</v>
      </c>
      <c r="E150" t="s">
        <v>914</v>
      </c>
      <c r="F150" t="s">
        <v>969</v>
      </c>
      <c r="G150" s="17">
        <v>22419.851761250866</v>
      </c>
      <c r="H150" s="6">
        <f t="shared" si="16"/>
        <v>1</v>
      </c>
      <c r="I150">
        <v>1</v>
      </c>
      <c r="J150">
        <v>1</v>
      </c>
      <c r="K150">
        <v>1</v>
      </c>
      <c r="L150" s="6">
        <f t="shared" si="17"/>
        <v>1</v>
      </c>
      <c r="M150">
        <v>1</v>
      </c>
      <c r="N150">
        <v>0</v>
      </c>
      <c r="O150">
        <v>0</v>
      </c>
      <c r="P150" s="6">
        <f t="shared" si="18"/>
        <v>1</v>
      </c>
      <c r="Q150">
        <v>1</v>
      </c>
      <c r="R150">
        <v>1</v>
      </c>
      <c r="S150" s="6">
        <f t="shared" si="19"/>
        <v>1</v>
      </c>
      <c r="T150" s="6">
        <f t="shared" si="20"/>
        <v>1</v>
      </c>
      <c r="U150" s="6">
        <f t="shared" si="21"/>
        <v>1</v>
      </c>
      <c r="V150">
        <v>1</v>
      </c>
      <c r="W150" s="6">
        <f t="shared" si="23"/>
        <v>1</v>
      </c>
      <c r="X150" s="6">
        <f t="shared" si="22"/>
        <v>1</v>
      </c>
      <c r="Y150" t="s">
        <v>1091</v>
      </c>
      <c r="Z150" s="2" t="s">
        <v>1047</v>
      </c>
    </row>
    <row r="151" spans="1:26" x14ac:dyDescent="0.25">
      <c r="A151">
        <v>154</v>
      </c>
      <c r="B151" t="s">
        <v>1712</v>
      </c>
      <c r="C151" t="s">
        <v>159</v>
      </c>
      <c r="D151" t="s">
        <v>610</v>
      </c>
      <c r="E151" t="s">
        <v>914</v>
      </c>
      <c r="F151" t="s">
        <v>970</v>
      </c>
      <c r="G151" s="17">
        <v>42089.047755189524</v>
      </c>
      <c r="H151" s="6">
        <f t="shared" si="16"/>
        <v>2</v>
      </c>
      <c r="I151">
        <v>2</v>
      </c>
      <c r="J151">
        <v>0</v>
      </c>
      <c r="K151">
        <v>2</v>
      </c>
      <c r="L151" s="6">
        <f t="shared" si="17"/>
        <v>-1</v>
      </c>
      <c r="M151">
        <v>1</v>
      </c>
      <c r="N151">
        <v>-2</v>
      </c>
      <c r="O151">
        <v>0</v>
      </c>
      <c r="P151" s="6">
        <f t="shared" si="18"/>
        <v>-2</v>
      </c>
      <c r="Q151">
        <v>-2</v>
      </c>
      <c r="R151">
        <v>-2</v>
      </c>
      <c r="S151" s="6">
        <f t="shared" si="19"/>
        <v>-2</v>
      </c>
      <c r="T151" s="6">
        <f t="shared" si="20"/>
        <v>-2</v>
      </c>
      <c r="U151" s="6">
        <f t="shared" si="21"/>
        <v>-2</v>
      </c>
      <c r="V151">
        <v>-2</v>
      </c>
      <c r="W151" s="6">
        <f t="shared" si="23"/>
        <v>-2</v>
      </c>
      <c r="X151" s="6">
        <f t="shared" si="22"/>
        <v>-2</v>
      </c>
      <c r="Y151" t="s">
        <v>1184</v>
      </c>
      <c r="Z151" s="2" t="s">
        <v>1047</v>
      </c>
    </row>
    <row r="152" spans="1:26" x14ac:dyDescent="0.25">
      <c r="A152">
        <v>155</v>
      </c>
      <c r="B152" t="s">
        <v>1713</v>
      </c>
      <c r="C152" t="s">
        <v>160</v>
      </c>
      <c r="D152" t="s">
        <v>611</v>
      </c>
      <c r="E152" t="s">
        <v>914</v>
      </c>
      <c r="F152" t="s">
        <v>918</v>
      </c>
      <c r="G152" s="17">
        <v>42887.474572321895</v>
      </c>
      <c r="H152" s="6">
        <f t="shared" si="16"/>
        <v>1</v>
      </c>
      <c r="I152">
        <v>0</v>
      </c>
      <c r="J152">
        <v>0</v>
      </c>
      <c r="K152">
        <v>2</v>
      </c>
      <c r="L152" s="6">
        <f t="shared" si="17"/>
        <v>1</v>
      </c>
      <c r="M152">
        <v>1</v>
      </c>
      <c r="N152">
        <v>0</v>
      </c>
      <c r="O152">
        <v>0</v>
      </c>
      <c r="P152" s="6">
        <f t="shared" si="18"/>
        <v>0</v>
      </c>
      <c r="Q152">
        <v>0</v>
      </c>
      <c r="R152">
        <v>0</v>
      </c>
      <c r="S152" s="6">
        <f t="shared" si="19"/>
        <v>0</v>
      </c>
      <c r="T152" s="6">
        <f t="shared" si="20"/>
        <v>0</v>
      </c>
      <c r="U152" s="6">
        <f t="shared" si="21"/>
        <v>1</v>
      </c>
      <c r="V152">
        <v>1</v>
      </c>
      <c r="W152" s="6">
        <f t="shared" si="23"/>
        <v>1</v>
      </c>
      <c r="X152" s="6">
        <f t="shared" si="22"/>
        <v>1</v>
      </c>
      <c r="Y152" t="s">
        <v>1185</v>
      </c>
      <c r="Z152" s="2" t="s">
        <v>1045</v>
      </c>
    </row>
    <row r="153" spans="1:26" ht="110.25" x14ac:dyDescent="0.25">
      <c r="A153">
        <v>156</v>
      </c>
      <c r="B153" t="s">
        <v>1714</v>
      </c>
      <c r="C153" t="s">
        <v>161</v>
      </c>
      <c r="D153" t="s">
        <v>612</v>
      </c>
      <c r="E153" t="s">
        <v>913</v>
      </c>
      <c r="F153" t="s">
        <v>918</v>
      </c>
      <c r="G153" s="17">
        <v>49709.099915246021</v>
      </c>
      <c r="H153" s="6">
        <f t="shared" si="16"/>
        <v>2</v>
      </c>
      <c r="I153">
        <v>2</v>
      </c>
      <c r="J153">
        <v>1</v>
      </c>
      <c r="K153">
        <v>2</v>
      </c>
      <c r="L153" s="6">
        <f t="shared" si="17"/>
        <v>1</v>
      </c>
      <c r="M153">
        <v>2</v>
      </c>
      <c r="N153">
        <v>1</v>
      </c>
      <c r="O153">
        <v>0</v>
      </c>
      <c r="P153" s="6">
        <f t="shared" si="18"/>
        <v>2</v>
      </c>
      <c r="Q153">
        <v>2</v>
      </c>
      <c r="R153">
        <v>2</v>
      </c>
      <c r="S153" s="6">
        <f t="shared" si="19"/>
        <v>2</v>
      </c>
      <c r="T153" s="6">
        <f t="shared" si="20"/>
        <v>2</v>
      </c>
      <c r="U153" s="6">
        <f t="shared" si="21"/>
        <v>1</v>
      </c>
      <c r="V153">
        <v>1</v>
      </c>
      <c r="W153" s="6">
        <f t="shared" si="23"/>
        <v>1</v>
      </c>
      <c r="X153" s="6">
        <f t="shared" si="22"/>
        <v>1</v>
      </c>
      <c r="Y153" s="3" t="s">
        <v>1186</v>
      </c>
      <c r="Z153" s="2" t="s">
        <v>1047</v>
      </c>
    </row>
    <row r="154" spans="1:26" x14ac:dyDescent="0.25">
      <c r="A154">
        <v>157</v>
      </c>
      <c r="B154" t="s">
        <v>162</v>
      </c>
      <c r="C154" t="s">
        <v>162</v>
      </c>
      <c r="D154" t="s">
        <v>613</v>
      </c>
      <c r="E154" t="s">
        <v>913</v>
      </c>
      <c r="F154" t="s">
        <v>971</v>
      </c>
      <c r="G154" s="17">
        <v>21922.682468552826</v>
      </c>
      <c r="H154" s="6">
        <f t="shared" si="16"/>
        <v>0</v>
      </c>
      <c r="I154">
        <v>0</v>
      </c>
      <c r="J154">
        <v>0</v>
      </c>
      <c r="K154">
        <v>0</v>
      </c>
      <c r="L154" s="6">
        <f t="shared" si="17"/>
        <v>0</v>
      </c>
      <c r="M154">
        <v>0</v>
      </c>
      <c r="N154">
        <v>0</v>
      </c>
      <c r="O154">
        <v>0</v>
      </c>
      <c r="P154" s="6">
        <f t="shared" si="18"/>
        <v>0</v>
      </c>
      <c r="Q154">
        <v>0</v>
      </c>
      <c r="R154">
        <v>0</v>
      </c>
      <c r="S154" s="6">
        <f t="shared" si="19"/>
        <v>0</v>
      </c>
      <c r="T154" s="6">
        <f t="shared" si="20"/>
        <v>0</v>
      </c>
      <c r="U154" s="6">
        <f t="shared" si="21"/>
        <v>0</v>
      </c>
      <c r="V154">
        <v>0</v>
      </c>
      <c r="W154" s="6">
        <f t="shared" si="23"/>
        <v>0</v>
      </c>
      <c r="X154" s="6">
        <f t="shared" si="22"/>
        <v>0</v>
      </c>
      <c r="Y154" t="s">
        <v>1085</v>
      </c>
      <c r="Z154" s="2" t="s">
        <v>1045</v>
      </c>
    </row>
    <row r="155" spans="1:26" x14ac:dyDescent="0.25">
      <c r="A155">
        <v>158</v>
      </c>
      <c r="B155" t="s">
        <v>1715</v>
      </c>
      <c r="C155" t="s">
        <v>163</v>
      </c>
      <c r="D155" t="s">
        <v>614</v>
      </c>
      <c r="E155" t="s">
        <v>913</v>
      </c>
      <c r="F155" t="s">
        <v>918</v>
      </c>
      <c r="G155" s="17">
        <v>41837.264104280097</v>
      </c>
      <c r="H155" s="6">
        <f t="shared" si="16"/>
        <v>1</v>
      </c>
      <c r="I155">
        <v>1</v>
      </c>
      <c r="J155">
        <v>0</v>
      </c>
      <c r="K155">
        <v>1</v>
      </c>
      <c r="L155" s="6">
        <f t="shared" si="17"/>
        <v>1</v>
      </c>
      <c r="M155">
        <v>1</v>
      </c>
      <c r="N155">
        <v>1</v>
      </c>
      <c r="O155">
        <v>1</v>
      </c>
      <c r="P155" s="6">
        <f t="shared" si="18"/>
        <v>1</v>
      </c>
      <c r="Q155">
        <v>1</v>
      </c>
      <c r="R155">
        <v>0</v>
      </c>
      <c r="S155" s="6">
        <f t="shared" si="19"/>
        <v>1</v>
      </c>
      <c r="T155" s="6">
        <f t="shared" si="20"/>
        <v>1</v>
      </c>
      <c r="U155" s="6">
        <f t="shared" si="21"/>
        <v>2</v>
      </c>
      <c r="V155">
        <v>2</v>
      </c>
      <c r="W155" s="6">
        <f t="shared" si="23"/>
        <v>2</v>
      </c>
      <c r="X155" s="6">
        <f t="shared" si="22"/>
        <v>2</v>
      </c>
      <c r="Y155" t="s">
        <v>1187</v>
      </c>
      <c r="Z155" s="2" t="s">
        <v>1046</v>
      </c>
    </row>
    <row r="156" spans="1:26" x14ac:dyDescent="0.25">
      <c r="A156">
        <v>159</v>
      </c>
      <c r="B156" t="s">
        <v>164</v>
      </c>
      <c r="C156" t="s">
        <v>164</v>
      </c>
      <c r="D156" t="s">
        <v>615</v>
      </c>
      <c r="E156" t="s">
        <v>914</v>
      </c>
      <c r="F156" t="s">
        <v>917</v>
      </c>
      <c r="G156" s="17">
        <v>46923.419884967872</v>
      </c>
      <c r="H156" s="6">
        <f t="shared" si="16"/>
        <v>0</v>
      </c>
      <c r="I156">
        <v>0</v>
      </c>
      <c r="J156">
        <v>0</v>
      </c>
      <c r="K156">
        <v>0</v>
      </c>
      <c r="L156" s="6">
        <f t="shared" si="17"/>
        <v>0</v>
      </c>
      <c r="M156">
        <v>0</v>
      </c>
      <c r="N156">
        <v>0</v>
      </c>
      <c r="O156">
        <v>0</v>
      </c>
      <c r="P156" s="6">
        <f t="shared" si="18"/>
        <v>0</v>
      </c>
      <c r="Q156">
        <v>0</v>
      </c>
      <c r="R156">
        <v>0</v>
      </c>
      <c r="S156" s="6">
        <f t="shared" si="19"/>
        <v>0</v>
      </c>
      <c r="T156" s="6">
        <f t="shared" si="20"/>
        <v>0</v>
      </c>
      <c r="U156" s="6">
        <f t="shared" si="21"/>
        <v>0</v>
      </c>
      <c r="V156">
        <v>0</v>
      </c>
      <c r="W156" s="6">
        <f t="shared" si="23"/>
        <v>0</v>
      </c>
      <c r="X156" s="6">
        <f t="shared" si="22"/>
        <v>0</v>
      </c>
      <c r="Y156" t="s">
        <v>1188</v>
      </c>
      <c r="Z156" s="2" t="s">
        <v>1047</v>
      </c>
    </row>
    <row r="157" spans="1:26" x14ac:dyDescent="0.25">
      <c r="A157">
        <v>160</v>
      </c>
      <c r="B157" t="s">
        <v>1716</v>
      </c>
      <c r="C157" t="s">
        <v>165</v>
      </c>
      <c r="D157" t="s">
        <v>616</v>
      </c>
      <c r="E157" t="s">
        <v>913</v>
      </c>
      <c r="F157" t="s">
        <v>919</v>
      </c>
      <c r="G157" s="17">
        <v>31898.250233238487</v>
      </c>
      <c r="H157" s="6">
        <f t="shared" si="16"/>
        <v>2</v>
      </c>
      <c r="I157">
        <v>2</v>
      </c>
      <c r="J157">
        <v>0</v>
      </c>
      <c r="K157">
        <v>2</v>
      </c>
      <c r="L157" s="6">
        <f t="shared" si="17"/>
        <v>2</v>
      </c>
      <c r="M157">
        <v>2</v>
      </c>
      <c r="N157">
        <v>1</v>
      </c>
      <c r="O157">
        <v>2</v>
      </c>
      <c r="P157" s="6">
        <f t="shared" si="18"/>
        <v>2</v>
      </c>
      <c r="Q157">
        <v>2</v>
      </c>
      <c r="R157">
        <v>1</v>
      </c>
      <c r="S157" s="6">
        <f t="shared" si="19"/>
        <v>2</v>
      </c>
      <c r="T157" s="6">
        <f t="shared" si="20"/>
        <v>2</v>
      </c>
      <c r="U157" s="6">
        <f t="shared" si="21"/>
        <v>2</v>
      </c>
      <c r="V157">
        <v>2</v>
      </c>
      <c r="W157" s="6">
        <f t="shared" si="23"/>
        <v>2</v>
      </c>
      <c r="X157" s="6">
        <f t="shared" si="22"/>
        <v>2</v>
      </c>
      <c r="Y157" t="s">
        <v>1189</v>
      </c>
      <c r="Z157" s="2" t="s">
        <v>1046</v>
      </c>
    </row>
    <row r="158" spans="1:26" x14ac:dyDescent="0.25">
      <c r="A158">
        <v>161</v>
      </c>
      <c r="B158" t="s">
        <v>1717</v>
      </c>
      <c r="C158" t="s">
        <v>166</v>
      </c>
      <c r="D158" t="s">
        <v>617</v>
      </c>
      <c r="E158" t="s">
        <v>913</v>
      </c>
      <c r="F158" t="s">
        <v>918</v>
      </c>
      <c r="G158" s="17">
        <v>38614.029874307496</v>
      </c>
      <c r="H158" s="6">
        <f t="shared" si="16"/>
        <v>2</v>
      </c>
      <c r="I158">
        <v>2</v>
      </c>
      <c r="J158">
        <v>1</v>
      </c>
      <c r="K158">
        <v>2</v>
      </c>
      <c r="L158" s="6">
        <f t="shared" si="17"/>
        <v>2</v>
      </c>
      <c r="M158">
        <v>2</v>
      </c>
      <c r="N158">
        <v>2</v>
      </c>
      <c r="O158">
        <v>2</v>
      </c>
      <c r="P158" s="6">
        <f t="shared" si="18"/>
        <v>2</v>
      </c>
      <c r="Q158">
        <v>2</v>
      </c>
      <c r="R158">
        <v>2</v>
      </c>
      <c r="S158" s="6">
        <f t="shared" si="19"/>
        <v>2</v>
      </c>
      <c r="T158" s="6">
        <f t="shared" si="20"/>
        <v>2</v>
      </c>
      <c r="U158" s="6">
        <f t="shared" si="21"/>
        <v>1</v>
      </c>
      <c r="V158">
        <v>1</v>
      </c>
      <c r="W158" s="6">
        <f t="shared" si="23"/>
        <v>1</v>
      </c>
      <c r="X158" s="6">
        <f t="shared" si="22"/>
        <v>1</v>
      </c>
      <c r="Y158" t="s">
        <v>1190</v>
      </c>
      <c r="Z158" s="2" t="s">
        <v>1046</v>
      </c>
    </row>
    <row r="159" spans="1:26" x14ac:dyDescent="0.25">
      <c r="A159">
        <v>162</v>
      </c>
      <c r="B159" t="s">
        <v>1557</v>
      </c>
      <c r="C159" t="s">
        <v>167</v>
      </c>
      <c r="D159" t="s">
        <v>618</v>
      </c>
      <c r="E159" t="s">
        <v>914</v>
      </c>
      <c r="F159" t="s">
        <v>917</v>
      </c>
      <c r="G159" s="17">
        <v>20610.251328809492</v>
      </c>
      <c r="H159" s="6">
        <f t="shared" si="16"/>
        <v>-1</v>
      </c>
      <c r="I159">
        <v>-1</v>
      </c>
      <c r="J159">
        <v>-1</v>
      </c>
      <c r="K159">
        <v>-1</v>
      </c>
      <c r="L159" s="6">
        <f t="shared" si="17"/>
        <v>-1</v>
      </c>
      <c r="M159">
        <v>-1</v>
      </c>
      <c r="N159">
        <v>0</v>
      </c>
      <c r="O159">
        <v>-1</v>
      </c>
      <c r="P159" s="6">
        <f t="shared" si="18"/>
        <v>-1</v>
      </c>
      <c r="Q159">
        <v>-1</v>
      </c>
      <c r="R159">
        <v>-1</v>
      </c>
      <c r="S159" s="6">
        <f t="shared" si="19"/>
        <v>-1</v>
      </c>
      <c r="T159" s="6">
        <f t="shared" si="20"/>
        <v>-1</v>
      </c>
      <c r="U159" s="6">
        <f t="shared" si="21"/>
        <v>0</v>
      </c>
      <c r="V159">
        <v>0</v>
      </c>
      <c r="W159" s="6">
        <f t="shared" si="23"/>
        <v>0</v>
      </c>
      <c r="X159" s="6">
        <f t="shared" si="22"/>
        <v>0</v>
      </c>
      <c r="Y159" t="s">
        <v>1191</v>
      </c>
      <c r="Z159" s="2" t="s">
        <v>1047</v>
      </c>
    </row>
    <row r="160" spans="1:26" x14ac:dyDescent="0.25">
      <c r="A160">
        <v>163</v>
      </c>
      <c r="B160" t="s">
        <v>1718</v>
      </c>
      <c r="C160" t="s">
        <v>168</v>
      </c>
      <c r="D160" t="s">
        <v>619</v>
      </c>
      <c r="E160" t="s">
        <v>913</v>
      </c>
      <c r="F160" t="s">
        <v>972</v>
      </c>
      <c r="G160" s="17">
        <v>45058.847902888228</v>
      </c>
      <c r="H160" s="6">
        <f t="shared" si="16"/>
        <v>1</v>
      </c>
      <c r="I160">
        <v>1</v>
      </c>
      <c r="J160">
        <v>1</v>
      </c>
      <c r="K160">
        <v>1</v>
      </c>
      <c r="L160" s="6">
        <f t="shared" si="17"/>
        <v>1</v>
      </c>
      <c r="M160">
        <v>2</v>
      </c>
      <c r="N160">
        <v>1</v>
      </c>
      <c r="O160">
        <v>0</v>
      </c>
      <c r="P160" s="6">
        <f t="shared" si="18"/>
        <v>0</v>
      </c>
      <c r="Q160">
        <v>0</v>
      </c>
      <c r="R160">
        <v>0</v>
      </c>
      <c r="S160" s="6">
        <f t="shared" si="19"/>
        <v>0</v>
      </c>
      <c r="T160" s="6">
        <f t="shared" si="20"/>
        <v>0</v>
      </c>
      <c r="U160" s="6">
        <f t="shared" si="21"/>
        <v>1</v>
      </c>
      <c r="V160">
        <v>1</v>
      </c>
      <c r="W160" s="6">
        <f t="shared" si="23"/>
        <v>1</v>
      </c>
      <c r="X160" s="6">
        <f t="shared" si="22"/>
        <v>1</v>
      </c>
      <c r="Y160" t="s">
        <v>1192</v>
      </c>
      <c r="Z160" s="2" t="s">
        <v>1045</v>
      </c>
    </row>
    <row r="161" spans="1:26" x14ac:dyDescent="0.25">
      <c r="A161">
        <v>164</v>
      </c>
      <c r="B161" t="s">
        <v>169</v>
      </c>
      <c r="C161" t="s">
        <v>169</v>
      </c>
      <c r="D161" t="s">
        <v>620</v>
      </c>
      <c r="E161" t="s">
        <v>913</v>
      </c>
      <c r="F161" t="s">
        <v>973</v>
      </c>
      <c r="G161" s="17">
        <v>46095.409217038032</v>
      </c>
      <c r="H161" s="6">
        <f t="shared" si="16"/>
        <v>-1</v>
      </c>
      <c r="I161">
        <v>-2</v>
      </c>
      <c r="J161">
        <v>0</v>
      </c>
      <c r="K161">
        <v>-1</v>
      </c>
      <c r="L161" s="6">
        <f t="shared" si="17"/>
        <v>0</v>
      </c>
      <c r="M161">
        <v>0</v>
      </c>
      <c r="N161">
        <v>0</v>
      </c>
      <c r="O161">
        <v>0</v>
      </c>
      <c r="P161" s="6">
        <f t="shared" si="18"/>
        <v>0</v>
      </c>
      <c r="Q161">
        <v>2</v>
      </c>
      <c r="R161">
        <v>-2</v>
      </c>
      <c r="S161" s="6">
        <f t="shared" si="19"/>
        <v>0</v>
      </c>
      <c r="T161" s="6">
        <f t="shared" si="20"/>
        <v>0</v>
      </c>
      <c r="U161" s="6">
        <f t="shared" si="21"/>
        <v>0</v>
      </c>
      <c r="V161">
        <v>0</v>
      </c>
      <c r="W161" s="6">
        <f t="shared" si="23"/>
        <v>0</v>
      </c>
      <c r="X161" s="6">
        <f t="shared" si="22"/>
        <v>0</v>
      </c>
      <c r="Y161" t="s">
        <v>1193</v>
      </c>
      <c r="Z161" s="2" t="s">
        <v>1047</v>
      </c>
    </row>
    <row r="162" spans="1:26" x14ac:dyDescent="0.25">
      <c r="A162">
        <v>165</v>
      </c>
      <c r="B162" t="s">
        <v>170</v>
      </c>
      <c r="C162" t="s">
        <v>170</v>
      </c>
      <c r="D162" t="s">
        <v>621</v>
      </c>
      <c r="E162" t="s">
        <v>913</v>
      </c>
      <c r="F162" t="s">
        <v>918</v>
      </c>
      <c r="G162" s="17">
        <v>37678.016598246766</v>
      </c>
      <c r="H162" s="6">
        <f t="shared" si="16"/>
        <v>1</v>
      </c>
      <c r="I162">
        <v>2</v>
      </c>
      <c r="J162">
        <v>-2</v>
      </c>
      <c r="K162">
        <v>1</v>
      </c>
      <c r="L162" s="6">
        <f t="shared" si="17"/>
        <v>2</v>
      </c>
      <c r="M162">
        <v>2</v>
      </c>
      <c r="N162">
        <v>1</v>
      </c>
      <c r="O162">
        <v>1</v>
      </c>
      <c r="P162" s="6">
        <f t="shared" si="18"/>
        <v>-1</v>
      </c>
      <c r="Q162">
        <v>-1</v>
      </c>
      <c r="R162">
        <v>-1</v>
      </c>
      <c r="S162" s="6">
        <f t="shared" si="19"/>
        <v>-1</v>
      </c>
      <c r="T162" s="6">
        <f t="shared" si="20"/>
        <v>-1</v>
      </c>
      <c r="U162" s="6">
        <f t="shared" si="21"/>
        <v>0</v>
      </c>
      <c r="V162">
        <v>0</v>
      </c>
      <c r="W162" s="6">
        <f t="shared" si="23"/>
        <v>0</v>
      </c>
      <c r="X162" s="6">
        <f t="shared" si="22"/>
        <v>0</v>
      </c>
      <c r="Y162" t="s">
        <v>1194</v>
      </c>
      <c r="Z162" s="2" t="s">
        <v>1047</v>
      </c>
    </row>
    <row r="163" spans="1:26" x14ac:dyDescent="0.25">
      <c r="A163">
        <v>166</v>
      </c>
      <c r="B163" t="s">
        <v>1719</v>
      </c>
      <c r="C163" t="s">
        <v>171</v>
      </c>
      <c r="D163" t="s">
        <v>622</v>
      </c>
      <c r="E163" t="s">
        <v>913</v>
      </c>
      <c r="F163" t="s">
        <v>974</v>
      </c>
      <c r="G163" s="17">
        <v>48592.692496557538</v>
      </c>
      <c r="H163" s="6">
        <f t="shared" si="16"/>
        <v>1</v>
      </c>
      <c r="I163">
        <v>0</v>
      </c>
      <c r="J163">
        <v>0</v>
      </c>
      <c r="K163">
        <v>1</v>
      </c>
      <c r="L163" s="6">
        <f t="shared" si="17"/>
        <v>0</v>
      </c>
      <c r="M163">
        <v>0</v>
      </c>
      <c r="N163">
        <v>0</v>
      </c>
      <c r="O163">
        <v>0</v>
      </c>
      <c r="P163" s="6">
        <f t="shared" si="18"/>
        <v>1</v>
      </c>
      <c r="Q163">
        <v>1</v>
      </c>
      <c r="R163">
        <v>1</v>
      </c>
      <c r="S163" s="6">
        <f t="shared" si="19"/>
        <v>1</v>
      </c>
      <c r="T163" s="6">
        <f t="shared" si="20"/>
        <v>1</v>
      </c>
      <c r="U163" s="6">
        <f t="shared" si="21"/>
        <v>1</v>
      </c>
      <c r="V163">
        <v>1</v>
      </c>
      <c r="W163" s="6">
        <f t="shared" si="23"/>
        <v>1</v>
      </c>
      <c r="X163" s="6">
        <f t="shared" si="22"/>
        <v>1</v>
      </c>
      <c r="Y163" t="s">
        <v>1091</v>
      </c>
      <c r="Z163" s="2" t="s">
        <v>1047</v>
      </c>
    </row>
    <row r="164" spans="1:26" x14ac:dyDescent="0.25">
      <c r="A164">
        <v>167</v>
      </c>
      <c r="B164" t="s">
        <v>1720</v>
      </c>
      <c r="C164" t="s">
        <v>172</v>
      </c>
      <c r="D164" t="s">
        <v>623</v>
      </c>
      <c r="E164" t="s">
        <v>914</v>
      </c>
      <c r="F164" t="s">
        <v>944</v>
      </c>
      <c r="G164" s="17">
        <v>34234.703340000364</v>
      </c>
      <c r="H164" s="6">
        <f t="shared" si="16"/>
        <v>1</v>
      </c>
      <c r="I164">
        <v>0</v>
      </c>
      <c r="J164">
        <v>0</v>
      </c>
      <c r="K164">
        <v>1</v>
      </c>
      <c r="L164" s="6">
        <f t="shared" si="17"/>
        <v>1</v>
      </c>
      <c r="M164">
        <v>1</v>
      </c>
      <c r="N164">
        <v>0</v>
      </c>
      <c r="O164">
        <v>0</v>
      </c>
      <c r="P164" s="6">
        <f t="shared" si="18"/>
        <v>1</v>
      </c>
      <c r="Q164">
        <v>1</v>
      </c>
      <c r="R164">
        <v>0</v>
      </c>
      <c r="S164" s="6">
        <f t="shared" si="19"/>
        <v>1</v>
      </c>
      <c r="T164" s="6">
        <f t="shared" si="20"/>
        <v>1</v>
      </c>
      <c r="U164" s="6">
        <f t="shared" si="21"/>
        <v>0</v>
      </c>
      <c r="V164">
        <v>0</v>
      </c>
      <c r="W164" s="6">
        <f t="shared" si="23"/>
        <v>0</v>
      </c>
      <c r="X164" s="6">
        <f t="shared" si="22"/>
        <v>0</v>
      </c>
      <c r="Y164" t="s">
        <v>1195</v>
      </c>
      <c r="Z164" s="2" t="s">
        <v>1047</v>
      </c>
    </row>
    <row r="165" spans="1:26" x14ac:dyDescent="0.25">
      <c r="A165">
        <v>168</v>
      </c>
      <c r="B165" t="s">
        <v>1721</v>
      </c>
      <c r="C165" t="s">
        <v>173</v>
      </c>
      <c r="D165" t="s">
        <v>624</v>
      </c>
      <c r="E165" t="s">
        <v>913</v>
      </c>
      <c r="F165" t="s">
        <v>916</v>
      </c>
      <c r="G165" s="17">
        <v>41260.82807366117</v>
      </c>
      <c r="H165" s="6">
        <f t="shared" si="16"/>
        <v>1</v>
      </c>
      <c r="I165">
        <v>1</v>
      </c>
      <c r="J165">
        <v>0</v>
      </c>
      <c r="K165">
        <v>1</v>
      </c>
      <c r="L165" s="6">
        <f t="shared" si="17"/>
        <v>1</v>
      </c>
      <c r="M165">
        <v>1</v>
      </c>
      <c r="N165">
        <v>1</v>
      </c>
      <c r="O165">
        <v>1</v>
      </c>
      <c r="P165" s="6">
        <f t="shared" si="18"/>
        <v>-1</v>
      </c>
      <c r="Q165">
        <v>-1</v>
      </c>
      <c r="R165">
        <v>-1</v>
      </c>
      <c r="S165" s="6">
        <f t="shared" si="19"/>
        <v>-1</v>
      </c>
      <c r="T165" s="6">
        <f t="shared" si="20"/>
        <v>-1</v>
      </c>
      <c r="U165" s="6">
        <f t="shared" si="21"/>
        <v>0</v>
      </c>
      <c r="V165">
        <v>0</v>
      </c>
      <c r="W165" s="6">
        <f t="shared" si="23"/>
        <v>0</v>
      </c>
      <c r="X165" s="6">
        <f t="shared" si="22"/>
        <v>0</v>
      </c>
      <c r="Y165" t="s">
        <v>1196</v>
      </c>
      <c r="Z165" s="2" t="s">
        <v>1047</v>
      </c>
    </row>
    <row r="166" spans="1:26" x14ac:dyDescent="0.25">
      <c r="A166">
        <v>169</v>
      </c>
      <c r="B166" t="s">
        <v>1722</v>
      </c>
      <c r="C166" t="s">
        <v>174</v>
      </c>
      <c r="D166" t="s">
        <v>625</v>
      </c>
      <c r="E166" t="s">
        <v>913</v>
      </c>
      <c r="F166" t="s">
        <v>919</v>
      </c>
      <c r="G166" s="17">
        <v>33700.613885451981</v>
      </c>
      <c r="H166" s="6">
        <f t="shared" si="16"/>
        <v>2</v>
      </c>
      <c r="I166">
        <v>2</v>
      </c>
      <c r="J166">
        <v>2</v>
      </c>
      <c r="K166">
        <v>2</v>
      </c>
      <c r="L166" s="6">
        <f t="shared" si="17"/>
        <v>1</v>
      </c>
      <c r="M166">
        <v>1</v>
      </c>
      <c r="N166">
        <v>1</v>
      </c>
      <c r="O166">
        <v>1</v>
      </c>
      <c r="P166" s="6">
        <f t="shared" si="18"/>
        <v>0</v>
      </c>
      <c r="Q166">
        <v>0</v>
      </c>
      <c r="R166">
        <v>0</v>
      </c>
      <c r="S166" s="6">
        <f t="shared" si="19"/>
        <v>0</v>
      </c>
      <c r="T166" s="6">
        <f t="shared" si="20"/>
        <v>0</v>
      </c>
      <c r="U166" s="6">
        <f t="shared" si="21"/>
        <v>1</v>
      </c>
      <c r="V166">
        <v>1</v>
      </c>
      <c r="W166" s="6">
        <f t="shared" si="23"/>
        <v>1</v>
      </c>
      <c r="X166" s="6">
        <f t="shared" si="22"/>
        <v>1</v>
      </c>
      <c r="Y166" t="s">
        <v>1197</v>
      </c>
      <c r="Z166" s="2" t="s">
        <v>1047</v>
      </c>
    </row>
    <row r="167" spans="1:26" x14ac:dyDescent="0.25">
      <c r="A167">
        <v>170</v>
      </c>
      <c r="B167" t="s">
        <v>1723</v>
      </c>
      <c r="C167" t="s">
        <v>175</v>
      </c>
      <c r="D167" t="s">
        <v>626</v>
      </c>
      <c r="E167" t="s">
        <v>913</v>
      </c>
      <c r="F167" t="s">
        <v>975</v>
      </c>
      <c r="G167" s="17">
        <v>28200.488445487546</v>
      </c>
      <c r="H167" s="6">
        <f t="shared" si="16"/>
        <v>1</v>
      </c>
      <c r="I167">
        <v>1</v>
      </c>
      <c r="J167">
        <v>0</v>
      </c>
      <c r="K167">
        <v>0</v>
      </c>
      <c r="L167" s="6">
        <f t="shared" si="17"/>
        <v>1</v>
      </c>
      <c r="M167">
        <v>1</v>
      </c>
      <c r="N167">
        <v>1</v>
      </c>
      <c r="O167">
        <v>0</v>
      </c>
      <c r="P167" s="6">
        <f t="shared" si="18"/>
        <v>0</v>
      </c>
      <c r="Q167">
        <v>0</v>
      </c>
      <c r="R167">
        <v>0</v>
      </c>
      <c r="S167" s="6">
        <f t="shared" si="19"/>
        <v>0</v>
      </c>
      <c r="T167" s="6">
        <f t="shared" si="20"/>
        <v>0</v>
      </c>
      <c r="U167" s="6">
        <f t="shared" si="21"/>
        <v>1</v>
      </c>
      <c r="V167">
        <v>1</v>
      </c>
      <c r="W167" s="6">
        <f t="shared" si="23"/>
        <v>1</v>
      </c>
      <c r="X167" s="6">
        <f t="shared" si="22"/>
        <v>1</v>
      </c>
      <c r="Y167" t="s">
        <v>1085</v>
      </c>
      <c r="Z167" s="2" t="s">
        <v>1047</v>
      </c>
    </row>
    <row r="168" spans="1:26" x14ac:dyDescent="0.25">
      <c r="A168">
        <v>171</v>
      </c>
      <c r="B168" t="s">
        <v>1558</v>
      </c>
      <c r="C168" t="s">
        <v>176</v>
      </c>
      <c r="D168" t="s">
        <v>627</v>
      </c>
      <c r="E168" t="s">
        <v>913</v>
      </c>
      <c r="F168" t="s">
        <v>976</v>
      </c>
      <c r="G168" s="17">
        <v>30258.476413560416</v>
      </c>
      <c r="H168" s="6">
        <f t="shared" si="16"/>
        <v>1</v>
      </c>
      <c r="I168">
        <v>1</v>
      </c>
      <c r="J168">
        <v>1</v>
      </c>
      <c r="K168">
        <v>1</v>
      </c>
      <c r="L168" s="6">
        <f t="shared" si="17"/>
        <v>1</v>
      </c>
      <c r="M168">
        <v>1</v>
      </c>
      <c r="N168">
        <v>1</v>
      </c>
      <c r="O168">
        <v>1</v>
      </c>
      <c r="P168" s="6">
        <f t="shared" si="18"/>
        <v>1</v>
      </c>
      <c r="Q168">
        <v>1</v>
      </c>
      <c r="R168">
        <v>1</v>
      </c>
      <c r="S168" s="6">
        <f t="shared" si="19"/>
        <v>1</v>
      </c>
      <c r="T168" s="6">
        <f t="shared" si="20"/>
        <v>1</v>
      </c>
      <c r="U168" s="6">
        <f t="shared" si="21"/>
        <v>1</v>
      </c>
      <c r="V168">
        <v>1</v>
      </c>
      <c r="W168" s="6">
        <f t="shared" si="23"/>
        <v>1</v>
      </c>
      <c r="X168" s="6">
        <f t="shared" si="22"/>
        <v>1</v>
      </c>
      <c r="Y168" t="s">
        <v>1198</v>
      </c>
      <c r="Z168" s="2" t="s">
        <v>1047</v>
      </c>
    </row>
    <row r="169" spans="1:26" x14ac:dyDescent="0.25">
      <c r="A169">
        <v>172</v>
      </c>
      <c r="B169" t="s">
        <v>1665</v>
      </c>
      <c r="C169" t="s">
        <v>177</v>
      </c>
      <c r="D169" t="s">
        <v>628</v>
      </c>
      <c r="E169" t="s">
        <v>913</v>
      </c>
      <c r="F169" t="s">
        <v>977</v>
      </c>
      <c r="G169" s="17">
        <v>24116.945067727884</v>
      </c>
      <c r="H169" s="6">
        <f t="shared" si="16"/>
        <v>1</v>
      </c>
      <c r="I169">
        <v>1</v>
      </c>
      <c r="J169">
        <v>1</v>
      </c>
      <c r="K169">
        <v>1</v>
      </c>
      <c r="L169" s="6">
        <f t="shared" si="17"/>
        <v>-1</v>
      </c>
      <c r="M169">
        <v>-1</v>
      </c>
      <c r="N169">
        <v>0</v>
      </c>
      <c r="O169">
        <v>0</v>
      </c>
      <c r="P169" s="6">
        <f t="shared" si="18"/>
        <v>1</v>
      </c>
      <c r="Q169">
        <v>1</v>
      </c>
      <c r="R169">
        <v>1</v>
      </c>
      <c r="S169" s="6">
        <f t="shared" si="19"/>
        <v>1</v>
      </c>
      <c r="T169" s="6">
        <f t="shared" si="20"/>
        <v>1</v>
      </c>
      <c r="U169" s="6">
        <f t="shared" si="21"/>
        <v>0</v>
      </c>
      <c r="V169">
        <v>0</v>
      </c>
      <c r="W169" s="6">
        <f t="shared" si="23"/>
        <v>0</v>
      </c>
      <c r="X169" s="6">
        <f t="shared" si="22"/>
        <v>0</v>
      </c>
      <c r="Y169" t="s">
        <v>1199</v>
      </c>
      <c r="Z169" s="2" t="s">
        <v>1046</v>
      </c>
    </row>
    <row r="170" spans="1:26" x14ac:dyDescent="0.25">
      <c r="A170">
        <v>173</v>
      </c>
      <c r="B170" t="s">
        <v>178</v>
      </c>
      <c r="C170" t="s">
        <v>178</v>
      </c>
      <c r="D170" t="s">
        <v>629</v>
      </c>
      <c r="E170" t="s">
        <v>914</v>
      </c>
      <c r="F170" t="s">
        <v>978</v>
      </c>
      <c r="G170" s="17">
        <v>25627.853310917406</v>
      </c>
      <c r="H170" s="6">
        <f t="shared" si="16"/>
        <v>0</v>
      </c>
      <c r="I170">
        <v>0</v>
      </c>
      <c r="J170">
        <v>0</v>
      </c>
      <c r="K170">
        <v>0</v>
      </c>
      <c r="L170" s="6">
        <f t="shared" si="17"/>
        <v>-1</v>
      </c>
      <c r="M170">
        <v>-1</v>
      </c>
      <c r="N170">
        <v>-1</v>
      </c>
      <c r="O170">
        <v>0</v>
      </c>
      <c r="P170" s="6">
        <f t="shared" si="18"/>
        <v>0</v>
      </c>
      <c r="Q170">
        <v>0</v>
      </c>
      <c r="R170">
        <v>0</v>
      </c>
      <c r="S170" s="6">
        <f t="shared" si="19"/>
        <v>0</v>
      </c>
      <c r="T170" s="6">
        <f t="shared" si="20"/>
        <v>0</v>
      </c>
      <c r="U170" s="6">
        <f t="shared" si="21"/>
        <v>1</v>
      </c>
      <c r="V170">
        <v>1</v>
      </c>
      <c r="W170" s="6">
        <f t="shared" si="23"/>
        <v>1</v>
      </c>
      <c r="X170" s="6">
        <f t="shared" si="22"/>
        <v>1</v>
      </c>
      <c r="Y170" t="s">
        <v>1200</v>
      </c>
      <c r="Z170" s="2" t="s">
        <v>1047</v>
      </c>
    </row>
    <row r="171" spans="1:26" x14ac:dyDescent="0.25">
      <c r="A171">
        <v>174</v>
      </c>
      <c r="B171" t="s">
        <v>1724</v>
      </c>
      <c r="C171" t="s">
        <v>179</v>
      </c>
      <c r="D171" t="s">
        <v>630</v>
      </c>
      <c r="E171" t="s">
        <v>913</v>
      </c>
      <c r="F171" t="s">
        <v>979</v>
      </c>
      <c r="G171" s="17">
        <v>28198.927697199379</v>
      </c>
      <c r="H171" s="6">
        <f t="shared" si="16"/>
        <v>2</v>
      </c>
      <c r="I171">
        <v>2</v>
      </c>
      <c r="J171">
        <v>1</v>
      </c>
      <c r="K171">
        <v>1</v>
      </c>
      <c r="L171" s="6">
        <f t="shared" si="17"/>
        <v>1</v>
      </c>
      <c r="M171">
        <v>2</v>
      </c>
      <c r="N171">
        <v>0</v>
      </c>
      <c r="O171">
        <v>1</v>
      </c>
      <c r="P171" s="6">
        <f t="shared" si="18"/>
        <v>1</v>
      </c>
      <c r="Q171">
        <v>0</v>
      </c>
      <c r="R171">
        <v>1</v>
      </c>
      <c r="S171" s="6">
        <f t="shared" si="19"/>
        <v>1</v>
      </c>
      <c r="T171" s="6">
        <f t="shared" si="20"/>
        <v>1</v>
      </c>
      <c r="U171" s="6">
        <f t="shared" si="21"/>
        <v>1</v>
      </c>
      <c r="V171">
        <v>1</v>
      </c>
      <c r="W171" s="6">
        <f t="shared" si="23"/>
        <v>1</v>
      </c>
      <c r="X171" s="6">
        <f t="shared" si="22"/>
        <v>1</v>
      </c>
      <c r="Y171" t="s">
        <v>1201</v>
      </c>
      <c r="Z171" s="2" t="s">
        <v>1045</v>
      </c>
    </row>
    <row r="172" spans="1:26" ht="31.5" x14ac:dyDescent="0.25">
      <c r="A172">
        <v>175</v>
      </c>
      <c r="B172" t="s">
        <v>1725</v>
      </c>
      <c r="C172" t="s">
        <v>180</v>
      </c>
      <c r="D172" t="s">
        <v>631</v>
      </c>
      <c r="E172" t="s">
        <v>913</v>
      </c>
      <c r="F172" t="s">
        <v>917</v>
      </c>
      <c r="G172" s="17">
        <v>47095.939019875288</v>
      </c>
      <c r="H172" s="6">
        <f t="shared" si="16"/>
        <v>1</v>
      </c>
      <c r="I172">
        <v>1</v>
      </c>
      <c r="J172">
        <v>1</v>
      </c>
      <c r="K172">
        <v>1</v>
      </c>
      <c r="L172" s="6">
        <f t="shared" si="17"/>
        <v>2</v>
      </c>
      <c r="M172">
        <v>2</v>
      </c>
      <c r="N172">
        <v>1</v>
      </c>
      <c r="O172">
        <v>1</v>
      </c>
      <c r="P172" s="6">
        <f t="shared" si="18"/>
        <v>2</v>
      </c>
      <c r="Q172">
        <v>2</v>
      </c>
      <c r="R172">
        <v>2</v>
      </c>
      <c r="S172" s="6">
        <f t="shared" si="19"/>
        <v>2</v>
      </c>
      <c r="T172" s="6">
        <f t="shared" si="20"/>
        <v>2</v>
      </c>
      <c r="U172" s="6">
        <f t="shared" si="21"/>
        <v>1</v>
      </c>
      <c r="V172">
        <v>1</v>
      </c>
      <c r="W172" s="6">
        <f t="shared" si="23"/>
        <v>1</v>
      </c>
      <c r="X172" s="6">
        <f t="shared" si="22"/>
        <v>1</v>
      </c>
      <c r="Y172" s="3" t="s">
        <v>1202</v>
      </c>
      <c r="Z172" s="2" t="s">
        <v>1047</v>
      </c>
    </row>
    <row r="173" spans="1:26" x14ac:dyDescent="0.25">
      <c r="A173">
        <v>176</v>
      </c>
      <c r="B173" t="s">
        <v>1726</v>
      </c>
      <c r="C173" t="s">
        <v>181</v>
      </c>
      <c r="D173" t="s">
        <v>632</v>
      </c>
      <c r="E173" t="s">
        <v>915</v>
      </c>
      <c r="F173" t="s">
        <v>918</v>
      </c>
      <c r="G173" s="17">
        <v>36624.441645386745</v>
      </c>
      <c r="H173" s="6">
        <f t="shared" si="16"/>
        <v>0</v>
      </c>
      <c r="I173">
        <v>1</v>
      </c>
      <c r="J173">
        <v>0</v>
      </c>
      <c r="K173">
        <v>-1</v>
      </c>
      <c r="L173" s="6">
        <f t="shared" si="17"/>
        <v>0</v>
      </c>
      <c r="M173">
        <v>-1</v>
      </c>
      <c r="N173">
        <v>1</v>
      </c>
      <c r="O173">
        <v>0</v>
      </c>
      <c r="P173" s="6">
        <f t="shared" si="18"/>
        <v>1</v>
      </c>
      <c r="Q173">
        <v>1</v>
      </c>
      <c r="R173">
        <v>1</v>
      </c>
      <c r="S173" s="6">
        <f t="shared" si="19"/>
        <v>1</v>
      </c>
      <c r="T173" s="6">
        <f t="shared" si="20"/>
        <v>1</v>
      </c>
      <c r="U173" s="6">
        <f t="shared" si="21"/>
        <v>2</v>
      </c>
      <c r="V173">
        <v>2</v>
      </c>
      <c r="W173" s="6">
        <f t="shared" si="23"/>
        <v>2</v>
      </c>
      <c r="X173" s="6">
        <f t="shared" si="22"/>
        <v>2</v>
      </c>
      <c r="Y173" t="s">
        <v>1203</v>
      </c>
      <c r="Z173" s="2" t="s">
        <v>1047</v>
      </c>
    </row>
    <row r="174" spans="1:26" x14ac:dyDescent="0.25">
      <c r="A174">
        <v>177</v>
      </c>
      <c r="B174" t="s">
        <v>1727</v>
      </c>
      <c r="C174" t="s">
        <v>182</v>
      </c>
      <c r="D174" t="s">
        <v>633</v>
      </c>
      <c r="E174" t="s">
        <v>914</v>
      </c>
      <c r="F174" t="s">
        <v>916</v>
      </c>
      <c r="G174" s="17">
        <v>49548.931266087609</v>
      </c>
      <c r="H174" s="6">
        <f t="shared" si="16"/>
        <v>1</v>
      </c>
      <c r="I174">
        <v>0</v>
      </c>
      <c r="J174">
        <v>0</v>
      </c>
      <c r="K174">
        <v>2</v>
      </c>
      <c r="L174" s="6">
        <f t="shared" si="17"/>
        <v>1</v>
      </c>
      <c r="M174">
        <v>1</v>
      </c>
      <c r="N174">
        <v>0</v>
      </c>
      <c r="O174">
        <v>0</v>
      </c>
      <c r="P174" s="6">
        <f t="shared" si="18"/>
        <v>0</v>
      </c>
      <c r="Q174">
        <v>0</v>
      </c>
      <c r="R174">
        <v>0</v>
      </c>
      <c r="S174" s="6">
        <f t="shared" si="19"/>
        <v>0</v>
      </c>
      <c r="T174" s="6">
        <f t="shared" si="20"/>
        <v>0</v>
      </c>
      <c r="U174" s="6">
        <f t="shared" si="21"/>
        <v>0</v>
      </c>
      <c r="V174">
        <v>0</v>
      </c>
      <c r="W174" s="6">
        <f t="shared" si="23"/>
        <v>0</v>
      </c>
      <c r="X174" s="6">
        <f t="shared" si="22"/>
        <v>0</v>
      </c>
      <c r="Y174" t="s">
        <v>1204</v>
      </c>
      <c r="Z174" s="2" t="s">
        <v>1045</v>
      </c>
    </row>
    <row r="175" spans="1:26" x14ac:dyDescent="0.25">
      <c r="A175">
        <v>178</v>
      </c>
      <c r="B175" t="s">
        <v>1559</v>
      </c>
      <c r="C175" t="s">
        <v>183</v>
      </c>
      <c r="D175" t="s">
        <v>634</v>
      </c>
      <c r="E175" t="s">
        <v>914</v>
      </c>
      <c r="F175" t="s">
        <v>918</v>
      </c>
      <c r="G175" s="17">
        <v>38008.308049210682</v>
      </c>
      <c r="H175" s="6">
        <f t="shared" si="16"/>
        <v>1</v>
      </c>
      <c r="I175">
        <v>1</v>
      </c>
      <c r="J175">
        <v>0</v>
      </c>
      <c r="K175">
        <v>2</v>
      </c>
      <c r="L175" s="6">
        <f t="shared" si="17"/>
        <v>1</v>
      </c>
      <c r="M175">
        <v>2</v>
      </c>
      <c r="N175">
        <v>1</v>
      </c>
      <c r="O175">
        <v>0</v>
      </c>
      <c r="P175" s="6">
        <f t="shared" si="18"/>
        <v>1</v>
      </c>
      <c r="Q175">
        <v>1</v>
      </c>
      <c r="R175">
        <v>1</v>
      </c>
      <c r="S175" s="6">
        <f t="shared" si="19"/>
        <v>1</v>
      </c>
      <c r="T175" s="6">
        <f t="shared" si="20"/>
        <v>1</v>
      </c>
      <c r="U175" s="6">
        <f t="shared" si="21"/>
        <v>1</v>
      </c>
      <c r="V175">
        <v>1</v>
      </c>
      <c r="W175" s="6">
        <f t="shared" si="23"/>
        <v>1</v>
      </c>
      <c r="X175" s="6">
        <f t="shared" si="22"/>
        <v>1</v>
      </c>
      <c r="Y175" t="s">
        <v>1205</v>
      </c>
      <c r="Z175" s="2" t="s">
        <v>1047</v>
      </c>
    </row>
    <row r="176" spans="1:26" x14ac:dyDescent="0.25">
      <c r="A176">
        <v>179</v>
      </c>
      <c r="B176" t="s">
        <v>1728</v>
      </c>
      <c r="C176" t="s">
        <v>184</v>
      </c>
      <c r="D176" t="s">
        <v>635</v>
      </c>
      <c r="E176" t="s">
        <v>913</v>
      </c>
      <c r="F176" t="s">
        <v>918</v>
      </c>
      <c r="G176" s="17">
        <v>38211.348914608279</v>
      </c>
      <c r="H176" s="6">
        <f t="shared" si="16"/>
        <v>1</v>
      </c>
      <c r="I176">
        <v>1</v>
      </c>
      <c r="J176">
        <v>1</v>
      </c>
      <c r="K176">
        <v>1</v>
      </c>
      <c r="L176" s="6">
        <f t="shared" si="17"/>
        <v>1</v>
      </c>
      <c r="M176">
        <v>0</v>
      </c>
      <c r="N176">
        <v>2</v>
      </c>
      <c r="O176">
        <v>0</v>
      </c>
      <c r="P176" s="6">
        <f t="shared" si="18"/>
        <v>1</v>
      </c>
      <c r="Q176">
        <v>1</v>
      </c>
      <c r="R176">
        <v>0</v>
      </c>
      <c r="S176" s="6">
        <f t="shared" si="19"/>
        <v>1</v>
      </c>
      <c r="T176" s="6">
        <f t="shared" si="20"/>
        <v>1</v>
      </c>
      <c r="U176" s="6">
        <f t="shared" si="21"/>
        <v>2</v>
      </c>
      <c r="V176">
        <v>2</v>
      </c>
      <c r="W176" s="6">
        <f t="shared" si="23"/>
        <v>2</v>
      </c>
      <c r="X176" s="6">
        <f t="shared" si="22"/>
        <v>2</v>
      </c>
      <c r="Y176" t="s">
        <v>1206</v>
      </c>
      <c r="Z176" s="2" t="s">
        <v>1047</v>
      </c>
    </row>
    <row r="177" spans="1:26" x14ac:dyDescent="0.25">
      <c r="A177">
        <v>180</v>
      </c>
      <c r="B177" t="s">
        <v>1729</v>
      </c>
      <c r="C177" t="s">
        <v>185</v>
      </c>
      <c r="D177" t="s">
        <v>636</v>
      </c>
      <c r="E177" t="s">
        <v>913</v>
      </c>
      <c r="F177" t="s">
        <v>918</v>
      </c>
      <c r="G177" s="17">
        <v>31641.905489492798</v>
      </c>
      <c r="H177" s="6">
        <f t="shared" si="16"/>
        <v>2</v>
      </c>
      <c r="I177">
        <v>2</v>
      </c>
      <c r="J177">
        <v>1</v>
      </c>
      <c r="K177">
        <v>2</v>
      </c>
      <c r="L177" s="6">
        <f t="shared" si="17"/>
        <v>2</v>
      </c>
      <c r="M177">
        <v>2</v>
      </c>
      <c r="N177">
        <v>2</v>
      </c>
      <c r="O177">
        <v>2</v>
      </c>
      <c r="P177" s="6">
        <f t="shared" si="18"/>
        <v>2</v>
      </c>
      <c r="Q177">
        <v>2</v>
      </c>
      <c r="R177">
        <v>1</v>
      </c>
      <c r="S177" s="6">
        <f t="shared" si="19"/>
        <v>2</v>
      </c>
      <c r="T177" s="6">
        <f t="shared" si="20"/>
        <v>2</v>
      </c>
      <c r="U177" s="6">
        <f t="shared" si="21"/>
        <v>2</v>
      </c>
      <c r="V177">
        <v>2</v>
      </c>
      <c r="W177" s="6">
        <f t="shared" si="23"/>
        <v>2</v>
      </c>
      <c r="X177" s="6">
        <f t="shared" si="22"/>
        <v>2</v>
      </c>
      <c r="Y177" t="s">
        <v>1207</v>
      </c>
      <c r="Z177" s="2" t="s">
        <v>1047</v>
      </c>
    </row>
    <row r="178" spans="1:26" x14ac:dyDescent="0.25">
      <c r="A178">
        <v>181</v>
      </c>
      <c r="B178" t="s">
        <v>1730</v>
      </c>
      <c r="C178" t="s">
        <v>186</v>
      </c>
      <c r="D178" t="s">
        <v>637</v>
      </c>
      <c r="E178" t="s">
        <v>913</v>
      </c>
      <c r="F178" t="s">
        <v>916</v>
      </c>
      <c r="G178" s="17">
        <v>23240.299641823352</v>
      </c>
      <c r="H178" s="6">
        <f t="shared" si="16"/>
        <v>1</v>
      </c>
      <c r="I178">
        <v>0</v>
      </c>
      <c r="J178">
        <v>0</v>
      </c>
      <c r="K178">
        <v>1</v>
      </c>
      <c r="L178" s="6">
        <f t="shared" si="17"/>
        <v>1</v>
      </c>
      <c r="M178">
        <v>1</v>
      </c>
      <c r="N178">
        <v>1</v>
      </c>
      <c r="O178">
        <v>0</v>
      </c>
      <c r="P178" s="6">
        <f t="shared" si="18"/>
        <v>1</v>
      </c>
      <c r="Q178">
        <v>0</v>
      </c>
      <c r="R178">
        <v>1</v>
      </c>
      <c r="S178" s="6">
        <f t="shared" si="19"/>
        <v>1</v>
      </c>
      <c r="T178" s="6">
        <f t="shared" si="20"/>
        <v>1</v>
      </c>
      <c r="U178" s="6">
        <f t="shared" si="21"/>
        <v>0</v>
      </c>
      <c r="V178">
        <v>0</v>
      </c>
      <c r="W178" s="6">
        <f t="shared" si="23"/>
        <v>0</v>
      </c>
      <c r="X178" s="6">
        <f t="shared" si="22"/>
        <v>0</v>
      </c>
      <c r="Y178" t="s">
        <v>1091</v>
      </c>
      <c r="Z178" s="2" t="s">
        <v>1045</v>
      </c>
    </row>
    <row r="179" spans="1:26" x14ac:dyDescent="0.25">
      <c r="A179">
        <v>182</v>
      </c>
      <c r="B179" t="s">
        <v>1560</v>
      </c>
      <c r="C179" t="s">
        <v>187</v>
      </c>
      <c r="D179" t="s">
        <v>638</v>
      </c>
      <c r="E179" t="s">
        <v>915</v>
      </c>
      <c r="F179" t="s">
        <v>980</v>
      </c>
      <c r="G179" s="17">
        <v>39254.012520444303</v>
      </c>
      <c r="H179" s="6">
        <f t="shared" si="16"/>
        <v>0</v>
      </c>
      <c r="I179">
        <v>0</v>
      </c>
      <c r="J179">
        <v>0</v>
      </c>
      <c r="K179">
        <v>0</v>
      </c>
      <c r="L179" s="6">
        <f t="shared" si="17"/>
        <v>-1</v>
      </c>
      <c r="M179">
        <v>-1</v>
      </c>
      <c r="N179">
        <v>0</v>
      </c>
      <c r="O179">
        <v>-1</v>
      </c>
      <c r="P179" s="6">
        <f t="shared" si="18"/>
        <v>0</v>
      </c>
      <c r="Q179">
        <v>0</v>
      </c>
      <c r="R179">
        <v>0</v>
      </c>
      <c r="S179" s="6">
        <f t="shared" si="19"/>
        <v>0</v>
      </c>
      <c r="T179" s="6">
        <f t="shared" si="20"/>
        <v>0</v>
      </c>
      <c r="U179" s="6">
        <f t="shared" si="21"/>
        <v>1</v>
      </c>
      <c r="V179">
        <v>1</v>
      </c>
      <c r="W179" s="6">
        <f t="shared" si="23"/>
        <v>1</v>
      </c>
      <c r="X179" s="6">
        <f t="shared" si="22"/>
        <v>1</v>
      </c>
      <c r="Y179" t="s">
        <v>1208</v>
      </c>
      <c r="Z179" s="2" t="s">
        <v>1046</v>
      </c>
    </row>
    <row r="180" spans="1:26" x14ac:dyDescent="0.25">
      <c r="A180">
        <v>183</v>
      </c>
      <c r="B180" t="s">
        <v>1731</v>
      </c>
      <c r="C180" t="s">
        <v>188</v>
      </c>
      <c r="D180" t="s">
        <v>639</v>
      </c>
      <c r="E180" t="s">
        <v>915</v>
      </c>
      <c r="F180" t="s">
        <v>945</v>
      </c>
      <c r="G180" s="17">
        <v>37446.07513181385</v>
      </c>
      <c r="H180" s="6">
        <f t="shared" si="16"/>
        <v>2</v>
      </c>
      <c r="I180">
        <v>2</v>
      </c>
      <c r="J180">
        <v>0</v>
      </c>
      <c r="K180">
        <v>2</v>
      </c>
      <c r="L180" s="6">
        <f t="shared" si="17"/>
        <v>1</v>
      </c>
      <c r="M180">
        <v>1</v>
      </c>
      <c r="N180">
        <v>1</v>
      </c>
      <c r="O180">
        <v>1</v>
      </c>
      <c r="P180" s="6">
        <f t="shared" si="18"/>
        <v>1</v>
      </c>
      <c r="Q180">
        <v>1</v>
      </c>
      <c r="R180">
        <v>1</v>
      </c>
      <c r="S180" s="6">
        <f t="shared" si="19"/>
        <v>1</v>
      </c>
      <c r="T180" s="6">
        <f t="shared" si="20"/>
        <v>1</v>
      </c>
      <c r="U180" s="6">
        <f t="shared" si="21"/>
        <v>1</v>
      </c>
      <c r="V180">
        <v>1</v>
      </c>
      <c r="W180" s="6">
        <f t="shared" si="23"/>
        <v>1</v>
      </c>
      <c r="X180" s="6">
        <f t="shared" si="22"/>
        <v>1</v>
      </c>
      <c r="Y180" t="s">
        <v>1209</v>
      </c>
      <c r="Z180" s="2" t="s">
        <v>1045</v>
      </c>
    </row>
    <row r="181" spans="1:26" x14ac:dyDescent="0.25">
      <c r="A181">
        <v>184</v>
      </c>
      <c r="B181" t="s">
        <v>1732</v>
      </c>
      <c r="C181" t="s">
        <v>189</v>
      </c>
      <c r="D181" t="s">
        <v>640</v>
      </c>
      <c r="E181" t="s">
        <v>913</v>
      </c>
      <c r="F181" t="s">
        <v>918</v>
      </c>
      <c r="G181" s="17">
        <v>38412.171537010516</v>
      </c>
      <c r="H181" s="6">
        <f t="shared" si="16"/>
        <v>2</v>
      </c>
      <c r="I181">
        <v>1</v>
      </c>
      <c r="J181">
        <v>1</v>
      </c>
      <c r="K181">
        <v>2</v>
      </c>
      <c r="L181" s="6">
        <f t="shared" si="17"/>
        <v>1</v>
      </c>
      <c r="M181">
        <v>2</v>
      </c>
      <c r="N181">
        <v>1</v>
      </c>
      <c r="O181">
        <v>0</v>
      </c>
      <c r="P181" s="6">
        <f t="shared" si="18"/>
        <v>1</v>
      </c>
      <c r="Q181">
        <v>1</v>
      </c>
      <c r="R181">
        <v>0</v>
      </c>
      <c r="S181" s="6">
        <f t="shared" si="19"/>
        <v>1</v>
      </c>
      <c r="T181" s="6">
        <f t="shared" si="20"/>
        <v>1</v>
      </c>
      <c r="U181" s="6">
        <f t="shared" si="21"/>
        <v>2</v>
      </c>
      <c r="V181">
        <v>2</v>
      </c>
      <c r="W181" s="6">
        <f t="shared" si="23"/>
        <v>2</v>
      </c>
      <c r="X181" s="6">
        <f t="shared" si="22"/>
        <v>2</v>
      </c>
      <c r="Y181" t="s">
        <v>1210</v>
      </c>
      <c r="Z181" s="2" t="s">
        <v>1047</v>
      </c>
    </row>
    <row r="182" spans="1:26" x14ac:dyDescent="0.25">
      <c r="A182">
        <v>185</v>
      </c>
      <c r="B182" t="s">
        <v>1733</v>
      </c>
      <c r="C182" t="s">
        <v>190</v>
      </c>
      <c r="D182" t="s">
        <v>641</v>
      </c>
      <c r="E182" t="s">
        <v>913</v>
      </c>
      <c r="F182" t="s">
        <v>981</v>
      </c>
      <c r="G182" s="17">
        <v>26523.190324047253</v>
      </c>
      <c r="H182" s="6">
        <f t="shared" si="16"/>
        <v>-1</v>
      </c>
      <c r="I182">
        <v>-1</v>
      </c>
      <c r="J182">
        <v>0</v>
      </c>
      <c r="K182">
        <v>-1</v>
      </c>
      <c r="L182" s="6">
        <f t="shared" si="17"/>
        <v>1</v>
      </c>
      <c r="M182">
        <v>1</v>
      </c>
      <c r="N182">
        <v>0</v>
      </c>
      <c r="O182">
        <v>0</v>
      </c>
      <c r="P182" s="6">
        <f t="shared" si="18"/>
        <v>1</v>
      </c>
      <c r="Q182">
        <v>1</v>
      </c>
      <c r="R182">
        <v>0</v>
      </c>
      <c r="S182" s="6">
        <f t="shared" si="19"/>
        <v>1</v>
      </c>
      <c r="T182" s="6">
        <f t="shared" si="20"/>
        <v>1</v>
      </c>
      <c r="U182" s="6">
        <f t="shared" si="21"/>
        <v>0</v>
      </c>
      <c r="V182">
        <v>0</v>
      </c>
      <c r="W182" s="6">
        <f t="shared" si="23"/>
        <v>0</v>
      </c>
      <c r="X182" s="6">
        <f t="shared" si="22"/>
        <v>0</v>
      </c>
      <c r="Y182" t="s">
        <v>1211</v>
      </c>
      <c r="Z182" s="2" t="s">
        <v>1046</v>
      </c>
    </row>
    <row r="183" spans="1:26" x14ac:dyDescent="0.25">
      <c r="A183">
        <v>186</v>
      </c>
      <c r="B183" t="s">
        <v>1734</v>
      </c>
      <c r="C183" t="s">
        <v>191</v>
      </c>
      <c r="D183" t="s">
        <v>642</v>
      </c>
      <c r="E183" t="s">
        <v>914</v>
      </c>
      <c r="F183" t="s">
        <v>916</v>
      </c>
      <c r="G183" s="17">
        <v>32323.430696575728</v>
      </c>
      <c r="H183" s="6">
        <f t="shared" si="16"/>
        <v>1</v>
      </c>
      <c r="I183">
        <v>1</v>
      </c>
      <c r="J183">
        <v>0</v>
      </c>
      <c r="K183">
        <v>0</v>
      </c>
      <c r="L183" s="6">
        <f t="shared" si="17"/>
        <v>-1</v>
      </c>
      <c r="M183">
        <v>-1</v>
      </c>
      <c r="N183">
        <v>0</v>
      </c>
      <c r="O183">
        <v>-1</v>
      </c>
      <c r="P183" s="6">
        <f t="shared" si="18"/>
        <v>-2</v>
      </c>
      <c r="Q183">
        <v>-2</v>
      </c>
      <c r="R183">
        <v>-2</v>
      </c>
      <c r="S183" s="6">
        <f t="shared" si="19"/>
        <v>-2</v>
      </c>
      <c r="T183" s="6">
        <f t="shared" si="20"/>
        <v>-2</v>
      </c>
      <c r="U183" s="6">
        <f t="shared" si="21"/>
        <v>2</v>
      </c>
      <c r="V183">
        <v>2</v>
      </c>
      <c r="W183" s="6">
        <f t="shared" si="23"/>
        <v>2</v>
      </c>
      <c r="X183" s="6">
        <f t="shared" si="22"/>
        <v>2</v>
      </c>
      <c r="Y183" t="s">
        <v>1212</v>
      </c>
      <c r="Z183" s="2" t="s">
        <v>1045</v>
      </c>
    </row>
    <row r="184" spans="1:26" x14ac:dyDescent="0.25">
      <c r="A184">
        <v>187</v>
      </c>
      <c r="B184" t="s">
        <v>1735</v>
      </c>
      <c r="C184" t="s">
        <v>192</v>
      </c>
      <c r="D184" t="s">
        <v>643</v>
      </c>
      <c r="E184" t="s">
        <v>913</v>
      </c>
      <c r="F184" t="s">
        <v>982</v>
      </c>
      <c r="G184" s="17">
        <v>37079.855260250333</v>
      </c>
      <c r="H184" s="6">
        <f t="shared" si="16"/>
        <v>1</v>
      </c>
      <c r="I184">
        <v>2</v>
      </c>
      <c r="J184">
        <v>0</v>
      </c>
      <c r="K184">
        <v>1</v>
      </c>
      <c r="L184" s="6">
        <f t="shared" si="17"/>
        <v>1</v>
      </c>
      <c r="M184">
        <v>1</v>
      </c>
      <c r="N184">
        <v>0</v>
      </c>
      <c r="O184">
        <v>0</v>
      </c>
      <c r="P184" s="6">
        <f t="shared" si="18"/>
        <v>1</v>
      </c>
      <c r="Q184">
        <v>1</v>
      </c>
      <c r="R184">
        <v>1</v>
      </c>
      <c r="S184" s="6">
        <f t="shared" si="19"/>
        <v>1</v>
      </c>
      <c r="T184" s="6">
        <f t="shared" si="20"/>
        <v>1</v>
      </c>
      <c r="U184" s="6">
        <f t="shared" si="21"/>
        <v>1</v>
      </c>
      <c r="V184">
        <v>1</v>
      </c>
      <c r="W184" s="6">
        <f t="shared" si="23"/>
        <v>1</v>
      </c>
      <c r="X184" s="6">
        <f t="shared" si="22"/>
        <v>1</v>
      </c>
      <c r="Y184" t="s">
        <v>1213</v>
      </c>
      <c r="Z184" s="2" t="s">
        <v>1047</v>
      </c>
    </row>
    <row r="185" spans="1:26" x14ac:dyDescent="0.25">
      <c r="A185">
        <v>188</v>
      </c>
      <c r="B185" t="s">
        <v>1736</v>
      </c>
      <c r="C185" t="s">
        <v>193</v>
      </c>
      <c r="D185" t="s">
        <v>644</v>
      </c>
      <c r="E185" t="s">
        <v>915</v>
      </c>
      <c r="F185" t="s">
        <v>918</v>
      </c>
      <c r="G185" s="17">
        <v>49485.953318697619</v>
      </c>
      <c r="H185" s="6">
        <f t="shared" si="16"/>
        <v>1</v>
      </c>
      <c r="I185">
        <v>1</v>
      </c>
      <c r="J185">
        <v>1</v>
      </c>
      <c r="K185">
        <v>-1</v>
      </c>
      <c r="L185" s="6">
        <f t="shared" si="17"/>
        <v>-1</v>
      </c>
      <c r="M185">
        <v>1</v>
      </c>
      <c r="N185">
        <v>0</v>
      </c>
      <c r="O185">
        <v>-2</v>
      </c>
      <c r="P185" s="6">
        <f t="shared" si="18"/>
        <v>0</v>
      </c>
      <c r="Q185">
        <v>0</v>
      </c>
      <c r="R185">
        <v>0</v>
      </c>
      <c r="S185" s="6">
        <f t="shared" si="19"/>
        <v>0</v>
      </c>
      <c r="T185" s="6">
        <f t="shared" si="20"/>
        <v>0</v>
      </c>
      <c r="U185" s="6">
        <f t="shared" si="21"/>
        <v>0</v>
      </c>
      <c r="V185">
        <v>0</v>
      </c>
      <c r="W185" s="6">
        <f t="shared" si="23"/>
        <v>0</v>
      </c>
      <c r="X185" s="6">
        <f t="shared" si="22"/>
        <v>0</v>
      </c>
      <c r="Y185" t="s">
        <v>1214</v>
      </c>
      <c r="Z185" s="2" t="s">
        <v>1047</v>
      </c>
    </row>
    <row r="186" spans="1:26" x14ac:dyDescent="0.25">
      <c r="A186">
        <v>189</v>
      </c>
      <c r="B186" t="s">
        <v>1525</v>
      </c>
      <c r="C186" t="s">
        <v>194</v>
      </c>
      <c r="D186" t="s">
        <v>645</v>
      </c>
      <c r="E186" t="s">
        <v>913</v>
      </c>
      <c r="F186" t="s">
        <v>918</v>
      </c>
      <c r="G186" s="17">
        <v>25112.23447025206</v>
      </c>
      <c r="H186" s="6">
        <f t="shared" si="16"/>
        <v>1</v>
      </c>
      <c r="I186">
        <v>0</v>
      </c>
      <c r="J186">
        <v>1</v>
      </c>
      <c r="K186">
        <v>1</v>
      </c>
      <c r="L186" s="6">
        <f t="shared" si="17"/>
        <v>1</v>
      </c>
      <c r="M186">
        <v>1</v>
      </c>
      <c r="N186">
        <v>1</v>
      </c>
      <c r="O186">
        <v>1</v>
      </c>
      <c r="P186" s="6">
        <f t="shared" si="18"/>
        <v>2</v>
      </c>
      <c r="Q186">
        <v>1</v>
      </c>
      <c r="R186">
        <v>2</v>
      </c>
      <c r="S186" s="6">
        <f t="shared" si="19"/>
        <v>2</v>
      </c>
      <c r="T186" s="6">
        <f t="shared" si="20"/>
        <v>2</v>
      </c>
      <c r="U186" s="6">
        <f t="shared" si="21"/>
        <v>2</v>
      </c>
      <c r="V186">
        <v>2</v>
      </c>
      <c r="W186" s="6">
        <f t="shared" si="23"/>
        <v>2</v>
      </c>
      <c r="X186" s="6">
        <f t="shared" si="22"/>
        <v>2</v>
      </c>
      <c r="Y186" t="s">
        <v>1215</v>
      </c>
      <c r="Z186" s="2" t="s">
        <v>1045</v>
      </c>
    </row>
    <row r="187" spans="1:26" x14ac:dyDescent="0.25">
      <c r="A187">
        <v>190</v>
      </c>
      <c r="B187" t="s">
        <v>1526</v>
      </c>
      <c r="C187" t="s">
        <v>195</v>
      </c>
      <c r="D187" t="s">
        <v>646</v>
      </c>
      <c r="E187" t="s">
        <v>913</v>
      </c>
      <c r="F187" t="s">
        <v>966</v>
      </c>
      <c r="G187" s="17">
        <v>29595.937538017948</v>
      </c>
      <c r="H187" s="6">
        <f t="shared" si="16"/>
        <v>2</v>
      </c>
      <c r="I187">
        <v>2</v>
      </c>
      <c r="J187">
        <v>0</v>
      </c>
      <c r="K187">
        <v>2</v>
      </c>
      <c r="L187" s="6">
        <f t="shared" si="17"/>
        <v>2</v>
      </c>
      <c r="M187">
        <v>1</v>
      </c>
      <c r="N187">
        <v>2</v>
      </c>
      <c r="O187">
        <v>2</v>
      </c>
      <c r="P187" s="6">
        <f t="shared" si="18"/>
        <v>1</v>
      </c>
      <c r="Q187">
        <v>1</v>
      </c>
      <c r="R187">
        <v>1</v>
      </c>
      <c r="S187" s="6">
        <f t="shared" si="19"/>
        <v>1</v>
      </c>
      <c r="T187" s="6">
        <f t="shared" si="20"/>
        <v>1</v>
      </c>
      <c r="U187" s="6">
        <f t="shared" si="21"/>
        <v>2</v>
      </c>
      <c r="V187">
        <v>2</v>
      </c>
      <c r="W187" s="6">
        <f t="shared" si="23"/>
        <v>2</v>
      </c>
      <c r="X187" s="6">
        <f t="shared" si="22"/>
        <v>2</v>
      </c>
      <c r="Y187" t="s">
        <v>1216</v>
      </c>
      <c r="Z187" s="2" t="s">
        <v>1047</v>
      </c>
    </row>
    <row r="188" spans="1:26" x14ac:dyDescent="0.25">
      <c r="A188">
        <v>191</v>
      </c>
      <c r="B188" t="s">
        <v>196</v>
      </c>
      <c r="C188" t="s">
        <v>196</v>
      </c>
      <c r="D188" t="s">
        <v>647</v>
      </c>
      <c r="E188" t="s">
        <v>913</v>
      </c>
      <c r="F188" t="s">
        <v>918</v>
      </c>
      <c r="G188" s="17">
        <v>36279.574755689326</v>
      </c>
      <c r="H188" s="6">
        <f t="shared" si="16"/>
        <v>1</v>
      </c>
      <c r="I188">
        <v>0</v>
      </c>
      <c r="J188">
        <v>0</v>
      </c>
      <c r="K188">
        <v>1</v>
      </c>
      <c r="L188" s="6">
        <f t="shared" si="17"/>
        <v>1</v>
      </c>
      <c r="M188">
        <v>1</v>
      </c>
      <c r="N188">
        <v>0</v>
      </c>
      <c r="O188">
        <v>1</v>
      </c>
      <c r="P188" s="6">
        <f t="shared" si="18"/>
        <v>1</v>
      </c>
      <c r="Q188">
        <v>1</v>
      </c>
      <c r="R188">
        <v>1</v>
      </c>
      <c r="S188" s="6">
        <f t="shared" si="19"/>
        <v>1</v>
      </c>
      <c r="T188" s="6">
        <f t="shared" si="20"/>
        <v>1</v>
      </c>
      <c r="U188" s="6">
        <f t="shared" si="21"/>
        <v>1</v>
      </c>
      <c r="V188">
        <v>1</v>
      </c>
      <c r="W188" s="6">
        <f t="shared" si="23"/>
        <v>1</v>
      </c>
      <c r="X188" s="6">
        <f t="shared" si="22"/>
        <v>1</v>
      </c>
      <c r="Y188" t="s">
        <v>1091</v>
      </c>
      <c r="Z188" s="2" t="s">
        <v>1046</v>
      </c>
    </row>
    <row r="189" spans="1:26" x14ac:dyDescent="0.25">
      <c r="A189">
        <v>192</v>
      </c>
      <c r="B189" t="s">
        <v>1561</v>
      </c>
      <c r="C189" t="s">
        <v>197</v>
      </c>
      <c r="D189" t="s">
        <v>648</v>
      </c>
      <c r="E189" t="s">
        <v>913</v>
      </c>
      <c r="F189" t="s">
        <v>920</v>
      </c>
      <c r="G189" s="17">
        <v>42767.94944123883</v>
      </c>
      <c r="H189" s="6">
        <f t="shared" si="16"/>
        <v>1</v>
      </c>
      <c r="I189">
        <v>1</v>
      </c>
      <c r="J189">
        <v>0</v>
      </c>
      <c r="K189">
        <v>1</v>
      </c>
      <c r="L189" s="6">
        <f t="shared" si="17"/>
        <v>2</v>
      </c>
      <c r="M189">
        <v>2</v>
      </c>
      <c r="N189">
        <v>1</v>
      </c>
      <c r="O189">
        <v>1</v>
      </c>
      <c r="P189" s="6">
        <f t="shared" si="18"/>
        <v>2</v>
      </c>
      <c r="Q189">
        <v>2</v>
      </c>
      <c r="R189">
        <v>1</v>
      </c>
      <c r="S189" s="6">
        <f t="shared" si="19"/>
        <v>2</v>
      </c>
      <c r="T189" s="6">
        <f t="shared" si="20"/>
        <v>2</v>
      </c>
      <c r="U189" s="6">
        <f t="shared" si="21"/>
        <v>1</v>
      </c>
      <c r="V189">
        <v>1</v>
      </c>
      <c r="W189" s="6">
        <f t="shared" si="23"/>
        <v>1</v>
      </c>
      <c r="X189" s="6">
        <f t="shared" si="22"/>
        <v>1</v>
      </c>
      <c r="Y189" t="s">
        <v>1217</v>
      </c>
      <c r="Z189" s="2" t="s">
        <v>1046</v>
      </c>
    </row>
    <row r="190" spans="1:26" x14ac:dyDescent="0.25">
      <c r="A190">
        <v>193</v>
      </c>
      <c r="B190" t="s">
        <v>1737</v>
      </c>
      <c r="C190" t="s">
        <v>198</v>
      </c>
      <c r="D190" t="s">
        <v>649</v>
      </c>
      <c r="E190" t="s">
        <v>913</v>
      </c>
      <c r="F190" t="s">
        <v>944</v>
      </c>
      <c r="G190" s="17">
        <v>28707.377008817009</v>
      </c>
      <c r="H190" s="6">
        <f t="shared" si="16"/>
        <v>1</v>
      </c>
      <c r="I190">
        <v>0</v>
      </c>
      <c r="J190">
        <v>0</v>
      </c>
      <c r="K190">
        <v>2</v>
      </c>
      <c r="L190" s="6">
        <f t="shared" si="17"/>
        <v>1</v>
      </c>
      <c r="M190">
        <v>1</v>
      </c>
      <c r="N190">
        <v>0</v>
      </c>
      <c r="O190">
        <v>0</v>
      </c>
      <c r="P190" s="6">
        <f t="shared" si="18"/>
        <v>0</v>
      </c>
      <c r="Q190">
        <v>0</v>
      </c>
      <c r="R190">
        <v>0</v>
      </c>
      <c r="S190" s="6">
        <f t="shared" si="19"/>
        <v>0</v>
      </c>
      <c r="T190" s="6">
        <f t="shared" si="20"/>
        <v>0</v>
      </c>
      <c r="U190" s="6">
        <f t="shared" si="21"/>
        <v>0</v>
      </c>
      <c r="V190">
        <v>0</v>
      </c>
      <c r="W190" s="6">
        <f t="shared" si="23"/>
        <v>0</v>
      </c>
      <c r="X190" s="6">
        <f t="shared" si="22"/>
        <v>0</v>
      </c>
      <c r="Y190" t="s">
        <v>1218</v>
      </c>
      <c r="Z190" s="2" t="s">
        <v>1045</v>
      </c>
    </row>
    <row r="191" spans="1:26" x14ac:dyDescent="0.25">
      <c r="A191">
        <v>194</v>
      </c>
      <c r="B191" t="s">
        <v>1738</v>
      </c>
      <c r="C191" t="s">
        <v>199</v>
      </c>
      <c r="D191" t="s">
        <v>650</v>
      </c>
      <c r="E191" t="s">
        <v>913</v>
      </c>
      <c r="F191" t="s">
        <v>983</v>
      </c>
      <c r="G191" s="17">
        <v>24478.151698851307</v>
      </c>
      <c r="H191" s="6">
        <f t="shared" si="16"/>
        <v>2</v>
      </c>
      <c r="I191">
        <v>2</v>
      </c>
      <c r="J191">
        <v>0</v>
      </c>
      <c r="K191">
        <v>2</v>
      </c>
      <c r="L191" s="6">
        <f t="shared" si="17"/>
        <v>0</v>
      </c>
      <c r="M191">
        <v>-1</v>
      </c>
      <c r="N191">
        <v>0</v>
      </c>
      <c r="O191">
        <v>1</v>
      </c>
      <c r="P191" s="6">
        <f t="shared" si="18"/>
        <v>1</v>
      </c>
      <c r="Q191">
        <v>1</v>
      </c>
      <c r="R191">
        <v>0</v>
      </c>
      <c r="S191" s="6">
        <f t="shared" si="19"/>
        <v>1</v>
      </c>
      <c r="T191" s="6">
        <f t="shared" si="20"/>
        <v>1</v>
      </c>
      <c r="U191" s="6">
        <f t="shared" si="21"/>
        <v>0</v>
      </c>
      <c r="V191">
        <v>0</v>
      </c>
      <c r="W191" s="6">
        <f t="shared" si="23"/>
        <v>0</v>
      </c>
      <c r="X191" s="6">
        <f t="shared" si="22"/>
        <v>0</v>
      </c>
      <c r="Y191" t="s">
        <v>1085</v>
      </c>
      <c r="Z191" s="2" t="s">
        <v>1045</v>
      </c>
    </row>
    <row r="192" spans="1:26" x14ac:dyDescent="0.25">
      <c r="A192">
        <v>195</v>
      </c>
      <c r="B192" t="s">
        <v>1562</v>
      </c>
      <c r="C192" t="s">
        <v>200</v>
      </c>
      <c r="D192" t="s">
        <v>651</v>
      </c>
      <c r="E192" t="s">
        <v>914</v>
      </c>
      <c r="F192" t="s">
        <v>945</v>
      </c>
      <c r="G192" s="17">
        <v>27503.342895191498</v>
      </c>
      <c r="H192" s="6">
        <f t="shared" si="16"/>
        <v>1</v>
      </c>
      <c r="I192">
        <v>1</v>
      </c>
      <c r="J192">
        <v>1</v>
      </c>
      <c r="K192">
        <v>1</v>
      </c>
      <c r="L192" s="6">
        <f t="shared" si="17"/>
        <v>-1</v>
      </c>
      <c r="M192">
        <v>-1</v>
      </c>
      <c r="N192">
        <v>0</v>
      </c>
      <c r="O192">
        <v>-1</v>
      </c>
      <c r="P192" s="6">
        <f t="shared" si="18"/>
        <v>0</v>
      </c>
      <c r="Q192">
        <v>0</v>
      </c>
      <c r="R192">
        <v>0</v>
      </c>
      <c r="S192" s="6">
        <f t="shared" si="19"/>
        <v>0</v>
      </c>
      <c r="T192" s="6">
        <f t="shared" si="20"/>
        <v>0</v>
      </c>
      <c r="U192" s="6">
        <f t="shared" si="21"/>
        <v>0</v>
      </c>
      <c r="V192">
        <v>0</v>
      </c>
      <c r="W192" s="6">
        <f t="shared" si="23"/>
        <v>0</v>
      </c>
      <c r="X192" s="6">
        <f t="shared" si="22"/>
        <v>0</v>
      </c>
      <c r="Y192" t="s">
        <v>1219</v>
      </c>
      <c r="Z192" s="2" t="s">
        <v>1047</v>
      </c>
    </row>
    <row r="193" spans="1:26" ht="31.5" x14ac:dyDescent="0.25">
      <c r="A193">
        <v>196</v>
      </c>
      <c r="B193" t="s">
        <v>1739</v>
      </c>
      <c r="C193" t="s">
        <v>201</v>
      </c>
      <c r="D193" t="s">
        <v>652</v>
      </c>
      <c r="E193" t="s">
        <v>913</v>
      </c>
      <c r="F193" t="s">
        <v>984</v>
      </c>
      <c r="G193" s="17">
        <v>32021.351565365494</v>
      </c>
      <c r="H193" s="6">
        <f t="shared" si="16"/>
        <v>1</v>
      </c>
      <c r="I193">
        <v>2</v>
      </c>
      <c r="J193">
        <v>-2</v>
      </c>
      <c r="K193">
        <v>1</v>
      </c>
      <c r="L193" s="6">
        <f t="shared" si="17"/>
        <v>2</v>
      </c>
      <c r="M193">
        <v>2</v>
      </c>
      <c r="N193">
        <v>2</v>
      </c>
      <c r="O193">
        <v>2</v>
      </c>
      <c r="P193" s="6">
        <f t="shared" si="18"/>
        <v>1</v>
      </c>
      <c r="Q193">
        <v>2</v>
      </c>
      <c r="R193">
        <v>0</v>
      </c>
      <c r="S193" s="6">
        <f t="shared" si="19"/>
        <v>1</v>
      </c>
      <c r="T193" s="6">
        <f t="shared" si="20"/>
        <v>1</v>
      </c>
      <c r="U193" s="6">
        <f t="shared" si="21"/>
        <v>0</v>
      </c>
      <c r="V193">
        <v>0</v>
      </c>
      <c r="W193" s="6">
        <f t="shared" si="23"/>
        <v>0</v>
      </c>
      <c r="X193" s="6">
        <f t="shared" si="22"/>
        <v>0</v>
      </c>
      <c r="Y193" s="3" t="s">
        <v>1220</v>
      </c>
      <c r="Z193" s="2" t="s">
        <v>1047</v>
      </c>
    </row>
    <row r="194" spans="1:26" x14ac:dyDescent="0.25">
      <c r="A194">
        <v>197</v>
      </c>
      <c r="B194" t="s">
        <v>1740</v>
      </c>
      <c r="C194" t="s">
        <v>202</v>
      </c>
      <c r="D194" t="s">
        <v>653</v>
      </c>
      <c r="E194" t="s">
        <v>915</v>
      </c>
      <c r="F194" t="s">
        <v>985</v>
      </c>
      <c r="G194" s="17">
        <v>37918.465387014447</v>
      </c>
      <c r="H194" s="6">
        <f t="shared" si="16"/>
        <v>2</v>
      </c>
      <c r="I194">
        <v>2</v>
      </c>
      <c r="J194">
        <v>0</v>
      </c>
      <c r="K194">
        <v>2</v>
      </c>
      <c r="L194" s="6">
        <f t="shared" si="17"/>
        <v>0</v>
      </c>
      <c r="M194">
        <v>-1</v>
      </c>
      <c r="N194">
        <v>0</v>
      </c>
      <c r="O194">
        <v>1</v>
      </c>
      <c r="P194" s="6">
        <f t="shared" si="18"/>
        <v>1</v>
      </c>
      <c r="Q194">
        <v>1</v>
      </c>
      <c r="R194">
        <v>0</v>
      </c>
      <c r="S194" s="6">
        <f t="shared" si="19"/>
        <v>1</v>
      </c>
      <c r="T194" s="6">
        <f t="shared" si="20"/>
        <v>1</v>
      </c>
      <c r="U194" s="6">
        <f t="shared" si="21"/>
        <v>0</v>
      </c>
      <c r="V194">
        <v>0</v>
      </c>
      <c r="W194" s="6">
        <f t="shared" si="23"/>
        <v>0</v>
      </c>
      <c r="X194" s="6">
        <f t="shared" si="22"/>
        <v>0</v>
      </c>
      <c r="Y194" t="s">
        <v>1221</v>
      </c>
      <c r="Z194" s="2" t="s">
        <v>1045</v>
      </c>
    </row>
    <row r="195" spans="1:26" x14ac:dyDescent="0.25">
      <c r="A195">
        <v>198</v>
      </c>
      <c r="B195" t="s">
        <v>1741</v>
      </c>
      <c r="C195" t="s">
        <v>203</v>
      </c>
      <c r="D195" t="s">
        <v>654</v>
      </c>
      <c r="E195" t="s">
        <v>913</v>
      </c>
      <c r="F195" t="s">
        <v>918</v>
      </c>
      <c r="G195" s="17">
        <v>32498.660936138498</v>
      </c>
      <c r="H195" s="6">
        <f t="shared" si="16"/>
        <v>1</v>
      </c>
      <c r="I195">
        <v>0</v>
      </c>
      <c r="J195">
        <v>1</v>
      </c>
      <c r="K195">
        <v>2</v>
      </c>
      <c r="L195" s="6">
        <f t="shared" si="17"/>
        <v>1</v>
      </c>
      <c r="M195">
        <v>1</v>
      </c>
      <c r="N195">
        <v>1</v>
      </c>
      <c r="O195">
        <v>1</v>
      </c>
      <c r="P195" s="6">
        <f t="shared" si="18"/>
        <v>2</v>
      </c>
      <c r="Q195">
        <v>1</v>
      </c>
      <c r="R195">
        <v>2</v>
      </c>
      <c r="S195" s="6">
        <f t="shared" si="19"/>
        <v>2</v>
      </c>
      <c r="T195" s="6">
        <f t="shared" si="20"/>
        <v>2</v>
      </c>
      <c r="U195" s="6">
        <f t="shared" si="21"/>
        <v>1</v>
      </c>
      <c r="V195">
        <v>1</v>
      </c>
      <c r="W195" s="6">
        <f t="shared" si="23"/>
        <v>1</v>
      </c>
      <c r="X195" s="6">
        <f t="shared" si="22"/>
        <v>1</v>
      </c>
      <c r="Y195" t="s">
        <v>1222</v>
      </c>
      <c r="Z195" s="2" t="s">
        <v>1047</v>
      </c>
    </row>
    <row r="196" spans="1:26" x14ac:dyDescent="0.25">
      <c r="A196">
        <v>199</v>
      </c>
      <c r="B196" t="s">
        <v>1742</v>
      </c>
      <c r="C196" t="s">
        <v>204</v>
      </c>
      <c r="D196" t="s">
        <v>655</v>
      </c>
      <c r="E196" t="s">
        <v>913</v>
      </c>
      <c r="F196" t="s">
        <v>918</v>
      </c>
      <c r="G196" s="17">
        <v>30874.698689483146</v>
      </c>
      <c r="H196" s="6">
        <f t="shared" ref="H196:H259" si="24">IF(AVERAGE(I196:K196)&gt;1,2,IF(AVERAGE(I196:K196)&gt;0,1,IF(AVERAGE(I196:K196)&lt;-1,-2,IF(AVERAGE(I196:K196)&lt;0,-1,0))))</f>
        <v>1</v>
      </c>
      <c r="I196">
        <v>2</v>
      </c>
      <c r="J196">
        <v>-1</v>
      </c>
      <c r="K196">
        <v>2</v>
      </c>
      <c r="L196" s="6">
        <f t="shared" ref="L196:L259" si="25">IF(AVERAGE(M196:O196)&gt;1,2,IF(AVERAGE(M196:O196)&gt;0,1,IF(AVERAGE(M196:O196)&lt;-1,-2,IF(AVERAGE(M196:O196)&lt;0,-1,0))))</f>
        <v>0</v>
      </c>
      <c r="M196">
        <v>0</v>
      </c>
      <c r="N196">
        <v>0</v>
      </c>
      <c r="O196">
        <v>0</v>
      </c>
      <c r="P196" s="6">
        <f t="shared" ref="P196:P259" si="26">IF(AVERAGE(Q196:T196)&gt;1,2,IF(AVERAGE(Q196:T196)&gt;0,1,IF(AVERAGE(Q196:T196)&lt;-1,-2,IF(AVERAGE(Q196:T196)&lt;0,-1,0))))</f>
        <v>1</v>
      </c>
      <c r="Q196">
        <v>0</v>
      </c>
      <c r="R196">
        <v>1</v>
      </c>
      <c r="S196" s="6">
        <f t="shared" ref="S196:S259" si="27">IF(AVERAGE(Q196:R196)&gt;1,2,IF(AVERAGE(Q196:R196)&gt;0,1,IF(AVERAGE(Q196:R196)&lt;-1,-2,IF(AVERAGE(Q196:R196)&lt;0,-1,0))))</f>
        <v>1</v>
      </c>
      <c r="T196" s="6">
        <f t="shared" ref="T196:T259" si="28">IF(AVERAGE(Q196:S196)&gt;1,2,IF(AVERAGE(Q196:S196)&gt;0,1,IF(AVERAGE(Q196:S196)&lt;-1,-2,IF(AVERAGE(Q196:S196)&lt;0,-1,0))))</f>
        <v>1</v>
      </c>
      <c r="U196" s="6">
        <f t="shared" ref="U196:U259" si="29">IF(AVERAGE(V196:X196)&gt;1,2,IF(AVERAGE(V196:X196)&gt;0,1,IF(AVERAGE(V196:X196)&lt;-1,-2,IF(AVERAGE(V196:X196)&lt;0,-1,0))))</f>
        <v>1</v>
      </c>
      <c r="V196">
        <v>1</v>
      </c>
      <c r="W196" s="6">
        <f t="shared" si="23"/>
        <v>1</v>
      </c>
      <c r="X196" s="6">
        <f t="shared" ref="X196:X259" si="30">IF(AVERAGE(V196:W196)&gt;1,2,IF(AVERAGE(V196:W196)&gt;0,1,IF(AVERAGE(V196:W196)&lt;-1,-2,IF(AVERAGE(V196:W196)&lt;0,-1,0))))</f>
        <v>1</v>
      </c>
      <c r="Y196" t="s">
        <v>1223</v>
      </c>
      <c r="Z196" s="2" t="s">
        <v>1047</v>
      </c>
    </row>
    <row r="197" spans="1:26" x14ac:dyDescent="0.25">
      <c r="A197">
        <v>200</v>
      </c>
      <c r="B197" t="s">
        <v>1743</v>
      </c>
      <c r="C197" t="s">
        <v>205</v>
      </c>
      <c r="D197" t="s">
        <v>656</v>
      </c>
      <c r="E197" t="s">
        <v>913</v>
      </c>
      <c r="F197" t="s">
        <v>917</v>
      </c>
      <c r="G197" s="17">
        <v>37758.359916085246</v>
      </c>
      <c r="H197" s="6">
        <f t="shared" si="24"/>
        <v>2</v>
      </c>
      <c r="I197">
        <v>1</v>
      </c>
      <c r="J197">
        <v>1</v>
      </c>
      <c r="K197">
        <v>2</v>
      </c>
      <c r="L197" s="6">
        <f t="shared" si="25"/>
        <v>1</v>
      </c>
      <c r="M197">
        <v>1</v>
      </c>
      <c r="N197">
        <v>1</v>
      </c>
      <c r="O197">
        <v>1</v>
      </c>
      <c r="P197" s="6">
        <f t="shared" si="26"/>
        <v>1</v>
      </c>
      <c r="Q197">
        <v>1</v>
      </c>
      <c r="R197">
        <v>1</v>
      </c>
      <c r="S197" s="6">
        <f t="shared" si="27"/>
        <v>1</v>
      </c>
      <c r="T197" s="6">
        <f t="shared" si="28"/>
        <v>1</v>
      </c>
      <c r="U197" s="6">
        <f t="shared" si="29"/>
        <v>2</v>
      </c>
      <c r="V197">
        <v>2</v>
      </c>
      <c r="W197" s="6">
        <f t="shared" ref="W197:W260" si="31">V197</f>
        <v>2</v>
      </c>
      <c r="X197" s="6">
        <f t="shared" si="30"/>
        <v>2</v>
      </c>
      <c r="Y197" t="s">
        <v>1224</v>
      </c>
      <c r="Z197" s="2" t="s">
        <v>1047</v>
      </c>
    </row>
    <row r="198" spans="1:26" x14ac:dyDescent="0.25">
      <c r="A198">
        <v>201</v>
      </c>
      <c r="B198" t="s">
        <v>1563</v>
      </c>
      <c r="C198" t="s">
        <v>206</v>
      </c>
      <c r="D198" t="s">
        <v>657</v>
      </c>
      <c r="E198" t="s">
        <v>914</v>
      </c>
      <c r="F198" t="s">
        <v>986</v>
      </c>
      <c r="G198" s="17">
        <v>47072.170163600131</v>
      </c>
      <c r="H198" s="6">
        <f t="shared" si="24"/>
        <v>-1</v>
      </c>
      <c r="I198">
        <v>-2</v>
      </c>
      <c r="J198">
        <v>0</v>
      </c>
      <c r="K198">
        <v>0</v>
      </c>
      <c r="L198" s="6">
        <f t="shared" si="25"/>
        <v>-1</v>
      </c>
      <c r="M198">
        <v>-1</v>
      </c>
      <c r="N198">
        <v>-1</v>
      </c>
      <c r="O198">
        <v>0</v>
      </c>
      <c r="P198" s="6">
        <f t="shared" si="26"/>
        <v>-2</v>
      </c>
      <c r="Q198">
        <v>-2</v>
      </c>
      <c r="R198">
        <v>-2</v>
      </c>
      <c r="S198" s="6">
        <f t="shared" si="27"/>
        <v>-2</v>
      </c>
      <c r="T198" s="6">
        <f t="shared" si="28"/>
        <v>-2</v>
      </c>
      <c r="U198" s="6">
        <f t="shared" si="29"/>
        <v>0</v>
      </c>
      <c r="V198">
        <v>0</v>
      </c>
      <c r="W198" s="6">
        <f t="shared" si="31"/>
        <v>0</v>
      </c>
      <c r="X198" s="6">
        <f t="shared" si="30"/>
        <v>0</v>
      </c>
      <c r="Y198" t="s">
        <v>1225</v>
      </c>
      <c r="Z198" s="2" t="s">
        <v>1047</v>
      </c>
    </row>
    <row r="199" spans="1:26" x14ac:dyDescent="0.25">
      <c r="A199">
        <v>202</v>
      </c>
      <c r="B199" t="s">
        <v>1744</v>
      </c>
      <c r="C199" t="s">
        <v>207</v>
      </c>
      <c r="D199" t="s">
        <v>658</v>
      </c>
      <c r="E199" t="s">
        <v>913</v>
      </c>
      <c r="F199" t="s">
        <v>918</v>
      </c>
      <c r="G199" s="17">
        <v>40824.786799758018</v>
      </c>
      <c r="H199" s="6">
        <f t="shared" si="24"/>
        <v>1</v>
      </c>
      <c r="I199">
        <v>1</v>
      </c>
      <c r="J199">
        <v>0</v>
      </c>
      <c r="K199">
        <v>2</v>
      </c>
      <c r="L199" s="6">
        <f t="shared" si="25"/>
        <v>1</v>
      </c>
      <c r="M199">
        <v>1</v>
      </c>
      <c r="N199">
        <v>0</v>
      </c>
      <c r="O199">
        <v>0</v>
      </c>
      <c r="P199" s="6">
        <f t="shared" si="26"/>
        <v>1</v>
      </c>
      <c r="Q199">
        <v>1</v>
      </c>
      <c r="R199">
        <v>0</v>
      </c>
      <c r="S199" s="6">
        <f t="shared" si="27"/>
        <v>1</v>
      </c>
      <c r="T199" s="6">
        <f t="shared" si="28"/>
        <v>1</v>
      </c>
      <c r="U199" s="6">
        <f t="shared" si="29"/>
        <v>1</v>
      </c>
      <c r="V199">
        <v>1</v>
      </c>
      <c r="W199" s="6">
        <f t="shared" si="31"/>
        <v>1</v>
      </c>
      <c r="X199" s="6">
        <f t="shared" si="30"/>
        <v>1</v>
      </c>
      <c r="Y199" t="s">
        <v>1091</v>
      </c>
      <c r="Z199" s="2" t="s">
        <v>1047</v>
      </c>
    </row>
    <row r="200" spans="1:26" x14ac:dyDescent="0.25">
      <c r="A200">
        <v>203</v>
      </c>
      <c r="B200" t="s">
        <v>1745</v>
      </c>
      <c r="C200" t="s">
        <v>208</v>
      </c>
      <c r="D200" t="s">
        <v>659</v>
      </c>
      <c r="E200" t="s">
        <v>914</v>
      </c>
      <c r="F200" t="s">
        <v>918</v>
      </c>
      <c r="G200" s="17">
        <v>39754.987286673131</v>
      </c>
      <c r="H200" s="6">
        <f t="shared" si="24"/>
        <v>-1</v>
      </c>
      <c r="I200">
        <v>0</v>
      </c>
      <c r="J200">
        <v>0</v>
      </c>
      <c r="K200">
        <v>-1</v>
      </c>
      <c r="L200" s="6">
        <f t="shared" si="25"/>
        <v>-2</v>
      </c>
      <c r="M200">
        <v>-2</v>
      </c>
      <c r="N200">
        <v>-2</v>
      </c>
      <c r="O200">
        <v>-1</v>
      </c>
      <c r="P200" s="6">
        <f t="shared" si="26"/>
        <v>-1</v>
      </c>
      <c r="Q200">
        <v>-1</v>
      </c>
      <c r="R200">
        <v>0</v>
      </c>
      <c r="S200" s="6">
        <f t="shared" si="27"/>
        <v>-1</v>
      </c>
      <c r="T200" s="6">
        <f t="shared" si="28"/>
        <v>-1</v>
      </c>
      <c r="U200" s="6">
        <f t="shared" si="29"/>
        <v>0</v>
      </c>
      <c r="V200">
        <v>0</v>
      </c>
      <c r="W200" s="6">
        <f t="shared" si="31"/>
        <v>0</v>
      </c>
      <c r="X200" s="6">
        <f t="shared" si="30"/>
        <v>0</v>
      </c>
      <c r="Y200" t="s">
        <v>1226</v>
      </c>
      <c r="Z200" s="2" t="s">
        <v>1047</v>
      </c>
    </row>
    <row r="201" spans="1:26" x14ac:dyDescent="0.25">
      <c r="A201">
        <v>204</v>
      </c>
      <c r="B201" t="s">
        <v>209</v>
      </c>
      <c r="C201" t="s">
        <v>209</v>
      </c>
      <c r="D201" t="s">
        <v>660</v>
      </c>
      <c r="E201" t="s">
        <v>913</v>
      </c>
      <c r="F201" t="s">
        <v>919</v>
      </c>
      <c r="G201" s="17">
        <v>41186.31872475303</v>
      </c>
      <c r="H201" s="6">
        <f t="shared" si="24"/>
        <v>1</v>
      </c>
      <c r="I201">
        <v>2</v>
      </c>
      <c r="J201">
        <v>0</v>
      </c>
      <c r="K201">
        <v>1</v>
      </c>
      <c r="L201" s="6">
        <f t="shared" si="25"/>
        <v>1</v>
      </c>
      <c r="M201">
        <v>-2</v>
      </c>
      <c r="N201">
        <v>1</v>
      </c>
      <c r="O201">
        <v>2</v>
      </c>
      <c r="P201" s="6">
        <f t="shared" si="26"/>
        <v>-1</v>
      </c>
      <c r="Q201">
        <v>1</v>
      </c>
      <c r="R201">
        <v>-2</v>
      </c>
      <c r="S201" s="6">
        <f t="shared" si="27"/>
        <v>-1</v>
      </c>
      <c r="T201" s="6">
        <f t="shared" si="28"/>
        <v>-1</v>
      </c>
      <c r="U201" s="6">
        <f t="shared" si="29"/>
        <v>2</v>
      </c>
      <c r="V201">
        <v>2</v>
      </c>
      <c r="W201" s="6">
        <f t="shared" si="31"/>
        <v>2</v>
      </c>
      <c r="X201" s="6">
        <f t="shared" si="30"/>
        <v>2</v>
      </c>
      <c r="Y201" t="s">
        <v>1227</v>
      </c>
      <c r="Z201" s="2" t="s">
        <v>1047</v>
      </c>
    </row>
    <row r="202" spans="1:26" x14ac:dyDescent="0.25">
      <c r="A202">
        <v>205</v>
      </c>
      <c r="B202" t="s">
        <v>1746</v>
      </c>
      <c r="C202" t="s">
        <v>210</v>
      </c>
      <c r="D202" t="s">
        <v>661</v>
      </c>
      <c r="E202" t="s">
        <v>914</v>
      </c>
      <c r="F202" t="s">
        <v>918</v>
      </c>
      <c r="G202" s="17">
        <v>37274.655089907748</v>
      </c>
      <c r="H202" s="6">
        <f t="shared" si="24"/>
        <v>0</v>
      </c>
      <c r="I202">
        <v>0</v>
      </c>
      <c r="J202">
        <v>0</v>
      </c>
      <c r="K202">
        <v>0</v>
      </c>
      <c r="L202" s="6">
        <f t="shared" si="25"/>
        <v>1</v>
      </c>
      <c r="M202">
        <v>1</v>
      </c>
      <c r="N202">
        <v>0</v>
      </c>
      <c r="O202">
        <v>0</v>
      </c>
      <c r="P202" s="6">
        <f t="shared" si="26"/>
        <v>0</v>
      </c>
      <c r="Q202">
        <v>0</v>
      </c>
      <c r="R202">
        <v>0</v>
      </c>
      <c r="S202" s="6">
        <f t="shared" si="27"/>
        <v>0</v>
      </c>
      <c r="T202" s="6">
        <f t="shared" si="28"/>
        <v>0</v>
      </c>
      <c r="U202" s="6">
        <f t="shared" si="29"/>
        <v>-2</v>
      </c>
      <c r="V202">
        <v>-2</v>
      </c>
      <c r="W202" s="6">
        <f t="shared" si="31"/>
        <v>-2</v>
      </c>
      <c r="X202" s="6">
        <f t="shared" si="30"/>
        <v>-2</v>
      </c>
      <c r="Y202" t="s">
        <v>1228</v>
      </c>
      <c r="Z202" s="2" t="s">
        <v>1047</v>
      </c>
    </row>
    <row r="203" spans="1:26" x14ac:dyDescent="0.25">
      <c r="A203">
        <v>206</v>
      </c>
      <c r="B203" t="s">
        <v>1564</v>
      </c>
      <c r="C203" t="s">
        <v>211</v>
      </c>
      <c r="D203" t="s">
        <v>662</v>
      </c>
      <c r="E203" t="s">
        <v>913</v>
      </c>
      <c r="F203" t="s">
        <v>919</v>
      </c>
      <c r="G203" s="17">
        <v>43148.193352669325</v>
      </c>
      <c r="H203" s="6">
        <f t="shared" si="24"/>
        <v>2</v>
      </c>
      <c r="I203">
        <v>2</v>
      </c>
      <c r="J203">
        <v>2</v>
      </c>
      <c r="K203">
        <v>2</v>
      </c>
      <c r="L203" s="6">
        <f t="shared" si="25"/>
        <v>2</v>
      </c>
      <c r="M203">
        <v>2</v>
      </c>
      <c r="N203">
        <v>2</v>
      </c>
      <c r="O203">
        <v>2</v>
      </c>
      <c r="P203" s="6">
        <f t="shared" si="26"/>
        <v>2</v>
      </c>
      <c r="Q203">
        <v>2</v>
      </c>
      <c r="R203">
        <v>2</v>
      </c>
      <c r="S203" s="6">
        <f t="shared" si="27"/>
        <v>2</v>
      </c>
      <c r="T203" s="6">
        <f t="shared" si="28"/>
        <v>2</v>
      </c>
      <c r="U203" s="6">
        <f t="shared" si="29"/>
        <v>2</v>
      </c>
      <c r="V203">
        <v>2</v>
      </c>
      <c r="W203" s="6">
        <f t="shared" si="31"/>
        <v>2</v>
      </c>
      <c r="X203" s="6">
        <f t="shared" si="30"/>
        <v>2</v>
      </c>
      <c r="Y203" t="s">
        <v>1229</v>
      </c>
      <c r="Z203" s="2" t="s">
        <v>1047</v>
      </c>
    </row>
    <row r="204" spans="1:26" x14ac:dyDescent="0.25">
      <c r="A204">
        <v>207</v>
      </c>
      <c r="B204" t="s">
        <v>1747</v>
      </c>
      <c r="C204" t="s">
        <v>212</v>
      </c>
      <c r="D204" t="s">
        <v>663</v>
      </c>
      <c r="E204" t="s">
        <v>913</v>
      </c>
      <c r="F204" t="s">
        <v>918</v>
      </c>
      <c r="G204" s="17">
        <v>43333.128996958476</v>
      </c>
      <c r="H204" s="6">
        <f t="shared" si="24"/>
        <v>1</v>
      </c>
      <c r="I204">
        <v>1</v>
      </c>
      <c r="J204">
        <v>0</v>
      </c>
      <c r="K204">
        <v>1</v>
      </c>
      <c r="L204" s="6">
        <f t="shared" si="25"/>
        <v>1</v>
      </c>
      <c r="M204">
        <v>2</v>
      </c>
      <c r="N204">
        <v>1</v>
      </c>
      <c r="O204">
        <v>0</v>
      </c>
      <c r="P204" s="6">
        <f t="shared" si="26"/>
        <v>1</v>
      </c>
      <c r="Q204">
        <v>0</v>
      </c>
      <c r="R204">
        <v>1</v>
      </c>
      <c r="S204" s="6">
        <f t="shared" si="27"/>
        <v>1</v>
      </c>
      <c r="T204" s="6">
        <f t="shared" si="28"/>
        <v>1</v>
      </c>
      <c r="U204" s="6">
        <f t="shared" si="29"/>
        <v>0</v>
      </c>
      <c r="V204">
        <v>0</v>
      </c>
      <c r="W204" s="6">
        <f t="shared" si="31"/>
        <v>0</v>
      </c>
      <c r="X204" s="6">
        <f t="shared" si="30"/>
        <v>0</v>
      </c>
      <c r="Y204" t="s">
        <v>1230</v>
      </c>
      <c r="Z204" s="2" t="s">
        <v>1046</v>
      </c>
    </row>
    <row r="205" spans="1:26" x14ac:dyDescent="0.25">
      <c r="A205">
        <v>208</v>
      </c>
      <c r="B205" t="s">
        <v>1748</v>
      </c>
      <c r="C205" t="s">
        <v>213</v>
      </c>
      <c r="D205" t="s">
        <v>664</v>
      </c>
      <c r="E205" t="s">
        <v>913</v>
      </c>
      <c r="F205" t="s">
        <v>918</v>
      </c>
      <c r="G205" s="17">
        <v>43762.32442997324</v>
      </c>
      <c r="H205" s="6">
        <f t="shared" si="24"/>
        <v>1</v>
      </c>
      <c r="I205">
        <v>1</v>
      </c>
      <c r="J205">
        <v>0</v>
      </c>
      <c r="K205">
        <v>2</v>
      </c>
      <c r="L205" s="6">
        <f t="shared" si="25"/>
        <v>2</v>
      </c>
      <c r="M205">
        <v>2</v>
      </c>
      <c r="N205">
        <v>1</v>
      </c>
      <c r="O205">
        <v>1</v>
      </c>
      <c r="P205" s="6">
        <f t="shared" si="26"/>
        <v>1</v>
      </c>
      <c r="Q205">
        <v>1</v>
      </c>
      <c r="R205">
        <v>1</v>
      </c>
      <c r="S205" s="6">
        <f t="shared" si="27"/>
        <v>1</v>
      </c>
      <c r="T205" s="6">
        <f t="shared" si="28"/>
        <v>1</v>
      </c>
      <c r="U205" s="6">
        <f t="shared" si="29"/>
        <v>1</v>
      </c>
      <c r="V205">
        <v>1</v>
      </c>
      <c r="W205" s="6">
        <f t="shared" si="31"/>
        <v>1</v>
      </c>
      <c r="X205" s="6">
        <f t="shared" si="30"/>
        <v>1</v>
      </c>
      <c r="Y205" t="s">
        <v>1231</v>
      </c>
      <c r="Z205" s="2" t="s">
        <v>1046</v>
      </c>
    </row>
    <row r="206" spans="1:26" x14ac:dyDescent="0.25">
      <c r="A206">
        <v>209</v>
      </c>
      <c r="B206" t="s">
        <v>1749</v>
      </c>
      <c r="C206" t="s">
        <v>214</v>
      </c>
      <c r="D206" t="s">
        <v>665</v>
      </c>
      <c r="E206" t="s">
        <v>913</v>
      </c>
      <c r="F206" t="s">
        <v>918</v>
      </c>
      <c r="G206" s="17">
        <v>21367.772615806865</v>
      </c>
      <c r="H206" s="6">
        <f t="shared" si="24"/>
        <v>1</v>
      </c>
      <c r="I206">
        <v>1</v>
      </c>
      <c r="J206">
        <v>0</v>
      </c>
      <c r="K206">
        <v>1</v>
      </c>
      <c r="L206" s="6">
        <f t="shared" si="25"/>
        <v>1</v>
      </c>
      <c r="M206">
        <v>2</v>
      </c>
      <c r="N206">
        <v>1</v>
      </c>
      <c r="O206">
        <v>0</v>
      </c>
      <c r="P206" s="6">
        <f t="shared" si="26"/>
        <v>1</v>
      </c>
      <c r="Q206">
        <v>1</v>
      </c>
      <c r="R206">
        <v>1</v>
      </c>
      <c r="S206" s="6">
        <f t="shared" si="27"/>
        <v>1</v>
      </c>
      <c r="T206" s="6">
        <f t="shared" si="28"/>
        <v>1</v>
      </c>
      <c r="U206" s="6">
        <f t="shared" si="29"/>
        <v>0</v>
      </c>
      <c r="V206">
        <v>0</v>
      </c>
      <c r="W206" s="6">
        <f t="shared" si="31"/>
        <v>0</v>
      </c>
      <c r="X206" s="6">
        <f t="shared" si="30"/>
        <v>0</v>
      </c>
      <c r="Y206" t="s">
        <v>1232</v>
      </c>
      <c r="Z206" s="2" t="s">
        <v>1047</v>
      </c>
    </row>
    <row r="207" spans="1:26" x14ac:dyDescent="0.25">
      <c r="A207">
        <v>210</v>
      </c>
      <c r="B207" t="s">
        <v>1750</v>
      </c>
      <c r="C207" t="s">
        <v>215</v>
      </c>
      <c r="D207" t="s">
        <v>666</v>
      </c>
      <c r="E207" t="s">
        <v>913</v>
      </c>
      <c r="F207" t="s">
        <v>987</v>
      </c>
      <c r="G207" s="17">
        <v>24460.501467354439</v>
      </c>
      <c r="H207" s="6">
        <f t="shared" si="24"/>
        <v>2</v>
      </c>
      <c r="I207">
        <v>2</v>
      </c>
      <c r="J207">
        <v>0</v>
      </c>
      <c r="K207">
        <v>2</v>
      </c>
      <c r="L207" s="6">
        <f t="shared" si="25"/>
        <v>1</v>
      </c>
      <c r="M207">
        <v>1</v>
      </c>
      <c r="N207">
        <v>0</v>
      </c>
      <c r="O207">
        <v>0</v>
      </c>
      <c r="P207" s="6">
        <f t="shared" si="26"/>
        <v>1</v>
      </c>
      <c r="Q207">
        <v>0</v>
      </c>
      <c r="R207">
        <v>1</v>
      </c>
      <c r="S207" s="6">
        <f t="shared" si="27"/>
        <v>1</v>
      </c>
      <c r="T207" s="6">
        <f t="shared" si="28"/>
        <v>1</v>
      </c>
      <c r="U207" s="6">
        <f t="shared" si="29"/>
        <v>1</v>
      </c>
      <c r="V207">
        <v>1</v>
      </c>
      <c r="W207" s="6">
        <f t="shared" si="31"/>
        <v>1</v>
      </c>
      <c r="X207" s="6">
        <f t="shared" si="30"/>
        <v>1</v>
      </c>
      <c r="Y207" t="s">
        <v>1233</v>
      </c>
      <c r="Z207" s="2" t="s">
        <v>1047</v>
      </c>
    </row>
    <row r="208" spans="1:26" x14ac:dyDescent="0.25">
      <c r="A208">
        <v>211</v>
      </c>
      <c r="B208" t="s">
        <v>1751</v>
      </c>
      <c r="C208" t="s">
        <v>216</v>
      </c>
      <c r="D208" t="s">
        <v>667</v>
      </c>
      <c r="E208" t="s">
        <v>914</v>
      </c>
      <c r="F208" t="s">
        <v>916</v>
      </c>
      <c r="G208" s="17">
        <v>21256.50499940979</v>
      </c>
      <c r="H208" s="6">
        <f t="shared" si="24"/>
        <v>1</v>
      </c>
      <c r="I208">
        <v>1</v>
      </c>
      <c r="J208">
        <v>0</v>
      </c>
      <c r="K208">
        <v>2</v>
      </c>
      <c r="L208" s="6">
        <f t="shared" si="25"/>
        <v>1</v>
      </c>
      <c r="M208">
        <v>1</v>
      </c>
      <c r="N208">
        <v>1</v>
      </c>
      <c r="O208">
        <v>0</v>
      </c>
      <c r="P208" s="6">
        <f t="shared" si="26"/>
        <v>1</v>
      </c>
      <c r="Q208">
        <v>1</v>
      </c>
      <c r="R208">
        <v>0</v>
      </c>
      <c r="S208" s="6">
        <f t="shared" si="27"/>
        <v>1</v>
      </c>
      <c r="T208" s="6">
        <f t="shared" si="28"/>
        <v>1</v>
      </c>
      <c r="U208" s="6">
        <f t="shared" si="29"/>
        <v>0</v>
      </c>
      <c r="V208">
        <v>0</v>
      </c>
      <c r="W208" s="6">
        <f t="shared" si="31"/>
        <v>0</v>
      </c>
      <c r="X208" s="6">
        <f t="shared" si="30"/>
        <v>0</v>
      </c>
      <c r="Y208" t="s">
        <v>1234</v>
      </c>
      <c r="Z208" s="2" t="s">
        <v>1047</v>
      </c>
    </row>
    <row r="209" spans="1:26" x14ac:dyDescent="0.25">
      <c r="A209">
        <v>212</v>
      </c>
      <c r="B209" t="s">
        <v>1752</v>
      </c>
      <c r="C209" t="s">
        <v>217</v>
      </c>
      <c r="D209" t="s">
        <v>668</v>
      </c>
      <c r="E209" t="s">
        <v>913</v>
      </c>
      <c r="F209" t="s">
        <v>916</v>
      </c>
      <c r="G209" s="17">
        <v>39918.307856993692</v>
      </c>
      <c r="H209" s="6">
        <f t="shared" si="24"/>
        <v>2</v>
      </c>
      <c r="I209">
        <v>2</v>
      </c>
      <c r="J209">
        <v>2</v>
      </c>
      <c r="K209">
        <v>2</v>
      </c>
      <c r="L209" s="6">
        <f t="shared" si="25"/>
        <v>2</v>
      </c>
      <c r="M209">
        <v>1</v>
      </c>
      <c r="N209">
        <v>2</v>
      </c>
      <c r="O209">
        <v>1</v>
      </c>
      <c r="P209" s="6">
        <f t="shared" si="26"/>
        <v>2</v>
      </c>
      <c r="Q209">
        <v>2</v>
      </c>
      <c r="R209">
        <v>2</v>
      </c>
      <c r="S209" s="6">
        <f t="shared" si="27"/>
        <v>2</v>
      </c>
      <c r="T209" s="6">
        <f t="shared" si="28"/>
        <v>2</v>
      </c>
      <c r="U209" s="6">
        <f t="shared" si="29"/>
        <v>1</v>
      </c>
      <c r="V209">
        <v>1</v>
      </c>
      <c r="W209" s="6">
        <f t="shared" si="31"/>
        <v>1</v>
      </c>
      <c r="X209" s="6">
        <f t="shared" si="30"/>
        <v>1</v>
      </c>
      <c r="Y209" t="s">
        <v>1235</v>
      </c>
      <c r="Z209" s="2" t="s">
        <v>1045</v>
      </c>
    </row>
    <row r="210" spans="1:26" x14ac:dyDescent="0.25">
      <c r="A210">
        <v>213</v>
      </c>
      <c r="B210" t="s">
        <v>1753</v>
      </c>
      <c r="C210" t="s">
        <v>218</v>
      </c>
      <c r="D210" t="s">
        <v>669</v>
      </c>
      <c r="E210" t="s">
        <v>914</v>
      </c>
      <c r="F210" t="s">
        <v>988</v>
      </c>
      <c r="G210" s="17">
        <v>39867.328057292478</v>
      </c>
      <c r="H210" s="6">
        <f t="shared" si="24"/>
        <v>-1</v>
      </c>
      <c r="I210">
        <v>-2</v>
      </c>
      <c r="J210">
        <v>0</v>
      </c>
      <c r="K210">
        <v>-1</v>
      </c>
      <c r="L210" s="6">
        <f t="shared" si="25"/>
        <v>-2</v>
      </c>
      <c r="M210">
        <v>-2</v>
      </c>
      <c r="N210">
        <v>-2</v>
      </c>
      <c r="O210">
        <v>-2</v>
      </c>
      <c r="P210" s="6">
        <f t="shared" si="26"/>
        <v>-2</v>
      </c>
      <c r="Q210">
        <v>-2</v>
      </c>
      <c r="R210">
        <v>-2</v>
      </c>
      <c r="S210" s="6">
        <f t="shared" si="27"/>
        <v>-2</v>
      </c>
      <c r="T210" s="6">
        <f t="shared" si="28"/>
        <v>-2</v>
      </c>
      <c r="U210" s="6">
        <f t="shared" si="29"/>
        <v>0</v>
      </c>
      <c r="V210">
        <v>0</v>
      </c>
      <c r="W210" s="6">
        <f t="shared" si="31"/>
        <v>0</v>
      </c>
      <c r="X210" s="6">
        <f t="shared" si="30"/>
        <v>0</v>
      </c>
      <c r="Y210" t="s">
        <v>1236</v>
      </c>
      <c r="Z210" s="2" t="s">
        <v>1045</v>
      </c>
    </row>
    <row r="211" spans="1:26" x14ac:dyDescent="0.25">
      <c r="A211">
        <v>214</v>
      </c>
      <c r="B211" t="s">
        <v>1754</v>
      </c>
      <c r="C211" t="s">
        <v>219</v>
      </c>
      <c r="D211" t="s">
        <v>670</v>
      </c>
      <c r="E211" t="s">
        <v>914</v>
      </c>
      <c r="F211" t="s">
        <v>989</v>
      </c>
      <c r="G211" s="17">
        <v>28572.610846940672</v>
      </c>
      <c r="H211" s="6">
        <f t="shared" si="24"/>
        <v>-1</v>
      </c>
      <c r="I211">
        <v>-1</v>
      </c>
      <c r="J211">
        <v>0</v>
      </c>
      <c r="K211">
        <v>0</v>
      </c>
      <c r="L211" s="6">
        <f t="shared" si="25"/>
        <v>-1</v>
      </c>
      <c r="M211">
        <v>1</v>
      </c>
      <c r="N211">
        <v>-1</v>
      </c>
      <c r="O211">
        <v>-1</v>
      </c>
      <c r="P211" s="6">
        <f t="shared" si="26"/>
        <v>-2</v>
      </c>
      <c r="Q211">
        <v>-1</v>
      </c>
      <c r="R211">
        <v>-2</v>
      </c>
      <c r="S211" s="6">
        <f t="shared" si="27"/>
        <v>-2</v>
      </c>
      <c r="T211" s="6">
        <f t="shared" si="28"/>
        <v>-2</v>
      </c>
      <c r="U211" s="6">
        <f t="shared" si="29"/>
        <v>-2</v>
      </c>
      <c r="V211">
        <v>-2</v>
      </c>
      <c r="W211" s="6">
        <f t="shared" si="31"/>
        <v>-2</v>
      </c>
      <c r="X211" s="6">
        <f t="shared" si="30"/>
        <v>-2</v>
      </c>
      <c r="Y211" t="s">
        <v>1237</v>
      </c>
      <c r="Z211" s="2" t="s">
        <v>1047</v>
      </c>
    </row>
    <row r="212" spans="1:26" x14ac:dyDescent="0.25">
      <c r="A212">
        <v>215</v>
      </c>
      <c r="B212" t="s">
        <v>1755</v>
      </c>
      <c r="C212" t="s">
        <v>220</v>
      </c>
      <c r="D212" t="s">
        <v>671</v>
      </c>
      <c r="E212" t="s">
        <v>913</v>
      </c>
      <c r="F212" t="s">
        <v>918</v>
      </c>
      <c r="G212" s="17">
        <v>47559.335170966209</v>
      </c>
      <c r="H212" s="6">
        <f t="shared" si="24"/>
        <v>2</v>
      </c>
      <c r="I212">
        <v>2</v>
      </c>
      <c r="J212">
        <v>1</v>
      </c>
      <c r="K212">
        <v>2</v>
      </c>
      <c r="L212" s="6">
        <f t="shared" si="25"/>
        <v>2</v>
      </c>
      <c r="M212">
        <v>2</v>
      </c>
      <c r="N212">
        <v>2</v>
      </c>
      <c r="O212">
        <v>2</v>
      </c>
      <c r="P212" s="6">
        <f t="shared" si="26"/>
        <v>2</v>
      </c>
      <c r="Q212">
        <v>2</v>
      </c>
      <c r="R212">
        <v>2</v>
      </c>
      <c r="S212" s="6">
        <f t="shared" si="27"/>
        <v>2</v>
      </c>
      <c r="T212" s="6">
        <f t="shared" si="28"/>
        <v>2</v>
      </c>
      <c r="U212" s="6">
        <f t="shared" si="29"/>
        <v>2</v>
      </c>
      <c r="V212">
        <v>2</v>
      </c>
      <c r="W212" s="6">
        <f t="shared" si="31"/>
        <v>2</v>
      </c>
      <c r="X212" s="6">
        <f t="shared" si="30"/>
        <v>2</v>
      </c>
      <c r="Y212" t="s">
        <v>1238</v>
      </c>
      <c r="Z212" s="2" t="s">
        <v>1046</v>
      </c>
    </row>
    <row r="213" spans="1:26" x14ac:dyDescent="0.25">
      <c r="A213">
        <v>216</v>
      </c>
      <c r="B213" t="s">
        <v>1527</v>
      </c>
      <c r="C213" t="s">
        <v>221</v>
      </c>
      <c r="D213" t="s">
        <v>672</v>
      </c>
      <c r="E213" t="s">
        <v>913</v>
      </c>
      <c r="F213" t="s">
        <v>990</v>
      </c>
      <c r="G213" s="17">
        <v>29010.153880057671</v>
      </c>
      <c r="H213" s="6">
        <f t="shared" si="24"/>
        <v>-2</v>
      </c>
      <c r="I213">
        <v>-1</v>
      </c>
      <c r="J213">
        <v>-1</v>
      </c>
      <c r="K213">
        <v>-2</v>
      </c>
      <c r="L213" s="6">
        <f t="shared" si="25"/>
        <v>-2</v>
      </c>
      <c r="M213">
        <v>-2</v>
      </c>
      <c r="N213">
        <v>-1</v>
      </c>
      <c r="O213">
        <v>-1</v>
      </c>
      <c r="P213" s="6">
        <f t="shared" si="26"/>
        <v>-2</v>
      </c>
      <c r="Q213">
        <v>-2</v>
      </c>
      <c r="R213">
        <v>-1</v>
      </c>
      <c r="S213" s="6">
        <f t="shared" si="27"/>
        <v>-2</v>
      </c>
      <c r="T213" s="6">
        <f t="shared" si="28"/>
        <v>-2</v>
      </c>
      <c r="U213" s="6">
        <f t="shared" si="29"/>
        <v>-2</v>
      </c>
      <c r="V213">
        <v>-2</v>
      </c>
      <c r="W213" s="6">
        <f t="shared" si="31"/>
        <v>-2</v>
      </c>
      <c r="X213" s="6">
        <f t="shared" si="30"/>
        <v>-2</v>
      </c>
      <c r="Y213" t="s">
        <v>1239</v>
      </c>
      <c r="Z213" s="2" t="s">
        <v>1047</v>
      </c>
    </row>
    <row r="214" spans="1:26" x14ac:dyDescent="0.25">
      <c r="A214">
        <v>217</v>
      </c>
      <c r="B214" t="s">
        <v>1756</v>
      </c>
      <c r="C214" t="s">
        <v>222</v>
      </c>
      <c r="D214" t="s">
        <v>673</v>
      </c>
      <c r="E214" t="s">
        <v>914</v>
      </c>
      <c r="F214" t="s">
        <v>918</v>
      </c>
      <c r="G214" s="17">
        <v>25067.650688461952</v>
      </c>
      <c r="H214" s="6">
        <f t="shared" si="24"/>
        <v>-1</v>
      </c>
      <c r="I214">
        <v>-1</v>
      </c>
      <c r="J214">
        <v>-1</v>
      </c>
      <c r="K214">
        <v>-1</v>
      </c>
      <c r="L214" s="6">
        <f t="shared" si="25"/>
        <v>0</v>
      </c>
      <c r="M214">
        <v>0</v>
      </c>
      <c r="N214">
        <v>1</v>
      </c>
      <c r="O214">
        <v>-1</v>
      </c>
      <c r="P214" s="6">
        <f t="shared" si="26"/>
        <v>-1</v>
      </c>
      <c r="Q214">
        <v>0</v>
      </c>
      <c r="R214">
        <v>-2</v>
      </c>
      <c r="S214" s="6">
        <f t="shared" si="27"/>
        <v>-1</v>
      </c>
      <c r="T214" s="6">
        <f t="shared" si="28"/>
        <v>-1</v>
      </c>
      <c r="U214" s="6">
        <f t="shared" si="29"/>
        <v>0</v>
      </c>
      <c r="V214">
        <v>0</v>
      </c>
      <c r="W214" s="6">
        <f t="shared" si="31"/>
        <v>0</v>
      </c>
      <c r="X214" s="6">
        <f t="shared" si="30"/>
        <v>0</v>
      </c>
      <c r="Y214" t="s">
        <v>1240</v>
      </c>
      <c r="Z214" s="2" t="s">
        <v>1045</v>
      </c>
    </row>
    <row r="215" spans="1:26" x14ac:dyDescent="0.25">
      <c r="A215">
        <v>218</v>
      </c>
      <c r="B215" t="s">
        <v>1757</v>
      </c>
      <c r="C215" t="s">
        <v>223</v>
      </c>
      <c r="D215" t="s">
        <v>674</v>
      </c>
      <c r="E215" t="s">
        <v>913</v>
      </c>
      <c r="F215" t="s">
        <v>918</v>
      </c>
      <c r="G215" s="17">
        <v>41014.616754900679</v>
      </c>
      <c r="H215" s="6">
        <f t="shared" si="24"/>
        <v>1</v>
      </c>
      <c r="I215">
        <v>1</v>
      </c>
      <c r="J215">
        <v>1</v>
      </c>
      <c r="K215">
        <v>1</v>
      </c>
      <c r="L215" s="6">
        <f t="shared" si="25"/>
        <v>1</v>
      </c>
      <c r="M215">
        <v>1</v>
      </c>
      <c r="N215">
        <v>1</v>
      </c>
      <c r="O215">
        <v>0</v>
      </c>
      <c r="P215" s="6">
        <f t="shared" si="26"/>
        <v>0</v>
      </c>
      <c r="Q215">
        <v>0</v>
      </c>
      <c r="R215">
        <v>0</v>
      </c>
      <c r="S215" s="6">
        <f t="shared" si="27"/>
        <v>0</v>
      </c>
      <c r="T215" s="6">
        <f t="shared" si="28"/>
        <v>0</v>
      </c>
      <c r="U215" s="6">
        <f t="shared" si="29"/>
        <v>1</v>
      </c>
      <c r="V215">
        <v>1</v>
      </c>
      <c r="W215" s="6">
        <f t="shared" si="31"/>
        <v>1</v>
      </c>
      <c r="X215" s="6">
        <f t="shared" si="30"/>
        <v>1</v>
      </c>
      <c r="Y215" t="s">
        <v>924</v>
      </c>
      <c r="Z215" s="2" t="s">
        <v>1047</v>
      </c>
    </row>
    <row r="216" spans="1:26" x14ac:dyDescent="0.25">
      <c r="A216">
        <v>219</v>
      </c>
      <c r="B216" t="s">
        <v>1758</v>
      </c>
      <c r="C216" t="s">
        <v>224</v>
      </c>
      <c r="D216" t="s">
        <v>675</v>
      </c>
      <c r="E216" t="s">
        <v>913</v>
      </c>
      <c r="F216" t="s">
        <v>919</v>
      </c>
      <c r="G216" s="17">
        <v>31172.349863177078</v>
      </c>
      <c r="H216" s="6">
        <f t="shared" si="24"/>
        <v>2</v>
      </c>
      <c r="I216">
        <v>2</v>
      </c>
      <c r="J216">
        <v>0</v>
      </c>
      <c r="K216">
        <v>2</v>
      </c>
      <c r="L216" s="6">
        <f t="shared" si="25"/>
        <v>1</v>
      </c>
      <c r="M216">
        <v>2</v>
      </c>
      <c r="N216">
        <v>0</v>
      </c>
      <c r="O216">
        <v>0</v>
      </c>
      <c r="P216" s="6">
        <f t="shared" si="26"/>
        <v>1</v>
      </c>
      <c r="Q216">
        <v>0</v>
      </c>
      <c r="R216">
        <v>1</v>
      </c>
      <c r="S216" s="6">
        <f t="shared" si="27"/>
        <v>1</v>
      </c>
      <c r="T216" s="6">
        <f t="shared" si="28"/>
        <v>1</v>
      </c>
      <c r="U216" s="6">
        <f t="shared" si="29"/>
        <v>1</v>
      </c>
      <c r="V216">
        <v>1</v>
      </c>
      <c r="W216" s="6">
        <f t="shared" si="31"/>
        <v>1</v>
      </c>
      <c r="X216" s="6">
        <f t="shared" si="30"/>
        <v>1</v>
      </c>
      <c r="Y216" t="s">
        <v>1241</v>
      </c>
      <c r="Z216" s="2" t="s">
        <v>1047</v>
      </c>
    </row>
    <row r="217" spans="1:26" x14ac:dyDescent="0.25">
      <c r="A217">
        <v>220</v>
      </c>
      <c r="B217" t="s">
        <v>1759</v>
      </c>
      <c r="C217" t="s">
        <v>225</v>
      </c>
      <c r="D217" t="s">
        <v>676</v>
      </c>
      <c r="E217" t="s">
        <v>913</v>
      </c>
      <c r="F217" t="s">
        <v>917</v>
      </c>
      <c r="G217" s="17">
        <v>40540.767943029125</v>
      </c>
      <c r="H217" s="6">
        <f t="shared" si="24"/>
        <v>0</v>
      </c>
      <c r="I217">
        <v>-1</v>
      </c>
      <c r="J217">
        <v>0</v>
      </c>
      <c r="K217">
        <v>1</v>
      </c>
      <c r="L217" s="6">
        <f t="shared" si="25"/>
        <v>1</v>
      </c>
      <c r="M217">
        <v>2</v>
      </c>
      <c r="N217">
        <v>1</v>
      </c>
      <c r="O217">
        <v>0</v>
      </c>
      <c r="P217" s="6">
        <f t="shared" si="26"/>
        <v>0</v>
      </c>
      <c r="Q217">
        <v>0</v>
      </c>
      <c r="R217">
        <v>0</v>
      </c>
      <c r="S217" s="6">
        <f t="shared" si="27"/>
        <v>0</v>
      </c>
      <c r="T217" s="6">
        <f t="shared" si="28"/>
        <v>0</v>
      </c>
      <c r="U217" s="6">
        <f t="shared" si="29"/>
        <v>0</v>
      </c>
      <c r="V217">
        <v>0</v>
      </c>
      <c r="W217" s="6">
        <f t="shared" si="31"/>
        <v>0</v>
      </c>
      <c r="X217" s="6">
        <f t="shared" si="30"/>
        <v>0</v>
      </c>
      <c r="Y217" t="s">
        <v>1242</v>
      </c>
      <c r="Z217" s="2" t="s">
        <v>1047</v>
      </c>
    </row>
    <row r="218" spans="1:26" x14ac:dyDescent="0.25">
      <c r="A218">
        <v>221</v>
      </c>
      <c r="B218" t="s">
        <v>226</v>
      </c>
      <c r="C218" t="s">
        <v>226</v>
      </c>
      <c r="D218" t="s">
        <v>677</v>
      </c>
      <c r="E218" t="s">
        <v>913</v>
      </c>
      <c r="F218" t="s">
        <v>919</v>
      </c>
      <c r="G218" s="17">
        <v>32242.029474464627</v>
      </c>
      <c r="H218" s="6">
        <f t="shared" si="24"/>
        <v>1</v>
      </c>
      <c r="I218">
        <v>1</v>
      </c>
      <c r="J218">
        <v>0</v>
      </c>
      <c r="K218">
        <v>1</v>
      </c>
      <c r="L218" s="6">
        <f t="shared" si="25"/>
        <v>1</v>
      </c>
      <c r="M218">
        <v>1</v>
      </c>
      <c r="N218">
        <v>1</v>
      </c>
      <c r="O218">
        <v>0</v>
      </c>
      <c r="P218" s="6">
        <f t="shared" si="26"/>
        <v>0</v>
      </c>
      <c r="Q218">
        <v>0</v>
      </c>
      <c r="R218">
        <v>0</v>
      </c>
      <c r="S218" s="6">
        <f t="shared" si="27"/>
        <v>0</v>
      </c>
      <c r="T218" s="6">
        <f t="shared" si="28"/>
        <v>0</v>
      </c>
      <c r="U218" s="6">
        <f t="shared" si="29"/>
        <v>1</v>
      </c>
      <c r="V218">
        <v>1</v>
      </c>
      <c r="W218" s="6">
        <f t="shared" si="31"/>
        <v>1</v>
      </c>
      <c r="X218" s="6">
        <f t="shared" si="30"/>
        <v>1</v>
      </c>
      <c r="Y218" t="s">
        <v>1243</v>
      </c>
      <c r="Z218" s="2" t="s">
        <v>1045</v>
      </c>
    </row>
    <row r="219" spans="1:26" x14ac:dyDescent="0.25">
      <c r="A219">
        <v>222</v>
      </c>
      <c r="B219" t="s">
        <v>1760</v>
      </c>
      <c r="C219" t="s">
        <v>227</v>
      </c>
      <c r="D219" t="s">
        <v>678</v>
      </c>
      <c r="E219" t="s">
        <v>913</v>
      </c>
      <c r="F219" t="s">
        <v>918</v>
      </c>
      <c r="G219" s="17">
        <v>48177.800009534629</v>
      </c>
      <c r="H219" s="6">
        <f t="shared" si="24"/>
        <v>1</v>
      </c>
      <c r="I219">
        <v>2</v>
      </c>
      <c r="J219">
        <v>0</v>
      </c>
      <c r="K219">
        <v>0</v>
      </c>
      <c r="L219" s="6">
        <f t="shared" si="25"/>
        <v>1</v>
      </c>
      <c r="M219">
        <v>2</v>
      </c>
      <c r="N219">
        <v>0</v>
      </c>
      <c r="O219">
        <v>0</v>
      </c>
      <c r="P219" s="6">
        <f t="shared" si="26"/>
        <v>2</v>
      </c>
      <c r="Q219">
        <v>2</v>
      </c>
      <c r="R219">
        <v>2</v>
      </c>
      <c r="S219" s="6">
        <f t="shared" si="27"/>
        <v>2</v>
      </c>
      <c r="T219" s="6">
        <f t="shared" si="28"/>
        <v>2</v>
      </c>
      <c r="U219" s="6">
        <f t="shared" si="29"/>
        <v>0</v>
      </c>
      <c r="V219">
        <v>0</v>
      </c>
      <c r="W219" s="6">
        <f t="shared" si="31"/>
        <v>0</v>
      </c>
      <c r="X219" s="6">
        <f t="shared" si="30"/>
        <v>0</v>
      </c>
      <c r="Y219" t="s">
        <v>1091</v>
      </c>
      <c r="Z219" s="2" t="s">
        <v>1047</v>
      </c>
    </row>
    <row r="220" spans="1:26" x14ac:dyDescent="0.25">
      <c r="A220">
        <v>223</v>
      </c>
      <c r="B220" t="s">
        <v>1761</v>
      </c>
      <c r="C220" t="s">
        <v>228</v>
      </c>
      <c r="D220" t="s">
        <v>679</v>
      </c>
      <c r="E220" t="s">
        <v>915</v>
      </c>
      <c r="F220" t="s">
        <v>919</v>
      </c>
      <c r="G220" s="17">
        <v>20784.529904120784</v>
      </c>
      <c r="H220" s="6">
        <f t="shared" si="24"/>
        <v>1</v>
      </c>
      <c r="I220">
        <v>1</v>
      </c>
      <c r="J220">
        <v>1</v>
      </c>
      <c r="K220">
        <v>1</v>
      </c>
      <c r="L220" s="6">
        <f t="shared" si="25"/>
        <v>-2</v>
      </c>
      <c r="M220">
        <v>-2</v>
      </c>
      <c r="N220">
        <v>-2</v>
      </c>
      <c r="O220">
        <v>-2</v>
      </c>
      <c r="P220" s="6">
        <f t="shared" si="26"/>
        <v>1</v>
      </c>
      <c r="Q220">
        <v>1</v>
      </c>
      <c r="R220">
        <v>1</v>
      </c>
      <c r="S220" s="6">
        <f t="shared" si="27"/>
        <v>1</v>
      </c>
      <c r="T220" s="6">
        <f t="shared" si="28"/>
        <v>1</v>
      </c>
      <c r="U220" s="6">
        <f t="shared" si="29"/>
        <v>0</v>
      </c>
      <c r="V220">
        <v>0</v>
      </c>
      <c r="W220" s="6">
        <f t="shared" si="31"/>
        <v>0</v>
      </c>
      <c r="X220" s="6">
        <f t="shared" si="30"/>
        <v>0</v>
      </c>
      <c r="Y220" t="s">
        <v>1244</v>
      </c>
      <c r="Z220" s="2" t="s">
        <v>1047</v>
      </c>
    </row>
    <row r="221" spans="1:26" x14ac:dyDescent="0.25">
      <c r="A221">
        <v>224</v>
      </c>
      <c r="B221" t="s">
        <v>1762</v>
      </c>
      <c r="C221" t="s">
        <v>229</v>
      </c>
      <c r="D221" t="s">
        <v>680</v>
      </c>
      <c r="E221" t="s">
        <v>913</v>
      </c>
      <c r="F221" t="s">
        <v>916</v>
      </c>
      <c r="G221" s="17">
        <v>27587.899255129694</v>
      </c>
      <c r="H221" s="6">
        <f t="shared" si="24"/>
        <v>2</v>
      </c>
      <c r="I221">
        <v>2</v>
      </c>
      <c r="J221">
        <v>2</v>
      </c>
      <c r="K221">
        <v>2</v>
      </c>
      <c r="L221" s="6">
        <f t="shared" si="25"/>
        <v>2</v>
      </c>
      <c r="M221">
        <v>2</v>
      </c>
      <c r="N221">
        <v>2</v>
      </c>
      <c r="O221">
        <v>1</v>
      </c>
      <c r="P221" s="6">
        <f t="shared" si="26"/>
        <v>2</v>
      </c>
      <c r="Q221">
        <v>2</v>
      </c>
      <c r="R221">
        <v>1</v>
      </c>
      <c r="S221" s="6">
        <f t="shared" si="27"/>
        <v>2</v>
      </c>
      <c r="T221" s="6">
        <f t="shared" si="28"/>
        <v>2</v>
      </c>
      <c r="U221" s="6">
        <f t="shared" si="29"/>
        <v>2</v>
      </c>
      <c r="V221">
        <v>2</v>
      </c>
      <c r="W221" s="6">
        <f t="shared" si="31"/>
        <v>2</v>
      </c>
      <c r="X221" s="6">
        <f t="shared" si="30"/>
        <v>2</v>
      </c>
      <c r="Y221" t="s">
        <v>1245</v>
      </c>
      <c r="Z221" s="2" t="s">
        <v>1047</v>
      </c>
    </row>
    <row r="222" spans="1:26" x14ac:dyDescent="0.25">
      <c r="A222">
        <v>225</v>
      </c>
      <c r="B222" t="s">
        <v>1763</v>
      </c>
      <c r="C222" t="s">
        <v>230</v>
      </c>
      <c r="D222" t="s">
        <v>681</v>
      </c>
      <c r="E222" t="s">
        <v>915</v>
      </c>
      <c r="F222" t="s">
        <v>918</v>
      </c>
      <c r="G222" s="17">
        <v>26947.794237638172</v>
      </c>
      <c r="H222" s="6">
        <f t="shared" si="24"/>
        <v>0</v>
      </c>
      <c r="I222">
        <v>0</v>
      </c>
      <c r="J222">
        <v>0</v>
      </c>
      <c r="K222">
        <v>0</v>
      </c>
      <c r="L222" s="6">
        <f t="shared" si="25"/>
        <v>0</v>
      </c>
      <c r="M222">
        <v>0</v>
      </c>
      <c r="N222">
        <v>0</v>
      </c>
      <c r="O222">
        <v>0</v>
      </c>
      <c r="P222" s="6">
        <f t="shared" si="26"/>
        <v>0</v>
      </c>
      <c r="Q222">
        <v>0</v>
      </c>
      <c r="R222">
        <v>0</v>
      </c>
      <c r="S222" s="6">
        <f t="shared" si="27"/>
        <v>0</v>
      </c>
      <c r="T222" s="6">
        <f t="shared" si="28"/>
        <v>0</v>
      </c>
      <c r="U222" s="6">
        <f t="shared" si="29"/>
        <v>0</v>
      </c>
      <c r="V222">
        <v>0</v>
      </c>
      <c r="W222" s="6">
        <f t="shared" si="31"/>
        <v>0</v>
      </c>
      <c r="X222" s="6">
        <f t="shared" si="30"/>
        <v>0</v>
      </c>
      <c r="Y222" t="s">
        <v>1246</v>
      </c>
      <c r="Z222" s="2" t="s">
        <v>1047</v>
      </c>
    </row>
    <row r="223" spans="1:26" x14ac:dyDescent="0.25">
      <c r="A223">
        <v>226</v>
      </c>
      <c r="B223" t="s">
        <v>231</v>
      </c>
      <c r="C223" t="s">
        <v>231</v>
      </c>
      <c r="D223" t="s">
        <v>682</v>
      </c>
      <c r="E223" t="s">
        <v>913</v>
      </c>
      <c r="F223" t="s">
        <v>964</v>
      </c>
      <c r="G223" s="17">
        <v>30900.578122372852</v>
      </c>
      <c r="H223" s="6">
        <f t="shared" si="24"/>
        <v>1</v>
      </c>
      <c r="I223">
        <v>1</v>
      </c>
      <c r="J223">
        <v>0</v>
      </c>
      <c r="K223">
        <v>1</v>
      </c>
      <c r="L223" s="6">
        <f t="shared" si="25"/>
        <v>2</v>
      </c>
      <c r="M223">
        <v>2</v>
      </c>
      <c r="N223">
        <v>0</v>
      </c>
      <c r="O223">
        <v>2</v>
      </c>
      <c r="P223" s="6">
        <f t="shared" si="26"/>
        <v>2</v>
      </c>
      <c r="Q223">
        <v>2</v>
      </c>
      <c r="R223">
        <v>1</v>
      </c>
      <c r="S223" s="6">
        <f t="shared" si="27"/>
        <v>2</v>
      </c>
      <c r="T223" s="6">
        <f t="shared" si="28"/>
        <v>2</v>
      </c>
      <c r="U223" s="6">
        <f t="shared" si="29"/>
        <v>0</v>
      </c>
      <c r="V223">
        <v>0</v>
      </c>
      <c r="W223" s="6">
        <f t="shared" si="31"/>
        <v>0</v>
      </c>
      <c r="X223" s="6">
        <f t="shared" si="30"/>
        <v>0</v>
      </c>
      <c r="Y223" t="s">
        <v>1247</v>
      </c>
      <c r="Z223" s="2" t="s">
        <v>1047</v>
      </c>
    </row>
    <row r="224" spans="1:26" x14ac:dyDescent="0.25">
      <c r="A224">
        <v>227</v>
      </c>
      <c r="B224" t="s">
        <v>1764</v>
      </c>
      <c r="C224" t="s">
        <v>232</v>
      </c>
      <c r="D224" t="s">
        <v>683</v>
      </c>
      <c r="E224" t="s">
        <v>913</v>
      </c>
      <c r="F224" t="s">
        <v>991</v>
      </c>
      <c r="G224" s="17">
        <v>30247.324734540904</v>
      </c>
      <c r="H224" s="6">
        <f t="shared" si="24"/>
        <v>-2</v>
      </c>
      <c r="I224">
        <v>-2</v>
      </c>
      <c r="J224">
        <v>0</v>
      </c>
      <c r="K224">
        <v>-2</v>
      </c>
      <c r="L224" s="6">
        <f t="shared" si="25"/>
        <v>-1</v>
      </c>
      <c r="M224">
        <v>-1</v>
      </c>
      <c r="N224">
        <v>-1</v>
      </c>
      <c r="O224">
        <v>0</v>
      </c>
      <c r="P224" s="6">
        <f t="shared" si="26"/>
        <v>-1</v>
      </c>
      <c r="Q224">
        <v>-1</v>
      </c>
      <c r="R224">
        <v>-1</v>
      </c>
      <c r="S224" s="6">
        <f t="shared" si="27"/>
        <v>-1</v>
      </c>
      <c r="T224" s="6">
        <f t="shared" si="28"/>
        <v>-1</v>
      </c>
      <c r="U224" s="6">
        <f t="shared" si="29"/>
        <v>-1</v>
      </c>
      <c r="V224">
        <v>-1</v>
      </c>
      <c r="W224" s="6">
        <f t="shared" si="31"/>
        <v>-1</v>
      </c>
      <c r="X224" s="6">
        <f t="shared" si="30"/>
        <v>-1</v>
      </c>
      <c r="Y224" t="s">
        <v>1248</v>
      </c>
      <c r="Z224" s="2" t="s">
        <v>1047</v>
      </c>
    </row>
    <row r="225" spans="1:26" x14ac:dyDescent="0.25">
      <c r="A225">
        <v>228</v>
      </c>
      <c r="B225" t="s">
        <v>1765</v>
      </c>
      <c r="C225" t="s">
        <v>233</v>
      </c>
      <c r="D225" t="s">
        <v>684</v>
      </c>
      <c r="E225" t="s">
        <v>914</v>
      </c>
      <c r="F225" t="s">
        <v>992</v>
      </c>
      <c r="G225" s="17">
        <v>30549.333841202169</v>
      </c>
      <c r="H225" s="6">
        <f t="shared" si="24"/>
        <v>-1</v>
      </c>
      <c r="I225">
        <v>0</v>
      </c>
      <c r="J225">
        <v>0</v>
      </c>
      <c r="K225">
        <v>-1</v>
      </c>
      <c r="L225" s="6">
        <f t="shared" si="25"/>
        <v>-1</v>
      </c>
      <c r="M225">
        <v>0</v>
      </c>
      <c r="N225">
        <v>0</v>
      </c>
      <c r="O225">
        <v>-1</v>
      </c>
      <c r="P225" s="6">
        <f t="shared" si="26"/>
        <v>0</v>
      </c>
      <c r="Q225">
        <v>0</v>
      </c>
      <c r="R225">
        <v>0</v>
      </c>
      <c r="S225" s="6">
        <f t="shared" si="27"/>
        <v>0</v>
      </c>
      <c r="T225" s="6">
        <f t="shared" si="28"/>
        <v>0</v>
      </c>
      <c r="U225" s="6">
        <f t="shared" si="29"/>
        <v>0</v>
      </c>
      <c r="V225">
        <v>0</v>
      </c>
      <c r="W225" s="6">
        <f t="shared" si="31"/>
        <v>0</v>
      </c>
      <c r="X225" s="6">
        <f t="shared" si="30"/>
        <v>0</v>
      </c>
      <c r="Y225" t="s">
        <v>1249</v>
      </c>
      <c r="Z225" s="2" t="s">
        <v>1045</v>
      </c>
    </row>
    <row r="226" spans="1:26" x14ac:dyDescent="0.25">
      <c r="A226">
        <v>229</v>
      </c>
      <c r="B226" t="s">
        <v>1766</v>
      </c>
      <c r="C226" t="s">
        <v>234</v>
      </c>
      <c r="D226" t="s">
        <v>685</v>
      </c>
      <c r="E226" t="s">
        <v>914</v>
      </c>
      <c r="F226" t="s">
        <v>917</v>
      </c>
      <c r="G226" s="17">
        <v>21079.434805420635</v>
      </c>
      <c r="H226" s="6">
        <f t="shared" si="24"/>
        <v>2</v>
      </c>
      <c r="I226">
        <v>2</v>
      </c>
      <c r="J226">
        <v>0</v>
      </c>
      <c r="K226">
        <v>2</v>
      </c>
      <c r="L226" s="6">
        <f t="shared" si="25"/>
        <v>-1</v>
      </c>
      <c r="M226">
        <v>-1</v>
      </c>
      <c r="N226">
        <v>1</v>
      </c>
      <c r="O226">
        <v>-1</v>
      </c>
      <c r="P226" s="6">
        <f t="shared" si="26"/>
        <v>1</v>
      </c>
      <c r="Q226">
        <v>1</v>
      </c>
      <c r="R226">
        <v>1</v>
      </c>
      <c r="S226" s="6">
        <f t="shared" si="27"/>
        <v>1</v>
      </c>
      <c r="T226" s="6">
        <f t="shared" si="28"/>
        <v>1</v>
      </c>
      <c r="U226" s="6">
        <f t="shared" si="29"/>
        <v>0</v>
      </c>
      <c r="V226">
        <v>0</v>
      </c>
      <c r="W226" s="6">
        <f t="shared" si="31"/>
        <v>0</v>
      </c>
      <c r="X226" s="6">
        <f t="shared" si="30"/>
        <v>0</v>
      </c>
      <c r="Y226" t="s">
        <v>1250</v>
      </c>
      <c r="Z226" s="2" t="s">
        <v>1045</v>
      </c>
    </row>
    <row r="227" spans="1:26" x14ac:dyDescent="0.25">
      <c r="A227">
        <v>230</v>
      </c>
      <c r="B227" t="s">
        <v>1767</v>
      </c>
      <c r="C227" t="s">
        <v>235</v>
      </c>
      <c r="D227" t="s">
        <v>686</v>
      </c>
      <c r="E227" t="s">
        <v>913</v>
      </c>
      <c r="F227" t="s">
        <v>917</v>
      </c>
      <c r="G227" s="17">
        <v>32444.898105084441</v>
      </c>
      <c r="H227" s="6">
        <f t="shared" si="24"/>
        <v>-1</v>
      </c>
      <c r="I227">
        <v>0</v>
      </c>
      <c r="J227">
        <v>-1</v>
      </c>
      <c r="K227">
        <v>0</v>
      </c>
      <c r="L227" s="6">
        <f t="shared" si="25"/>
        <v>1</v>
      </c>
      <c r="M227">
        <v>2</v>
      </c>
      <c r="N227">
        <v>-1</v>
      </c>
      <c r="O227">
        <v>2</v>
      </c>
      <c r="P227" s="6">
        <f t="shared" si="26"/>
        <v>1</v>
      </c>
      <c r="Q227">
        <v>1</v>
      </c>
      <c r="R227">
        <v>1</v>
      </c>
      <c r="S227" s="6">
        <f t="shared" si="27"/>
        <v>1</v>
      </c>
      <c r="T227" s="6">
        <f t="shared" si="28"/>
        <v>1</v>
      </c>
      <c r="U227" s="6">
        <f t="shared" si="29"/>
        <v>-1</v>
      </c>
      <c r="V227">
        <v>-1</v>
      </c>
      <c r="W227" s="6">
        <f t="shared" si="31"/>
        <v>-1</v>
      </c>
      <c r="X227" s="6">
        <f t="shared" si="30"/>
        <v>-1</v>
      </c>
      <c r="Y227" t="s">
        <v>1251</v>
      </c>
      <c r="Z227" s="2" t="s">
        <v>1047</v>
      </c>
    </row>
    <row r="228" spans="1:26" x14ac:dyDescent="0.25">
      <c r="A228">
        <v>231</v>
      </c>
      <c r="B228" t="s">
        <v>1768</v>
      </c>
      <c r="C228" t="s">
        <v>236</v>
      </c>
      <c r="D228" t="s">
        <v>687</v>
      </c>
      <c r="E228" t="s">
        <v>913</v>
      </c>
      <c r="F228" t="s">
        <v>993</v>
      </c>
      <c r="G228" s="17">
        <v>24504.51081250704</v>
      </c>
      <c r="H228" s="6">
        <f t="shared" si="24"/>
        <v>1</v>
      </c>
      <c r="I228">
        <v>1</v>
      </c>
      <c r="J228">
        <v>0</v>
      </c>
      <c r="K228">
        <v>1</v>
      </c>
      <c r="L228" s="6">
        <f t="shared" si="25"/>
        <v>1</v>
      </c>
      <c r="M228">
        <v>1</v>
      </c>
      <c r="N228">
        <v>1</v>
      </c>
      <c r="O228">
        <v>1</v>
      </c>
      <c r="P228" s="6">
        <f t="shared" si="26"/>
        <v>1</v>
      </c>
      <c r="Q228">
        <v>1</v>
      </c>
      <c r="R228">
        <v>0</v>
      </c>
      <c r="S228" s="6">
        <f t="shared" si="27"/>
        <v>1</v>
      </c>
      <c r="T228" s="6">
        <f t="shared" si="28"/>
        <v>1</v>
      </c>
      <c r="U228" s="6">
        <f t="shared" si="29"/>
        <v>0</v>
      </c>
      <c r="V228">
        <v>0</v>
      </c>
      <c r="W228" s="6">
        <f t="shared" si="31"/>
        <v>0</v>
      </c>
      <c r="X228" s="6">
        <f t="shared" si="30"/>
        <v>0</v>
      </c>
      <c r="Y228" t="s">
        <v>1091</v>
      </c>
      <c r="Z228" s="2" t="s">
        <v>1046</v>
      </c>
    </row>
    <row r="229" spans="1:26" x14ac:dyDescent="0.25">
      <c r="A229">
        <v>232</v>
      </c>
      <c r="B229" t="s">
        <v>1769</v>
      </c>
      <c r="C229" t="s">
        <v>237</v>
      </c>
      <c r="D229" t="s">
        <v>688</v>
      </c>
      <c r="E229" t="s">
        <v>915</v>
      </c>
      <c r="F229" t="s">
        <v>918</v>
      </c>
      <c r="G229" s="17">
        <v>39984.541799727143</v>
      </c>
      <c r="H229" s="6">
        <f t="shared" si="24"/>
        <v>0</v>
      </c>
      <c r="I229">
        <v>0</v>
      </c>
      <c r="J229">
        <v>0</v>
      </c>
      <c r="K229">
        <v>0</v>
      </c>
      <c r="L229" s="6">
        <f t="shared" si="25"/>
        <v>-1</v>
      </c>
      <c r="M229">
        <v>0</v>
      </c>
      <c r="N229">
        <v>0</v>
      </c>
      <c r="O229">
        <v>-1</v>
      </c>
      <c r="P229" s="6">
        <f t="shared" si="26"/>
        <v>0</v>
      </c>
      <c r="Q229">
        <v>0</v>
      </c>
      <c r="R229">
        <v>0</v>
      </c>
      <c r="S229" s="6">
        <f t="shared" si="27"/>
        <v>0</v>
      </c>
      <c r="T229" s="6">
        <f t="shared" si="28"/>
        <v>0</v>
      </c>
      <c r="U229" s="6">
        <f t="shared" si="29"/>
        <v>-1</v>
      </c>
      <c r="V229">
        <v>-1</v>
      </c>
      <c r="W229" s="6">
        <f t="shared" si="31"/>
        <v>-1</v>
      </c>
      <c r="X229" s="6">
        <f t="shared" si="30"/>
        <v>-1</v>
      </c>
      <c r="Y229" t="s">
        <v>1252</v>
      </c>
      <c r="Z229" s="2" t="s">
        <v>1046</v>
      </c>
    </row>
    <row r="230" spans="1:26" x14ac:dyDescent="0.25">
      <c r="A230">
        <v>233</v>
      </c>
      <c r="B230" t="s">
        <v>1770</v>
      </c>
      <c r="C230" t="s">
        <v>238</v>
      </c>
      <c r="D230" t="s">
        <v>689</v>
      </c>
      <c r="E230" t="s">
        <v>913</v>
      </c>
      <c r="F230" t="s">
        <v>918</v>
      </c>
      <c r="G230" s="17">
        <v>23342.076925423942</v>
      </c>
      <c r="H230" s="6">
        <f t="shared" si="24"/>
        <v>2</v>
      </c>
      <c r="I230">
        <v>1</v>
      </c>
      <c r="J230">
        <v>1</v>
      </c>
      <c r="K230">
        <v>2</v>
      </c>
      <c r="L230" s="6">
        <f t="shared" si="25"/>
        <v>1</v>
      </c>
      <c r="M230">
        <v>1</v>
      </c>
      <c r="N230">
        <v>0</v>
      </c>
      <c r="O230">
        <v>0</v>
      </c>
      <c r="P230" s="6">
        <f t="shared" si="26"/>
        <v>1</v>
      </c>
      <c r="Q230">
        <v>1</v>
      </c>
      <c r="R230">
        <v>1</v>
      </c>
      <c r="S230" s="6">
        <f t="shared" si="27"/>
        <v>1</v>
      </c>
      <c r="T230" s="6">
        <f t="shared" si="28"/>
        <v>1</v>
      </c>
      <c r="U230" s="6">
        <f t="shared" si="29"/>
        <v>0</v>
      </c>
      <c r="V230">
        <v>0</v>
      </c>
      <c r="W230" s="6">
        <f t="shared" si="31"/>
        <v>0</v>
      </c>
      <c r="X230" s="6">
        <f t="shared" si="30"/>
        <v>0</v>
      </c>
      <c r="Y230" t="s">
        <v>1253</v>
      </c>
      <c r="Z230" s="2" t="s">
        <v>1047</v>
      </c>
    </row>
    <row r="231" spans="1:26" x14ac:dyDescent="0.25">
      <c r="A231">
        <v>234</v>
      </c>
      <c r="B231" t="s">
        <v>1771</v>
      </c>
      <c r="C231" t="s">
        <v>239</v>
      </c>
      <c r="D231" t="s">
        <v>690</v>
      </c>
      <c r="E231" t="s">
        <v>915</v>
      </c>
      <c r="F231" t="s">
        <v>918</v>
      </c>
      <c r="G231" s="17">
        <v>49776.382645238227</v>
      </c>
      <c r="H231" s="6">
        <f t="shared" si="24"/>
        <v>-1</v>
      </c>
      <c r="I231">
        <v>-1</v>
      </c>
      <c r="J231">
        <v>0</v>
      </c>
      <c r="K231">
        <v>0</v>
      </c>
      <c r="L231" s="6">
        <f t="shared" si="25"/>
        <v>-1</v>
      </c>
      <c r="M231">
        <v>-2</v>
      </c>
      <c r="N231">
        <v>-1</v>
      </c>
      <c r="O231">
        <v>0</v>
      </c>
      <c r="P231" s="6">
        <f t="shared" si="26"/>
        <v>-2</v>
      </c>
      <c r="Q231">
        <v>-2</v>
      </c>
      <c r="R231">
        <v>-2</v>
      </c>
      <c r="S231" s="6">
        <f t="shared" si="27"/>
        <v>-2</v>
      </c>
      <c r="T231" s="6">
        <f t="shared" si="28"/>
        <v>-2</v>
      </c>
      <c r="U231" s="6">
        <f t="shared" si="29"/>
        <v>0</v>
      </c>
      <c r="V231">
        <v>0</v>
      </c>
      <c r="W231" s="6">
        <f t="shared" si="31"/>
        <v>0</v>
      </c>
      <c r="X231" s="6">
        <f t="shared" si="30"/>
        <v>0</v>
      </c>
      <c r="Y231" t="s">
        <v>1254</v>
      </c>
      <c r="Z231" s="2" t="s">
        <v>1046</v>
      </c>
    </row>
    <row r="232" spans="1:26" x14ac:dyDescent="0.25">
      <c r="A232">
        <v>235</v>
      </c>
      <c r="B232" t="s">
        <v>1772</v>
      </c>
      <c r="C232" t="s">
        <v>240</v>
      </c>
      <c r="D232" t="s">
        <v>691</v>
      </c>
      <c r="E232" t="s">
        <v>913</v>
      </c>
      <c r="F232" t="s">
        <v>916</v>
      </c>
      <c r="G232" s="17">
        <v>31103.105438053321</v>
      </c>
      <c r="H232" s="6">
        <f t="shared" si="24"/>
        <v>1</v>
      </c>
      <c r="I232">
        <v>2</v>
      </c>
      <c r="J232">
        <v>0</v>
      </c>
      <c r="K232">
        <v>1</v>
      </c>
      <c r="L232" s="6">
        <f t="shared" si="25"/>
        <v>2</v>
      </c>
      <c r="M232">
        <v>1</v>
      </c>
      <c r="N232">
        <v>2</v>
      </c>
      <c r="O232">
        <v>2</v>
      </c>
      <c r="P232" s="6">
        <f t="shared" si="26"/>
        <v>1</v>
      </c>
      <c r="Q232">
        <v>1</v>
      </c>
      <c r="R232">
        <v>1</v>
      </c>
      <c r="S232" s="6">
        <f t="shared" si="27"/>
        <v>1</v>
      </c>
      <c r="T232" s="6">
        <f t="shared" si="28"/>
        <v>1</v>
      </c>
      <c r="U232" s="6">
        <f t="shared" si="29"/>
        <v>1</v>
      </c>
      <c r="V232">
        <v>1</v>
      </c>
      <c r="W232" s="6">
        <f t="shared" si="31"/>
        <v>1</v>
      </c>
      <c r="X232" s="6">
        <f t="shared" si="30"/>
        <v>1</v>
      </c>
      <c r="Y232" t="s">
        <v>1255</v>
      </c>
      <c r="Z232" s="2" t="s">
        <v>1046</v>
      </c>
    </row>
    <row r="233" spans="1:26" x14ac:dyDescent="0.25">
      <c r="A233">
        <v>236</v>
      </c>
      <c r="B233" t="s">
        <v>1565</v>
      </c>
      <c r="C233" t="s">
        <v>241</v>
      </c>
      <c r="D233" t="s">
        <v>692</v>
      </c>
      <c r="E233" t="s">
        <v>913</v>
      </c>
      <c r="F233" t="s">
        <v>958</v>
      </c>
      <c r="G233" s="17">
        <v>43746.21956345471</v>
      </c>
      <c r="H233" s="6">
        <f t="shared" si="24"/>
        <v>2</v>
      </c>
      <c r="I233">
        <v>2</v>
      </c>
      <c r="J233">
        <v>0</v>
      </c>
      <c r="K233">
        <v>2</v>
      </c>
      <c r="L233" s="6">
        <f t="shared" si="25"/>
        <v>1</v>
      </c>
      <c r="M233">
        <v>2</v>
      </c>
      <c r="N233">
        <v>0</v>
      </c>
      <c r="O233">
        <v>0</v>
      </c>
      <c r="P233" s="6">
        <f t="shared" si="26"/>
        <v>1</v>
      </c>
      <c r="Q233">
        <v>2</v>
      </c>
      <c r="R233">
        <v>0</v>
      </c>
      <c r="S233" s="6">
        <f t="shared" si="27"/>
        <v>1</v>
      </c>
      <c r="T233" s="6">
        <f t="shared" si="28"/>
        <v>1</v>
      </c>
      <c r="U233" s="6">
        <f t="shared" si="29"/>
        <v>2</v>
      </c>
      <c r="V233">
        <v>2</v>
      </c>
      <c r="W233" s="6">
        <f t="shared" si="31"/>
        <v>2</v>
      </c>
      <c r="X233" s="6">
        <f t="shared" si="30"/>
        <v>2</v>
      </c>
      <c r="Y233" t="s">
        <v>1256</v>
      </c>
      <c r="Z233" s="2" t="s">
        <v>1046</v>
      </c>
    </row>
    <row r="234" spans="1:26" x14ac:dyDescent="0.25">
      <c r="A234">
        <v>237</v>
      </c>
      <c r="B234" t="s">
        <v>1773</v>
      </c>
      <c r="C234" t="s">
        <v>242</v>
      </c>
      <c r="D234" t="s">
        <v>693</v>
      </c>
      <c r="E234" t="s">
        <v>913</v>
      </c>
      <c r="F234" t="s">
        <v>918</v>
      </c>
      <c r="G234" s="17">
        <v>38221.686185904473</v>
      </c>
      <c r="H234" s="6">
        <f t="shared" si="24"/>
        <v>2</v>
      </c>
      <c r="I234">
        <v>2</v>
      </c>
      <c r="J234">
        <v>0</v>
      </c>
      <c r="K234">
        <v>2</v>
      </c>
      <c r="L234" s="6">
        <f t="shared" si="25"/>
        <v>2</v>
      </c>
      <c r="M234">
        <v>2</v>
      </c>
      <c r="N234">
        <v>1</v>
      </c>
      <c r="O234">
        <v>2</v>
      </c>
      <c r="P234" s="6">
        <f t="shared" si="26"/>
        <v>1</v>
      </c>
      <c r="Q234">
        <v>0</v>
      </c>
      <c r="R234">
        <v>2</v>
      </c>
      <c r="S234" s="6">
        <f t="shared" si="27"/>
        <v>1</v>
      </c>
      <c r="T234" s="6">
        <f t="shared" si="28"/>
        <v>1</v>
      </c>
      <c r="U234" s="6">
        <f t="shared" si="29"/>
        <v>1</v>
      </c>
      <c r="V234">
        <v>1</v>
      </c>
      <c r="W234" s="6">
        <f t="shared" si="31"/>
        <v>1</v>
      </c>
      <c r="X234" s="6">
        <f t="shared" si="30"/>
        <v>1</v>
      </c>
      <c r="Y234" t="s">
        <v>1257</v>
      </c>
      <c r="Z234" s="2" t="s">
        <v>1046</v>
      </c>
    </row>
    <row r="235" spans="1:26" x14ac:dyDescent="0.25">
      <c r="A235">
        <v>238</v>
      </c>
      <c r="B235" t="s">
        <v>1566</v>
      </c>
      <c r="C235" t="s">
        <v>243</v>
      </c>
      <c r="D235" t="s">
        <v>694</v>
      </c>
      <c r="E235" t="s">
        <v>913</v>
      </c>
      <c r="F235" t="s">
        <v>994</v>
      </c>
      <c r="G235" s="17">
        <v>30665.3985219895</v>
      </c>
      <c r="H235" s="6">
        <f t="shared" si="24"/>
        <v>1</v>
      </c>
      <c r="I235">
        <v>0</v>
      </c>
      <c r="J235">
        <v>0</v>
      </c>
      <c r="K235">
        <v>1</v>
      </c>
      <c r="L235" s="6">
        <f t="shared" si="25"/>
        <v>1</v>
      </c>
      <c r="M235">
        <v>1</v>
      </c>
      <c r="N235">
        <v>0</v>
      </c>
      <c r="O235">
        <v>0</v>
      </c>
      <c r="P235" s="6">
        <f t="shared" si="26"/>
        <v>1</v>
      </c>
      <c r="Q235">
        <v>1</v>
      </c>
      <c r="R235">
        <v>0</v>
      </c>
      <c r="S235" s="6">
        <f t="shared" si="27"/>
        <v>1</v>
      </c>
      <c r="T235" s="6">
        <f t="shared" si="28"/>
        <v>1</v>
      </c>
      <c r="U235" s="6">
        <f t="shared" si="29"/>
        <v>0</v>
      </c>
      <c r="V235">
        <v>0</v>
      </c>
      <c r="W235" s="6">
        <f t="shared" si="31"/>
        <v>0</v>
      </c>
      <c r="X235" s="6">
        <f t="shared" si="30"/>
        <v>0</v>
      </c>
      <c r="Y235" t="s">
        <v>1258</v>
      </c>
      <c r="Z235" s="2" t="s">
        <v>1047</v>
      </c>
    </row>
    <row r="236" spans="1:26" x14ac:dyDescent="0.25">
      <c r="A236">
        <v>239</v>
      </c>
      <c r="B236" t="s">
        <v>244</v>
      </c>
      <c r="C236" t="s">
        <v>244</v>
      </c>
      <c r="D236" t="s">
        <v>695</v>
      </c>
      <c r="E236" t="s">
        <v>914</v>
      </c>
      <c r="F236" t="s">
        <v>995</v>
      </c>
      <c r="G236" s="17">
        <v>44606.92290687051</v>
      </c>
      <c r="H236" s="6">
        <f t="shared" si="24"/>
        <v>-2</v>
      </c>
      <c r="I236">
        <v>-2</v>
      </c>
      <c r="J236">
        <v>0</v>
      </c>
      <c r="K236">
        <v>-2</v>
      </c>
      <c r="L236" s="6">
        <f t="shared" si="25"/>
        <v>1</v>
      </c>
      <c r="M236">
        <v>2</v>
      </c>
      <c r="N236">
        <v>0</v>
      </c>
      <c r="O236">
        <v>0</v>
      </c>
      <c r="P236" s="6">
        <f t="shared" si="26"/>
        <v>0</v>
      </c>
      <c r="Q236">
        <v>0</v>
      </c>
      <c r="R236">
        <v>0</v>
      </c>
      <c r="S236" s="6">
        <f t="shared" si="27"/>
        <v>0</v>
      </c>
      <c r="T236" s="6">
        <f t="shared" si="28"/>
        <v>0</v>
      </c>
      <c r="U236" s="6">
        <f t="shared" si="29"/>
        <v>0</v>
      </c>
      <c r="V236">
        <v>0</v>
      </c>
      <c r="W236" s="6">
        <f t="shared" si="31"/>
        <v>0</v>
      </c>
      <c r="X236" s="6">
        <f t="shared" si="30"/>
        <v>0</v>
      </c>
      <c r="Y236" t="s">
        <v>1259</v>
      </c>
      <c r="Z236" s="2" t="s">
        <v>1046</v>
      </c>
    </row>
    <row r="237" spans="1:26" x14ac:dyDescent="0.25">
      <c r="A237">
        <v>240</v>
      </c>
      <c r="B237" t="s">
        <v>245</v>
      </c>
      <c r="C237" t="s">
        <v>245</v>
      </c>
      <c r="D237" t="s">
        <v>696</v>
      </c>
      <c r="E237" t="s">
        <v>914</v>
      </c>
      <c r="F237" t="s">
        <v>916</v>
      </c>
      <c r="G237" s="17">
        <v>27756.028799164262</v>
      </c>
      <c r="H237" s="6">
        <f t="shared" si="24"/>
        <v>0</v>
      </c>
      <c r="I237">
        <v>0</v>
      </c>
      <c r="J237">
        <v>0</v>
      </c>
      <c r="K237">
        <v>0</v>
      </c>
      <c r="L237" s="6">
        <f t="shared" si="25"/>
        <v>0</v>
      </c>
      <c r="M237">
        <v>0</v>
      </c>
      <c r="N237">
        <v>0</v>
      </c>
      <c r="O237">
        <v>0</v>
      </c>
      <c r="P237" s="6">
        <f t="shared" si="26"/>
        <v>-2</v>
      </c>
      <c r="Q237">
        <v>-2</v>
      </c>
      <c r="R237">
        <v>-2</v>
      </c>
      <c r="S237" s="6">
        <f t="shared" si="27"/>
        <v>-2</v>
      </c>
      <c r="T237" s="6">
        <f t="shared" si="28"/>
        <v>-2</v>
      </c>
      <c r="U237" s="6">
        <f t="shared" si="29"/>
        <v>0</v>
      </c>
      <c r="V237">
        <v>0</v>
      </c>
      <c r="W237" s="6">
        <f t="shared" si="31"/>
        <v>0</v>
      </c>
      <c r="X237" s="6">
        <f t="shared" si="30"/>
        <v>0</v>
      </c>
      <c r="Y237" t="s">
        <v>1260</v>
      </c>
      <c r="Z237" s="2" t="s">
        <v>1047</v>
      </c>
    </row>
    <row r="238" spans="1:26" x14ac:dyDescent="0.25">
      <c r="A238">
        <v>241</v>
      </c>
      <c r="B238" t="s">
        <v>1528</v>
      </c>
      <c r="C238" t="s">
        <v>246</v>
      </c>
      <c r="D238" t="s">
        <v>697</v>
      </c>
      <c r="E238" t="s">
        <v>913</v>
      </c>
      <c r="F238" t="s">
        <v>916</v>
      </c>
      <c r="G238" s="17">
        <v>36589.275358821302</v>
      </c>
      <c r="H238" s="6">
        <f t="shared" si="24"/>
        <v>1</v>
      </c>
      <c r="I238">
        <v>-1</v>
      </c>
      <c r="J238">
        <v>1</v>
      </c>
      <c r="K238">
        <v>2</v>
      </c>
      <c r="L238" s="6">
        <f t="shared" si="25"/>
        <v>1</v>
      </c>
      <c r="M238">
        <v>2</v>
      </c>
      <c r="N238">
        <v>-1</v>
      </c>
      <c r="O238">
        <v>1</v>
      </c>
      <c r="P238" s="6">
        <f t="shared" si="26"/>
        <v>2</v>
      </c>
      <c r="Q238">
        <v>1</v>
      </c>
      <c r="R238">
        <v>2</v>
      </c>
      <c r="S238" s="6">
        <f t="shared" si="27"/>
        <v>2</v>
      </c>
      <c r="T238" s="6">
        <f t="shared" si="28"/>
        <v>2</v>
      </c>
      <c r="U238" s="6">
        <f t="shared" si="29"/>
        <v>0</v>
      </c>
      <c r="V238">
        <v>0</v>
      </c>
      <c r="W238" s="6">
        <f t="shared" si="31"/>
        <v>0</v>
      </c>
      <c r="X238" s="6">
        <f t="shared" si="30"/>
        <v>0</v>
      </c>
      <c r="Y238" t="s">
        <v>1261</v>
      </c>
      <c r="Z238" s="2" t="s">
        <v>1047</v>
      </c>
    </row>
    <row r="239" spans="1:26" x14ac:dyDescent="0.25">
      <c r="A239">
        <v>242</v>
      </c>
      <c r="B239" t="s">
        <v>1567</v>
      </c>
      <c r="C239" t="s">
        <v>247</v>
      </c>
      <c r="D239" t="s">
        <v>698</v>
      </c>
      <c r="E239" t="s">
        <v>913</v>
      </c>
      <c r="F239" t="s">
        <v>918</v>
      </c>
      <c r="G239" s="17">
        <v>44583.528653288107</v>
      </c>
      <c r="H239" s="6">
        <f t="shared" si="24"/>
        <v>-2</v>
      </c>
      <c r="I239">
        <v>-2</v>
      </c>
      <c r="J239">
        <v>-1</v>
      </c>
      <c r="K239">
        <v>-1</v>
      </c>
      <c r="L239" s="6">
        <f t="shared" si="25"/>
        <v>-1</v>
      </c>
      <c r="M239">
        <v>-2</v>
      </c>
      <c r="N239">
        <v>-1</v>
      </c>
      <c r="O239">
        <v>0</v>
      </c>
      <c r="P239" s="6">
        <f t="shared" si="26"/>
        <v>-1</v>
      </c>
      <c r="Q239">
        <v>0</v>
      </c>
      <c r="R239">
        <v>-1</v>
      </c>
      <c r="S239" s="6">
        <f t="shared" si="27"/>
        <v>-1</v>
      </c>
      <c r="T239" s="6">
        <f t="shared" si="28"/>
        <v>-1</v>
      </c>
      <c r="U239" s="6">
        <f t="shared" si="29"/>
        <v>-1</v>
      </c>
      <c r="V239">
        <v>-1</v>
      </c>
      <c r="W239" s="6">
        <f t="shared" si="31"/>
        <v>-1</v>
      </c>
      <c r="X239" s="6">
        <f t="shared" si="30"/>
        <v>-1</v>
      </c>
      <c r="Y239" t="s">
        <v>1262</v>
      </c>
      <c r="Z239" s="2" t="s">
        <v>1046</v>
      </c>
    </row>
    <row r="240" spans="1:26" x14ac:dyDescent="0.25">
      <c r="A240">
        <v>243</v>
      </c>
      <c r="B240" t="s">
        <v>1568</v>
      </c>
      <c r="C240" t="s">
        <v>248</v>
      </c>
      <c r="D240" t="s">
        <v>699</v>
      </c>
      <c r="E240" t="s">
        <v>913</v>
      </c>
      <c r="F240" t="s">
        <v>996</v>
      </c>
      <c r="G240" s="17">
        <v>48780.917605291186</v>
      </c>
      <c r="H240" s="6">
        <f t="shared" si="24"/>
        <v>0</v>
      </c>
      <c r="I240">
        <v>0</v>
      </c>
      <c r="J240">
        <v>0</v>
      </c>
      <c r="K240">
        <v>0</v>
      </c>
      <c r="L240" s="6">
        <f t="shared" si="25"/>
        <v>0</v>
      </c>
      <c r="M240">
        <v>0</v>
      </c>
      <c r="N240">
        <v>0</v>
      </c>
      <c r="O240">
        <v>0</v>
      </c>
      <c r="P240" s="6">
        <f t="shared" si="26"/>
        <v>-1</v>
      </c>
      <c r="Q240">
        <v>0</v>
      </c>
      <c r="R240">
        <v>-1</v>
      </c>
      <c r="S240" s="6">
        <f t="shared" si="27"/>
        <v>-1</v>
      </c>
      <c r="T240" s="6">
        <f t="shared" si="28"/>
        <v>-1</v>
      </c>
      <c r="U240" s="6">
        <f t="shared" si="29"/>
        <v>0</v>
      </c>
      <c r="V240">
        <v>0</v>
      </c>
      <c r="W240" s="6">
        <f t="shared" si="31"/>
        <v>0</v>
      </c>
      <c r="X240" s="6">
        <f t="shared" si="30"/>
        <v>0</v>
      </c>
      <c r="Y240" t="s">
        <v>1263</v>
      </c>
      <c r="Z240" s="2" t="s">
        <v>1046</v>
      </c>
    </row>
    <row r="241" spans="1:26" x14ac:dyDescent="0.25">
      <c r="A241">
        <v>244</v>
      </c>
      <c r="B241" t="s">
        <v>1774</v>
      </c>
      <c r="C241" t="s">
        <v>249</v>
      </c>
      <c r="D241" t="s">
        <v>700</v>
      </c>
      <c r="E241" t="s">
        <v>913</v>
      </c>
      <c r="F241" t="s">
        <v>918</v>
      </c>
      <c r="G241" s="17">
        <v>35464.488591705071</v>
      </c>
      <c r="H241" s="6">
        <f t="shared" si="24"/>
        <v>2</v>
      </c>
      <c r="I241">
        <v>2</v>
      </c>
      <c r="J241">
        <v>1</v>
      </c>
      <c r="K241">
        <v>2</v>
      </c>
      <c r="L241" s="6">
        <f t="shared" si="25"/>
        <v>2</v>
      </c>
      <c r="M241">
        <v>1</v>
      </c>
      <c r="N241">
        <v>2</v>
      </c>
      <c r="O241">
        <v>2</v>
      </c>
      <c r="P241" s="6">
        <f t="shared" si="26"/>
        <v>2</v>
      </c>
      <c r="Q241">
        <v>1</v>
      </c>
      <c r="R241">
        <v>2</v>
      </c>
      <c r="S241" s="6">
        <f t="shared" si="27"/>
        <v>2</v>
      </c>
      <c r="T241" s="6">
        <f t="shared" si="28"/>
        <v>2</v>
      </c>
      <c r="U241" s="6">
        <f t="shared" si="29"/>
        <v>1</v>
      </c>
      <c r="V241">
        <v>1</v>
      </c>
      <c r="W241" s="6">
        <f t="shared" si="31"/>
        <v>1</v>
      </c>
      <c r="X241" s="6">
        <f t="shared" si="30"/>
        <v>1</v>
      </c>
      <c r="Y241" t="s">
        <v>1264</v>
      </c>
      <c r="Z241" s="2" t="s">
        <v>1046</v>
      </c>
    </row>
    <row r="242" spans="1:26" x14ac:dyDescent="0.25">
      <c r="A242">
        <v>245</v>
      </c>
      <c r="B242" t="s">
        <v>1569</v>
      </c>
      <c r="C242" t="s">
        <v>250</v>
      </c>
      <c r="D242" t="s">
        <v>701</v>
      </c>
      <c r="E242" t="s">
        <v>913</v>
      </c>
      <c r="F242" t="s">
        <v>918</v>
      </c>
      <c r="G242" s="17">
        <v>39275.183853589791</v>
      </c>
      <c r="H242" s="6">
        <f t="shared" si="24"/>
        <v>2</v>
      </c>
      <c r="I242">
        <v>2</v>
      </c>
      <c r="J242">
        <v>2</v>
      </c>
      <c r="K242">
        <v>2</v>
      </c>
      <c r="L242" s="6">
        <f t="shared" si="25"/>
        <v>2</v>
      </c>
      <c r="M242">
        <v>2</v>
      </c>
      <c r="N242">
        <v>2</v>
      </c>
      <c r="O242">
        <v>2</v>
      </c>
      <c r="P242" s="6">
        <f t="shared" si="26"/>
        <v>2</v>
      </c>
      <c r="Q242">
        <v>2</v>
      </c>
      <c r="R242">
        <v>2</v>
      </c>
      <c r="S242" s="6">
        <f t="shared" si="27"/>
        <v>2</v>
      </c>
      <c r="T242" s="6">
        <f t="shared" si="28"/>
        <v>2</v>
      </c>
      <c r="U242" s="6">
        <f t="shared" si="29"/>
        <v>2</v>
      </c>
      <c r="V242">
        <v>2</v>
      </c>
      <c r="W242" s="6">
        <f t="shared" si="31"/>
        <v>2</v>
      </c>
      <c r="X242" s="6">
        <f t="shared" si="30"/>
        <v>2</v>
      </c>
      <c r="Y242" t="s">
        <v>1265</v>
      </c>
      <c r="Z242" s="2" t="s">
        <v>1047</v>
      </c>
    </row>
    <row r="243" spans="1:26" x14ac:dyDescent="0.25">
      <c r="A243">
        <v>246</v>
      </c>
      <c r="B243" t="s">
        <v>251</v>
      </c>
      <c r="C243" t="s">
        <v>251</v>
      </c>
      <c r="D243" t="s">
        <v>702</v>
      </c>
      <c r="E243" t="s">
        <v>913</v>
      </c>
      <c r="F243" t="s">
        <v>918</v>
      </c>
      <c r="G243" s="17">
        <v>27488.460492419992</v>
      </c>
      <c r="H243" s="6">
        <f t="shared" si="24"/>
        <v>2</v>
      </c>
      <c r="I243">
        <v>2</v>
      </c>
      <c r="J243">
        <v>2</v>
      </c>
      <c r="K243">
        <v>2</v>
      </c>
      <c r="L243" s="6">
        <f t="shared" si="25"/>
        <v>2</v>
      </c>
      <c r="M243">
        <v>2</v>
      </c>
      <c r="N243">
        <v>2</v>
      </c>
      <c r="O243">
        <v>2</v>
      </c>
      <c r="P243" s="6">
        <f t="shared" si="26"/>
        <v>2</v>
      </c>
      <c r="Q243">
        <v>2</v>
      </c>
      <c r="R243">
        <v>2</v>
      </c>
      <c r="S243" s="6">
        <f t="shared" si="27"/>
        <v>2</v>
      </c>
      <c r="T243" s="6">
        <f t="shared" si="28"/>
        <v>2</v>
      </c>
      <c r="U243" s="6">
        <f t="shared" si="29"/>
        <v>2</v>
      </c>
      <c r="V243">
        <v>2</v>
      </c>
      <c r="W243" s="6">
        <f t="shared" si="31"/>
        <v>2</v>
      </c>
      <c r="X243" s="6">
        <f t="shared" si="30"/>
        <v>2</v>
      </c>
      <c r="Y243" t="s">
        <v>1266</v>
      </c>
      <c r="Z243" s="2" t="s">
        <v>1045</v>
      </c>
    </row>
    <row r="244" spans="1:26" x14ac:dyDescent="0.25">
      <c r="A244">
        <v>247</v>
      </c>
      <c r="B244" t="s">
        <v>1775</v>
      </c>
      <c r="C244" t="s">
        <v>252</v>
      </c>
      <c r="D244" t="s">
        <v>703</v>
      </c>
      <c r="E244" t="s">
        <v>913</v>
      </c>
      <c r="F244" t="s">
        <v>918</v>
      </c>
      <c r="G244" s="17">
        <v>24652.479076654537</v>
      </c>
      <c r="H244" s="6">
        <f t="shared" si="24"/>
        <v>2</v>
      </c>
      <c r="I244">
        <v>2</v>
      </c>
      <c r="J244">
        <v>1</v>
      </c>
      <c r="K244">
        <v>1</v>
      </c>
      <c r="L244" s="6">
        <f t="shared" si="25"/>
        <v>1</v>
      </c>
      <c r="M244">
        <v>2</v>
      </c>
      <c r="N244">
        <v>0</v>
      </c>
      <c r="O244">
        <v>1</v>
      </c>
      <c r="P244" s="6">
        <f t="shared" si="26"/>
        <v>0</v>
      </c>
      <c r="Q244">
        <v>0</v>
      </c>
      <c r="R244">
        <v>0</v>
      </c>
      <c r="S244" s="6">
        <f t="shared" si="27"/>
        <v>0</v>
      </c>
      <c r="T244" s="6">
        <f t="shared" si="28"/>
        <v>0</v>
      </c>
      <c r="U244" s="6">
        <f t="shared" si="29"/>
        <v>2</v>
      </c>
      <c r="V244">
        <v>2</v>
      </c>
      <c r="W244" s="6">
        <f t="shared" si="31"/>
        <v>2</v>
      </c>
      <c r="X244" s="6">
        <f t="shared" si="30"/>
        <v>2</v>
      </c>
      <c r="Y244" t="s">
        <v>1267</v>
      </c>
      <c r="Z244" s="2" t="s">
        <v>1045</v>
      </c>
    </row>
    <row r="245" spans="1:26" x14ac:dyDescent="0.25">
      <c r="A245">
        <v>248</v>
      </c>
      <c r="B245" t="s">
        <v>1776</v>
      </c>
      <c r="C245" t="s">
        <v>253</v>
      </c>
      <c r="D245" t="s">
        <v>704</v>
      </c>
      <c r="E245" t="s">
        <v>915</v>
      </c>
      <c r="F245" t="s">
        <v>919</v>
      </c>
      <c r="G245" s="17">
        <v>37162.798470657333</v>
      </c>
      <c r="H245" s="6">
        <f t="shared" si="24"/>
        <v>-2</v>
      </c>
      <c r="I245">
        <v>-2</v>
      </c>
      <c r="J245">
        <v>0</v>
      </c>
      <c r="K245">
        <v>-2</v>
      </c>
      <c r="L245" s="6">
        <f t="shared" si="25"/>
        <v>0</v>
      </c>
      <c r="M245">
        <v>0</v>
      </c>
      <c r="N245">
        <v>0</v>
      </c>
      <c r="O245">
        <v>0</v>
      </c>
      <c r="P245" s="6">
        <f t="shared" si="26"/>
        <v>0</v>
      </c>
      <c r="Q245">
        <v>0</v>
      </c>
      <c r="R245">
        <v>0</v>
      </c>
      <c r="S245" s="6">
        <f t="shared" si="27"/>
        <v>0</v>
      </c>
      <c r="T245" s="6">
        <f t="shared" si="28"/>
        <v>0</v>
      </c>
      <c r="U245" s="6">
        <f t="shared" si="29"/>
        <v>-2</v>
      </c>
      <c r="V245">
        <v>-2</v>
      </c>
      <c r="W245" s="6">
        <f t="shared" si="31"/>
        <v>-2</v>
      </c>
      <c r="X245" s="6">
        <f t="shared" si="30"/>
        <v>-2</v>
      </c>
      <c r="Y245" t="s">
        <v>1268</v>
      </c>
      <c r="Z245" s="2" t="s">
        <v>1047</v>
      </c>
    </row>
    <row r="246" spans="1:26" x14ac:dyDescent="0.25">
      <c r="A246">
        <v>249</v>
      </c>
      <c r="B246" t="s">
        <v>1777</v>
      </c>
      <c r="C246" t="s">
        <v>254</v>
      </c>
      <c r="D246" t="s">
        <v>705</v>
      </c>
      <c r="E246" t="s">
        <v>915</v>
      </c>
      <c r="F246" t="s">
        <v>918</v>
      </c>
      <c r="G246" s="17">
        <v>36693.096224931309</v>
      </c>
      <c r="H246" s="6">
        <f t="shared" si="24"/>
        <v>-1</v>
      </c>
      <c r="I246">
        <v>-1</v>
      </c>
      <c r="J246">
        <v>-1</v>
      </c>
      <c r="K246">
        <v>-1</v>
      </c>
      <c r="L246" s="6">
        <f t="shared" si="25"/>
        <v>-1</v>
      </c>
      <c r="M246">
        <v>-1</v>
      </c>
      <c r="N246">
        <v>-1</v>
      </c>
      <c r="O246">
        <v>0</v>
      </c>
      <c r="P246" s="6">
        <f t="shared" si="26"/>
        <v>-1</v>
      </c>
      <c r="Q246">
        <v>-1</v>
      </c>
      <c r="R246">
        <v>-1</v>
      </c>
      <c r="S246" s="6">
        <f t="shared" si="27"/>
        <v>-1</v>
      </c>
      <c r="T246" s="6">
        <f t="shared" si="28"/>
        <v>-1</v>
      </c>
      <c r="U246" s="6">
        <f t="shared" si="29"/>
        <v>0</v>
      </c>
      <c r="V246">
        <v>0</v>
      </c>
      <c r="W246" s="6">
        <f t="shared" si="31"/>
        <v>0</v>
      </c>
      <c r="X246" s="6">
        <f t="shared" si="30"/>
        <v>0</v>
      </c>
      <c r="Y246" t="s">
        <v>1269</v>
      </c>
      <c r="Z246" s="2" t="s">
        <v>1047</v>
      </c>
    </row>
    <row r="247" spans="1:26" x14ac:dyDescent="0.25">
      <c r="A247">
        <v>250</v>
      </c>
      <c r="B247" t="s">
        <v>1778</v>
      </c>
      <c r="C247" t="s">
        <v>255</v>
      </c>
      <c r="D247" t="s">
        <v>706</v>
      </c>
      <c r="E247" t="s">
        <v>915</v>
      </c>
      <c r="F247" t="s">
        <v>997</v>
      </c>
      <c r="G247" s="17">
        <v>40225.958765301868</v>
      </c>
      <c r="H247" s="6">
        <f t="shared" si="24"/>
        <v>-1</v>
      </c>
      <c r="I247">
        <v>0</v>
      </c>
      <c r="J247">
        <v>-2</v>
      </c>
      <c r="K247">
        <v>0</v>
      </c>
      <c r="L247" s="6">
        <f t="shared" si="25"/>
        <v>-2</v>
      </c>
      <c r="M247">
        <v>-2</v>
      </c>
      <c r="N247">
        <v>-2</v>
      </c>
      <c r="O247">
        <v>-2</v>
      </c>
      <c r="P247" s="6">
        <f t="shared" si="26"/>
        <v>-2</v>
      </c>
      <c r="Q247">
        <v>-2</v>
      </c>
      <c r="R247">
        <v>-2</v>
      </c>
      <c r="S247" s="6">
        <f t="shared" si="27"/>
        <v>-2</v>
      </c>
      <c r="T247" s="6">
        <f t="shared" si="28"/>
        <v>-2</v>
      </c>
      <c r="U247" s="6">
        <f t="shared" si="29"/>
        <v>-2</v>
      </c>
      <c r="V247">
        <v>-2</v>
      </c>
      <c r="W247" s="6">
        <f t="shared" si="31"/>
        <v>-2</v>
      </c>
      <c r="X247" s="6">
        <f t="shared" si="30"/>
        <v>-2</v>
      </c>
      <c r="Y247" t="s">
        <v>1270</v>
      </c>
      <c r="Z247" s="2" t="s">
        <v>1045</v>
      </c>
    </row>
    <row r="248" spans="1:26" x14ac:dyDescent="0.25">
      <c r="A248">
        <v>251</v>
      </c>
      <c r="B248" t="s">
        <v>1570</v>
      </c>
      <c r="C248" t="s">
        <v>256</v>
      </c>
      <c r="D248" t="s">
        <v>707</v>
      </c>
      <c r="E248" t="s">
        <v>913</v>
      </c>
      <c r="F248" t="s">
        <v>918</v>
      </c>
      <c r="G248" s="17">
        <v>28620.907163594875</v>
      </c>
      <c r="H248" s="6">
        <f t="shared" si="24"/>
        <v>1</v>
      </c>
      <c r="I248">
        <v>1</v>
      </c>
      <c r="J248">
        <v>1</v>
      </c>
      <c r="K248">
        <v>1</v>
      </c>
      <c r="L248" s="6">
        <f t="shared" si="25"/>
        <v>1</v>
      </c>
      <c r="M248">
        <v>1</v>
      </c>
      <c r="N248">
        <v>1</v>
      </c>
      <c r="O248">
        <v>1</v>
      </c>
      <c r="P248" s="6">
        <f t="shared" si="26"/>
        <v>1</v>
      </c>
      <c r="Q248">
        <v>1</v>
      </c>
      <c r="R248">
        <v>1</v>
      </c>
      <c r="S248" s="6">
        <f t="shared" si="27"/>
        <v>1</v>
      </c>
      <c r="T248" s="6">
        <f t="shared" si="28"/>
        <v>1</v>
      </c>
      <c r="U248" s="6">
        <f t="shared" si="29"/>
        <v>1</v>
      </c>
      <c r="V248">
        <v>1</v>
      </c>
      <c r="W248" s="6">
        <f t="shared" si="31"/>
        <v>1</v>
      </c>
      <c r="X248" s="6">
        <f t="shared" si="30"/>
        <v>1</v>
      </c>
      <c r="Y248" t="s">
        <v>1271</v>
      </c>
      <c r="Z248" s="2" t="s">
        <v>1046</v>
      </c>
    </row>
    <row r="249" spans="1:26" x14ac:dyDescent="0.25">
      <c r="A249">
        <v>252</v>
      </c>
      <c r="B249" t="s">
        <v>1779</v>
      </c>
      <c r="C249" t="s">
        <v>257</v>
      </c>
      <c r="D249" t="s">
        <v>708</v>
      </c>
      <c r="E249" t="s">
        <v>913</v>
      </c>
      <c r="F249" t="s">
        <v>959</v>
      </c>
      <c r="G249" s="17">
        <v>42869.96267378152</v>
      </c>
      <c r="H249" s="6">
        <f t="shared" si="24"/>
        <v>1</v>
      </c>
      <c r="I249">
        <v>1</v>
      </c>
      <c r="J249">
        <v>0</v>
      </c>
      <c r="K249">
        <v>1</v>
      </c>
      <c r="L249" s="6">
        <f t="shared" si="25"/>
        <v>1</v>
      </c>
      <c r="M249">
        <v>1</v>
      </c>
      <c r="N249">
        <v>0</v>
      </c>
      <c r="O249">
        <v>0</v>
      </c>
      <c r="P249" s="6">
        <f t="shared" si="26"/>
        <v>0</v>
      </c>
      <c r="Q249">
        <v>0</v>
      </c>
      <c r="R249">
        <v>0</v>
      </c>
      <c r="S249" s="6">
        <f t="shared" si="27"/>
        <v>0</v>
      </c>
      <c r="T249" s="6">
        <f t="shared" si="28"/>
        <v>0</v>
      </c>
      <c r="U249" s="6">
        <f t="shared" si="29"/>
        <v>0</v>
      </c>
      <c r="V249">
        <v>0</v>
      </c>
      <c r="W249" s="6">
        <f t="shared" si="31"/>
        <v>0</v>
      </c>
      <c r="X249" s="6">
        <f t="shared" si="30"/>
        <v>0</v>
      </c>
      <c r="Y249" t="s">
        <v>1272</v>
      </c>
      <c r="Z249" s="2" t="s">
        <v>1047</v>
      </c>
    </row>
    <row r="250" spans="1:26" x14ac:dyDescent="0.25">
      <c r="A250">
        <v>253</v>
      </c>
      <c r="B250" t="s">
        <v>1780</v>
      </c>
      <c r="C250" t="s">
        <v>258</v>
      </c>
      <c r="D250" t="s">
        <v>709</v>
      </c>
      <c r="E250" t="s">
        <v>913</v>
      </c>
      <c r="F250" t="s">
        <v>918</v>
      </c>
      <c r="G250" s="17">
        <v>23381.070044893888</v>
      </c>
      <c r="H250" s="6">
        <f t="shared" si="24"/>
        <v>2</v>
      </c>
      <c r="I250">
        <v>1</v>
      </c>
      <c r="J250">
        <v>1</v>
      </c>
      <c r="K250">
        <v>2</v>
      </c>
      <c r="L250" s="6">
        <f t="shared" si="25"/>
        <v>2</v>
      </c>
      <c r="M250">
        <v>2</v>
      </c>
      <c r="N250">
        <v>2</v>
      </c>
      <c r="O250">
        <v>1</v>
      </c>
      <c r="P250" s="6">
        <f t="shared" si="26"/>
        <v>2</v>
      </c>
      <c r="Q250">
        <v>2</v>
      </c>
      <c r="R250">
        <v>2</v>
      </c>
      <c r="S250" s="6">
        <f t="shared" si="27"/>
        <v>2</v>
      </c>
      <c r="T250" s="6">
        <f t="shared" si="28"/>
        <v>2</v>
      </c>
      <c r="U250" s="6">
        <f t="shared" si="29"/>
        <v>1</v>
      </c>
      <c r="V250">
        <v>1</v>
      </c>
      <c r="W250" s="6">
        <f t="shared" si="31"/>
        <v>1</v>
      </c>
      <c r="X250" s="6">
        <f t="shared" si="30"/>
        <v>1</v>
      </c>
      <c r="Y250" t="s">
        <v>1273</v>
      </c>
      <c r="Z250" s="2" t="s">
        <v>1047</v>
      </c>
    </row>
    <row r="251" spans="1:26" x14ac:dyDescent="0.25">
      <c r="A251">
        <v>254</v>
      </c>
      <c r="B251" t="s">
        <v>1550</v>
      </c>
      <c r="C251" t="s">
        <v>259</v>
      </c>
      <c r="D251" t="s">
        <v>710</v>
      </c>
      <c r="E251" t="s">
        <v>913</v>
      </c>
      <c r="F251" t="s">
        <v>916</v>
      </c>
      <c r="G251" s="17">
        <v>20734.431943987991</v>
      </c>
      <c r="H251" s="6">
        <f t="shared" si="24"/>
        <v>2</v>
      </c>
      <c r="I251">
        <v>2</v>
      </c>
      <c r="J251">
        <v>1</v>
      </c>
      <c r="K251">
        <v>1</v>
      </c>
      <c r="L251" s="6">
        <f t="shared" si="25"/>
        <v>1</v>
      </c>
      <c r="M251">
        <v>2</v>
      </c>
      <c r="N251">
        <v>0</v>
      </c>
      <c r="O251">
        <v>1</v>
      </c>
      <c r="P251" s="6">
        <f t="shared" si="26"/>
        <v>2</v>
      </c>
      <c r="Q251">
        <v>2</v>
      </c>
      <c r="R251">
        <v>2</v>
      </c>
      <c r="S251" s="6">
        <f t="shared" si="27"/>
        <v>2</v>
      </c>
      <c r="T251" s="6">
        <f t="shared" si="28"/>
        <v>2</v>
      </c>
      <c r="U251" s="6">
        <f t="shared" si="29"/>
        <v>2</v>
      </c>
      <c r="V251">
        <v>2</v>
      </c>
      <c r="W251" s="6">
        <f t="shared" si="31"/>
        <v>2</v>
      </c>
      <c r="X251" s="6">
        <f t="shared" si="30"/>
        <v>2</v>
      </c>
      <c r="Y251" t="s">
        <v>1274</v>
      </c>
      <c r="Z251" s="2" t="s">
        <v>1045</v>
      </c>
    </row>
    <row r="252" spans="1:26" x14ac:dyDescent="0.25">
      <c r="A252">
        <v>255</v>
      </c>
      <c r="B252" t="s">
        <v>1781</v>
      </c>
      <c r="C252" t="s">
        <v>260</v>
      </c>
      <c r="D252" t="s">
        <v>711</v>
      </c>
      <c r="E252" t="s">
        <v>915</v>
      </c>
      <c r="F252" t="s">
        <v>918</v>
      </c>
      <c r="G252" s="17">
        <v>40938.443980159456</v>
      </c>
      <c r="H252" s="6">
        <f t="shared" si="24"/>
        <v>1</v>
      </c>
      <c r="I252">
        <v>0</v>
      </c>
      <c r="J252">
        <v>0</v>
      </c>
      <c r="K252">
        <v>1</v>
      </c>
      <c r="L252" s="6">
        <f t="shared" si="25"/>
        <v>1</v>
      </c>
      <c r="M252">
        <v>0</v>
      </c>
      <c r="N252">
        <v>0</v>
      </c>
      <c r="O252">
        <v>1</v>
      </c>
      <c r="P252" s="6">
        <f t="shared" si="26"/>
        <v>0</v>
      </c>
      <c r="Q252">
        <v>-1</v>
      </c>
      <c r="R252">
        <v>1</v>
      </c>
      <c r="S252" s="6">
        <f t="shared" si="27"/>
        <v>0</v>
      </c>
      <c r="T252" s="6">
        <f t="shared" si="28"/>
        <v>0</v>
      </c>
      <c r="U252" s="6">
        <f t="shared" si="29"/>
        <v>1</v>
      </c>
      <c r="V252">
        <v>1</v>
      </c>
      <c r="W252" s="6">
        <f t="shared" si="31"/>
        <v>1</v>
      </c>
      <c r="X252" s="6">
        <f t="shared" si="30"/>
        <v>1</v>
      </c>
      <c r="Y252" t="s">
        <v>1275</v>
      </c>
      <c r="Z252" s="2" t="s">
        <v>1047</v>
      </c>
    </row>
    <row r="253" spans="1:26" x14ac:dyDescent="0.25">
      <c r="A253">
        <v>256</v>
      </c>
      <c r="B253" t="s">
        <v>1782</v>
      </c>
      <c r="C253" t="s">
        <v>261</v>
      </c>
      <c r="D253" t="s">
        <v>712</v>
      </c>
      <c r="E253" t="s">
        <v>913</v>
      </c>
      <c r="F253" t="s">
        <v>918</v>
      </c>
      <c r="G253" s="17">
        <v>23375.523096249388</v>
      </c>
      <c r="H253" s="6">
        <f t="shared" si="24"/>
        <v>2</v>
      </c>
      <c r="I253">
        <v>1</v>
      </c>
      <c r="J253">
        <v>2</v>
      </c>
      <c r="K253">
        <v>2</v>
      </c>
      <c r="L253" s="6">
        <f t="shared" si="25"/>
        <v>1</v>
      </c>
      <c r="M253">
        <v>2</v>
      </c>
      <c r="N253">
        <v>-1</v>
      </c>
      <c r="O253">
        <v>1</v>
      </c>
      <c r="P253" s="6">
        <f t="shared" si="26"/>
        <v>1</v>
      </c>
      <c r="Q253">
        <v>0</v>
      </c>
      <c r="R253">
        <v>1</v>
      </c>
      <c r="S253" s="6">
        <f t="shared" si="27"/>
        <v>1</v>
      </c>
      <c r="T253" s="6">
        <f t="shared" si="28"/>
        <v>1</v>
      </c>
      <c r="U253" s="6">
        <f t="shared" si="29"/>
        <v>1</v>
      </c>
      <c r="V253">
        <v>1</v>
      </c>
      <c r="W253" s="6">
        <f t="shared" si="31"/>
        <v>1</v>
      </c>
      <c r="X253" s="6">
        <f t="shared" si="30"/>
        <v>1</v>
      </c>
      <c r="Y253" t="s">
        <v>1276</v>
      </c>
      <c r="Z253" s="2" t="s">
        <v>1047</v>
      </c>
    </row>
    <row r="254" spans="1:26" x14ac:dyDescent="0.25">
      <c r="A254">
        <v>257</v>
      </c>
      <c r="B254" t="s">
        <v>1529</v>
      </c>
      <c r="C254" t="s">
        <v>262</v>
      </c>
      <c r="D254" t="s">
        <v>713</v>
      </c>
      <c r="E254" t="s">
        <v>914</v>
      </c>
      <c r="F254" t="s">
        <v>998</v>
      </c>
      <c r="G254" s="17">
        <v>36670.0823017578</v>
      </c>
      <c r="H254" s="6">
        <f t="shared" si="24"/>
        <v>2</v>
      </c>
      <c r="I254">
        <v>2</v>
      </c>
      <c r="J254">
        <v>1</v>
      </c>
      <c r="K254">
        <v>1</v>
      </c>
      <c r="L254" s="6">
        <f t="shared" si="25"/>
        <v>1</v>
      </c>
      <c r="M254">
        <v>0</v>
      </c>
      <c r="N254">
        <v>0</v>
      </c>
      <c r="O254">
        <v>1</v>
      </c>
      <c r="P254" s="6">
        <f t="shared" si="26"/>
        <v>-2</v>
      </c>
      <c r="Q254">
        <v>-1</v>
      </c>
      <c r="R254">
        <v>-2</v>
      </c>
      <c r="S254" s="6">
        <f t="shared" si="27"/>
        <v>-2</v>
      </c>
      <c r="T254" s="6">
        <f t="shared" si="28"/>
        <v>-2</v>
      </c>
      <c r="U254" s="6">
        <f t="shared" si="29"/>
        <v>0</v>
      </c>
      <c r="V254">
        <v>0</v>
      </c>
      <c r="W254" s="6">
        <f t="shared" si="31"/>
        <v>0</v>
      </c>
      <c r="X254" s="6">
        <f t="shared" si="30"/>
        <v>0</v>
      </c>
      <c r="Y254" t="s">
        <v>1277</v>
      </c>
      <c r="Z254" s="2" t="s">
        <v>1046</v>
      </c>
    </row>
    <row r="255" spans="1:26" x14ac:dyDescent="0.25">
      <c r="A255">
        <v>258</v>
      </c>
      <c r="B255" t="s">
        <v>263</v>
      </c>
      <c r="C255" t="s">
        <v>263</v>
      </c>
      <c r="D255" t="s">
        <v>714</v>
      </c>
      <c r="E255" t="s">
        <v>913</v>
      </c>
      <c r="F255" t="s">
        <v>918</v>
      </c>
      <c r="G255" s="17">
        <v>29481.450706158779</v>
      </c>
      <c r="H255" s="6">
        <f t="shared" si="24"/>
        <v>2</v>
      </c>
      <c r="I255">
        <v>2</v>
      </c>
      <c r="J255">
        <v>1</v>
      </c>
      <c r="K255">
        <v>1</v>
      </c>
      <c r="L255" s="6">
        <f t="shared" si="25"/>
        <v>1</v>
      </c>
      <c r="M255">
        <v>1</v>
      </c>
      <c r="N255">
        <v>1</v>
      </c>
      <c r="O255">
        <v>1</v>
      </c>
      <c r="P255" s="6">
        <f t="shared" si="26"/>
        <v>2</v>
      </c>
      <c r="Q255">
        <v>1</v>
      </c>
      <c r="R255">
        <v>2</v>
      </c>
      <c r="S255" s="6">
        <f t="shared" si="27"/>
        <v>2</v>
      </c>
      <c r="T255" s="6">
        <f t="shared" si="28"/>
        <v>2</v>
      </c>
      <c r="U255" s="6">
        <f t="shared" si="29"/>
        <v>1</v>
      </c>
      <c r="V255">
        <v>1</v>
      </c>
      <c r="W255" s="6">
        <f t="shared" si="31"/>
        <v>1</v>
      </c>
      <c r="X255" s="6">
        <f t="shared" si="30"/>
        <v>1</v>
      </c>
      <c r="Y255" t="s">
        <v>1278</v>
      </c>
      <c r="Z255" s="2" t="s">
        <v>1046</v>
      </c>
    </row>
    <row r="256" spans="1:26" x14ac:dyDescent="0.25">
      <c r="A256">
        <v>259</v>
      </c>
      <c r="B256" t="s">
        <v>1783</v>
      </c>
      <c r="C256" t="s">
        <v>264</v>
      </c>
      <c r="D256" t="s">
        <v>715</v>
      </c>
      <c r="E256" t="s">
        <v>913</v>
      </c>
      <c r="F256" t="s">
        <v>918</v>
      </c>
      <c r="G256" s="17">
        <v>48649.133360198954</v>
      </c>
      <c r="H256" s="6">
        <f t="shared" si="24"/>
        <v>1</v>
      </c>
      <c r="I256">
        <v>0</v>
      </c>
      <c r="J256">
        <v>0</v>
      </c>
      <c r="K256">
        <v>2</v>
      </c>
      <c r="L256" s="6">
        <f t="shared" si="25"/>
        <v>1</v>
      </c>
      <c r="M256">
        <v>2</v>
      </c>
      <c r="N256">
        <v>0</v>
      </c>
      <c r="O256">
        <v>0</v>
      </c>
      <c r="P256" s="6">
        <f t="shared" si="26"/>
        <v>1</v>
      </c>
      <c r="Q256">
        <v>0</v>
      </c>
      <c r="R256">
        <v>2</v>
      </c>
      <c r="S256" s="6">
        <f t="shared" si="27"/>
        <v>1</v>
      </c>
      <c r="T256" s="6">
        <f t="shared" si="28"/>
        <v>1</v>
      </c>
      <c r="U256" s="6">
        <f t="shared" si="29"/>
        <v>0</v>
      </c>
      <c r="V256">
        <v>0</v>
      </c>
      <c r="W256" s="6">
        <f t="shared" si="31"/>
        <v>0</v>
      </c>
      <c r="X256" s="6">
        <f t="shared" si="30"/>
        <v>0</v>
      </c>
      <c r="Y256" t="s">
        <v>1098</v>
      </c>
      <c r="Z256" s="2" t="s">
        <v>1047</v>
      </c>
    </row>
    <row r="257" spans="1:26" x14ac:dyDescent="0.25">
      <c r="A257">
        <v>260</v>
      </c>
      <c r="B257" t="s">
        <v>265</v>
      </c>
      <c r="C257" t="s">
        <v>265</v>
      </c>
      <c r="D257" t="s">
        <v>716</v>
      </c>
      <c r="E257" t="s">
        <v>913</v>
      </c>
      <c r="F257" t="s">
        <v>917</v>
      </c>
      <c r="G257" s="17">
        <v>30239.891289923627</v>
      </c>
      <c r="H257" s="6">
        <f t="shared" si="24"/>
        <v>2</v>
      </c>
      <c r="I257">
        <v>2</v>
      </c>
      <c r="J257">
        <v>2</v>
      </c>
      <c r="K257">
        <v>2</v>
      </c>
      <c r="L257" s="6">
        <f t="shared" si="25"/>
        <v>2</v>
      </c>
      <c r="M257">
        <v>2</v>
      </c>
      <c r="N257">
        <v>2</v>
      </c>
      <c r="O257">
        <v>0</v>
      </c>
      <c r="P257" s="6">
        <f t="shared" si="26"/>
        <v>2</v>
      </c>
      <c r="Q257">
        <v>2</v>
      </c>
      <c r="R257">
        <v>2</v>
      </c>
      <c r="S257" s="6">
        <f t="shared" si="27"/>
        <v>2</v>
      </c>
      <c r="T257" s="6">
        <f t="shared" si="28"/>
        <v>2</v>
      </c>
      <c r="U257" s="6">
        <f t="shared" si="29"/>
        <v>2</v>
      </c>
      <c r="V257">
        <v>2</v>
      </c>
      <c r="W257" s="6">
        <f t="shared" si="31"/>
        <v>2</v>
      </c>
      <c r="X257" s="6">
        <f t="shared" si="30"/>
        <v>2</v>
      </c>
      <c r="Y257" t="s">
        <v>1279</v>
      </c>
      <c r="Z257" s="2" t="s">
        <v>1047</v>
      </c>
    </row>
    <row r="258" spans="1:26" x14ac:dyDescent="0.25">
      <c r="A258">
        <v>261</v>
      </c>
      <c r="B258" t="s">
        <v>1571</v>
      </c>
      <c r="C258" t="s">
        <v>266</v>
      </c>
      <c r="D258" t="s">
        <v>717</v>
      </c>
      <c r="E258" t="s">
        <v>914</v>
      </c>
      <c r="F258" t="s">
        <v>919</v>
      </c>
      <c r="G258" s="17">
        <v>47707.142534054175</v>
      </c>
      <c r="H258" s="6">
        <f t="shared" si="24"/>
        <v>-1</v>
      </c>
      <c r="I258">
        <v>-1</v>
      </c>
      <c r="J258">
        <v>0</v>
      </c>
      <c r="K258">
        <v>-1</v>
      </c>
      <c r="L258" s="6">
        <f t="shared" si="25"/>
        <v>0</v>
      </c>
      <c r="M258">
        <v>0</v>
      </c>
      <c r="N258">
        <v>0</v>
      </c>
      <c r="O258">
        <v>0</v>
      </c>
      <c r="P258" s="6">
        <f t="shared" si="26"/>
        <v>-1</v>
      </c>
      <c r="Q258">
        <v>-1</v>
      </c>
      <c r="R258">
        <v>0</v>
      </c>
      <c r="S258" s="6">
        <f t="shared" si="27"/>
        <v>-1</v>
      </c>
      <c r="T258" s="6">
        <f t="shared" si="28"/>
        <v>-1</v>
      </c>
      <c r="U258" s="6">
        <f t="shared" si="29"/>
        <v>-2</v>
      </c>
      <c r="V258">
        <v>-2</v>
      </c>
      <c r="W258" s="6">
        <f t="shared" si="31"/>
        <v>-2</v>
      </c>
      <c r="X258" s="6">
        <f t="shared" si="30"/>
        <v>-2</v>
      </c>
      <c r="Y258" t="s">
        <v>1280</v>
      </c>
      <c r="Z258" s="2" t="s">
        <v>1045</v>
      </c>
    </row>
    <row r="259" spans="1:26" x14ac:dyDescent="0.25">
      <c r="A259">
        <v>262</v>
      </c>
      <c r="B259" t="s">
        <v>1783</v>
      </c>
      <c r="C259" t="s">
        <v>267</v>
      </c>
      <c r="D259" t="s">
        <v>718</v>
      </c>
      <c r="E259" t="s">
        <v>913</v>
      </c>
      <c r="F259" t="s">
        <v>917</v>
      </c>
      <c r="G259" s="17">
        <v>20929.52842660468</v>
      </c>
      <c r="H259" s="6">
        <f t="shared" si="24"/>
        <v>0</v>
      </c>
      <c r="I259">
        <v>0</v>
      </c>
      <c r="J259">
        <v>0</v>
      </c>
      <c r="K259">
        <v>0</v>
      </c>
      <c r="L259" s="6">
        <f t="shared" si="25"/>
        <v>1</v>
      </c>
      <c r="M259">
        <v>0</v>
      </c>
      <c r="N259">
        <v>0</v>
      </c>
      <c r="O259">
        <v>2</v>
      </c>
      <c r="P259" s="6">
        <f t="shared" si="26"/>
        <v>0</v>
      </c>
      <c r="Q259">
        <v>0</v>
      </c>
      <c r="R259">
        <v>0</v>
      </c>
      <c r="S259" s="6">
        <f t="shared" si="27"/>
        <v>0</v>
      </c>
      <c r="T259" s="6">
        <f t="shared" si="28"/>
        <v>0</v>
      </c>
      <c r="U259" s="6">
        <f t="shared" si="29"/>
        <v>0</v>
      </c>
      <c r="V259">
        <v>0</v>
      </c>
      <c r="W259" s="6">
        <f t="shared" si="31"/>
        <v>0</v>
      </c>
      <c r="X259" s="6">
        <f t="shared" si="30"/>
        <v>0</v>
      </c>
      <c r="Y259" t="s">
        <v>1281</v>
      </c>
      <c r="Z259" s="2" t="s">
        <v>1047</v>
      </c>
    </row>
    <row r="260" spans="1:26" x14ac:dyDescent="0.25">
      <c r="A260">
        <v>263</v>
      </c>
      <c r="B260" t="s">
        <v>1572</v>
      </c>
      <c r="C260" t="s">
        <v>268</v>
      </c>
      <c r="D260" t="s">
        <v>719</v>
      </c>
      <c r="E260" t="s">
        <v>913</v>
      </c>
      <c r="F260" t="s">
        <v>918</v>
      </c>
      <c r="G260" s="17">
        <v>37327.560667028316</v>
      </c>
      <c r="H260" s="6">
        <f t="shared" ref="H260:H323" si="32">IF(AVERAGE(I260:K260)&gt;1,2,IF(AVERAGE(I260:K260)&gt;0,1,IF(AVERAGE(I260:K260)&lt;-1,-2,IF(AVERAGE(I260:K260)&lt;0,-1,0))))</f>
        <v>-2</v>
      </c>
      <c r="I260">
        <v>-2</v>
      </c>
      <c r="J260">
        <v>-2</v>
      </c>
      <c r="K260">
        <v>-2</v>
      </c>
      <c r="L260" s="6">
        <f t="shared" ref="L260:L323" si="33">IF(AVERAGE(M260:O260)&gt;1,2,IF(AVERAGE(M260:O260)&gt;0,1,IF(AVERAGE(M260:O260)&lt;-1,-2,IF(AVERAGE(M260:O260)&lt;0,-1,0))))</f>
        <v>-2</v>
      </c>
      <c r="M260">
        <v>-2</v>
      </c>
      <c r="N260">
        <v>-2</v>
      </c>
      <c r="O260">
        <v>-2</v>
      </c>
      <c r="P260" s="6">
        <f t="shared" ref="P260:P323" si="34">IF(AVERAGE(Q260:T260)&gt;1,2,IF(AVERAGE(Q260:T260)&gt;0,1,IF(AVERAGE(Q260:T260)&lt;-1,-2,IF(AVERAGE(Q260:T260)&lt;0,-1,0))))</f>
        <v>-2</v>
      </c>
      <c r="Q260">
        <v>-2</v>
      </c>
      <c r="R260">
        <v>-2</v>
      </c>
      <c r="S260" s="6">
        <f t="shared" ref="S260:S323" si="35">IF(AVERAGE(Q260:R260)&gt;1,2,IF(AVERAGE(Q260:R260)&gt;0,1,IF(AVERAGE(Q260:R260)&lt;-1,-2,IF(AVERAGE(Q260:R260)&lt;0,-1,0))))</f>
        <v>-2</v>
      </c>
      <c r="T260" s="6">
        <f t="shared" ref="T260:T323" si="36">IF(AVERAGE(Q260:S260)&gt;1,2,IF(AVERAGE(Q260:S260)&gt;0,1,IF(AVERAGE(Q260:S260)&lt;-1,-2,IF(AVERAGE(Q260:S260)&lt;0,-1,0))))</f>
        <v>-2</v>
      </c>
      <c r="U260" s="6">
        <f t="shared" ref="U260:U323" si="37">IF(AVERAGE(V260:X260)&gt;1,2,IF(AVERAGE(V260:X260)&gt;0,1,IF(AVERAGE(V260:X260)&lt;-1,-2,IF(AVERAGE(V260:X260)&lt;0,-1,0))))</f>
        <v>-2</v>
      </c>
      <c r="V260">
        <v>-2</v>
      </c>
      <c r="W260" s="6">
        <f t="shared" si="31"/>
        <v>-2</v>
      </c>
      <c r="X260" s="6">
        <f t="shared" ref="X260:X323" si="38">IF(AVERAGE(V260:W260)&gt;1,2,IF(AVERAGE(V260:W260)&gt;0,1,IF(AVERAGE(V260:W260)&lt;-1,-2,IF(AVERAGE(V260:W260)&lt;0,-1,0))))</f>
        <v>-2</v>
      </c>
      <c r="Y260" t="s">
        <v>1282</v>
      </c>
      <c r="Z260" s="2" t="s">
        <v>1047</v>
      </c>
    </row>
    <row r="261" spans="1:26" x14ac:dyDescent="0.25">
      <c r="A261">
        <v>264</v>
      </c>
      <c r="B261" t="s">
        <v>1784</v>
      </c>
      <c r="C261" t="s">
        <v>269</v>
      </c>
      <c r="D261" t="s">
        <v>720</v>
      </c>
      <c r="E261" t="s">
        <v>915</v>
      </c>
      <c r="F261" t="s">
        <v>916</v>
      </c>
      <c r="G261" s="17">
        <v>43682.738753244033</v>
      </c>
      <c r="H261" s="6">
        <f t="shared" si="32"/>
        <v>-2</v>
      </c>
      <c r="I261">
        <v>-2</v>
      </c>
      <c r="J261">
        <v>-2</v>
      </c>
      <c r="K261">
        <v>-2</v>
      </c>
      <c r="L261" s="6">
        <f t="shared" si="33"/>
        <v>-2</v>
      </c>
      <c r="M261">
        <v>-1</v>
      </c>
      <c r="N261">
        <v>-1</v>
      </c>
      <c r="O261">
        <v>-2</v>
      </c>
      <c r="P261" s="6">
        <f t="shared" si="34"/>
        <v>-1</v>
      </c>
      <c r="Q261">
        <v>-2</v>
      </c>
      <c r="R261">
        <v>1</v>
      </c>
      <c r="S261" s="6">
        <f t="shared" si="35"/>
        <v>-1</v>
      </c>
      <c r="T261" s="6">
        <f t="shared" si="36"/>
        <v>-1</v>
      </c>
      <c r="U261" s="6">
        <f t="shared" si="37"/>
        <v>-1</v>
      </c>
      <c r="V261">
        <v>-1</v>
      </c>
      <c r="W261" s="6">
        <f t="shared" ref="W261:W324" si="39">V261</f>
        <v>-1</v>
      </c>
      <c r="X261" s="6">
        <f t="shared" si="38"/>
        <v>-1</v>
      </c>
      <c r="Y261" t="s">
        <v>1283</v>
      </c>
      <c r="Z261" s="2" t="s">
        <v>1047</v>
      </c>
    </row>
    <row r="262" spans="1:26" x14ac:dyDescent="0.25">
      <c r="A262">
        <v>265</v>
      </c>
      <c r="B262" t="s">
        <v>1785</v>
      </c>
      <c r="C262" t="s">
        <v>270</v>
      </c>
      <c r="D262" t="s">
        <v>721</v>
      </c>
      <c r="E262" t="s">
        <v>915</v>
      </c>
      <c r="F262" t="s">
        <v>945</v>
      </c>
      <c r="G262" s="17">
        <v>37314.85437887811</v>
      </c>
      <c r="H262" s="6">
        <f t="shared" si="32"/>
        <v>1</v>
      </c>
      <c r="I262">
        <v>2</v>
      </c>
      <c r="J262">
        <v>0</v>
      </c>
      <c r="K262">
        <v>1</v>
      </c>
      <c r="L262" s="6">
        <f t="shared" si="33"/>
        <v>2</v>
      </c>
      <c r="M262">
        <v>1</v>
      </c>
      <c r="N262">
        <v>2</v>
      </c>
      <c r="O262">
        <v>1</v>
      </c>
      <c r="P262" s="6">
        <f t="shared" si="34"/>
        <v>2</v>
      </c>
      <c r="Q262">
        <v>1</v>
      </c>
      <c r="R262">
        <v>2</v>
      </c>
      <c r="S262" s="6">
        <f t="shared" si="35"/>
        <v>2</v>
      </c>
      <c r="T262" s="6">
        <f t="shared" si="36"/>
        <v>2</v>
      </c>
      <c r="U262" s="6">
        <f t="shared" si="37"/>
        <v>2</v>
      </c>
      <c r="V262">
        <v>2</v>
      </c>
      <c r="W262" s="6">
        <f t="shared" si="39"/>
        <v>2</v>
      </c>
      <c r="X262" s="6">
        <f t="shared" si="38"/>
        <v>2</v>
      </c>
      <c r="Y262" t="s">
        <v>1284</v>
      </c>
      <c r="Z262" s="2" t="s">
        <v>1047</v>
      </c>
    </row>
    <row r="263" spans="1:26" x14ac:dyDescent="0.25">
      <c r="A263">
        <v>266</v>
      </c>
      <c r="B263" t="s">
        <v>1530</v>
      </c>
      <c r="C263" t="s">
        <v>271</v>
      </c>
      <c r="D263" t="s">
        <v>722</v>
      </c>
      <c r="E263" t="s">
        <v>913</v>
      </c>
      <c r="F263" t="s">
        <v>993</v>
      </c>
      <c r="G263" s="17">
        <v>47903.762369112359</v>
      </c>
      <c r="H263" s="6">
        <f t="shared" si="32"/>
        <v>0</v>
      </c>
      <c r="I263">
        <v>0</v>
      </c>
      <c r="J263">
        <v>0</v>
      </c>
      <c r="K263">
        <v>0</v>
      </c>
      <c r="L263" s="6">
        <f t="shared" si="33"/>
        <v>0</v>
      </c>
      <c r="M263">
        <v>0</v>
      </c>
      <c r="N263">
        <v>0</v>
      </c>
      <c r="O263">
        <v>0</v>
      </c>
      <c r="P263" s="6">
        <f t="shared" si="34"/>
        <v>0</v>
      </c>
      <c r="Q263">
        <v>0</v>
      </c>
      <c r="R263">
        <v>0</v>
      </c>
      <c r="S263" s="6">
        <f t="shared" si="35"/>
        <v>0</v>
      </c>
      <c r="T263" s="6">
        <f t="shared" si="36"/>
        <v>0</v>
      </c>
      <c r="U263" s="6">
        <f t="shared" si="37"/>
        <v>0</v>
      </c>
      <c r="V263">
        <v>0</v>
      </c>
      <c r="W263" s="6">
        <f t="shared" si="39"/>
        <v>0</v>
      </c>
      <c r="X263" s="6">
        <f t="shared" si="38"/>
        <v>0</v>
      </c>
      <c r="Y263" t="s">
        <v>1285</v>
      </c>
      <c r="Z263" s="2" t="s">
        <v>1047</v>
      </c>
    </row>
    <row r="264" spans="1:26" x14ac:dyDescent="0.25">
      <c r="A264">
        <v>267</v>
      </c>
      <c r="B264" t="s">
        <v>1786</v>
      </c>
      <c r="C264" t="s">
        <v>272</v>
      </c>
      <c r="D264" t="s">
        <v>723</v>
      </c>
      <c r="E264" t="s">
        <v>913</v>
      </c>
      <c r="F264" t="s">
        <v>945</v>
      </c>
      <c r="G264" s="17">
        <v>28510.633669769846</v>
      </c>
      <c r="H264" s="6">
        <f t="shared" si="32"/>
        <v>1</v>
      </c>
      <c r="I264">
        <v>1</v>
      </c>
      <c r="J264">
        <v>0</v>
      </c>
      <c r="K264">
        <v>2</v>
      </c>
      <c r="L264" s="6">
        <f t="shared" si="33"/>
        <v>2</v>
      </c>
      <c r="M264">
        <v>2</v>
      </c>
      <c r="N264">
        <v>1</v>
      </c>
      <c r="O264">
        <v>1</v>
      </c>
      <c r="P264" s="6">
        <f t="shared" si="34"/>
        <v>0</v>
      </c>
      <c r="Q264">
        <v>0</v>
      </c>
      <c r="R264">
        <v>0</v>
      </c>
      <c r="S264" s="6">
        <f t="shared" si="35"/>
        <v>0</v>
      </c>
      <c r="T264" s="6">
        <f t="shared" si="36"/>
        <v>0</v>
      </c>
      <c r="U264" s="6">
        <f t="shared" si="37"/>
        <v>0</v>
      </c>
      <c r="V264">
        <v>0</v>
      </c>
      <c r="W264" s="6">
        <f t="shared" si="39"/>
        <v>0</v>
      </c>
      <c r="X264" s="6">
        <f t="shared" si="38"/>
        <v>0</v>
      </c>
      <c r="Y264" t="s">
        <v>1286</v>
      </c>
      <c r="Z264" s="2" t="s">
        <v>1047</v>
      </c>
    </row>
    <row r="265" spans="1:26" x14ac:dyDescent="0.25">
      <c r="A265">
        <v>268</v>
      </c>
      <c r="B265" t="s">
        <v>1573</v>
      </c>
      <c r="C265" t="s">
        <v>273</v>
      </c>
      <c r="D265" t="s">
        <v>724</v>
      </c>
      <c r="E265" t="s">
        <v>913</v>
      </c>
      <c r="F265" t="s">
        <v>918</v>
      </c>
      <c r="G265" s="17">
        <v>43662.166511716387</v>
      </c>
      <c r="H265" s="6">
        <f t="shared" si="32"/>
        <v>2</v>
      </c>
      <c r="I265">
        <v>2</v>
      </c>
      <c r="J265">
        <v>1</v>
      </c>
      <c r="K265">
        <v>2</v>
      </c>
      <c r="L265" s="6">
        <f t="shared" si="33"/>
        <v>1</v>
      </c>
      <c r="M265">
        <v>1</v>
      </c>
      <c r="N265">
        <v>1</v>
      </c>
      <c r="O265">
        <v>0</v>
      </c>
      <c r="P265" s="6">
        <f t="shared" si="34"/>
        <v>2</v>
      </c>
      <c r="Q265">
        <v>2</v>
      </c>
      <c r="R265">
        <v>2</v>
      </c>
      <c r="S265" s="6">
        <f t="shared" si="35"/>
        <v>2</v>
      </c>
      <c r="T265" s="6">
        <f t="shared" si="36"/>
        <v>2</v>
      </c>
      <c r="U265" s="6">
        <f t="shared" si="37"/>
        <v>2</v>
      </c>
      <c r="V265">
        <v>2</v>
      </c>
      <c r="W265" s="6">
        <f t="shared" si="39"/>
        <v>2</v>
      </c>
      <c r="X265" s="6">
        <f t="shared" si="38"/>
        <v>2</v>
      </c>
      <c r="Y265" t="s">
        <v>1287</v>
      </c>
      <c r="Z265" s="2" t="s">
        <v>1046</v>
      </c>
    </row>
    <row r="266" spans="1:26" x14ac:dyDescent="0.25">
      <c r="A266">
        <v>269</v>
      </c>
      <c r="B266" t="s">
        <v>1787</v>
      </c>
      <c r="C266" t="s">
        <v>274</v>
      </c>
      <c r="D266" t="s">
        <v>725</v>
      </c>
      <c r="E266" t="s">
        <v>914</v>
      </c>
      <c r="F266" t="s">
        <v>999</v>
      </c>
      <c r="G266" s="17">
        <v>22229.977922139944</v>
      </c>
      <c r="H266" s="6">
        <f t="shared" si="32"/>
        <v>1</v>
      </c>
      <c r="I266">
        <v>1</v>
      </c>
      <c r="J266">
        <v>0</v>
      </c>
      <c r="K266">
        <v>0</v>
      </c>
      <c r="L266" s="6">
        <f t="shared" si="33"/>
        <v>0</v>
      </c>
      <c r="M266">
        <v>0</v>
      </c>
      <c r="N266">
        <v>0</v>
      </c>
      <c r="O266">
        <v>0</v>
      </c>
      <c r="P266" s="6">
        <f t="shared" si="34"/>
        <v>-2</v>
      </c>
      <c r="Q266">
        <v>-2</v>
      </c>
      <c r="R266">
        <v>-1</v>
      </c>
      <c r="S266" s="6">
        <f t="shared" si="35"/>
        <v>-2</v>
      </c>
      <c r="T266" s="6">
        <f t="shared" si="36"/>
        <v>-2</v>
      </c>
      <c r="U266" s="6">
        <f t="shared" si="37"/>
        <v>1</v>
      </c>
      <c r="V266">
        <v>1</v>
      </c>
      <c r="W266" s="6">
        <f t="shared" si="39"/>
        <v>1</v>
      </c>
      <c r="X266" s="6">
        <f t="shared" si="38"/>
        <v>1</v>
      </c>
      <c r="Y266" t="s">
        <v>1288</v>
      </c>
      <c r="Z266" s="2" t="s">
        <v>1046</v>
      </c>
    </row>
    <row r="267" spans="1:26" x14ac:dyDescent="0.25">
      <c r="A267">
        <v>270</v>
      </c>
      <c r="B267" t="s">
        <v>1788</v>
      </c>
      <c r="C267" t="s">
        <v>275</v>
      </c>
      <c r="D267" t="s">
        <v>726</v>
      </c>
      <c r="E267" t="s">
        <v>915</v>
      </c>
      <c r="F267" t="s">
        <v>1000</v>
      </c>
      <c r="G267" s="17">
        <v>41969.055095714386</v>
      </c>
      <c r="H267" s="6">
        <f t="shared" si="32"/>
        <v>1</v>
      </c>
      <c r="I267">
        <v>1</v>
      </c>
      <c r="J267">
        <v>0</v>
      </c>
      <c r="K267">
        <v>1</v>
      </c>
      <c r="L267" s="6">
        <f t="shared" si="33"/>
        <v>-1</v>
      </c>
      <c r="M267">
        <v>-2</v>
      </c>
      <c r="N267">
        <v>-1</v>
      </c>
      <c r="O267">
        <v>1</v>
      </c>
      <c r="P267" s="6">
        <f t="shared" si="34"/>
        <v>0</v>
      </c>
      <c r="Q267">
        <v>0</v>
      </c>
      <c r="R267">
        <v>0</v>
      </c>
      <c r="S267" s="6">
        <f t="shared" si="35"/>
        <v>0</v>
      </c>
      <c r="T267" s="6">
        <f t="shared" si="36"/>
        <v>0</v>
      </c>
      <c r="U267" s="6">
        <f t="shared" si="37"/>
        <v>1</v>
      </c>
      <c r="V267">
        <v>1</v>
      </c>
      <c r="W267" s="6">
        <f t="shared" si="39"/>
        <v>1</v>
      </c>
      <c r="X267" s="6">
        <f t="shared" si="38"/>
        <v>1</v>
      </c>
      <c r="Y267" t="s">
        <v>1289</v>
      </c>
      <c r="Z267" s="2" t="s">
        <v>1046</v>
      </c>
    </row>
    <row r="268" spans="1:26" x14ac:dyDescent="0.25">
      <c r="A268">
        <v>271</v>
      </c>
      <c r="B268" t="s">
        <v>276</v>
      </c>
      <c r="C268" t="s">
        <v>276</v>
      </c>
      <c r="D268" t="s">
        <v>727</v>
      </c>
      <c r="E268" t="s">
        <v>913</v>
      </c>
      <c r="F268" t="s">
        <v>1001</v>
      </c>
      <c r="G268" s="17">
        <v>47245.90376664311</v>
      </c>
      <c r="H268" s="6">
        <f t="shared" si="32"/>
        <v>1</v>
      </c>
      <c r="I268">
        <v>1</v>
      </c>
      <c r="J268">
        <v>1</v>
      </c>
      <c r="K268">
        <v>1</v>
      </c>
      <c r="L268" s="6">
        <f t="shared" si="33"/>
        <v>0</v>
      </c>
      <c r="M268">
        <v>0</v>
      </c>
      <c r="N268">
        <v>0</v>
      </c>
      <c r="O268">
        <v>0</v>
      </c>
      <c r="P268" s="6">
        <f t="shared" si="34"/>
        <v>2</v>
      </c>
      <c r="Q268">
        <v>1</v>
      </c>
      <c r="R268">
        <v>2</v>
      </c>
      <c r="S268" s="6">
        <f t="shared" si="35"/>
        <v>2</v>
      </c>
      <c r="T268" s="6">
        <f t="shared" si="36"/>
        <v>2</v>
      </c>
      <c r="U268" s="6">
        <f t="shared" si="37"/>
        <v>1</v>
      </c>
      <c r="V268">
        <v>1</v>
      </c>
      <c r="W268" s="6">
        <f t="shared" si="39"/>
        <v>1</v>
      </c>
      <c r="X268" s="6">
        <f t="shared" si="38"/>
        <v>1</v>
      </c>
      <c r="Y268" t="s">
        <v>1290</v>
      </c>
      <c r="Z268" s="2" t="s">
        <v>1046</v>
      </c>
    </row>
    <row r="269" spans="1:26" x14ac:dyDescent="0.25">
      <c r="A269">
        <v>272</v>
      </c>
      <c r="B269" t="s">
        <v>1789</v>
      </c>
      <c r="C269" t="s">
        <v>277</v>
      </c>
      <c r="D269" t="s">
        <v>728</v>
      </c>
      <c r="E269" t="s">
        <v>913</v>
      </c>
      <c r="F269" t="s">
        <v>918</v>
      </c>
      <c r="G269" s="17">
        <v>26928.199140675719</v>
      </c>
      <c r="H269" s="6">
        <f t="shared" si="32"/>
        <v>1</v>
      </c>
      <c r="I269">
        <v>0</v>
      </c>
      <c r="J269">
        <v>0</v>
      </c>
      <c r="K269">
        <v>1</v>
      </c>
      <c r="L269" s="6">
        <f t="shared" si="33"/>
        <v>1</v>
      </c>
      <c r="M269">
        <v>1</v>
      </c>
      <c r="N269">
        <v>1</v>
      </c>
      <c r="O269">
        <v>1</v>
      </c>
      <c r="P269" s="6">
        <f t="shared" si="34"/>
        <v>0</v>
      </c>
      <c r="Q269">
        <v>0</v>
      </c>
      <c r="R269">
        <v>0</v>
      </c>
      <c r="S269" s="6">
        <f t="shared" si="35"/>
        <v>0</v>
      </c>
      <c r="T269" s="6">
        <f t="shared" si="36"/>
        <v>0</v>
      </c>
      <c r="U269" s="6">
        <f t="shared" si="37"/>
        <v>0</v>
      </c>
      <c r="V269">
        <v>0</v>
      </c>
      <c r="W269" s="6">
        <f t="shared" si="39"/>
        <v>0</v>
      </c>
      <c r="X269" s="6">
        <f t="shared" si="38"/>
        <v>0</v>
      </c>
      <c r="Y269" t="s">
        <v>1085</v>
      </c>
      <c r="Z269" s="2" t="s">
        <v>1045</v>
      </c>
    </row>
    <row r="270" spans="1:26" x14ac:dyDescent="0.25">
      <c r="A270">
        <v>273</v>
      </c>
      <c r="B270" t="s">
        <v>1574</v>
      </c>
      <c r="C270" t="s">
        <v>278</v>
      </c>
      <c r="D270" t="s">
        <v>729</v>
      </c>
      <c r="E270" t="s">
        <v>914</v>
      </c>
      <c r="F270" t="s">
        <v>927</v>
      </c>
      <c r="G270" s="17">
        <v>45304.444893617168</v>
      </c>
      <c r="H270" s="6">
        <f t="shared" si="32"/>
        <v>0</v>
      </c>
      <c r="I270">
        <v>-1</v>
      </c>
      <c r="J270">
        <v>1</v>
      </c>
      <c r="K270">
        <v>0</v>
      </c>
      <c r="L270" s="6">
        <f t="shared" si="33"/>
        <v>0</v>
      </c>
      <c r="M270">
        <v>1</v>
      </c>
      <c r="N270">
        <v>-1</v>
      </c>
      <c r="O270">
        <v>0</v>
      </c>
      <c r="P270" s="6">
        <f t="shared" si="34"/>
        <v>0</v>
      </c>
      <c r="Q270">
        <v>0</v>
      </c>
      <c r="R270">
        <v>0</v>
      </c>
      <c r="S270" s="6">
        <f t="shared" si="35"/>
        <v>0</v>
      </c>
      <c r="T270" s="6">
        <f t="shared" si="36"/>
        <v>0</v>
      </c>
      <c r="U270" s="6">
        <f t="shared" si="37"/>
        <v>0</v>
      </c>
      <c r="V270">
        <v>0</v>
      </c>
      <c r="W270" s="6">
        <f t="shared" si="39"/>
        <v>0</v>
      </c>
      <c r="X270" s="6">
        <f t="shared" si="38"/>
        <v>0</v>
      </c>
      <c r="Y270" t="s">
        <v>1291</v>
      </c>
      <c r="Z270" s="2" t="s">
        <v>1047</v>
      </c>
    </row>
    <row r="271" spans="1:26" x14ac:dyDescent="0.25">
      <c r="A271">
        <v>274</v>
      </c>
      <c r="B271" t="s">
        <v>1575</v>
      </c>
      <c r="C271" t="s">
        <v>279</v>
      </c>
      <c r="D271" t="s">
        <v>730</v>
      </c>
      <c r="E271" t="s">
        <v>913</v>
      </c>
      <c r="F271" t="s">
        <v>916</v>
      </c>
      <c r="G271" s="17">
        <v>38933.287881953671</v>
      </c>
      <c r="H271" s="6">
        <f t="shared" si="32"/>
        <v>2</v>
      </c>
      <c r="I271">
        <v>2</v>
      </c>
      <c r="J271">
        <v>2</v>
      </c>
      <c r="K271">
        <v>2</v>
      </c>
      <c r="L271" s="6">
        <f t="shared" si="33"/>
        <v>2</v>
      </c>
      <c r="M271">
        <v>2</v>
      </c>
      <c r="N271">
        <v>2</v>
      </c>
      <c r="O271">
        <v>2</v>
      </c>
      <c r="P271" s="6">
        <f t="shared" si="34"/>
        <v>2</v>
      </c>
      <c r="Q271">
        <v>2</v>
      </c>
      <c r="R271">
        <v>2</v>
      </c>
      <c r="S271" s="6">
        <f t="shared" si="35"/>
        <v>2</v>
      </c>
      <c r="T271" s="6">
        <f t="shared" si="36"/>
        <v>2</v>
      </c>
      <c r="U271" s="6">
        <f t="shared" si="37"/>
        <v>2</v>
      </c>
      <c r="V271">
        <v>2</v>
      </c>
      <c r="W271" s="6">
        <f t="shared" si="39"/>
        <v>2</v>
      </c>
      <c r="X271" s="6">
        <f t="shared" si="38"/>
        <v>2</v>
      </c>
      <c r="Y271" t="s">
        <v>1292</v>
      </c>
      <c r="Z271" s="2" t="s">
        <v>1047</v>
      </c>
    </row>
    <row r="272" spans="1:26" x14ac:dyDescent="0.25">
      <c r="A272">
        <v>275</v>
      </c>
      <c r="B272" t="s">
        <v>1790</v>
      </c>
      <c r="C272" t="s">
        <v>280</v>
      </c>
      <c r="D272" t="s">
        <v>731</v>
      </c>
      <c r="E272" t="s">
        <v>913</v>
      </c>
      <c r="F272" t="s">
        <v>918</v>
      </c>
      <c r="G272" s="17">
        <v>33043.387513252281</v>
      </c>
      <c r="H272" s="6">
        <f t="shared" si="32"/>
        <v>2</v>
      </c>
      <c r="I272">
        <v>2</v>
      </c>
      <c r="J272">
        <v>0</v>
      </c>
      <c r="K272">
        <v>2</v>
      </c>
      <c r="L272" s="6">
        <f t="shared" si="33"/>
        <v>2</v>
      </c>
      <c r="M272">
        <v>2</v>
      </c>
      <c r="N272">
        <v>2</v>
      </c>
      <c r="O272">
        <v>2</v>
      </c>
      <c r="P272" s="6">
        <f t="shared" si="34"/>
        <v>2</v>
      </c>
      <c r="Q272">
        <v>2</v>
      </c>
      <c r="R272">
        <v>2</v>
      </c>
      <c r="S272" s="6">
        <f t="shared" si="35"/>
        <v>2</v>
      </c>
      <c r="T272" s="6">
        <f t="shared" si="36"/>
        <v>2</v>
      </c>
      <c r="U272" s="6">
        <f t="shared" si="37"/>
        <v>2</v>
      </c>
      <c r="V272">
        <v>2</v>
      </c>
      <c r="W272" s="6">
        <f t="shared" si="39"/>
        <v>2</v>
      </c>
      <c r="X272" s="6">
        <f t="shared" si="38"/>
        <v>2</v>
      </c>
      <c r="Y272" t="s">
        <v>1293</v>
      </c>
      <c r="Z272" s="2" t="s">
        <v>1045</v>
      </c>
    </row>
    <row r="273" spans="1:26" x14ac:dyDescent="0.25">
      <c r="A273">
        <v>276</v>
      </c>
      <c r="B273" t="s">
        <v>281</v>
      </c>
      <c r="C273" t="s">
        <v>281</v>
      </c>
      <c r="D273" t="s">
        <v>732</v>
      </c>
      <c r="E273" t="s">
        <v>913</v>
      </c>
      <c r="F273" t="s">
        <v>1002</v>
      </c>
      <c r="G273" s="17">
        <v>33282.171881715622</v>
      </c>
      <c r="H273" s="6">
        <f t="shared" si="32"/>
        <v>2</v>
      </c>
      <c r="I273">
        <v>1</v>
      </c>
      <c r="J273">
        <v>2</v>
      </c>
      <c r="K273">
        <v>2</v>
      </c>
      <c r="L273" s="6">
        <f t="shared" si="33"/>
        <v>2</v>
      </c>
      <c r="M273">
        <v>1</v>
      </c>
      <c r="N273">
        <v>1</v>
      </c>
      <c r="O273">
        <v>2</v>
      </c>
      <c r="P273" s="6">
        <f t="shared" si="34"/>
        <v>1</v>
      </c>
      <c r="Q273">
        <v>1</v>
      </c>
      <c r="R273">
        <v>1</v>
      </c>
      <c r="S273" s="6">
        <f t="shared" si="35"/>
        <v>1</v>
      </c>
      <c r="T273" s="6">
        <f t="shared" si="36"/>
        <v>1</v>
      </c>
      <c r="U273" s="6">
        <f t="shared" si="37"/>
        <v>1</v>
      </c>
      <c r="V273">
        <v>1</v>
      </c>
      <c r="W273" s="6">
        <f t="shared" si="39"/>
        <v>1</v>
      </c>
      <c r="X273" s="6">
        <f t="shared" si="38"/>
        <v>1</v>
      </c>
      <c r="Y273" t="s">
        <v>1091</v>
      </c>
      <c r="Z273" s="2" t="s">
        <v>1047</v>
      </c>
    </row>
    <row r="274" spans="1:26" x14ac:dyDescent="0.25">
      <c r="A274">
        <v>277</v>
      </c>
      <c r="B274" t="s">
        <v>282</v>
      </c>
      <c r="C274" t="s">
        <v>282</v>
      </c>
      <c r="D274" t="s">
        <v>733</v>
      </c>
      <c r="E274" t="s">
        <v>913</v>
      </c>
      <c r="F274" t="s">
        <v>916</v>
      </c>
      <c r="G274" s="17">
        <v>25111.650759249176</v>
      </c>
      <c r="H274" s="6">
        <f t="shared" si="32"/>
        <v>1</v>
      </c>
      <c r="I274">
        <v>1</v>
      </c>
      <c r="J274">
        <v>0</v>
      </c>
      <c r="K274">
        <v>1</v>
      </c>
      <c r="L274" s="6">
        <f t="shared" si="33"/>
        <v>2</v>
      </c>
      <c r="M274">
        <v>2</v>
      </c>
      <c r="N274">
        <v>1</v>
      </c>
      <c r="O274">
        <v>1</v>
      </c>
      <c r="P274" s="6">
        <f t="shared" si="34"/>
        <v>1</v>
      </c>
      <c r="Q274">
        <v>1</v>
      </c>
      <c r="R274">
        <v>0</v>
      </c>
      <c r="S274" s="6">
        <f t="shared" si="35"/>
        <v>1</v>
      </c>
      <c r="T274" s="6">
        <f t="shared" si="36"/>
        <v>1</v>
      </c>
      <c r="U274" s="6">
        <f t="shared" si="37"/>
        <v>2</v>
      </c>
      <c r="V274">
        <v>2</v>
      </c>
      <c r="W274" s="6">
        <f t="shared" si="39"/>
        <v>2</v>
      </c>
      <c r="X274" s="6">
        <f t="shared" si="38"/>
        <v>2</v>
      </c>
      <c r="Y274" t="s">
        <v>1294</v>
      </c>
      <c r="Z274" s="2" t="s">
        <v>1047</v>
      </c>
    </row>
    <row r="275" spans="1:26" x14ac:dyDescent="0.25">
      <c r="A275">
        <v>278</v>
      </c>
      <c r="B275" t="s">
        <v>1791</v>
      </c>
      <c r="C275" t="s">
        <v>283</v>
      </c>
      <c r="D275" t="s">
        <v>734</v>
      </c>
      <c r="E275" t="s">
        <v>913</v>
      </c>
      <c r="F275" t="s">
        <v>919</v>
      </c>
      <c r="G275" s="17">
        <v>23805.71288818591</v>
      </c>
      <c r="H275" s="6">
        <f t="shared" si="32"/>
        <v>1</v>
      </c>
      <c r="I275">
        <v>0</v>
      </c>
      <c r="J275">
        <v>0</v>
      </c>
      <c r="K275">
        <v>2</v>
      </c>
      <c r="L275" s="6">
        <f t="shared" si="33"/>
        <v>1</v>
      </c>
      <c r="M275">
        <v>2</v>
      </c>
      <c r="N275">
        <v>0</v>
      </c>
      <c r="O275">
        <v>0</v>
      </c>
      <c r="P275" s="6">
        <f t="shared" si="34"/>
        <v>0</v>
      </c>
      <c r="Q275">
        <v>0</v>
      </c>
      <c r="R275">
        <v>0</v>
      </c>
      <c r="S275" s="6">
        <f t="shared" si="35"/>
        <v>0</v>
      </c>
      <c r="T275" s="6">
        <f t="shared" si="36"/>
        <v>0</v>
      </c>
      <c r="U275" s="6">
        <f t="shared" si="37"/>
        <v>0</v>
      </c>
      <c r="V275">
        <v>0</v>
      </c>
      <c r="W275" s="6">
        <f t="shared" si="39"/>
        <v>0</v>
      </c>
      <c r="X275" s="6">
        <f t="shared" si="38"/>
        <v>0</v>
      </c>
      <c r="Y275" t="s">
        <v>1295</v>
      </c>
      <c r="Z275" s="2" t="s">
        <v>1047</v>
      </c>
    </row>
    <row r="276" spans="1:26" x14ac:dyDescent="0.25">
      <c r="A276">
        <v>279</v>
      </c>
      <c r="B276" t="s">
        <v>1792</v>
      </c>
      <c r="C276" t="s">
        <v>284</v>
      </c>
      <c r="D276" t="s">
        <v>735</v>
      </c>
      <c r="E276" t="s">
        <v>913</v>
      </c>
      <c r="F276" t="s">
        <v>1003</v>
      </c>
      <c r="G276" s="17">
        <v>25704.727051832026</v>
      </c>
      <c r="H276" s="6">
        <f t="shared" si="32"/>
        <v>2</v>
      </c>
      <c r="I276">
        <v>2</v>
      </c>
      <c r="J276">
        <v>1</v>
      </c>
      <c r="K276">
        <v>2</v>
      </c>
      <c r="L276" s="6">
        <f t="shared" si="33"/>
        <v>1</v>
      </c>
      <c r="M276">
        <v>1</v>
      </c>
      <c r="N276">
        <v>1</v>
      </c>
      <c r="O276">
        <v>0</v>
      </c>
      <c r="P276" s="6">
        <f t="shared" si="34"/>
        <v>2</v>
      </c>
      <c r="Q276">
        <v>1</v>
      </c>
      <c r="R276">
        <v>2</v>
      </c>
      <c r="S276" s="6">
        <f t="shared" si="35"/>
        <v>2</v>
      </c>
      <c r="T276" s="6">
        <f t="shared" si="36"/>
        <v>2</v>
      </c>
      <c r="U276" s="6">
        <f t="shared" si="37"/>
        <v>2</v>
      </c>
      <c r="V276">
        <v>2</v>
      </c>
      <c r="W276" s="6">
        <f t="shared" si="39"/>
        <v>2</v>
      </c>
      <c r="X276" s="6">
        <f t="shared" si="38"/>
        <v>2</v>
      </c>
      <c r="Y276" t="s">
        <v>1296</v>
      </c>
      <c r="Z276" s="2" t="s">
        <v>1047</v>
      </c>
    </row>
    <row r="277" spans="1:26" x14ac:dyDescent="0.25">
      <c r="A277">
        <v>280</v>
      </c>
      <c r="B277" t="s">
        <v>1793</v>
      </c>
      <c r="C277" t="s">
        <v>285</v>
      </c>
      <c r="D277" t="s">
        <v>736</v>
      </c>
      <c r="E277" t="s">
        <v>913</v>
      </c>
      <c r="F277" t="s">
        <v>1004</v>
      </c>
      <c r="G277" s="17">
        <v>39133.765045004111</v>
      </c>
      <c r="H277" s="6">
        <f t="shared" si="32"/>
        <v>2</v>
      </c>
      <c r="I277">
        <v>1</v>
      </c>
      <c r="J277">
        <v>2</v>
      </c>
      <c r="K277">
        <v>2</v>
      </c>
      <c r="L277" s="6">
        <f t="shared" si="33"/>
        <v>2</v>
      </c>
      <c r="M277">
        <v>1</v>
      </c>
      <c r="N277">
        <v>2</v>
      </c>
      <c r="O277">
        <v>1</v>
      </c>
      <c r="P277" s="6">
        <f t="shared" si="34"/>
        <v>2</v>
      </c>
      <c r="Q277">
        <v>2</v>
      </c>
      <c r="R277">
        <v>2</v>
      </c>
      <c r="S277" s="6">
        <f t="shared" si="35"/>
        <v>2</v>
      </c>
      <c r="T277" s="6">
        <f t="shared" si="36"/>
        <v>2</v>
      </c>
      <c r="U277" s="6">
        <f t="shared" si="37"/>
        <v>1</v>
      </c>
      <c r="V277">
        <v>1</v>
      </c>
      <c r="W277" s="6">
        <f t="shared" si="39"/>
        <v>1</v>
      </c>
      <c r="X277" s="6">
        <f t="shared" si="38"/>
        <v>1</v>
      </c>
      <c r="Y277" t="s">
        <v>1297</v>
      </c>
      <c r="Z277" s="2" t="s">
        <v>1047</v>
      </c>
    </row>
    <row r="278" spans="1:26" x14ac:dyDescent="0.25">
      <c r="A278">
        <v>281</v>
      </c>
      <c r="B278" t="s">
        <v>1576</v>
      </c>
      <c r="C278" t="s">
        <v>286</v>
      </c>
      <c r="D278" t="s">
        <v>737</v>
      </c>
      <c r="E278" t="s">
        <v>914</v>
      </c>
      <c r="F278" t="s">
        <v>935</v>
      </c>
      <c r="G278" s="17">
        <v>23170.275963595624</v>
      </c>
      <c r="H278" s="6">
        <f t="shared" si="32"/>
        <v>0</v>
      </c>
      <c r="I278">
        <v>0</v>
      </c>
      <c r="J278">
        <v>0</v>
      </c>
      <c r="K278">
        <v>0</v>
      </c>
      <c r="L278" s="6">
        <f t="shared" si="33"/>
        <v>-2</v>
      </c>
      <c r="M278">
        <v>-2</v>
      </c>
      <c r="N278">
        <v>-2</v>
      </c>
      <c r="O278">
        <v>-2</v>
      </c>
      <c r="P278" s="6">
        <f t="shared" si="34"/>
        <v>0</v>
      </c>
      <c r="Q278">
        <v>0</v>
      </c>
      <c r="R278">
        <v>0</v>
      </c>
      <c r="S278" s="6">
        <f t="shared" si="35"/>
        <v>0</v>
      </c>
      <c r="T278" s="6">
        <f t="shared" si="36"/>
        <v>0</v>
      </c>
      <c r="U278" s="6">
        <f t="shared" si="37"/>
        <v>0</v>
      </c>
      <c r="V278">
        <v>0</v>
      </c>
      <c r="W278" s="6">
        <f t="shared" si="39"/>
        <v>0</v>
      </c>
      <c r="X278" s="6">
        <f t="shared" si="38"/>
        <v>0</v>
      </c>
      <c r="Y278" t="s">
        <v>1298</v>
      </c>
      <c r="Z278" s="2" t="s">
        <v>1045</v>
      </c>
    </row>
    <row r="279" spans="1:26" x14ac:dyDescent="0.25">
      <c r="A279">
        <v>282</v>
      </c>
      <c r="B279" t="s">
        <v>287</v>
      </c>
      <c r="C279" t="s">
        <v>287</v>
      </c>
      <c r="D279" t="s">
        <v>738</v>
      </c>
      <c r="E279" t="s">
        <v>915</v>
      </c>
      <c r="F279" t="s">
        <v>1005</v>
      </c>
      <c r="G279" s="17">
        <v>48341.347070256757</v>
      </c>
      <c r="H279" s="6">
        <f t="shared" si="32"/>
        <v>-2</v>
      </c>
      <c r="I279">
        <v>-2</v>
      </c>
      <c r="J279">
        <v>-2</v>
      </c>
      <c r="K279">
        <v>-2</v>
      </c>
      <c r="L279" s="6">
        <f t="shared" si="33"/>
        <v>-1</v>
      </c>
      <c r="M279">
        <v>-1</v>
      </c>
      <c r="N279">
        <v>0</v>
      </c>
      <c r="O279">
        <v>-1</v>
      </c>
      <c r="P279" s="6">
        <f t="shared" si="34"/>
        <v>0</v>
      </c>
      <c r="Q279">
        <v>0</v>
      </c>
      <c r="R279">
        <v>0</v>
      </c>
      <c r="S279" s="6">
        <f t="shared" si="35"/>
        <v>0</v>
      </c>
      <c r="T279" s="6">
        <f t="shared" si="36"/>
        <v>0</v>
      </c>
      <c r="U279" s="6">
        <f t="shared" si="37"/>
        <v>0</v>
      </c>
      <c r="V279">
        <v>0</v>
      </c>
      <c r="W279" s="6">
        <f t="shared" si="39"/>
        <v>0</v>
      </c>
      <c r="X279" s="6">
        <f t="shared" si="38"/>
        <v>0</v>
      </c>
      <c r="Y279" t="s">
        <v>1299</v>
      </c>
      <c r="Z279" s="2" t="s">
        <v>1047</v>
      </c>
    </row>
    <row r="280" spans="1:26" x14ac:dyDescent="0.25">
      <c r="A280">
        <v>283</v>
      </c>
      <c r="B280" t="s">
        <v>1577</v>
      </c>
      <c r="C280" t="s">
        <v>288</v>
      </c>
      <c r="D280" t="s">
        <v>739</v>
      </c>
      <c r="E280" t="s">
        <v>913</v>
      </c>
      <c r="F280" t="s">
        <v>917</v>
      </c>
      <c r="G280" s="17">
        <v>24070.146690190475</v>
      </c>
      <c r="H280" s="6">
        <f t="shared" si="32"/>
        <v>0</v>
      </c>
      <c r="I280">
        <v>0</v>
      </c>
      <c r="J280">
        <v>0</v>
      </c>
      <c r="K280">
        <v>0</v>
      </c>
      <c r="L280" s="6">
        <f t="shared" si="33"/>
        <v>-1</v>
      </c>
      <c r="M280">
        <v>-1</v>
      </c>
      <c r="N280">
        <v>0</v>
      </c>
      <c r="O280">
        <v>0</v>
      </c>
      <c r="P280" s="6">
        <f t="shared" si="34"/>
        <v>0</v>
      </c>
      <c r="Q280">
        <v>0</v>
      </c>
      <c r="R280">
        <v>0</v>
      </c>
      <c r="S280" s="6">
        <f t="shared" si="35"/>
        <v>0</v>
      </c>
      <c r="T280" s="6">
        <f t="shared" si="36"/>
        <v>0</v>
      </c>
      <c r="U280" s="6">
        <f t="shared" si="37"/>
        <v>0</v>
      </c>
      <c r="V280">
        <v>0</v>
      </c>
      <c r="W280" s="6">
        <f t="shared" si="39"/>
        <v>0</v>
      </c>
      <c r="X280" s="6">
        <f t="shared" si="38"/>
        <v>0</v>
      </c>
      <c r="Y280" t="s">
        <v>10</v>
      </c>
      <c r="Z280" s="2" t="s">
        <v>1045</v>
      </c>
    </row>
    <row r="281" spans="1:26" x14ac:dyDescent="0.25">
      <c r="A281">
        <v>284</v>
      </c>
      <c r="B281" t="s">
        <v>289</v>
      </c>
      <c r="C281" t="s">
        <v>289</v>
      </c>
      <c r="D281" t="s">
        <v>740</v>
      </c>
      <c r="E281" t="s">
        <v>915</v>
      </c>
      <c r="F281" t="s">
        <v>1006</v>
      </c>
      <c r="G281" s="17">
        <v>39303.449312208577</v>
      </c>
      <c r="H281" s="6">
        <f t="shared" si="32"/>
        <v>0</v>
      </c>
      <c r="I281">
        <v>0</v>
      </c>
      <c r="J281">
        <v>0</v>
      </c>
      <c r="K281">
        <v>0</v>
      </c>
      <c r="L281" s="6">
        <f t="shared" si="33"/>
        <v>0</v>
      </c>
      <c r="M281">
        <v>0</v>
      </c>
      <c r="N281">
        <v>0</v>
      </c>
      <c r="O281">
        <v>0</v>
      </c>
      <c r="P281" s="6">
        <f t="shared" si="34"/>
        <v>0</v>
      </c>
      <c r="Q281">
        <v>0</v>
      </c>
      <c r="R281">
        <v>0</v>
      </c>
      <c r="S281" s="6">
        <f t="shared" si="35"/>
        <v>0</v>
      </c>
      <c r="T281" s="6">
        <f t="shared" si="36"/>
        <v>0</v>
      </c>
      <c r="U281" s="6">
        <f t="shared" si="37"/>
        <v>0</v>
      </c>
      <c r="V281">
        <v>0</v>
      </c>
      <c r="W281" s="6">
        <f t="shared" si="39"/>
        <v>0</v>
      </c>
      <c r="X281" s="6">
        <f t="shared" si="38"/>
        <v>0</v>
      </c>
      <c r="Y281" t="s">
        <v>1300</v>
      </c>
      <c r="Z281" s="2" t="s">
        <v>1046</v>
      </c>
    </row>
    <row r="282" spans="1:26" x14ac:dyDescent="0.25">
      <c r="A282">
        <v>285</v>
      </c>
      <c r="B282" t="s">
        <v>1794</v>
      </c>
      <c r="C282" t="s">
        <v>290</v>
      </c>
      <c r="D282" t="s">
        <v>741</v>
      </c>
      <c r="E282" t="s">
        <v>913</v>
      </c>
      <c r="F282" t="s">
        <v>1007</v>
      </c>
      <c r="G282" s="17">
        <v>22927.284445039044</v>
      </c>
      <c r="H282" s="6">
        <f t="shared" si="32"/>
        <v>1</v>
      </c>
      <c r="I282">
        <v>1</v>
      </c>
      <c r="J282">
        <v>0</v>
      </c>
      <c r="K282">
        <v>1</v>
      </c>
      <c r="L282" s="6">
        <f t="shared" si="33"/>
        <v>1</v>
      </c>
      <c r="M282">
        <v>2</v>
      </c>
      <c r="N282">
        <v>0</v>
      </c>
      <c r="O282">
        <v>1</v>
      </c>
      <c r="P282" s="6">
        <f t="shared" si="34"/>
        <v>1</v>
      </c>
      <c r="Q282">
        <v>1</v>
      </c>
      <c r="R282">
        <v>1</v>
      </c>
      <c r="S282" s="6">
        <f t="shared" si="35"/>
        <v>1</v>
      </c>
      <c r="T282" s="6">
        <f t="shared" si="36"/>
        <v>1</v>
      </c>
      <c r="U282" s="6">
        <f t="shared" si="37"/>
        <v>2</v>
      </c>
      <c r="V282">
        <v>2</v>
      </c>
      <c r="W282" s="6">
        <f t="shared" si="39"/>
        <v>2</v>
      </c>
      <c r="X282" s="6">
        <f t="shared" si="38"/>
        <v>2</v>
      </c>
      <c r="Y282" t="s">
        <v>1301</v>
      </c>
      <c r="Z282" s="2" t="s">
        <v>1047</v>
      </c>
    </row>
    <row r="283" spans="1:26" x14ac:dyDescent="0.25">
      <c r="A283">
        <v>286</v>
      </c>
      <c r="B283" t="s">
        <v>1795</v>
      </c>
      <c r="C283" t="s">
        <v>291</v>
      </c>
      <c r="D283" t="s">
        <v>742</v>
      </c>
      <c r="E283" t="s">
        <v>913</v>
      </c>
      <c r="F283" t="s">
        <v>1008</v>
      </c>
      <c r="G283" s="17">
        <v>25695.393465028403</v>
      </c>
      <c r="H283" s="6">
        <f t="shared" si="32"/>
        <v>0</v>
      </c>
      <c r="I283">
        <v>-1</v>
      </c>
      <c r="J283">
        <v>1</v>
      </c>
      <c r="K283">
        <v>0</v>
      </c>
      <c r="L283" s="6">
        <f t="shared" si="33"/>
        <v>-1</v>
      </c>
      <c r="M283">
        <v>1</v>
      </c>
      <c r="N283">
        <v>-1</v>
      </c>
      <c r="O283">
        <v>-1</v>
      </c>
      <c r="P283" s="6">
        <f t="shared" si="34"/>
        <v>0</v>
      </c>
      <c r="Q283">
        <v>1</v>
      </c>
      <c r="R283">
        <v>-1</v>
      </c>
      <c r="S283" s="6">
        <f t="shared" si="35"/>
        <v>0</v>
      </c>
      <c r="T283" s="6">
        <f t="shared" si="36"/>
        <v>0</v>
      </c>
      <c r="U283" s="6">
        <f t="shared" si="37"/>
        <v>0</v>
      </c>
      <c r="V283">
        <v>0</v>
      </c>
      <c r="W283" s="6">
        <f t="shared" si="39"/>
        <v>0</v>
      </c>
      <c r="X283" s="6">
        <f t="shared" si="38"/>
        <v>0</v>
      </c>
      <c r="Y283" t="s">
        <v>1302</v>
      </c>
      <c r="Z283" s="2" t="s">
        <v>1047</v>
      </c>
    </row>
    <row r="284" spans="1:26" x14ac:dyDescent="0.25">
      <c r="A284">
        <v>287</v>
      </c>
      <c r="B284" t="s">
        <v>1796</v>
      </c>
      <c r="C284" t="s">
        <v>292</v>
      </c>
      <c r="D284" t="s">
        <v>743</v>
      </c>
      <c r="E284" t="s">
        <v>913</v>
      </c>
      <c r="F284" t="s">
        <v>918</v>
      </c>
      <c r="G284" s="17">
        <v>33426.548109019575</v>
      </c>
      <c r="H284" s="6">
        <f t="shared" si="32"/>
        <v>2</v>
      </c>
      <c r="I284">
        <v>2</v>
      </c>
      <c r="J284">
        <v>1</v>
      </c>
      <c r="K284">
        <v>2</v>
      </c>
      <c r="L284" s="6">
        <f t="shared" si="33"/>
        <v>1</v>
      </c>
      <c r="M284">
        <v>2</v>
      </c>
      <c r="N284">
        <v>-1</v>
      </c>
      <c r="O284">
        <v>0</v>
      </c>
      <c r="P284" s="6">
        <f t="shared" si="34"/>
        <v>1</v>
      </c>
      <c r="Q284">
        <v>1</v>
      </c>
      <c r="R284">
        <v>1</v>
      </c>
      <c r="S284" s="6">
        <f t="shared" si="35"/>
        <v>1</v>
      </c>
      <c r="T284" s="6">
        <f t="shared" si="36"/>
        <v>1</v>
      </c>
      <c r="U284" s="6">
        <f t="shared" si="37"/>
        <v>0</v>
      </c>
      <c r="V284">
        <v>0</v>
      </c>
      <c r="W284" s="6">
        <f t="shared" si="39"/>
        <v>0</v>
      </c>
      <c r="X284" s="6">
        <f t="shared" si="38"/>
        <v>0</v>
      </c>
      <c r="Y284" t="s">
        <v>1303</v>
      </c>
      <c r="Z284" s="2" t="s">
        <v>1046</v>
      </c>
    </row>
    <row r="285" spans="1:26" x14ac:dyDescent="0.25">
      <c r="A285">
        <v>288</v>
      </c>
      <c r="B285" t="s">
        <v>1797</v>
      </c>
      <c r="C285" t="s">
        <v>293</v>
      </c>
      <c r="D285" t="s">
        <v>744</v>
      </c>
      <c r="E285" t="s">
        <v>915</v>
      </c>
      <c r="F285" t="s">
        <v>918</v>
      </c>
      <c r="G285" s="17">
        <v>31508.78842426747</v>
      </c>
      <c r="H285" s="6">
        <f t="shared" si="32"/>
        <v>1</v>
      </c>
      <c r="I285">
        <v>2</v>
      </c>
      <c r="J285">
        <v>1</v>
      </c>
      <c r="K285">
        <v>0</v>
      </c>
      <c r="L285" s="6">
        <f t="shared" si="33"/>
        <v>1</v>
      </c>
      <c r="M285">
        <v>1</v>
      </c>
      <c r="N285">
        <v>1</v>
      </c>
      <c r="O285">
        <v>1</v>
      </c>
      <c r="P285" s="6">
        <f t="shared" si="34"/>
        <v>0</v>
      </c>
      <c r="Q285">
        <v>0</v>
      </c>
      <c r="R285">
        <v>0</v>
      </c>
      <c r="S285" s="6">
        <f t="shared" si="35"/>
        <v>0</v>
      </c>
      <c r="T285" s="6">
        <f t="shared" si="36"/>
        <v>0</v>
      </c>
      <c r="U285" s="6">
        <f t="shared" si="37"/>
        <v>2</v>
      </c>
      <c r="V285">
        <v>2</v>
      </c>
      <c r="W285" s="6">
        <f t="shared" si="39"/>
        <v>2</v>
      </c>
      <c r="X285" s="6">
        <f t="shared" si="38"/>
        <v>2</v>
      </c>
      <c r="Y285" t="s">
        <v>1304</v>
      </c>
      <c r="Z285" s="2" t="s">
        <v>1045</v>
      </c>
    </row>
    <row r="286" spans="1:26" x14ac:dyDescent="0.25">
      <c r="A286">
        <v>289</v>
      </c>
      <c r="B286" t="s">
        <v>1578</v>
      </c>
      <c r="C286" t="s">
        <v>294</v>
      </c>
      <c r="D286" t="s">
        <v>745</v>
      </c>
      <c r="E286" t="s">
        <v>913</v>
      </c>
      <c r="F286" t="s">
        <v>934</v>
      </c>
      <c r="G286" s="17">
        <v>23487.473081306405</v>
      </c>
      <c r="H286" s="6">
        <f t="shared" si="32"/>
        <v>1</v>
      </c>
      <c r="I286">
        <v>1</v>
      </c>
      <c r="J286">
        <v>0</v>
      </c>
      <c r="K286">
        <v>1</v>
      </c>
      <c r="L286" s="6">
        <f t="shared" si="33"/>
        <v>1</v>
      </c>
      <c r="M286">
        <v>2</v>
      </c>
      <c r="N286">
        <v>0</v>
      </c>
      <c r="O286">
        <v>1</v>
      </c>
      <c r="P286" s="6">
        <f t="shared" si="34"/>
        <v>1</v>
      </c>
      <c r="Q286">
        <v>0</v>
      </c>
      <c r="R286">
        <v>1</v>
      </c>
      <c r="S286" s="6">
        <f t="shared" si="35"/>
        <v>1</v>
      </c>
      <c r="T286" s="6">
        <f t="shared" si="36"/>
        <v>1</v>
      </c>
      <c r="U286" s="6">
        <f t="shared" si="37"/>
        <v>1</v>
      </c>
      <c r="V286">
        <v>1</v>
      </c>
      <c r="W286" s="6">
        <f t="shared" si="39"/>
        <v>1</v>
      </c>
      <c r="X286" s="6">
        <f t="shared" si="38"/>
        <v>1</v>
      </c>
      <c r="Y286" t="s">
        <v>1305</v>
      </c>
      <c r="Z286" s="2" t="s">
        <v>1047</v>
      </c>
    </row>
    <row r="287" spans="1:26" x14ac:dyDescent="0.25">
      <c r="A287">
        <v>290</v>
      </c>
      <c r="B287" t="s">
        <v>1798</v>
      </c>
      <c r="C287" t="s">
        <v>295</v>
      </c>
      <c r="D287" t="s">
        <v>746</v>
      </c>
      <c r="E287" t="s">
        <v>913</v>
      </c>
      <c r="F287" t="s">
        <v>918</v>
      </c>
      <c r="G287" s="17">
        <v>29950.80530202563</v>
      </c>
      <c r="H287" s="6">
        <f t="shared" si="32"/>
        <v>1</v>
      </c>
      <c r="I287">
        <v>2</v>
      </c>
      <c r="J287">
        <v>0</v>
      </c>
      <c r="K287">
        <v>1</v>
      </c>
      <c r="L287" s="6">
        <f t="shared" si="33"/>
        <v>1</v>
      </c>
      <c r="M287">
        <v>1</v>
      </c>
      <c r="N287">
        <v>1</v>
      </c>
      <c r="O287">
        <v>1</v>
      </c>
      <c r="P287" s="6">
        <f t="shared" si="34"/>
        <v>1</v>
      </c>
      <c r="Q287">
        <v>1</v>
      </c>
      <c r="R287">
        <v>1</v>
      </c>
      <c r="S287" s="6">
        <f t="shared" si="35"/>
        <v>1</v>
      </c>
      <c r="T287" s="6">
        <f t="shared" si="36"/>
        <v>1</v>
      </c>
      <c r="U287" s="6">
        <f t="shared" si="37"/>
        <v>1</v>
      </c>
      <c r="V287">
        <v>1</v>
      </c>
      <c r="W287" s="6">
        <f t="shared" si="39"/>
        <v>1</v>
      </c>
      <c r="X287" s="6">
        <f t="shared" si="38"/>
        <v>1</v>
      </c>
      <c r="Y287" t="s">
        <v>1306</v>
      </c>
      <c r="Z287" s="2" t="s">
        <v>1047</v>
      </c>
    </row>
    <row r="288" spans="1:26" x14ac:dyDescent="0.25">
      <c r="A288">
        <v>291</v>
      </c>
      <c r="B288" t="s">
        <v>1799</v>
      </c>
      <c r="C288" t="s">
        <v>296</v>
      </c>
      <c r="D288" t="s">
        <v>747</v>
      </c>
      <c r="E288" t="s">
        <v>913</v>
      </c>
      <c r="F288" t="s">
        <v>918</v>
      </c>
      <c r="G288" s="17">
        <v>29520.512706508358</v>
      </c>
      <c r="H288" s="6">
        <f t="shared" si="32"/>
        <v>1</v>
      </c>
      <c r="I288">
        <v>1</v>
      </c>
      <c r="J288">
        <v>0</v>
      </c>
      <c r="K288">
        <v>1</v>
      </c>
      <c r="L288" s="6">
        <f t="shared" si="33"/>
        <v>2</v>
      </c>
      <c r="M288">
        <v>1</v>
      </c>
      <c r="N288">
        <v>1</v>
      </c>
      <c r="O288">
        <v>2</v>
      </c>
      <c r="P288" s="6">
        <f t="shared" si="34"/>
        <v>1</v>
      </c>
      <c r="Q288">
        <v>1</v>
      </c>
      <c r="R288">
        <v>0</v>
      </c>
      <c r="S288" s="6">
        <f t="shared" si="35"/>
        <v>1</v>
      </c>
      <c r="T288" s="6">
        <f t="shared" si="36"/>
        <v>1</v>
      </c>
      <c r="U288" s="6">
        <f t="shared" si="37"/>
        <v>0</v>
      </c>
      <c r="V288">
        <v>0</v>
      </c>
      <c r="W288" s="6">
        <f t="shared" si="39"/>
        <v>0</v>
      </c>
      <c r="X288" s="6">
        <f t="shared" si="38"/>
        <v>0</v>
      </c>
      <c r="Y288" t="s">
        <v>1307</v>
      </c>
      <c r="Z288" s="2" t="s">
        <v>1047</v>
      </c>
    </row>
    <row r="289" spans="1:26" x14ac:dyDescent="0.25">
      <c r="A289">
        <v>292</v>
      </c>
      <c r="B289" t="s">
        <v>1800</v>
      </c>
      <c r="C289" t="s">
        <v>297</v>
      </c>
      <c r="D289" t="s">
        <v>748</v>
      </c>
      <c r="E289" t="s">
        <v>915</v>
      </c>
      <c r="F289" t="s">
        <v>917</v>
      </c>
      <c r="G289" s="17">
        <v>26857.175860988507</v>
      </c>
      <c r="H289" s="6">
        <f t="shared" si="32"/>
        <v>0</v>
      </c>
      <c r="I289">
        <v>0</v>
      </c>
      <c r="J289">
        <v>0</v>
      </c>
      <c r="K289">
        <v>0</v>
      </c>
      <c r="L289" s="6">
        <f t="shared" si="33"/>
        <v>-1</v>
      </c>
      <c r="M289">
        <v>-1</v>
      </c>
      <c r="N289">
        <v>0</v>
      </c>
      <c r="O289">
        <v>0</v>
      </c>
      <c r="P289" s="6">
        <f t="shared" si="34"/>
        <v>-1</v>
      </c>
      <c r="Q289">
        <v>0</v>
      </c>
      <c r="R289">
        <v>-1</v>
      </c>
      <c r="S289" s="6">
        <f t="shared" si="35"/>
        <v>-1</v>
      </c>
      <c r="T289" s="6">
        <f t="shared" si="36"/>
        <v>-1</v>
      </c>
      <c r="U289" s="6">
        <f t="shared" si="37"/>
        <v>0</v>
      </c>
      <c r="V289">
        <v>0</v>
      </c>
      <c r="W289" s="6">
        <f t="shared" si="39"/>
        <v>0</v>
      </c>
      <c r="X289" s="6">
        <f t="shared" si="38"/>
        <v>0</v>
      </c>
      <c r="Y289" t="s">
        <v>1308</v>
      </c>
      <c r="Z289" s="2" t="s">
        <v>1046</v>
      </c>
    </row>
    <row r="290" spans="1:26" x14ac:dyDescent="0.25">
      <c r="A290">
        <v>293</v>
      </c>
      <c r="B290" t="s">
        <v>1801</v>
      </c>
      <c r="C290" t="s">
        <v>298</v>
      </c>
      <c r="D290" t="s">
        <v>749</v>
      </c>
      <c r="E290" t="s">
        <v>915</v>
      </c>
      <c r="F290" t="s">
        <v>919</v>
      </c>
      <c r="G290" s="17">
        <v>42970.330560208924</v>
      </c>
      <c r="H290" s="6">
        <f t="shared" si="32"/>
        <v>0</v>
      </c>
      <c r="I290">
        <v>0</v>
      </c>
      <c r="J290">
        <v>0</v>
      </c>
      <c r="K290">
        <v>0</v>
      </c>
      <c r="L290" s="6">
        <f t="shared" si="33"/>
        <v>0</v>
      </c>
      <c r="M290">
        <v>0</v>
      </c>
      <c r="N290">
        <v>0</v>
      </c>
      <c r="O290">
        <v>0</v>
      </c>
      <c r="P290" s="6">
        <f t="shared" si="34"/>
        <v>0</v>
      </c>
      <c r="Q290">
        <v>0</v>
      </c>
      <c r="R290">
        <v>0</v>
      </c>
      <c r="S290" s="6">
        <f t="shared" si="35"/>
        <v>0</v>
      </c>
      <c r="T290" s="6">
        <f t="shared" si="36"/>
        <v>0</v>
      </c>
      <c r="U290" s="6">
        <f t="shared" si="37"/>
        <v>0</v>
      </c>
      <c r="V290">
        <v>0</v>
      </c>
      <c r="W290" s="6">
        <f t="shared" si="39"/>
        <v>0</v>
      </c>
      <c r="X290" s="6">
        <f t="shared" si="38"/>
        <v>0</v>
      </c>
      <c r="Y290" t="s">
        <v>1309</v>
      </c>
      <c r="Z290" s="2" t="s">
        <v>1046</v>
      </c>
    </row>
    <row r="291" spans="1:26" x14ac:dyDescent="0.25">
      <c r="A291">
        <v>294</v>
      </c>
      <c r="B291" t="s">
        <v>1579</v>
      </c>
      <c r="C291" t="s">
        <v>299</v>
      </c>
      <c r="D291" t="s">
        <v>750</v>
      </c>
      <c r="E291" t="s">
        <v>913</v>
      </c>
      <c r="F291" t="s">
        <v>919</v>
      </c>
      <c r="G291" s="17">
        <v>27680.191707103113</v>
      </c>
      <c r="H291" s="6">
        <f t="shared" si="32"/>
        <v>2</v>
      </c>
      <c r="I291">
        <v>2</v>
      </c>
      <c r="J291">
        <v>1</v>
      </c>
      <c r="K291">
        <v>2</v>
      </c>
      <c r="L291" s="6">
        <f t="shared" si="33"/>
        <v>1</v>
      </c>
      <c r="M291">
        <v>1</v>
      </c>
      <c r="N291">
        <v>0</v>
      </c>
      <c r="O291">
        <v>1</v>
      </c>
      <c r="P291" s="6">
        <f t="shared" si="34"/>
        <v>1</v>
      </c>
      <c r="Q291">
        <v>1</v>
      </c>
      <c r="R291">
        <v>0</v>
      </c>
      <c r="S291" s="6">
        <f t="shared" si="35"/>
        <v>1</v>
      </c>
      <c r="T291" s="6">
        <f t="shared" si="36"/>
        <v>1</v>
      </c>
      <c r="U291" s="6">
        <f t="shared" si="37"/>
        <v>0</v>
      </c>
      <c r="V291">
        <v>0</v>
      </c>
      <c r="W291" s="6">
        <f t="shared" si="39"/>
        <v>0</v>
      </c>
      <c r="X291" s="6">
        <f t="shared" si="38"/>
        <v>0</v>
      </c>
      <c r="Y291" t="s">
        <v>1310</v>
      </c>
      <c r="Z291" s="2" t="s">
        <v>1046</v>
      </c>
    </row>
    <row r="292" spans="1:26" x14ac:dyDescent="0.25">
      <c r="A292">
        <v>295</v>
      </c>
      <c r="B292" t="s">
        <v>1802</v>
      </c>
      <c r="C292" t="s">
        <v>300</v>
      </c>
      <c r="D292" t="s">
        <v>751</v>
      </c>
      <c r="E292" t="s">
        <v>913</v>
      </c>
      <c r="F292" t="s">
        <v>918</v>
      </c>
      <c r="G292" s="17">
        <v>31705.984280245248</v>
      </c>
      <c r="H292" s="6">
        <f t="shared" si="32"/>
        <v>-1</v>
      </c>
      <c r="I292">
        <v>-2</v>
      </c>
      <c r="J292">
        <v>0</v>
      </c>
      <c r="K292">
        <v>1</v>
      </c>
      <c r="L292" s="6">
        <f t="shared" si="33"/>
        <v>1</v>
      </c>
      <c r="M292">
        <v>1</v>
      </c>
      <c r="N292">
        <v>2</v>
      </c>
      <c r="O292">
        <v>0</v>
      </c>
      <c r="P292" s="6">
        <f t="shared" si="34"/>
        <v>2</v>
      </c>
      <c r="Q292">
        <v>1</v>
      </c>
      <c r="R292">
        <v>2</v>
      </c>
      <c r="S292" s="6">
        <f t="shared" si="35"/>
        <v>2</v>
      </c>
      <c r="T292" s="6">
        <f t="shared" si="36"/>
        <v>2</v>
      </c>
      <c r="U292" s="6">
        <f t="shared" si="37"/>
        <v>1</v>
      </c>
      <c r="V292">
        <v>1</v>
      </c>
      <c r="W292" s="6">
        <f t="shared" si="39"/>
        <v>1</v>
      </c>
      <c r="X292" s="6">
        <f t="shared" si="38"/>
        <v>1</v>
      </c>
      <c r="Y292" t="s">
        <v>1311</v>
      </c>
      <c r="Z292" s="2" t="s">
        <v>1047</v>
      </c>
    </row>
    <row r="293" spans="1:26" x14ac:dyDescent="0.25">
      <c r="A293">
        <v>296</v>
      </c>
      <c r="B293" t="s">
        <v>1803</v>
      </c>
      <c r="C293" t="s">
        <v>301</v>
      </c>
      <c r="D293" t="s">
        <v>752</v>
      </c>
      <c r="E293" t="s">
        <v>913</v>
      </c>
      <c r="F293" t="s">
        <v>918</v>
      </c>
      <c r="G293" s="17">
        <v>35079.965016761475</v>
      </c>
      <c r="H293" s="6">
        <f t="shared" si="32"/>
        <v>-1</v>
      </c>
      <c r="I293">
        <v>-1</v>
      </c>
      <c r="J293">
        <v>-1</v>
      </c>
      <c r="K293">
        <v>1</v>
      </c>
      <c r="L293" s="6">
        <f t="shared" si="33"/>
        <v>2</v>
      </c>
      <c r="M293">
        <v>2</v>
      </c>
      <c r="N293">
        <v>0</v>
      </c>
      <c r="O293">
        <v>2</v>
      </c>
      <c r="P293" s="6">
        <f t="shared" si="34"/>
        <v>1</v>
      </c>
      <c r="Q293">
        <v>1</v>
      </c>
      <c r="R293">
        <v>1</v>
      </c>
      <c r="S293" s="6">
        <f t="shared" si="35"/>
        <v>1</v>
      </c>
      <c r="T293" s="6">
        <f t="shared" si="36"/>
        <v>1</v>
      </c>
      <c r="U293" s="6">
        <f t="shared" si="37"/>
        <v>0</v>
      </c>
      <c r="V293">
        <v>0</v>
      </c>
      <c r="W293" s="6">
        <f t="shared" si="39"/>
        <v>0</v>
      </c>
      <c r="X293" s="6">
        <f t="shared" si="38"/>
        <v>0</v>
      </c>
      <c r="Y293" t="s">
        <v>1312</v>
      </c>
      <c r="Z293" s="2" t="s">
        <v>1047</v>
      </c>
    </row>
    <row r="294" spans="1:26" x14ac:dyDescent="0.25">
      <c r="A294">
        <v>297</v>
      </c>
      <c r="B294" t="s">
        <v>1804</v>
      </c>
      <c r="C294" t="s">
        <v>302</v>
      </c>
      <c r="D294" t="s">
        <v>753</v>
      </c>
      <c r="E294" t="s">
        <v>915</v>
      </c>
      <c r="F294" t="s">
        <v>959</v>
      </c>
      <c r="G294" s="17">
        <v>45301.860834192259</v>
      </c>
      <c r="H294" s="6">
        <f t="shared" si="32"/>
        <v>0</v>
      </c>
      <c r="I294">
        <v>0</v>
      </c>
      <c r="J294">
        <v>0</v>
      </c>
      <c r="K294">
        <v>0</v>
      </c>
      <c r="L294" s="6">
        <f t="shared" si="33"/>
        <v>-1</v>
      </c>
      <c r="M294">
        <v>-1</v>
      </c>
      <c r="N294">
        <v>0</v>
      </c>
      <c r="O294">
        <v>0</v>
      </c>
      <c r="P294" s="6">
        <f t="shared" si="34"/>
        <v>1</v>
      </c>
      <c r="Q294">
        <v>0</v>
      </c>
      <c r="R294">
        <v>1</v>
      </c>
      <c r="S294" s="6">
        <f t="shared" si="35"/>
        <v>1</v>
      </c>
      <c r="T294" s="6">
        <f t="shared" si="36"/>
        <v>1</v>
      </c>
      <c r="U294" s="6">
        <f t="shared" si="37"/>
        <v>0</v>
      </c>
      <c r="V294">
        <v>0</v>
      </c>
      <c r="W294" s="6">
        <f t="shared" si="39"/>
        <v>0</v>
      </c>
      <c r="X294" s="6">
        <f t="shared" si="38"/>
        <v>0</v>
      </c>
      <c r="Y294" t="s">
        <v>1313</v>
      </c>
      <c r="Z294" s="2" t="s">
        <v>1047</v>
      </c>
    </row>
    <row r="295" spans="1:26" x14ac:dyDescent="0.25">
      <c r="A295">
        <v>298</v>
      </c>
      <c r="B295" t="s">
        <v>1805</v>
      </c>
      <c r="C295" t="s">
        <v>303</v>
      </c>
      <c r="D295" t="s">
        <v>754</v>
      </c>
      <c r="E295" t="s">
        <v>915</v>
      </c>
      <c r="F295" t="s">
        <v>918</v>
      </c>
      <c r="G295" s="17">
        <v>32918.059854035324</v>
      </c>
      <c r="H295" s="6">
        <f t="shared" si="32"/>
        <v>2</v>
      </c>
      <c r="I295">
        <v>2</v>
      </c>
      <c r="J295">
        <v>0</v>
      </c>
      <c r="K295">
        <v>2</v>
      </c>
      <c r="L295" s="6">
        <f t="shared" si="33"/>
        <v>2</v>
      </c>
      <c r="M295">
        <v>1</v>
      </c>
      <c r="N295">
        <v>2</v>
      </c>
      <c r="O295">
        <v>2</v>
      </c>
      <c r="P295" s="6">
        <f t="shared" si="34"/>
        <v>1</v>
      </c>
      <c r="Q295">
        <v>1</v>
      </c>
      <c r="R295">
        <v>1</v>
      </c>
      <c r="S295" s="6">
        <f t="shared" si="35"/>
        <v>1</v>
      </c>
      <c r="T295" s="6">
        <f t="shared" si="36"/>
        <v>1</v>
      </c>
      <c r="U295" s="6">
        <f t="shared" si="37"/>
        <v>1</v>
      </c>
      <c r="V295">
        <v>1</v>
      </c>
      <c r="W295" s="6">
        <f t="shared" si="39"/>
        <v>1</v>
      </c>
      <c r="X295" s="6">
        <f t="shared" si="38"/>
        <v>1</v>
      </c>
      <c r="Y295" t="s">
        <v>1314</v>
      </c>
      <c r="Z295" s="2" t="s">
        <v>1047</v>
      </c>
    </row>
    <row r="296" spans="1:26" x14ac:dyDescent="0.25">
      <c r="A296">
        <v>299</v>
      </c>
      <c r="B296" t="s">
        <v>1806</v>
      </c>
      <c r="C296" t="s">
        <v>304</v>
      </c>
      <c r="D296" t="s">
        <v>755</v>
      </c>
      <c r="E296" t="s">
        <v>913</v>
      </c>
      <c r="F296" t="s">
        <v>918</v>
      </c>
      <c r="G296" s="17">
        <v>30761.861987161181</v>
      </c>
      <c r="H296" s="6">
        <f t="shared" si="32"/>
        <v>2</v>
      </c>
      <c r="I296">
        <v>1</v>
      </c>
      <c r="J296">
        <v>1</v>
      </c>
      <c r="K296">
        <v>2</v>
      </c>
      <c r="L296" s="6">
        <f t="shared" si="33"/>
        <v>2</v>
      </c>
      <c r="M296">
        <v>2</v>
      </c>
      <c r="N296">
        <v>2</v>
      </c>
      <c r="O296">
        <v>0</v>
      </c>
      <c r="P296" s="6">
        <f t="shared" si="34"/>
        <v>1</v>
      </c>
      <c r="Q296">
        <v>1</v>
      </c>
      <c r="R296">
        <v>1</v>
      </c>
      <c r="S296" s="6">
        <f t="shared" si="35"/>
        <v>1</v>
      </c>
      <c r="T296" s="6">
        <f t="shared" si="36"/>
        <v>1</v>
      </c>
      <c r="U296" s="6">
        <f t="shared" si="37"/>
        <v>1</v>
      </c>
      <c r="V296">
        <v>1</v>
      </c>
      <c r="W296" s="6">
        <f t="shared" si="39"/>
        <v>1</v>
      </c>
      <c r="X296" s="6">
        <f t="shared" si="38"/>
        <v>1</v>
      </c>
      <c r="Y296" t="s">
        <v>1085</v>
      </c>
      <c r="Z296" s="2" t="s">
        <v>1047</v>
      </c>
    </row>
    <row r="297" spans="1:26" x14ac:dyDescent="0.25">
      <c r="A297">
        <v>300</v>
      </c>
      <c r="B297" t="s">
        <v>1807</v>
      </c>
      <c r="C297" t="s">
        <v>305</v>
      </c>
      <c r="D297" t="s">
        <v>756</v>
      </c>
      <c r="E297" t="s">
        <v>915</v>
      </c>
      <c r="F297" t="s">
        <v>945</v>
      </c>
      <c r="G297" s="17">
        <v>29526.807924529956</v>
      </c>
      <c r="H297" s="6">
        <f t="shared" si="32"/>
        <v>2</v>
      </c>
      <c r="I297">
        <v>1</v>
      </c>
      <c r="J297">
        <v>1</v>
      </c>
      <c r="K297">
        <v>2</v>
      </c>
      <c r="L297" s="6">
        <f t="shared" si="33"/>
        <v>2</v>
      </c>
      <c r="M297">
        <v>2</v>
      </c>
      <c r="N297">
        <v>1</v>
      </c>
      <c r="O297">
        <v>1</v>
      </c>
      <c r="P297" s="6">
        <f t="shared" si="34"/>
        <v>1</v>
      </c>
      <c r="Q297">
        <v>1</v>
      </c>
      <c r="R297">
        <v>1</v>
      </c>
      <c r="S297" s="6">
        <f t="shared" si="35"/>
        <v>1</v>
      </c>
      <c r="T297" s="6">
        <f t="shared" si="36"/>
        <v>1</v>
      </c>
      <c r="U297" s="6">
        <f t="shared" si="37"/>
        <v>2</v>
      </c>
      <c r="V297">
        <v>2</v>
      </c>
      <c r="W297" s="6">
        <f t="shared" si="39"/>
        <v>2</v>
      </c>
      <c r="X297" s="6">
        <f t="shared" si="38"/>
        <v>2</v>
      </c>
      <c r="Y297" t="s">
        <v>1315</v>
      </c>
      <c r="Z297" s="2" t="s">
        <v>1047</v>
      </c>
    </row>
    <row r="298" spans="1:26" x14ac:dyDescent="0.25">
      <c r="A298">
        <v>301</v>
      </c>
      <c r="B298" t="s">
        <v>1808</v>
      </c>
      <c r="C298" t="s">
        <v>306</v>
      </c>
      <c r="D298" t="s">
        <v>757</v>
      </c>
      <c r="E298" t="s">
        <v>914</v>
      </c>
      <c r="F298" t="s">
        <v>1009</v>
      </c>
      <c r="G298" s="17">
        <v>25865.204016824395</v>
      </c>
      <c r="H298" s="6">
        <f t="shared" si="32"/>
        <v>1</v>
      </c>
      <c r="I298">
        <v>1</v>
      </c>
      <c r="J298">
        <v>1</v>
      </c>
      <c r="K298">
        <v>1</v>
      </c>
      <c r="L298" s="6">
        <f t="shared" si="33"/>
        <v>1</v>
      </c>
      <c r="M298">
        <v>1</v>
      </c>
      <c r="N298">
        <v>0</v>
      </c>
      <c r="O298">
        <v>1</v>
      </c>
      <c r="P298" s="6">
        <f t="shared" si="34"/>
        <v>1</v>
      </c>
      <c r="Q298">
        <v>1</v>
      </c>
      <c r="R298">
        <v>1</v>
      </c>
      <c r="S298" s="6">
        <f t="shared" si="35"/>
        <v>1</v>
      </c>
      <c r="T298" s="6">
        <f t="shared" si="36"/>
        <v>1</v>
      </c>
      <c r="U298" s="6">
        <f t="shared" si="37"/>
        <v>1</v>
      </c>
      <c r="V298">
        <v>1</v>
      </c>
      <c r="W298" s="6">
        <f t="shared" si="39"/>
        <v>1</v>
      </c>
      <c r="X298" s="6">
        <f t="shared" si="38"/>
        <v>1</v>
      </c>
      <c r="Y298" t="s">
        <v>1316</v>
      </c>
      <c r="Z298" s="2" t="s">
        <v>1047</v>
      </c>
    </row>
    <row r="299" spans="1:26" x14ac:dyDescent="0.25">
      <c r="A299">
        <v>302</v>
      </c>
      <c r="B299" t="s">
        <v>1809</v>
      </c>
      <c r="C299" t="s">
        <v>307</v>
      </c>
      <c r="D299" t="s">
        <v>758</v>
      </c>
      <c r="E299" t="s">
        <v>913</v>
      </c>
      <c r="F299" t="s">
        <v>919</v>
      </c>
      <c r="G299" s="17">
        <v>44179.848012074784</v>
      </c>
      <c r="H299" s="6">
        <f t="shared" si="32"/>
        <v>1</v>
      </c>
      <c r="I299">
        <v>1</v>
      </c>
      <c r="J299">
        <v>1</v>
      </c>
      <c r="K299">
        <v>0</v>
      </c>
      <c r="L299" s="6">
        <f t="shared" si="33"/>
        <v>1</v>
      </c>
      <c r="M299">
        <v>2</v>
      </c>
      <c r="N299">
        <v>0</v>
      </c>
      <c r="O299">
        <v>0</v>
      </c>
      <c r="P299" s="6">
        <f t="shared" si="34"/>
        <v>1</v>
      </c>
      <c r="Q299">
        <v>2</v>
      </c>
      <c r="R299">
        <v>0</v>
      </c>
      <c r="S299" s="6">
        <f t="shared" si="35"/>
        <v>1</v>
      </c>
      <c r="T299" s="6">
        <f t="shared" si="36"/>
        <v>1</v>
      </c>
      <c r="U299" s="6">
        <f t="shared" si="37"/>
        <v>1</v>
      </c>
      <c r="V299">
        <v>1</v>
      </c>
      <c r="W299" s="6">
        <f t="shared" si="39"/>
        <v>1</v>
      </c>
      <c r="X299" s="6">
        <f t="shared" si="38"/>
        <v>1</v>
      </c>
      <c r="Y299" t="s">
        <v>1317</v>
      </c>
      <c r="Z299" s="2" t="s">
        <v>1045</v>
      </c>
    </row>
    <row r="300" spans="1:26" x14ac:dyDescent="0.25">
      <c r="A300">
        <v>303</v>
      </c>
      <c r="B300" t="s">
        <v>1810</v>
      </c>
      <c r="C300" t="s">
        <v>308</v>
      </c>
      <c r="D300" t="s">
        <v>759</v>
      </c>
      <c r="E300" t="s">
        <v>913</v>
      </c>
      <c r="F300" t="s">
        <v>918</v>
      </c>
      <c r="G300" s="17">
        <v>30750.571820868954</v>
      </c>
      <c r="H300" s="6">
        <f t="shared" si="32"/>
        <v>2</v>
      </c>
      <c r="I300">
        <v>2</v>
      </c>
      <c r="J300">
        <v>0</v>
      </c>
      <c r="K300">
        <v>2</v>
      </c>
      <c r="L300" s="6">
        <f t="shared" si="33"/>
        <v>2</v>
      </c>
      <c r="M300">
        <v>2</v>
      </c>
      <c r="N300">
        <v>1</v>
      </c>
      <c r="O300">
        <v>1</v>
      </c>
      <c r="P300" s="6">
        <f t="shared" si="34"/>
        <v>2</v>
      </c>
      <c r="Q300">
        <v>2</v>
      </c>
      <c r="R300">
        <v>1</v>
      </c>
      <c r="S300" s="6">
        <f t="shared" si="35"/>
        <v>2</v>
      </c>
      <c r="T300" s="6">
        <f t="shared" si="36"/>
        <v>2</v>
      </c>
      <c r="U300" s="6">
        <f t="shared" si="37"/>
        <v>1</v>
      </c>
      <c r="V300">
        <v>1</v>
      </c>
      <c r="W300" s="6">
        <f t="shared" si="39"/>
        <v>1</v>
      </c>
      <c r="X300" s="6">
        <f t="shared" si="38"/>
        <v>1</v>
      </c>
      <c r="Y300" t="s">
        <v>1318</v>
      </c>
      <c r="Z300" s="2" t="s">
        <v>1047</v>
      </c>
    </row>
    <row r="301" spans="1:26" x14ac:dyDescent="0.25">
      <c r="A301">
        <v>304</v>
      </c>
      <c r="B301" t="s">
        <v>1580</v>
      </c>
      <c r="C301" t="s">
        <v>309</v>
      </c>
      <c r="D301" t="s">
        <v>760</v>
      </c>
      <c r="E301" t="s">
        <v>913</v>
      </c>
      <c r="F301" t="s">
        <v>918</v>
      </c>
      <c r="G301" s="17">
        <v>20004.994762744758</v>
      </c>
      <c r="H301" s="6">
        <f t="shared" si="32"/>
        <v>-1</v>
      </c>
      <c r="I301">
        <v>-1</v>
      </c>
      <c r="J301">
        <v>0</v>
      </c>
      <c r="K301">
        <v>0</v>
      </c>
      <c r="L301" s="6">
        <f t="shared" si="33"/>
        <v>1</v>
      </c>
      <c r="M301">
        <v>1</v>
      </c>
      <c r="N301">
        <v>0</v>
      </c>
      <c r="O301">
        <v>1</v>
      </c>
      <c r="P301" s="6">
        <f t="shared" si="34"/>
        <v>0</v>
      </c>
      <c r="Q301">
        <v>0</v>
      </c>
      <c r="R301">
        <v>0</v>
      </c>
      <c r="S301" s="6">
        <f t="shared" si="35"/>
        <v>0</v>
      </c>
      <c r="T301" s="6">
        <f t="shared" si="36"/>
        <v>0</v>
      </c>
      <c r="U301" s="6">
        <f t="shared" si="37"/>
        <v>1</v>
      </c>
      <c r="V301">
        <v>1</v>
      </c>
      <c r="W301" s="6">
        <f t="shared" si="39"/>
        <v>1</v>
      </c>
      <c r="X301" s="6">
        <f t="shared" si="38"/>
        <v>1</v>
      </c>
      <c r="Y301" t="s">
        <v>1319</v>
      </c>
      <c r="Z301" s="2" t="s">
        <v>1047</v>
      </c>
    </row>
    <row r="302" spans="1:26" x14ac:dyDescent="0.25">
      <c r="A302">
        <v>305</v>
      </c>
      <c r="B302" t="s">
        <v>1811</v>
      </c>
      <c r="C302" t="s">
        <v>310</v>
      </c>
      <c r="D302" t="s">
        <v>761</v>
      </c>
      <c r="E302" t="s">
        <v>913</v>
      </c>
      <c r="F302" t="s">
        <v>917</v>
      </c>
      <c r="G302" s="17">
        <v>37221.828222095763</v>
      </c>
      <c r="H302" s="6">
        <f t="shared" si="32"/>
        <v>2</v>
      </c>
      <c r="I302">
        <v>2</v>
      </c>
      <c r="J302">
        <v>2</v>
      </c>
      <c r="K302">
        <v>2</v>
      </c>
      <c r="L302" s="6">
        <f t="shared" si="33"/>
        <v>2</v>
      </c>
      <c r="M302">
        <v>2</v>
      </c>
      <c r="N302">
        <v>2</v>
      </c>
      <c r="O302">
        <v>2</v>
      </c>
      <c r="P302" s="6">
        <f t="shared" si="34"/>
        <v>2</v>
      </c>
      <c r="Q302">
        <v>2</v>
      </c>
      <c r="R302">
        <v>2</v>
      </c>
      <c r="S302" s="6">
        <f t="shared" si="35"/>
        <v>2</v>
      </c>
      <c r="T302" s="6">
        <f t="shared" si="36"/>
        <v>2</v>
      </c>
      <c r="U302" s="6">
        <f t="shared" si="37"/>
        <v>2</v>
      </c>
      <c r="V302">
        <v>2</v>
      </c>
      <c r="W302" s="6">
        <f t="shared" si="39"/>
        <v>2</v>
      </c>
      <c r="X302" s="6">
        <f t="shared" si="38"/>
        <v>2</v>
      </c>
      <c r="Y302" t="s">
        <v>1320</v>
      </c>
      <c r="Z302" s="2" t="s">
        <v>1046</v>
      </c>
    </row>
    <row r="303" spans="1:26" ht="78.75" x14ac:dyDescent="0.25">
      <c r="A303">
        <v>306</v>
      </c>
      <c r="B303" t="s">
        <v>1581</v>
      </c>
      <c r="C303" t="s">
        <v>311</v>
      </c>
      <c r="D303" t="s">
        <v>762</v>
      </c>
      <c r="E303" t="s">
        <v>913</v>
      </c>
      <c r="F303" t="s">
        <v>1010</v>
      </c>
      <c r="G303" s="17">
        <v>25163.179940818009</v>
      </c>
      <c r="H303" s="6">
        <f t="shared" si="32"/>
        <v>1</v>
      </c>
      <c r="I303">
        <v>1</v>
      </c>
      <c r="J303">
        <v>1</v>
      </c>
      <c r="K303">
        <v>1</v>
      </c>
      <c r="L303" s="6">
        <f t="shared" si="33"/>
        <v>1</v>
      </c>
      <c r="M303">
        <v>1</v>
      </c>
      <c r="N303">
        <v>1</v>
      </c>
      <c r="O303">
        <v>0</v>
      </c>
      <c r="P303" s="6">
        <f t="shared" si="34"/>
        <v>2</v>
      </c>
      <c r="Q303">
        <v>1</v>
      </c>
      <c r="R303">
        <v>2</v>
      </c>
      <c r="S303" s="6">
        <f t="shared" si="35"/>
        <v>2</v>
      </c>
      <c r="T303" s="6">
        <f t="shared" si="36"/>
        <v>2</v>
      </c>
      <c r="U303" s="6">
        <f t="shared" si="37"/>
        <v>1</v>
      </c>
      <c r="V303">
        <v>1</v>
      </c>
      <c r="W303" s="6">
        <f t="shared" si="39"/>
        <v>1</v>
      </c>
      <c r="X303" s="6">
        <f t="shared" si="38"/>
        <v>1</v>
      </c>
      <c r="Y303" s="3" t="s">
        <v>1321</v>
      </c>
      <c r="Z303" s="2" t="s">
        <v>1046</v>
      </c>
    </row>
    <row r="304" spans="1:26" x14ac:dyDescent="0.25">
      <c r="A304">
        <v>307</v>
      </c>
      <c r="B304" t="s">
        <v>1812</v>
      </c>
      <c r="C304" t="s">
        <v>312</v>
      </c>
      <c r="D304" t="s">
        <v>763</v>
      </c>
      <c r="E304" t="s">
        <v>913</v>
      </c>
      <c r="F304" t="s">
        <v>916</v>
      </c>
      <c r="G304" s="17">
        <v>37875.261888290952</v>
      </c>
      <c r="H304" s="6">
        <f t="shared" si="32"/>
        <v>1</v>
      </c>
      <c r="I304">
        <v>1</v>
      </c>
      <c r="J304">
        <v>0</v>
      </c>
      <c r="K304">
        <v>1</v>
      </c>
      <c r="L304" s="6">
        <f t="shared" si="33"/>
        <v>2</v>
      </c>
      <c r="M304">
        <v>2</v>
      </c>
      <c r="N304">
        <v>1</v>
      </c>
      <c r="O304">
        <v>1</v>
      </c>
      <c r="P304" s="6">
        <f t="shared" si="34"/>
        <v>1</v>
      </c>
      <c r="Q304">
        <v>1</v>
      </c>
      <c r="R304">
        <v>1</v>
      </c>
      <c r="S304" s="6">
        <f t="shared" si="35"/>
        <v>1</v>
      </c>
      <c r="T304" s="6">
        <f t="shared" si="36"/>
        <v>1</v>
      </c>
      <c r="U304" s="6">
        <f t="shared" si="37"/>
        <v>0</v>
      </c>
      <c r="V304">
        <v>0</v>
      </c>
      <c r="W304" s="6">
        <f t="shared" si="39"/>
        <v>0</v>
      </c>
      <c r="X304" s="6">
        <f t="shared" si="38"/>
        <v>0</v>
      </c>
      <c r="Y304" t="s">
        <v>1322</v>
      </c>
      <c r="Z304" s="2" t="s">
        <v>1047</v>
      </c>
    </row>
    <row r="305" spans="1:26" x14ac:dyDescent="0.25">
      <c r="A305">
        <v>308</v>
      </c>
      <c r="B305" t="s">
        <v>1813</v>
      </c>
      <c r="C305" t="s">
        <v>313</v>
      </c>
      <c r="D305" t="s">
        <v>764</v>
      </c>
      <c r="E305" t="s">
        <v>913</v>
      </c>
      <c r="F305" t="s">
        <v>918</v>
      </c>
      <c r="G305" s="17">
        <v>40183.338248282147</v>
      </c>
      <c r="H305" s="6">
        <f t="shared" si="32"/>
        <v>2</v>
      </c>
      <c r="I305">
        <v>2</v>
      </c>
      <c r="J305">
        <v>0</v>
      </c>
      <c r="K305">
        <v>2</v>
      </c>
      <c r="L305" s="6">
        <f t="shared" si="33"/>
        <v>2</v>
      </c>
      <c r="M305">
        <v>2</v>
      </c>
      <c r="N305">
        <v>2</v>
      </c>
      <c r="O305">
        <v>1</v>
      </c>
      <c r="P305" s="6">
        <f t="shared" si="34"/>
        <v>1</v>
      </c>
      <c r="Q305">
        <v>1</v>
      </c>
      <c r="R305">
        <v>0</v>
      </c>
      <c r="S305" s="6">
        <f t="shared" si="35"/>
        <v>1</v>
      </c>
      <c r="T305" s="6">
        <f t="shared" si="36"/>
        <v>1</v>
      </c>
      <c r="U305" s="6">
        <f t="shared" si="37"/>
        <v>0</v>
      </c>
      <c r="V305">
        <v>0</v>
      </c>
      <c r="W305" s="6">
        <f t="shared" si="39"/>
        <v>0</v>
      </c>
      <c r="X305" s="6">
        <f t="shared" si="38"/>
        <v>0</v>
      </c>
      <c r="Y305" t="s">
        <v>1323</v>
      </c>
      <c r="Z305" s="2" t="s">
        <v>1046</v>
      </c>
    </row>
    <row r="306" spans="1:26" x14ac:dyDescent="0.25">
      <c r="A306">
        <v>309</v>
      </c>
      <c r="B306" t="s">
        <v>1582</v>
      </c>
      <c r="C306" t="s">
        <v>314</v>
      </c>
      <c r="D306" t="s">
        <v>765</v>
      </c>
      <c r="E306" t="s">
        <v>913</v>
      </c>
      <c r="F306" t="s">
        <v>919</v>
      </c>
      <c r="G306" s="17">
        <v>48962.098646412276</v>
      </c>
      <c r="H306" s="6">
        <f t="shared" si="32"/>
        <v>1</v>
      </c>
      <c r="I306">
        <v>1</v>
      </c>
      <c r="J306">
        <v>0</v>
      </c>
      <c r="K306">
        <v>1</v>
      </c>
      <c r="L306" s="6">
        <f t="shared" si="33"/>
        <v>0</v>
      </c>
      <c r="M306">
        <v>0</v>
      </c>
      <c r="N306">
        <v>0</v>
      </c>
      <c r="O306">
        <v>0</v>
      </c>
      <c r="P306" s="6">
        <f t="shared" si="34"/>
        <v>2</v>
      </c>
      <c r="Q306">
        <v>1</v>
      </c>
      <c r="R306">
        <v>2</v>
      </c>
      <c r="S306" s="6">
        <f t="shared" si="35"/>
        <v>2</v>
      </c>
      <c r="T306" s="6">
        <f t="shared" si="36"/>
        <v>2</v>
      </c>
      <c r="U306" s="6">
        <f t="shared" si="37"/>
        <v>1</v>
      </c>
      <c r="V306">
        <v>1</v>
      </c>
      <c r="W306" s="6">
        <f t="shared" si="39"/>
        <v>1</v>
      </c>
      <c r="X306" s="6">
        <f t="shared" si="38"/>
        <v>1</v>
      </c>
      <c r="Y306" t="s">
        <v>1324</v>
      </c>
      <c r="Z306" s="2" t="s">
        <v>1046</v>
      </c>
    </row>
    <row r="307" spans="1:26" x14ac:dyDescent="0.25">
      <c r="A307">
        <v>310</v>
      </c>
      <c r="B307" t="s">
        <v>1814</v>
      </c>
      <c r="C307" t="s">
        <v>315</v>
      </c>
      <c r="D307" t="s">
        <v>766</v>
      </c>
      <c r="E307" t="s">
        <v>914</v>
      </c>
      <c r="F307" t="s">
        <v>917</v>
      </c>
      <c r="G307" s="17">
        <v>23854.501491520583</v>
      </c>
      <c r="H307" s="6">
        <f t="shared" si="32"/>
        <v>0</v>
      </c>
      <c r="I307">
        <v>0</v>
      </c>
      <c r="J307">
        <v>0</v>
      </c>
      <c r="K307">
        <v>0</v>
      </c>
      <c r="L307" s="6">
        <f t="shared" si="33"/>
        <v>0</v>
      </c>
      <c r="M307">
        <v>0</v>
      </c>
      <c r="N307">
        <v>0</v>
      </c>
      <c r="O307">
        <v>0</v>
      </c>
      <c r="P307" s="6">
        <f t="shared" si="34"/>
        <v>0</v>
      </c>
      <c r="Q307">
        <v>0</v>
      </c>
      <c r="R307">
        <v>0</v>
      </c>
      <c r="S307" s="6">
        <f t="shared" si="35"/>
        <v>0</v>
      </c>
      <c r="T307" s="6">
        <f t="shared" si="36"/>
        <v>0</v>
      </c>
      <c r="U307" s="6">
        <f t="shared" si="37"/>
        <v>0</v>
      </c>
      <c r="V307">
        <v>0</v>
      </c>
      <c r="W307" s="6">
        <f t="shared" si="39"/>
        <v>0</v>
      </c>
      <c r="X307" s="6">
        <f t="shared" si="38"/>
        <v>0</v>
      </c>
      <c r="Y307" t="s">
        <v>1325</v>
      </c>
      <c r="Z307" s="2" t="s">
        <v>1047</v>
      </c>
    </row>
    <row r="308" spans="1:26" x14ac:dyDescent="0.25">
      <c r="A308">
        <v>311</v>
      </c>
      <c r="B308" t="s">
        <v>1583</v>
      </c>
      <c r="C308" t="s">
        <v>316</v>
      </c>
      <c r="D308" t="s">
        <v>767</v>
      </c>
      <c r="E308" t="s">
        <v>915</v>
      </c>
      <c r="F308" t="s">
        <v>918</v>
      </c>
      <c r="G308" s="17">
        <v>25765.801635248485</v>
      </c>
      <c r="H308" s="6">
        <f t="shared" si="32"/>
        <v>1</v>
      </c>
      <c r="I308">
        <v>1</v>
      </c>
      <c r="J308">
        <v>1</v>
      </c>
      <c r="K308">
        <v>1</v>
      </c>
      <c r="L308" s="6">
        <f t="shared" si="33"/>
        <v>1</v>
      </c>
      <c r="M308">
        <v>1</v>
      </c>
      <c r="N308">
        <v>1</v>
      </c>
      <c r="O308">
        <v>1</v>
      </c>
      <c r="P308" s="6">
        <f t="shared" si="34"/>
        <v>0</v>
      </c>
      <c r="Q308">
        <v>0</v>
      </c>
      <c r="R308">
        <v>0</v>
      </c>
      <c r="S308" s="6">
        <f t="shared" si="35"/>
        <v>0</v>
      </c>
      <c r="T308" s="6">
        <f t="shared" si="36"/>
        <v>0</v>
      </c>
      <c r="U308" s="6">
        <f t="shared" si="37"/>
        <v>0</v>
      </c>
      <c r="V308">
        <v>0</v>
      </c>
      <c r="W308" s="6">
        <f t="shared" si="39"/>
        <v>0</v>
      </c>
      <c r="X308" s="6">
        <f t="shared" si="38"/>
        <v>0</v>
      </c>
      <c r="Y308" t="s">
        <v>1326</v>
      </c>
      <c r="Z308" s="2" t="s">
        <v>1045</v>
      </c>
    </row>
    <row r="309" spans="1:26" x14ac:dyDescent="0.25">
      <c r="A309">
        <v>312</v>
      </c>
      <c r="B309" t="s">
        <v>1815</v>
      </c>
      <c r="C309" t="s">
        <v>317</v>
      </c>
      <c r="D309" t="s">
        <v>768</v>
      </c>
      <c r="E309" t="s">
        <v>913</v>
      </c>
      <c r="F309" t="s">
        <v>916</v>
      </c>
      <c r="G309" s="17">
        <v>20849.968210500647</v>
      </c>
      <c r="H309" s="6">
        <f t="shared" si="32"/>
        <v>2</v>
      </c>
      <c r="I309">
        <v>2</v>
      </c>
      <c r="J309">
        <v>0</v>
      </c>
      <c r="K309">
        <v>2</v>
      </c>
      <c r="L309" s="6">
        <f t="shared" si="33"/>
        <v>1</v>
      </c>
      <c r="M309">
        <v>1</v>
      </c>
      <c r="N309">
        <v>1</v>
      </c>
      <c r="O309">
        <v>0</v>
      </c>
      <c r="P309" s="6">
        <f t="shared" si="34"/>
        <v>1</v>
      </c>
      <c r="Q309">
        <v>0</v>
      </c>
      <c r="R309">
        <v>1</v>
      </c>
      <c r="S309" s="6">
        <f t="shared" si="35"/>
        <v>1</v>
      </c>
      <c r="T309" s="6">
        <f t="shared" si="36"/>
        <v>1</v>
      </c>
      <c r="U309" s="6">
        <f t="shared" si="37"/>
        <v>1</v>
      </c>
      <c r="V309">
        <v>1</v>
      </c>
      <c r="W309" s="6">
        <f t="shared" si="39"/>
        <v>1</v>
      </c>
      <c r="X309" s="6">
        <f t="shared" si="38"/>
        <v>1</v>
      </c>
      <c r="Y309" t="s">
        <v>1327</v>
      </c>
      <c r="Z309" s="2" t="s">
        <v>1047</v>
      </c>
    </row>
    <row r="310" spans="1:26" x14ac:dyDescent="0.25">
      <c r="A310">
        <v>313</v>
      </c>
      <c r="B310" t="s">
        <v>1816</v>
      </c>
      <c r="C310" t="s">
        <v>318</v>
      </c>
      <c r="D310" t="s">
        <v>769</v>
      </c>
      <c r="E310" t="s">
        <v>915</v>
      </c>
      <c r="F310" t="s">
        <v>1011</v>
      </c>
      <c r="G310" s="17">
        <v>21494.381819203205</v>
      </c>
      <c r="H310" s="6">
        <f t="shared" si="32"/>
        <v>0</v>
      </c>
      <c r="I310">
        <v>0</v>
      </c>
      <c r="J310">
        <v>0</v>
      </c>
      <c r="K310">
        <v>0</v>
      </c>
      <c r="L310" s="6">
        <f t="shared" si="33"/>
        <v>0</v>
      </c>
      <c r="M310">
        <v>0</v>
      </c>
      <c r="N310">
        <v>0</v>
      </c>
      <c r="O310">
        <v>0</v>
      </c>
      <c r="P310" s="6">
        <f t="shared" si="34"/>
        <v>0</v>
      </c>
      <c r="Q310">
        <v>0</v>
      </c>
      <c r="R310">
        <v>0</v>
      </c>
      <c r="S310" s="6">
        <f t="shared" si="35"/>
        <v>0</v>
      </c>
      <c r="T310" s="6">
        <f t="shared" si="36"/>
        <v>0</v>
      </c>
      <c r="U310" s="6">
        <f t="shared" si="37"/>
        <v>0</v>
      </c>
      <c r="V310">
        <v>0</v>
      </c>
      <c r="W310" s="6">
        <f t="shared" si="39"/>
        <v>0</v>
      </c>
      <c r="X310" s="6">
        <f t="shared" si="38"/>
        <v>0</v>
      </c>
      <c r="Y310" t="s">
        <v>1328</v>
      </c>
      <c r="Z310" s="2" t="s">
        <v>1047</v>
      </c>
    </row>
    <row r="311" spans="1:26" x14ac:dyDescent="0.25">
      <c r="A311">
        <v>314</v>
      </c>
      <c r="B311" t="s">
        <v>1817</v>
      </c>
      <c r="C311" t="s">
        <v>319</v>
      </c>
      <c r="D311" t="s">
        <v>770</v>
      </c>
      <c r="E311" t="s">
        <v>913</v>
      </c>
      <c r="F311" t="s">
        <v>944</v>
      </c>
      <c r="G311" s="17">
        <v>41054.151258636128</v>
      </c>
      <c r="H311" s="6">
        <f t="shared" si="32"/>
        <v>1</v>
      </c>
      <c r="I311">
        <v>1</v>
      </c>
      <c r="J311">
        <v>1</v>
      </c>
      <c r="K311">
        <v>1</v>
      </c>
      <c r="L311" s="6">
        <f t="shared" si="33"/>
        <v>1</v>
      </c>
      <c r="M311">
        <v>1</v>
      </c>
      <c r="N311">
        <v>1</v>
      </c>
      <c r="O311">
        <v>0</v>
      </c>
      <c r="P311" s="6">
        <f t="shared" si="34"/>
        <v>1</v>
      </c>
      <c r="Q311">
        <v>1</v>
      </c>
      <c r="R311">
        <v>0</v>
      </c>
      <c r="S311" s="6">
        <f t="shared" si="35"/>
        <v>1</v>
      </c>
      <c r="T311" s="6">
        <f t="shared" si="36"/>
        <v>1</v>
      </c>
      <c r="U311" s="6">
        <f t="shared" si="37"/>
        <v>0</v>
      </c>
      <c r="V311">
        <v>0</v>
      </c>
      <c r="W311" s="6">
        <f t="shared" si="39"/>
        <v>0</v>
      </c>
      <c r="X311" s="6">
        <f t="shared" si="38"/>
        <v>0</v>
      </c>
      <c r="Y311" t="s">
        <v>1329</v>
      </c>
      <c r="Z311" s="2" t="s">
        <v>1045</v>
      </c>
    </row>
    <row r="312" spans="1:26" x14ac:dyDescent="0.25">
      <c r="A312">
        <v>315</v>
      </c>
      <c r="B312" t="s">
        <v>1818</v>
      </c>
      <c r="C312" t="s">
        <v>320</v>
      </c>
      <c r="D312" t="s">
        <v>771</v>
      </c>
      <c r="E312" t="s">
        <v>913</v>
      </c>
      <c r="F312" t="s">
        <v>918</v>
      </c>
      <c r="G312" s="17">
        <v>22857.591525363005</v>
      </c>
      <c r="H312" s="6">
        <f t="shared" si="32"/>
        <v>1</v>
      </c>
      <c r="I312">
        <v>1</v>
      </c>
      <c r="J312">
        <v>0</v>
      </c>
      <c r="K312">
        <v>2</v>
      </c>
      <c r="L312" s="6">
        <f t="shared" si="33"/>
        <v>2</v>
      </c>
      <c r="M312">
        <v>1</v>
      </c>
      <c r="N312">
        <v>2</v>
      </c>
      <c r="O312">
        <v>2</v>
      </c>
      <c r="P312" s="6">
        <f t="shared" si="34"/>
        <v>2</v>
      </c>
      <c r="Q312">
        <v>1</v>
      </c>
      <c r="R312">
        <v>2</v>
      </c>
      <c r="S312" s="6">
        <f t="shared" si="35"/>
        <v>2</v>
      </c>
      <c r="T312" s="6">
        <f t="shared" si="36"/>
        <v>2</v>
      </c>
      <c r="U312" s="6">
        <f t="shared" si="37"/>
        <v>0</v>
      </c>
      <c r="V312">
        <v>0</v>
      </c>
      <c r="W312" s="6">
        <f t="shared" si="39"/>
        <v>0</v>
      </c>
      <c r="X312" s="6">
        <f t="shared" si="38"/>
        <v>0</v>
      </c>
      <c r="Y312" t="s">
        <v>1330</v>
      </c>
      <c r="Z312" s="2" t="s">
        <v>1045</v>
      </c>
    </row>
    <row r="313" spans="1:26" x14ac:dyDescent="0.25">
      <c r="A313">
        <v>316</v>
      </c>
      <c r="B313" t="s">
        <v>1819</v>
      </c>
      <c r="C313" t="s">
        <v>321</v>
      </c>
      <c r="D313" t="s">
        <v>772</v>
      </c>
      <c r="E313" t="s">
        <v>913</v>
      </c>
      <c r="F313" t="s">
        <v>918</v>
      </c>
      <c r="G313" s="17">
        <v>42585.213267006693</v>
      </c>
      <c r="H313" s="6">
        <f t="shared" si="32"/>
        <v>1</v>
      </c>
      <c r="I313">
        <v>1</v>
      </c>
      <c r="J313">
        <v>0</v>
      </c>
      <c r="K313">
        <v>1</v>
      </c>
      <c r="L313" s="6">
        <f t="shared" si="33"/>
        <v>1</v>
      </c>
      <c r="M313">
        <v>1</v>
      </c>
      <c r="N313">
        <v>0</v>
      </c>
      <c r="O313">
        <v>1</v>
      </c>
      <c r="P313" s="6">
        <f t="shared" si="34"/>
        <v>0</v>
      </c>
      <c r="Q313">
        <v>0</v>
      </c>
      <c r="R313">
        <v>0</v>
      </c>
      <c r="S313" s="6">
        <f t="shared" si="35"/>
        <v>0</v>
      </c>
      <c r="T313" s="6">
        <f t="shared" si="36"/>
        <v>0</v>
      </c>
      <c r="U313" s="6">
        <f t="shared" si="37"/>
        <v>1</v>
      </c>
      <c r="V313">
        <v>1</v>
      </c>
      <c r="W313" s="6">
        <f t="shared" si="39"/>
        <v>1</v>
      </c>
      <c r="X313" s="6">
        <f t="shared" si="38"/>
        <v>1</v>
      </c>
      <c r="Y313" t="s">
        <v>1331</v>
      </c>
      <c r="Z313" s="2" t="s">
        <v>1047</v>
      </c>
    </row>
    <row r="314" spans="1:26" x14ac:dyDescent="0.25">
      <c r="A314">
        <v>317</v>
      </c>
      <c r="B314" t="s">
        <v>1820</v>
      </c>
      <c r="C314" t="s">
        <v>322</v>
      </c>
      <c r="D314" t="s">
        <v>773</v>
      </c>
      <c r="E314" t="s">
        <v>914</v>
      </c>
      <c r="F314" t="s">
        <v>917</v>
      </c>
      <c r="G314" s="17">
        <v>20382.642722619643</v>
      </c>
      <c r="H314" s="6">
        <f t="shared" si="32"/>
        <v>-1</v>
      </c>
      <c r="I314">
        <v>-1</v>
      </c>
      <c r="J314">
        <v>-1</v>
      </c>
      <c r="K314">
        <v>-1</v>
      </c>
      <c r="L314" s="6">
        <f t="shared" si="33"/>
        <v>-1</v>
      </c>
      <c r="M314">
        <v>-1</v>
      </c>
      <c r="N314">
        <v>0</v>
      </c>
      <c r="O314">
        <v>-1</v>
      </c>
      <c r="P314" s="6">
        <f t="shared" si="34"/>
        <v>0</v>
      </c>
      <c r="Q314">
        <v>0</v>
      </c>
      <c r="R314">
        <v>0</v>
      </c>
      <c r="S314" s="6">
        <f t="shared" si="35"/>
        <v>0</v>
      </c>
      <c r="T314" s="6">
        <f t="shared" si="36"/>
        <v>0</v>
      </c>
      <c r="U314" s="6">
        <f t="shared" si="37"/>
        <v>-1</v>
      </c>
      <c r="V314">
        <v>-1</v>
      </c>
      <c r="W314" s="6">
        <f t="shared" si="39"/>
        <v>-1</v>
      </c>
      <c r="X314" s="6">
        <f t="shared" si="38"/>
        <v>-1</v>
      </c>
      <c r="Y314" t="s">
        <v>1332</v>
      </c>
      <c r="Z314" s="2" t="s">
        <v>1045</v>
      </c>
    </row>
    <row r="315" spans="1:26" x14ac:dyDescent="0.25">
      <c r="A315">
        <v>318</v>
      </c>
      <c r="B315" t="s">
        <v>1584</v>
      </c>
      <c r="C315" t="s">
        <v>323</v>
      </c>
      <c r="D315" t="s">
        <v>774</v>
      </c>
      <c r="E315" t="s">
        <v>913</v>
      </c>
      <c r="F315" t="s">
        <v>1012</v>
      </c>
      <c r="G315" s="17">
        <v>28653.988361586446</v>
      </c>
      <c r="H315" s="6">
        <f t="shared" si="32"/>
        <v>2</v>
      </c>
      <c r="I315">
        <v>1</v>
      </c>
      <c r="J315">
        <v>2</v>
      </c>
      <c r="K315">
        <v>1</v>
      </c>
      <c r="L315" s="6">
        <f t="shared" si="33"/>
        <v>1</v>
      </c>
      <c r="M315">
        <v>1</v>
      </c>
      <c r="N315">
        <v>0</v>
      </c>
      <c r="O315">
        <v>0</v>
      </c>
      <c r="P315" s="6">
        <f t="shared" si="34"/>
        <v>2</v>
      </c>
      <c r="Q315">
        <v>1</v>
      </c>
      <c r="R315">
        <v>2</v>
      </c>
      <c r="S315" s="6">
        <f t="shared" si="35"/>
        <v>2</v>
      </c>
      <c r="T315" s="6">
        <f t="shared" si="36"/>
        <v>2</v>
      </c>
      <c r="U315" s="6">
        <f t="shared" si="37"/>
        <v>0</v>
      </c>
      <c r="V315">
        <v>0</v>
      </c>
      <c r="W315" s="6">
        <f t="shared" si="39"/>
        <v>0</v>
      </c>
      <c r="X315" s="6">
        <f t="shared" si="38"/>
        <v>0</v>
      </c>
      <c r="Y315" t="s">
        <v>1333</v>
      </c>
      <c r="Z315" s="2" t="s">
        <v>1046</v>
      </c>
    </row>
    <row r="316" spans="1:26" x14ac:dyDescent="0.25">
      <c r="A316">
        <v>319</v>
      </c>
      <c r="B316" t="s">
        <v>1821</v>
      </c>
      <c r="C316" t="s">
        <v>324</v>
      </c>
      <c r="D316" t="s">
        <v>775</v>
      </c>
      <c r="E316" t="s">
        <v>913</v>
      </c>
      <c r="F316" t="s">
        <v>919</v>
      </c>
      <c r="G316" s="17">
        <v>21544.815221315104</v>
      </c>
      <c r="H316" s="6">
        <f t="shared" si="32"/>
        <v>2</v>
      </c>
      <c r="I316">
        <v>2</v>
      </c>
      <c r="J316">
        <v>2</v>
      </c>
      <c r="K316">
        <v>2</v>
      </c>
      <c r="L316" s="6">
        <f t="shared" si="33"/>
        <v>2</v>
      </c>
      <c r="M316">
        <v>2</v>
      </c>
      <c r="N316">
        <v>2</v>
      </c>
      <c r="O316">
        <v>2</v>
      </c>
      <c r="P316" s="6">
        <f t="shared" si="34"/>
        <v>2</v>
      </c>
      <c r="Q316">
        <v>2</v>
      </c>
      <c r="R316">
        <v>2</v>
      </c>
      <c r="S316" s="6">
        <f t="shared" si="35"/>
        <v>2</v>
      </c>
      <c r="T316" s="6">
        <f t="shared" si="36"/>
        <v>2</v>
      </c>
      <c r="U316" s="6">
        <f t="shared" si="37"/>
        <v>2</v>
      </c>
      <c r="V316">
        <v>2</v>
      </c>
      <c r="W316" s="6">
        <f t="shared" si="39"/>
        <v>2</v>
      </c>
      <c r="X316" s="6">
        <f t="shared" si="38"/>
        <v>2</v>
      </c>
      <c r="Y316" t="s">
        <v>1085</v>
      </c>
      <c r="Z316" s="2" t="s">
        <v>1047</v>
      </c>
    </row>
    <row r="317" spans="1:26" x14ac:dyDescent="0.25">
      <c r="A317">
        <v>320</v>
      </c>
      <c r="B317" t="s">
        <v>1585</v>
      </c>
      <c r="C317" t="s">
        <v>325</v>
      </c>
      <c r="D317" t="s">
        <v>776</v>
      </c>
      <c r="E317" t="s">
        <v>913</v>
      </c>
      <c r="F317" t="s">
        <v>979</v>
      </c>
      <c r="G317" s="17">
        <v>34476.573236228862</v>
      </c>
      <c r="H317" s="6">
        <f t="shared" si="32"/>
        <v>1</v>
      </c>
      <c r="I317">
        <v>1</v>
      </c>
      <c r="J317">
        <v>0</v>
      </c>
      <c r="K317">
        <v>1</v>
      </c>
      <c r="L317" s="6">
        <f t="shared" si="33"/>
        <v>1</v>
      </c>
      <c r="M317">
        <v>1</v>
      </c>
      <c r="N317">
        <v>1</v>
      </c>
      <c r="O317">
        <v>1</v>
      </c>
      <c r="P317" s="6">
        <f t="shared" si="34"/>
        <v>1</v>
      </c>
      <c r="Q317">
        <v>2</v>
      </c>
      <c r="R317">
        <v>0</v>
      </c>
      <c r="S317" s="6">
        <f t="shared" si="35"/>
        <v>1</v>
      </c>
      <c r="T317" s="6">
        <f t="shared" si="36"/>
        <v>1</v>
      </c>
      <c r="U317" s="6">
        <f t="shared" si="37"/>
        <v>2</v>
      </c>
      <c r="V317">
        <v>2</v>
      </c>
      <c r="W317" s="6">
        <f t="shared" si="39"/>
        <v>2</v>
      </c>
      <c r="X317" s="6">
        <f t="shared" si="38"/>
        <v>2</v>
      </c>
      <c r="Y317" t="s">
        <v>1334</v>
      </c>
      <c r="Z317" s="2" t="s">
        <v>1045</v>
      </c>
    </row>
    <row r="318" spans="1:26" x14ac:dyDescent="0.25">
      <c r="A318">
        <v>321</v>
      </c>
      <c r="B318" t="s">
        <v>1822</v>
      </c>
      <c r="C318" t="s">
        <v>326</v>
      </c>
      <c r="D318" t="s">
        <v>777</v>
      </c>
      <c r="E318" t="s">
        <v>914</v>
      </c>
      <c r="F318" t="s">
        <v>945</v>
      </c>
      <c r="G318" s="17">
        <v>44779.839991068082</v>
      </c>
      <c r="H318" s="6">
        <f t="shared" si="32"/>
        <v>-1</v>
      </c>
      <c r="I318">
        <v>0</v>
      </c>
      <c r="J318">
        <v>-2</v>
      </c>
      <c r="K318">
        <v>0</v>
      </c>
      <c r="L318" s="6">
        <f t="shared" si="33"/>
        <v>0</v>
      </c>
      <c r="M318">
        <v>0</v>
      </c>
      <c r="N318">
        <v>0</v>
      </c>
      <c r="O318">
        <v>0</v>
      </c>
      <c r="P318" s="6">
        <f t="shared" si="34"/>
        <v>0</v>
      </c>
      <c r="Q318">
        <v>0</v>
      </c>
      <c r="R318">
        <v>0</v>
      </c>
      <c r="S318" s="6">
        <f t="shared" si="35"/>
        <v>0</v>
      </c>
      <c r="T318" s="6">
        <f t="shared" si="36"/>
        <v>0</v>
      </c>
      <c r="U318" s="6">
        <f t="shared" si="37"/>
        <v>0</v>
      </c>
      <c r="V318">
        <v>0</v>
      </c>
      <c r="W318" s="6">
        <f t="shared" si="39"/>
        <v>0</v>
      </c>
      <c r="X318" s="6">
        <f t="shared" si="38"/>
        <v>0</v>
      </c>
      <c r="Y318" t="s">
        <v>1335</v>
      </c>
      <c r="Z318" s="2" t="s">
        <v>1045</v>
      </c>
    </row>
    <row r="319" spans="1:26" x14ac:dyDescent="0.25">
      <c r="A319">
        <v>322</v>
      </c>
      <c r="B319" t="s">
        <v>1823</v>
      </c>
      <c r="C319" t="s">
        <v>327</v>
      </c>
      <c r="D319" t="s">
        <v>778</v>
      </c>
      <c r="E319" t="s">
        <v>914</v>
      </c>
      <c r="F319" t="s">
        <v>918</v>
      </c>
      <c r="G319" s="17">
        <v>24846.317048510104</v>
      </c>
      <c r="H319" s="6">
        <f t="shared" si="32"/>
        <v>1</v>
      </c>
      <c r="I319">
        <v>1</v>
      </c>
      <c r="J319">
        <v>0</v>
      </c>
      <c r="K319">
        <v>1</v>
      </c>
      <c r="L319" s="6">
        <f t="shared" si="33"/>
        <v>0</v>
      </c>
      <c r="M319">
        <v>1</v>
      </c>
      <c r="N319">
        <v>-2</v>
      </c>
      <c r="O319">
        <v>1</v>
      </c>
      <c r="P319" s="6">
        <f t="shared" si="34"/>
        <v>-1</v>
      </c>
      <c r="Q319">
        <v>-2</v>
      </c>
      <c r="R319">
        <v>0</v>
      </c>
      <c r="S319" s="6">
        <f t="shared" si="35"/>
        <v>-1</v>
      </c>
      <c r="T319" s="6">
        <f t="shared" si="36"/>
        <v>-1</v>
      </c>
      <c r="U319" s="6">
        <f t="shared" si="37"/>
        <v>1</v>
      </c>
      <c r="V319">
        <v>1</v>
      </c>
      <c r="W319" s="6">
        <f t="shared" si="39"/>
        <v>1</v>
      </c>
      <c r="X319" s="6">
        <f t="shared" si="38"/>
        <v>1</v>
      </c>
      <c r="Y319" t="s">
        <v>1336</v>
      </c>
      <c r="Z319" s="2" t="s">
        <v>1047</v>
      </c>
    </row>
    <row r="320" spans="1:26" x14ac:dyDescent="0.25">
      <c r="A320">
        <v>323</v>
      </c>
      <c r="B320" t="s">
        <v>1824</v>
      </c>
      <c r="C320" t="s">
        <v>328</v>
      </c>
      <c r="D320" t="s">
        <v>779</v>
      </c>
      <c r="E320" t="s">
        <v>913</v>
      </c>
      <c r="F320" t="s">
        <v>958</v>
      </c>
      <c r="G320" s="17">
        <v>38778.807578142048</v>
      </c>
      <c r="H320" s="6">
        <f t="shared" si="32"/>
        <v>2</v>
      </c>
      <c r="I320">
        <v>2</v>
      </c>
      <c r="J320">
        <v>2</v>
      </c>
      <c r="K320">
        <v>2</v>
      </c>
      <c r="L320" s="6">
        <f t="shared" si="33"/>
        <v>2</v>
      </c>
      <c r="M320">
        <v>1</v>
      </c>
      <c r="N320">
        <v>2</v>
      </c>
      <c r="O320">
        <v>2</v>
      </c>
      <c r="P320" s="6">
        <f t="shared" si="34"/>
        <v>1</v>
      </c>
      <c r="Q320">
        <v>1</v>
      </c>
      <c r="R320">
        <v>1</v>
      </c>
      <c r="S320" s="6">
        <f t="shared" si="35"/>
        <v>1</v>
      </c>
      <c r="T320" s="6">
        <f t="shared" si="36"/>
        <v>1</v>
      </c>
      <c r="U320" s="6">
        <f t="shared" si="37"/>
        <v>2</v>
      </c>
      <c r="V320">
        <v>2</v>
      </c>
      <c r="W320" s="6">
        <f t="shared" si="39"/>
        <v>2</v>
      </c>
      <c r="X320" s="6">
        <f t="shared" si="38"/>
        <v>2</v>
      </c>
      <c r="Y320" t="s">
        <v>1337</v>
      </c>
      <c r="Z320" s="2" t="s">
        <v>1047</v>
      </c>
    </row>
    <row r="321" spans="1:26" x14ac:dyDescent="0.25">
      <c r="A321">
        <v>324</v>
      </c>
      <c r="B321" t="s">
        <v>329</v>
      </c>
      <c r="C321" t="s">
        <v>329</v>
      </c>
      <c r="D321" t="s">
        <v>780</v>
      </c>
      <c r="E321" t="s">
        <v>913</v>
      </c>
      <c r="F321" t="s">
        <v>918</v>
      </c>
      <c r="G321" s="17">
        <v>45953.548126441303</v>
      </c>
      <c r="H321" s="6">
        <f t="shared" si="32"/>
        <v>1</v>
      </c>
      <c r="I321">
        <v>1</v>
      </c>
      <c r="J321">
        <v>1</v>
      </c>
      <c r="K321">
        <v>1</v>
      </c>
      <c r="L321" s="6">
        <f t="shared" si="33"/>
        <v>1</v>
      </c>
      <c r="M321">
        <v>2</v>
      </c>
      <c r="N321">
        <v>0</v>
      </c>
      <c r="O321">
        <v>0</v>
      </c>
      <c r="P321" s="6">
        <f t="shared" si="34"/>
        <v>2</v>
      </c>
      <c r="Q321">
        <v>2</v>
      </c>
      <c r="R321">
        <v>1</v>
      </c>
      <c r="S321" s="6">
        <f t="shared" si="35"/>
        <v>2</v>
      </c>
      <c r="T321" s="6">
        <f t="shared" si="36"/>
        <v>2</v>
      </c>
      <c r="U321" s="6">
        <f t="shared" si="37"/>
        <v>1</v>
      </c>
      <c r="V321">
        <v>1</v>
      </c>
      <c r="W321" s="6">
        <f t="shared" si="39"/>
        <v>1</v>
      </c>
      <c r="X321" s="6">
        <f t="shared" si="38"/>
        <v>1</v>
      </c>
      <c r="Y321" t="s">
        <v>1338</v>
      </c>
      <c r="Z321" s="2" t="s">
        <v>1046</v>
      </c>
    </row>
    <row r="322" spans="1:26" x14ac:dyDescent="0.25">
      <c r="A322">
        <v>325</v>
      </c>
      <c r="B322" t="s">
        <v>1825</v>
      </c>
      <c r="C322" t="s">
        <v>330</v>
      </c>
      <c r="D322" t="s">
        <v>781</v>
      </c>
      <c r="E322" t="s">
        <v>913</v>
      </c>
      <c r="F322" t="s">
        <v>1013</v>
      </c>
      <c r="G322" s="17">
        <v>40065.980605444311</v>
      </c>
      <c r="H322" s="6">
        <f t="shared" si="32"/>
        <v>2</v>
      </c>
      <c r="I322">
        <v>2</v>
      </c>
      <c r="J322">
        <v>0</v>
      </c>
      <c r="K322">
        <v>2</v>
      </c>
      <c r="L322" s="6">
        <f t="shared" si="33"/>
        <v>1</v>
      </c>
      <c r="M322">
        <v>1</v>
      </c>
      <c r="N322">
        <v>0</v>
      </c>
      <c r="O322">
        <v>0</v>
      </c>
      <c r="P322" s="6">
        <f t="shared" si="34"/>
        <v>1</v>
      </c>
      <c r="Q322">
        <v>0</v>
      </c>
      <c r="R322">
        <v>2</v>
      </c>
      <c r="S322" s="6">
        <f t="shared" si="35"/>
        <v>1</v>
      </c>
      <c r="T322" s="6">
        <f t="shared" si="36"/>
        <v>1</v>
      </c>
      <c r="U322" s="6">
        <f t="shared" si="37"/>
        <v>0</v>
      </c>
      <c r="V322">
        <v>0</v>
      </c>
      <c r="W322" s="6">
        <f t="shared" si="39"/>
        <v>0</v>
      </c>
      <c r="X322" s="6">
        <f t="shared" si="38"/>
        <v>0</v>
      </c>
      <c r="Y322" t="s">
        <v>1085</v>
      </c>
      <c r="Z322" s="2" t="s">
        <v>1045</v>
      </c>
    </row>
    <row r="323" spans="1:26" ht="31.5" x14ac:dyDescent="0.25">
      <c r="A323">
        <v>326</v>
      </c>
      <c r="B323" t="s">
        <v>1826</v>
      </c>
      <c r="C323" t="s">
        <v>331</v>
      </c>
      <c r="D323" t="s">
        <v>782</v>
      </c>
      <c r="E323" t="s">
        <v>913</v>
      </c>
      <c r="F323" t="s">
        <v>1014</v>
      </c>
      <c r="G323" s="17">
        <v>37055.233357053447</v>
      </c>
      <c r="H323" s="6">
        <f t="shared" si="32"/>
        <v>1</v>
      </c>
      <c r="I323">
        <v>0</v>
      </c>
      <c r="J323">
        <v>1</v>
      </c>
      <c r="K323">
        <v>1</v>
      </c>
      <c r="L323" s="6">
        <f t="shared" si="33"/>
        <v>1</v>
      </c>
      <c r="M323">
        <v>2</v>
      </c>
      <c r="N323">
        <v>1</v>
      </c>
      <c r="O323">
        <v>0</v>
      </c>
      <c r="P323" s="6">
        <f t="shared" si="34"/>
        <v>0</v>
      </c>
      <c r="Q323">
        <v>0</v>
      </c>
      <c r="R323">
        <v>0</v>
      </c>
      <c r="S323" s="6">
        <f t="shared" si="35"/>
        <v>0</v>
      </c>
      <c r="T323" s="6">
        <f t="shared" si="36"/>
        <v>0</v>
      </c>
      <c r="U323" s="6">
        <f t="shared" si="37"/>
        <v>0</v>
      </c>
      <c r="V323">
        <v>0</v>
      </c>
      <c r="W323" s="6">
        <f t="shared" si="39"/>
        <v>0</v>
      </c>
      <c r="X323" s="6">
        <f t="shared" si="38"/>
        <v>0</v>
      </c>
      <c r="Y323" s="3" t="s">
        <v>1339</v>
      </c>
      <c r="Z323" s="2" t="s">
        <v>1047</v>
      </c>
    </row>
    <row r="324" spans="1:26" x14ac:dyDescent="0.25">
      <c r="A324">
        <v>327</v>
      </c>
      <c r="B324" t="s">
        <v>332</v>
      </c>
      <c r="C324" t="s">
        <v>332</v>
      </c>
      <c r="D324" t="s">
        <v>783</v>
      </c>
      <c r="E324" t="s">
        <v>913</v>
      </c>
      <c r="F324" t="s">
        <v>918</v>
      </c>
      <c r="G324" s="17">
        <v>29345.305530357346</v>
      </c>
      <c r="H324" s="6">
        <f t="shared" ref="H324:H387" si="40">IF(AVERAGE(I324:K324)&gt;1,2,IF(AVERAGE(I324:K324)&gt;0,1,IF(AVERAGE(I324:K324)&lt;-1,-2,IF(AVERAGE(I324:K324)&lt;0,-1,0))))</f>
        <v>1</v>
      </c>
      <c r="I324">
        <v>1</v>
      </c>
      <c r="J324">
        <v>1</v>
      </c>
      <c r="K324">
        <v>1</v>
      </c>
      <c r="L324" s="6">
        <f t="shared" ref="L324:L387" si="41">IF(AVERAGE(M324:O324)&gt;1,2,IF(AVERAGE(M324:O324)&gt;0,1,IF(AVERAGE(M324:O324)&lt;-1,-2,IF(AVERAGE(M324:O324)&lt;0,-1,0))))</f>
        <v>1</v>
      </c>
      <c r="M324">
        <v>2</v>
      </c>
      <c r="N324">
        <v>-1</v>
      </c>
      <c r="O324">
        <v>1</v>
      </c>
      <c r="P324" s="6">
        <f t="shared" ref="P324:P387" si="42">IF(AVERAGE(Q324:T324)&gt;1,2,IF(AVERAGE(Q324:T324)&gt;0,1,IF(AVERAGE(Q324:T324)&lt;-1,-2,IF(AVERAGE(Q324:T324)&lt;0,-1,0))))</f>
        <v>-1</v>
      </c>
      <c r="Q324">
        <v>-2</v>
      </c>
      <c r="R324">
        <v>1</v>
      </c>
      <c r="S324" s="6">
        <f t="shared" ref="S324:S387" si="43">IF(AVERAGE(Q324:R324)&gt;1,2,IF(AVERAGE(Q324:R324)&gt;0,1,IF(AVERAGE(Q324:R324)&lt;-1,-2,IF(AVERAGE(Q324:R324)&lt;0,-1,0))))</f>
        <v>-1</v>
      </c>
      <c r="T324" s="6">
        <f t="shared" ref="T324:T387" si="44">IF(AVERAGE(Q324:S324)&gt;1,2,IF(AVERAGE(Q324:S324)&gt;0,1,IF(AVERAGE(Q324:S324)&lt;-1,-2,IF(AVERAGE(Q324:S324)&lt;0,-1,0))))</f>
        <v>-1</v>
      </c>
      <c r="U324" s="6">
        <f t="shared" ref="U324:U387" si="45">IF(AVERAGE(V324:X324)&gt;1,2,IF(AVERAGE(V324:X324)&gt;0,1,IF(AVERAGE(V324:X324)&lt;-1,-2,IF(AVERAGE(V324:X324)&lt;0,-1,0))))</f>
        <v>2</v>
      </c>
      <c r="V324">
        <v>2</v>
      </c>
      <c r="W324" s="6">
        <f t="shared" si="39"/>
        <v>2</v>
      </c>
      <c r="X324" s="6">
        <f t="shared" ref="X324:X387" si="46">IF(AVERAGE(V324:W324)&gt;1,2,IF(AVERAGE(V324:W324)&gt;0,1,IF(AVERAGE(V324:W324)&lt;-1,-2,IF(AVERAGE(V324:W324)&lt;0,-1,0))))</f>
        <v>2</v>
      </c>
      <c r="Y324" t="s">
        <v>1340</v>
      </c>
      <c r="Z324" s="2" t="s">
        <v>1045</v>
      </c>
    </row>
    <row r="325" spans="1:26" x14ac:dyDescent="0.25">
      <c r="A325">
        <v>328</v>
      </c>
      <c r="B325" t="s">
        <v>1827</v>
      </c>
      <c r="C325" t="s">
        <v>333</v>
      </c>
      <c r="D325" t="s">
        <v>784</v>
      </c>
      <c r="E325" t="s">
        <v>915</v>
      </c>
      <c r="F325" t="s">
        <v>917</v>
      </c>
      <c r="G325" s="17">
        <v>46264.689540572137</v>
      </c>
      <c r="H325" s="6">
        <f t="shared" si="40"/>
        <v>1</v>
      </c>
      <c r="I325">
        <v>1</v>
      </c>
      <c r="J325">
        <v>0</v>
      </c>
      <c r="K325">
        <v>1</v>
      </c>
      <c r="L325" s="6">
        <f t="shared" si="41"/>
        <v>-1</v>
      </c>
      <c r="M325">
        <v>-1</v>
      </c>
      <c r="N325">
        <v>-1</v>
      </c>
      <c r="O325">
        <v>1</v>
      </c>
      <c r="P325" s="6">
        <f t="shared" si="42"/>
        <v>-1</v>
      </c>
      <c r="Q325">
        <v>-1</v>
      </c>
      <c r="R325">
        <v>0</v>
      </c>
      <c r="S325" s="6">
        <f t="shared" si="43"/>
        <v>-1</v>
      </c>
      <c r="T325" s="6">
        <f t="shared" si="44"/>
        <v>-1</v>
      </c>
      <c r="U325" s="6">
        <f t="shared" si="45"/>
        <v>0</v>
      </c>
      <c r="V325">
        <v>0</v>
      </c>
      <c r="W325" s="6">
        <f t="shared" ref="W325:W388" si="47">V325</f>
        <v>0</v>
      </c>
      <c r="X325" s="6">
        <f t="shared" si="46"/>
        <v>0</v>
      </c>
      <c r="Y325" t="s">
        <v>1341</v>
      </c>
      <c r="Z325" s="2" t="s">
        <v>1047</v>
      </c>
    </row>
    <row r="326" spans="1:26" x14ac:dyDescent="0.25">
      <c r="A326">
        <v>329</v>
      </c>
      <c r="B326" t="s">
        <v>1828</v>
      </c>
      <c r="C326" t="s">
        <v>334</v>
      </c>
      <c r="D326" t="s">
        <v>785</v>
      </c>
      <c r="E326" t="s">
        <v>914</v>
      </c>
      <c r="F326" t="s">
        <v>918</v>
      </c>
      <c r="G326" s="17">
        <v>30037.1007965071</v>
      </c>
      <c r="H326" s="6">
        <f t="shared" si="40"/>
        <v>2</v>
      </c>
      <c r="I326">
        <v>2</v>
      </c>
      <c r="J326">
        <v>2</v>
      </c>
      <c r="K326">
        <v>1</v>
      </c>
      <c r="L326" s="6">
        <f t="shared" si="41"/>
        <v>2</v>
      </c>
      <c r="M326">
        <v>2</v>
      </c>
      <c r="N326">
        <v>2</v>
      </c>
      <c r="O326">
        <v>2</v>
      </c>
      <c r="P326" s="6">
        <f t="shared" si="42"/>
        <v>2</v>
      </c>
      <c r="Q326">
        <v>1</v>
      </c>
      <c r="R326">
        <v>2</v>
      </c>
      <c r="S326" s="6">
        <f t="shared" si="43"/>
        <v>2</v>
      </c>
      <c r="T326" s="6">
        <f t="shared" si="44"/>
        <v>2</v>
      </c>
      <c r="U326" s="6">
        <f t="shared" si="45"/>
        <v>-1</v>
      </c>
      <c r="V326">
        <v>-1</v>
      </c>
      <c r="W326" s="6">
        <f t="shared" si="47"/>
        <v>-1</v>
      </c>
      <c r="X326" s="6">
        <f t="shared" si="46"/>
        <v>-1</v>
      </c>
      <c r="Y326" t="s">
        <v>1342</v>
      </c>
      <c r="Z326" s="2" t="s">
        <v>1047</v>
      </c>
    </row>
    <row r="327" spans="1:26" x14ac:dyDescent="0.25">
      <c r="A327">
        <v>330</v>
      </c>
      <c r="B327" t="s">
        <v>1829</v>
      </c>
      <c r="C327" t="s">
        <v>335</v>
      </c>
      <c r="D327" t="s">
        <v>786</v>
      </c>
      <c r="E327" t="s">
        <v>913</v>
      </c>
      <c r="F327" t="s">
        <v>945</v>
      </c>
      <c r="G327" s="17">
        <v>32265.725933283244</v>
      </c>
      <c r="H327" s="6">
        <f t="shared" si="40"/>
        <v>2</v>
      </c>
      <c r="I327">
        <v>2</v>
      </c>
      <c r="J327">
        <v>0</v>
      </c>
      <c r="K327">
        <v>2</v>
      </c>
      <c r="L327" s="6">
        <f t="shared" si="41"/>
        <v>2</v>
      </c>
      <c r="M327">
        <v>1</v>
      </c>
      <c r="N327">
        <v>2</v>
      </c>
      <c r="O327">
        <v>2</v>
      </c>
      <c r="P327" s="6">
        <f t="shared" si="42"/>
        <v>1</v>
      </c>
      <c r="Q327">
        <v>1</v>
      </c>
      <c r="R327">
        <v>0</v>
      </c>
      <c r="S327" s="6">
        <f t="shared" si="43"/>
        <v>1</v>
      </c>
      <c r="T327" s="6">
        <f t="shared" si="44"/>
        <v>1</v>
      </c>
      <c r="U327" s="6">
        <f t="shared" si="45"/>
        <v>0</v>
      </c>
      <c r="V327">
        <v>0</v>
      </c>
      <c r="W327" s="6">
        <f t="shared" si="47"/>
        <v>0</v>
      </c>
      <c r="X327" s="6">
        <f t="shared" si="46"/>
        <v>0</v>
      </c>
      <c r="Y327" t="s">
        <v>1343</v>
      </c>
      <c r="Z327" s="2" t="s">
        <v>1047</v>
      </c>
    </row>
    <row r="328" spans="1:26" x14ac:dyDescent="0.25">
      <c r="A328">
        <v>331</v>
      </c>
      <c r="B328" t="s">
        <v>1830</v>
      </c>
      <c r="C328" t="s">
        <v>336</v>
      </c>
      <c r="D328" t="s">
        <v>787</v>
      </c>
      <c r="E328" t="s">
        <v>915</v>
      </c>
      <c r="F328" t="s">
        <v>918</v>
      </c>
      <c r="G328" s="17">
        <v>31863.656444797136</v>
      </c>
      <c r="H328" s="6">
        <f t="shared" si="40"/>
        <v>-2</v>
      </c>
      <c r="I328">
        <v>-2</v>
      </c>
      <c r="J328">
        <v>-2</v>
      </c>
      <c r="K328">
        <v>-2</v>
      </c>
      <c r="L328" s="6">
        <f t="shared" si="41"/>
        <v>-2</v>
      </c>
      <c r="M328">
        <v>-2</v>
      </c>
      <c r="N328">
        <v>-2</v>
      </c>
      <c r="O328">
        <v>-2</v>
      </c>
      <c r="P328" s="6">
        <f t="shared" si="42"/>
        <v>-2</v>
      </c>
      <c r="Q328">
        <v>-2</v>
      </c>
      <c r="R328">
        <v>-2</v>
      </c>
      <c r="S328" s="6">
        <f t="shared" si="43"/>
        <v>-2</v>
      </c>
      <c r="T328" s="6">
        <f t="shared" si="44"/>
        <v>-2</v>
      </c>
      <c r="U328" s="6">
        <f t="shared" si="45"/>
        <v>-2</v>
      </c>
      <c r="V328">
        <v>-2</v>
      </c>
      <c r="W328" s="6">
        <f t="shared" si="47"/>
        <v>-2</v>
      </c>
      <c r="X328" s="6">
        <f t="shared" si="46"/>
        <v>-2</v>
      </c>
      <c r="Y328" t="s">
        <v>1344</v>
      </c>
      <c r="Z328" s="2" t="s">
        <v>1047</v>
      </c>
    </row>
    <row r="329" spans="1:26" x14ac:dyDescent="0.25">
      <c r="A329">
        <v>332</v>
      </c>
      <c r="B329" t="s">
        <v>337</v>
      </c>
      <c r="C329" t="s">
        <v>337</v>
      </c>
      <c r="D329" t="s">
        <v>788</v>
      </c>
      <c r="E329" t="s">
        <v>915</v>
      </c>
      <c r="F329" t="s">
        <v>1015</v>
      </c>
      <c r="G329" s="17">
        <v>30043.572308566145</v>
      </c>
      <c r="H329" s="6">
        <f t="shared" si="40"/>
        <v>0</v>
      </c>
      <c r="I329">
        <v>0</v>
      </c>
      <c r="J329">
        <v>0</v>
      </c>
      <c r="K329">
        <v>0</v>
      </c>
      <c r="L329" s="6">
        <f t="shared" si="41"/>
        <v>0</v>
      </c>
      <c r="M329">
        <v>0</v>
      </c>
      <c r="N329">
        <v>0</v>
      </c>
      <c r="O329">
        <v>0</v>
      </c>
      <c r="P329" s="6">
        <f t="shared" si="42"/>
        <v>0</v>
      </c>
      <c r="Q329">
        <v>0</v>
      </c>
      <c r="R329">
        <v>0</v>
      </c>
      <c r="S329" s="6">
        <f t="shared" si="43"/>
        <v>0</v>
      </c>
      <c r="T329" s="6">
        <f t="shared" si="44"/>
        <v>0</v>
      </c>
      <c r="U329" s="6">
        <f t="shared" si="45"/>
        <v>0</v>
      </c>
      <c r="V329">
        <v>0</v>
      </c>
      <c r="W329" s="6">
        <f t="shared" si="47"/>
        <v>0</v>
      </c>
      <c r="X329" s="6">
        <f t="shared" si="46"/>
        <v>0</v>
      </c>
      <c r="Y329" t="s">
        <v>1085</v>
      </c>
      <c r="Z329" s="2" t="s">
        <v>1045</v>
      </c>
    </row>
    <row r="330" spans="1:26" x14ac:dyDescent="0.25">
      <c r="A330">
        <v>333</v>
      </c>
      <c r="B330" t="s">
        <v>1831</v>
      </c>
      <c r="C330" t="s">
        <v>338</v>
      </c>
      <c r="D330" t="s">
        <v>789</v>
      </c>
      <c r="E330" t="s">
        <v>913</v>
      </c>
      <c r="F330" t="s">
        <v>944</v>
      </c>
      <c r="G330" s="17">
        <v>36077.546398787097</v>
      </c>
      <c r="H330" s="6">
        <f t="shared" si="40"/>
        <v>2</v>
      </c>
      <c r="I330">
        <v>1</v>
      </c>
      <c r="J330">
        <v>2</v>
      </c>
      <c r="K330">
        <v>2</v>
      </c>
      <c r="L330" s="6">
        <f t="shared" si="41"/>
        <v>1</v>
      </c>
      <c r="M330">
        <v>1</v>
      </c>
      <c r="N330">
        <v>1</v>
      </c>
      <c r="O330">
        <v>1</v>
      </c>
      <c r="P330" s="6">
        <f t="shared" si="42"/>
        <v>1</v>
      </c>
      <c r="Q330">
        <v>1</v>
      </c>
      <c r="R330">
        <v>1</v>
      </c>
      <c r="S330" s="6">
        <f t="shared" si="43"/>
        <v>1</v>
      </c>
      <c r="T330" s="6">
        <f t="shared" si="44"/>
        <v>1</v>
      </c>
      <c r="U330" s="6">
        <f t="shared" si="45"/>
        <v>2</v>
      </c>
      <c r="V330">
        <v>2</v>
      </c>
      <c r="W330" s="6">
        <f t="shared" si="47"/>
        <v>2</v>
      </c>
      <c r="X330" s="6">
        <f t="shared" si="46"/>
        <v>2</v>
      </c>
      <c r="Y330" t="s">
        <v>1091</v>
      </c>
      <c r="Z330" s="2" t="s">
        <v>1045</v>
      </c>
    </row>
    <row r="331" spans="1:26" x14ac:dyDescent="0.25">
      <c r="A331">
        <v>334</v>
      </c>
      <c r="B331" t="s">
        <v>339</v>
      </c>
      <c r="C331" t="s">
        <v>339</v>
      </c>
      <c r="D331" t="s">
        <v>790</v>
      </c>
      <c r="E331" t="s">
        <v>915</v>
      </c>
      <c r="F331" t="s">
        <v>1016</v>
      </c>
      <c r="G331" s="17">
        <v>39881.911662504332</v>
      </c>
      <c r="H331" s="6">
        <f t="shared" si="40"/>
        <v>-2</v>
      </c>
      <c r="I331">
        <v>-2</v>
      </c>
      <c r="J331">
        <v>0</v>
      </c>
      <c r="K331">
        <v>-2</v>
      </c>
      <c r="L331" s="6">
        <f t="shared" si="41"/>
        <v>0</v>
      </c>
      <c r="M331">
        <v>1</v>
      </c>
      <c r="N331">
        <v>0</v>
      </c>
      <c r="O331">
        <v>-1</v>
      </c>
      <c r="P331" s="6">
        <f t="shared" si="42"/>
        <v>-2</v>
      </c>
      <c r="Q331">
        <v>-2</v>
      </c>
      <c r="R331">
        <v>-2</v>
      </c>
      <c r="S331" s="6">
        <f t="shared" si="43"/>
        <v>-2</v>
      </c>
      <c r="T331" s="6">
        <f t="shared" si="44"/>
        <v>-2</v>
      </c>
      <c r="U331" s="6">
        <f t="shared" si="45"/>
        <v>-1</v>
      </c>
      <c r="V331">
        <v>-1</v>
      </c>
      <c r="W331" s="6">
        <f t="shared" si="47"/>
        <v>-1</v>
      </c>
      <c r="X331" s="6">
        <f t="shared" si="46"/>
        <v>-1</v>
      </c>
      <c r="Y331" t="s">
        <v>1345</v>
      </c>
      <c r="Z331" s="2" t="s">
        <v>1047</v>
      </c>
    </row>
    <row r="332" spans="1:26" x14ac:dyDescent="0.25">
      <c r="A332">
        <v>335</v>
      </c>
      <c r="B332" t="s">
        <v>1832</v>
      </c>
      <c r="C332" t="s">
        <v>340</v>
      </c>
      <c r="D332" t="s">
        <v>791</v>
      </c>
      <c r="E332" t="s">
        <v>913</v>
      </c>
      <c r="F332" t="s">
        <v>918</v>
      </c>
      <c r="G332" s="17">
        <v>34763.686816728223</v>
      </c>
      <c r="H332" s="6">
        <f t="shared" si="40"/>
        <v>2</v>
      </c>
      <c r="I332">
        <v>2</v>
      </c>
      <c r="J332">
        <v>0</v>
      </c>
      <c r="K332">
        <v>2</v>
      </c>
      <c r="L332" s="6">
        <f t="shared" si="41"/>
        <v>1</v>
      </c>
      <c r="M332">
        <v>2</v>
      </c>
      <c r="N332">
        <v>0</v>
      </c>
      <c r="O332">
        <v>0</v>
      </c>
      <c r="P332" s="6">
        <f t="shared" si="42"/>
        <v>1</v>
      </c>
      <c r="Q332">
        <v>1</v>
      </c>
      <c r="R332">
        <v>1</v>
      </c>
      <c r="S332" s="6">
        <f t="shared" si="43"/>
        <v>1</v>
      </c>
      <c r="T332" s="6">
        <f t="shared" si="44"/>
        <v>1</v>
      </c>
      <c r="U332" s="6">
        <f t="shared" si="45"/>
        <v>0</v>
      </c>
      <c r="V332">
        <v>0</v>
      </c>
      <c r="W332" s="6">
        <f t="shared" si="47"/>
        <v>0</v>
      </c>
      <c r="X332" s="6">
        <f t="shared" si="46"/>
        <v>0</v>
      </c>
      <c r="Y332" t="s">
        <v>1346</v>
      </c>
      <c r="Z332" s="2" t="s">
        <v>1047</v>
      </c>
    </row>
    <row r="333" spans="1:26" x14ac:dyDescent="0.25">
      <c r="A333">
        <v>336</v>
      </c>
      <c r="B333" t="s">
        <v>1833</v>
      </c>
      <c r="C333" t="s">
        <v>341</v>
      </c>
      <c r="D333" t="s">
        <v>792</v>
      </c>
      <c r="E333" t="s">
        <v>913</v>
      </c>
      <c r="F333" t="s">
        <v>918</v>
      </c>
      <c r="G333" s="17">
        <v>40871.797396324284</v>
      </c>
      <c r="H333" s="6">
        <f t="shared" si="40"/>
        <v>1</v>
      </c>
      <c r="I333">
        <v>1</v>
      </c>
      <c r="J333">
        <v>0</v>
      </c>
      <c r="K333">
        <v>1</v>
      </c>
      <c r="L333" s="6">
        <f t="shared" si="41"/>
        <v>1</v>
      </c>
      <c r="M333">
        <v>1</v>
      </c>
      <c r="N333">
        <v>0</v>
      </c>
      <c r="O333">
        <v>0</v>
      </c>
      <c r="P333" s="6">
        <f t="shared" si="42"/>
        <v>1</v>
      </c>
      <c r="Q333">
        <v>1</v>
      </c>
      <c r="R333">
        <v>0</v>
      </c>
      <c r="S333" s="6">
        <f t="shared" si="43"/>
        <v>1</v>
      </c>
      <c r="T333" s="6">
        <f t="shared" si="44"/>
        <v>1</v>
      </c>
      <c r="U333" s="6">
        <f t="shared" si="45"/>
        <v>1</v>
      </c>
      <c r="V333">
        <v>1</v>
      </c>
      <c r="W333" s="6">
        <f t="shared" si="47"/>
        <v>1</v>
      </c>
      <c r="X333" s="6">
        <f t="shared" si="46"/>
        <v>1</v>
      </c>
      <c r="Y333" t="s">
        <v>1347</v>
      </c>
      <c r="Z333" s="2" t="s">
        <v>1047</v>
      </c>
    </row>
    <row r="334" spans="1:26" x14ac:dyDescent="0.25">
      <c r="A334">
        <v>337</v>
      </c>
      <c r="B334" t="s">
        <v>1586</v>
      </c>
      <c r="C334" t="s">
        <v>342</v>
      </c>
      <c r="D334" t="s">
        <v>793</v>
      </c>
      <c r="E334" t="s">
        <v>913</v>
      </c>
      <c r="F334" t="s">
        <v>1017</v>
      </c>
      <c r="G334" s="17">
        <v>42194.44396839603</v>
      </c>
      <c r="H334" s="6">
        <f t="shared" si="40"/>
        <v>2</v>
      </c>
      <c r="I334">
        <v>2</v>
      </c>
      <c r="J334">
        <v>0</v>
      </c>
      <c r="K334">
        <v>2</v>
      </c>
      <c r="L334" s="6">
        <f t="shared" si="41"/>
        <v>2</v>
      </c>
      <c r="M334">
        <v>2</v>
      </c>
      <c r="N334">
        <v>0</v>
      </c>
      <c r="O334">
        <v>2</v>
      </c>
      <c r="P334" s="6">
        <f t="shared" si="42"/>
        <v>2</v>
      </c>
      <c r="Q334">
        <v>2</v>
      </c>
      <c r="R334">
        <v>1</v>
      </c>
      <c r="S334" s="6">
        <f t="shared" si="43"/>
        <v>2</v>
      </c>
      <c r="T334" s="6">
        <f t="shared" si="44"/>
        <v>2</v>
      </c>
      <c r="U334" s="6">
        <f t="shared" si="45"/>
        <v>1</v>
      </c>
      <c r="V334">
        <v>1</v>
      </c>
      <c r="W334" s="6">
        <f t="shared" si="47"/>
        <v>1</v>
      </c>
      <c r="X334" s="6">
        <f t="shared" si="46"/>
        <v>1</v>
      </c>
      <c r="Y334" t="s">
        <v>1348</v>
      </c>
      <c r="Z334" s="2" t="s">
        <v>1047</v>
      </c>
    </row>
    <row r="335" spans="1:26" x14ac:dyDescent="0.25">
      <c r="A335">
        <v>338</v>
      </c>
      <c r="B335" t="s">
        <v>1587</v>
      </c>
      <c r="C335" t="s">
        <v>343</v>
      </c>
      <c r="D335" t="s">
        <v>794</v>
      </c>
      <c r="E335" t="s">
        <v>914</v>
      </c>
      <c r="F335" t="s">
        <v>918</v>
      </c>
      <c r="G335" s="17">
        <v>34939.593676485143</v>
      </c>
      <c r="H335" s="6">
        <f t="shared" si="40"/>
        <v>-1</v>
      </c>
      <c r="I335">
        <v>-1</v>
      </c>
      <c r="J335">
        <v>0</v>
      </c>
      <c r="K335">
        <v>0</v>
      </c>
      <c r="L335" s="6">
        <f t="shared" si="41"/>
        <v>1</v>
      </c>
      <c r="M335">
        <v>1</v>
      </c>
      <c r="N335">
        <v>0</v>
      </c>
      <c r="O335">
        <v>0</v>
      </c>
      <c r="P335" s="6">
        <f t="shared" si="42"/>
        <v>0</v>
      </c>
      <c r="Q335">
        <v>0</v>
      </c>
      <c r="R335">
        <v>0</v>
      </c>
      <c r="S335" s="6">
        <f t="shared" si="43"/>
        <v>0</v>
      </c>
      <c r="T335" s="6">
        <f t="shared" si="44"/>
        <v>0</v>
      </c>
      <c r="U335" s="6">
        <f t="shared" si="45"/>
        <v>-1</v>
      </c>
      <c r="V335">
        <v>-1</v>
      </c>
      <c r="W335" s="6">
        <f t="shared" si="47"/>
        <v>-1</v>
      </c>
      <c r="X335" s="6">
        <f t="shared" si="46"/>
        <v>-1</v>
      </c>
      <c r="Y335" t="s">
        <v>1349</v>
      </c>
      <c r="Z335" s="2" t="s">
        <v>1047</v>
      </c>
    </row>
    <row r="336" spans="1:26" x14ac:dyDescent="0.25">
      <c r="A336">
        <v>339</v>
      </c>
      <c r="B336" t="s">
        <v>1834</v>
      </c>
      <c r="C336" t="s">
        <v>344</v>
      </c>
      <c r="D336" t="s">
        <v>795</v>
      </c>
      <c r="E336" t="s">
        <v>913</v>
      </c>
      <c r="F336" t="s">
        <v>918</v>
      </c>
      <c r="G336" s="17">
        <v>40950.280404675439</v>
      </c>
      <c r="H336" s="6">
        <f t="shared" si="40"/>
        <v>2</v>
      </c>
      <c r="I336">
        <v>2</v>
      </c>
      <c r="J336">
        <v>0</v>
      </c>
      <c r="K336">
        <v>2</v>
      </c>
      <c r="L336" s="6">
        <f t="shared" si="41"/>
        <v>2</v>
      </c>
      <c r="M336">
        <v>1</v>
      </c>
      <c r="N336">
        <v>1</v>
      </c>
      <c r="O336">
        <v>2</v>
      </c>
      <c r="P336" s="6">
        <f t="shared" si="42"/>
        <v>-1</v>
      </c>
      <c r="Q336">
        <v>-1</v>
      </c>
      <c r="R336">
        <v>-1</v>
      </c>
      <c r="S336" s="6">
        <f t="shared" si="43"/>
        <v>-1</v>
      </c>
      <c r="T336" s="6">
        <f t="shared" si="44"/>
        <v>-1</v>
      </c>
      <c r="U336" s="6">
        <f t="shared" si="45"/>
        <v>0</v>
      </c>
      <c r="V336">
        <v>0</v>
      </c>
      <c r="W336" s="6">
        <f t="shared" si="47"/>
        <v>0</v>
      </c>
      <c r="X336" s="6">
        <f t="shared" si="46"/>
        <v>0</v>
      </c>
      <c r="Y336" t="s">
        <v>1350</v>
      </c>
      <c r="Z336" s="2" t="s">
        <v>1046</v>
      </c>
    </row>
    <row r="337" spans="1:26" x14ac:dyDescent="0.25">
      <c r="A337">
        <v>340</v>
      </c>
      <c r="B337" t="s">
        <v>1835</v>
      </c>
      <c r="C337" t="s">
        <v>345</v>
      </c>
      <c r="D337" t="s">
        <v>796</v>
      </c>
      <c r="E337" t="s">
        <v>913</v>
      </c>
      <c r="F337" t="s">
        <v>958</v>
      </c>
      <c r="G337" s="17">
        <v>45719.742737096371</v>
      </c>
      <c r="H337" s="6">
        <f t="shared" si="40"/>
        <v>1</v>
      </c>
      <c r="I337">
        <v>1</v>
      </c>
      <c r="J337">
        <v>0</v>
      </c>
      <c r="K337">
        <v>2</v>
      </c>
      <c r="L337" s="6">
        <f t="shared" si="41"/>
        <v>2</v>
      </c>
      <c r="M337">
        <v>2</v>
      </c>
      <c r="N337">
        <v>1</v>
      </c>
      <c r="O337">
        <v>2</v>
      </c>
      <c r="P337" s="6">
        <f t="shared" si="42"/>
        <v>2</v>
      </c>
      <c r="Q337">
        <v>2</v>
      </c>
      <c r="R337">
        <v>2</v>
      </c>
      <c r="S337" s="6">
        <f t="shared" si="43"/>
        <v>2</v>
      </c>
      <c r="T337" s="6">
        <f t="shared" si="44"/>
        <v>2</v>
      </c>
      <c r="U337" s="6">
        <f t="shared" si="45"/>
        <v>2</v>
      </c>
      <c r="V337">
        <v>2</v>
      </c>
      <c r="W337" s="6">
        <f t="shared" si="47"/>
        <v>2</v>
      </c>
      <c r="X337" s="6">
        <f t="shared" si="46"/>
        <v>2</v>
      </c>
      <c r="Y337" t="s">
        <v>1351</v>
      </c>
      <c r="Z337" s="2" t="s">
        <v>1047</v>
      </c>
    </row>
    <row r="338" spans="1:26" x14ac:dyDescent="0.25">
      <c r="A338">
        <v>341</v>
      </c>
      <c r="B338" t="s">
        <v>1836</v>
      </c>
      <c r="C338" t="s">
        <v>346</v>
      </c>
      <c r="D338" t="s">
        <v>797</v>
      </c>
      <c r="E338" t="s">
        <v>913</v>
      </c>
      <c r="F338" t="s">
        <v>918</v>
      </c>
      <c r="G338" s="17">
        <v>29311.922947014093</v>
      </c>
      <c r="H338" s="6">
        <f t="shared" si="40"/>
        <v>1</v>
      </c>
      <c r="I338">
        <v>1</v>
      </c>
      <c r="J338">
        <v>1</v>
      </c>
      <c r="K338">
        <v>0</v>
      </c>
      <c r="L338" s="6">
        <f t="shared" si="41"/>
        <v>1</v>
      </c>
      <c r="M338">
        <v>1</v>
      </c>
      <c r="N338">
        <v>1</v>
      </c>
      <c r="O338">
        <v>0</v>
      </c>
      <c r="P338" s="6">
        <f t="shared" si="42"/>
        <v>1</v>
      </c>
      <c r="Q338">
        <v>1</v>
      </c>
      <c r="R338">
        <v>1</v>
      </c>
      <c r="S338" s="6">
        <f t="shared" si="43"/>
        <v>1</v>
      </c>
      <c r="T338" s="6">
        <f t="shared" si="44"/>
        <v>1</v>
      </c>
      <c r="U338" s="6">
        <f t="shared" si="45"/>
        <v>0</v>
      </c>
      <c r="V338">
        <v>0</v>
      </c>
      <c r="W338" s="6">
        <f t="shared" si="47"/>
        <v>0</v>
      </c>
      <c r="X338" s="6">
        <f t="shared" si="46"/>
        <v>0</v>
      </c>
      <c r="Y338" t="s">
        <v>1352</v>
      </c>
      <c r="Z338" s="2" t="s">
        <v>1047</v>
      </c>
    </row>
    <row r="339" spans="1:26" x14ac:dyDescent="0.25">
      <c r="A339">
        <v>342</v>
      </c>
      <c r="B339" t="s">
        <v>1837</v>
      </c>
      <c r="C339" t="s">
        <v>347</v>
      </c>
      <c r="D339" t="s">
        <v>798</v>
      </c>
      <c r="E339" t="s">
        <v>913</v>
      </c>
      <c r="F339" t="s">
        <v>993</v>
      </c>
      <c r="G339" s="17">
        <v>24116.463716734645</v>
      </c>
      <c r="H339" s="6">
        <f t="shared" si="40"/>
        <v>-2</v>
      </c>
      <c r="I339">
        <v>-1</v>
      </c>
      <c r="J339">
        <v>-1</v>
      </c>
      <c r="K339">
        <v>-2</v>
      </c>
      <c r="L339" s="6">
        <f t="shared" si="41"/>
        <v>-1</v>
      </c>
      <c r="M339">
        <v>-2</v>
      </c>
      <c r="N339">
        <v>0</v>
      </c>
      <c r="O339">
        <v>-1</v>
      </c>
      <c r="P339" s="6">
        <f t="shared" si="42"/>
        <v>0</v>
      </c>
      <c r="Q339">
        <v>0</v>
      </c>
      <c r="R339">
        <v>0</v>
      </c>
      <c r="S339" s="6">
        <f t="shared" si="43"/>
        <v>0</v>
      </c>
      <c r="T339" s="6">
        <f t="shared" si="44"/>
        <v>0</v>
      </c>
      <c r="U339" s="6">
        <f t="shared" si="45"/>
        <v>0</v>
      </c>
      <c r="V339">
        <v>0</v>
      </c>
      <c r="W339" s="6">
        <f t="shared" si="47"/>
        <v>0</v>
      </c>
      <c r="X339" s="6">
        <f t="shared" si="46"/>
        <v>0</v>
      </c>
      <c r="Y339" t="s">
        <v>1353</v>
      </c>
      <c r="Z339" s="2" t="s">
        <v>1045</v>
      </c>
    </row>
    <row r="340" spans="1:26" x14ac:dyDescent="0.25">
      <c r="A340">
        <v>343</v>
      </c>
      <c r="B340" t="s">
        <v>1588</v>
      </c>
      <c r="C340" t="s">
        <v>348</v>
      </c>
      <c r="D340" t="s">
        <v>799</v>
      </c>
      <c r="E340" t="s">
        <v>913</v>
      </c>
      <c r="F340" t="s">
        <v>918</v>
      </c>
      <c r="G340" s="17">
        <v>23748.742071852619</v>
      </c>
      <c r="H340" s="6">
        <f t="shared" si="40"/>
        <v>1</v>
      </c>
      <c r="I340">
        <v>1</v>
      </c>
      <c r="J340">
        <v>0</v>
      </c>
      <c r="K340">
        <v>2</v>
      </c>
      <c r="L340" s="6">
        <f t="shared" si="41"/>
        <v>1</v>
      </c>
      <c r="M340">
        <v>1</v>
      </c>
      <c r="N340">
        <v>0</v>
      </c>
      <c r="O340">
        <v>1</v>
      </c>
      <c r="P340" s="6">
        <f t="shared" si="42"/>
        <v>0</v>
      </c>
      <c r="Q340">
        <v>0</v>
      </c>
      <c r="R340">
        <v>0</v>
      </c>
      <c r="S340" s="6">
        <f t="shared" si="43"/>
        <v>0</v>
      </c>
      <c r="T340" s="6">
        <f t="shared" si="44"/>
        <v>0</v>
      </c>
      <c r="U340" s="6">
        <f t="shared" si="45"/>
        <v>1</v>
      </c>
      <c r="V340">
        <v>1</v>
      </c>
      <c r="W340" s="6">
        <f t="shared" si="47"/>
        <v>1</v>
      </c>
      <c r="X340" s="6">
        <f t="shared" si="46"/>
        <v>1</v>
      </c>
      <c r="Y340" t="s">
        <v>1354</v>
      </c>
      <c r="Z340" s="2" t="s">
        <v>1046</v>
      </c>
    </row>
    <row r="341" spans="1:26" x14ac:dyDescent="0.25">
      <c r="A341">
        <v>344</v>
      </c>
      <c r="B341" t="s">
        <v>1838</v>
      </c>
      <c r="C341" t="s">
        <v>349</v>
      </c>
      <c r="D341" t="s">
        <v>800</v>
      </c>
      <c r="E341" t="s">
        <v>913</v>
      </c>
      <c r="F341" t="s">
        <v>919</v>
      </c>
      <c r="G341" s="17">
        <v>21686.654504655522</v>
      </c>
      <c r="H341" s="6">
        <f t="shared" si="40"/>
        <v>1</v>
      </c>
      <c r="I341">
        <v>1</v>
      </c>
      <c r="J341">
        <v>0</v>
      </c>
      <c r="K341">
        <v>2</v>
      </c>
      <c r="L341" s="6">
        <f t="shared" si="41"/>
        <v>1</v>
      </c>
      <c r="M341">
        <v>0</v>
      </c>
      <c r="N341">
        <v>1</v>
      </c>
      <c r="O341">
        <v>0</v>
      </c>
      <c r="P341" s="6">
        <f t="shared" si="42"/>
        <v>2</v>
      </c>
      <c r="Q341">
        <v>2</v>
      </c>
      <c r="R341">
        <v>2</v>
      </c>
      <c r="S341" s="6">
        <f t="shared" si="43"/>
        <v>2</v>
      </c>
      <c r="T341" s="6">
        <f t="shared" si="44"/>
        <v>2</v>
      </c>
      <c r="U341" s="6">
        <f t="shared" si="45"/>
        <v>1</v>
      </c>
      <c r="V341">
        <v>1</v>
      </c>
      <c r="W341" s="6">
        <f t="shared" si="47"/>
        <v>1</v>
      </c>
      <c r="X341" s="6">
        <f t="shared" si="46"/>
        <v>1</v>
      </c>
      <c r="Y341" t="s">
        <v>1355</v>
      </c>
      <c r="Z341" s="2" t="s">
        <v>1047</v>
      </c>
    </row>
    <row r="342" spans="1:26" x14ac:dyDescent="0.25">
      <c r="A342">
        <v>345</v>
      </c>
      <c r="B342" t="s">
        <v>1839</v>
      </c>
      <c r="C342" t="s">
        <v>350</v>
      </c>
      <c r="D342" t="s">
        <v>801</v>
      </c>
      <c r="E342" t="s">
        <v>913</v>
      </c>
      <c r="F342" t="s">
        <v>916</v>
      </c>
      <c r="G342" s="17">
        <v>27491.565660478696</v>
      </c>
      <c r="H342" s="6">
        <f t="shared" si="40"/>
        <v>0</v>
      </c>
      <c r="I342">
        <v>1</v>
      </c>
      <c r="J342">
        <v>-2</v>
      </c>
      <c r="K342">
        <v>1</v>
      </c>
      <c r="L342" s="6">
        <f t="shared" si="41"/>
        <v>-1</v>
      </c>
      <c r="M342">
        <v>0</v>
      </c>
      <c r="N342">
        <v>1</v>
      </c>
      <c r="O342">
        <v>-2</v>
      </c>
      <c r="P342" s="6">
        <f t="shared" si="42"/>
        <v>2</v>
      </c>
      <c r="Q342">
        <v>1</v>
      </c>
      <c r="R342">
        <v>2</v>
      </c>
      <c r="S342" s="6">
        <f t="shared" si="43"/>
        <v>2</v>
      </c>
      <c r="T342" s="6">
        <f t="shared" si="44"/>
        <v>2</v>
      </c>
      <c r="U342" s="6">
        <f t="shared" si="45"/>
        <v>1</v>
      </c>
      <c r="V342">
        <v>1</v>
      </c>
      <c r="W342" s="6">
        <f t="shared" si="47"/>
        <v>1</v>
      </c>
      <c r="X342" s="6">
        <f t="shared" si="46"/>
        <v>1</v>
      </c>
      <c r="Y342" t="s">
        <v>1356</v>
      </c>
      <c r="Z342" s="2" t="s">
        <v>1047</v>
      </c>
    </row>
    <row r="343" spans="1:26" x14ac:dyDescent="0.25">
      <c r="A343">
        <v>346</v>
      </c>
      <c r="B343" t="s">
        <v>1840</v>
      </c>
      <c r="C343" t="s">
        <v>351</v>
      </c>
      <c r="D343" t="s">
        <v>802</v>
      </c>
      <c r="E343" t="s">
        <v>913</v>
      </c>
      <c r="F343" t="s">
        <v>918</v>
      </c>
      <c r="G343" s="17">
        <v>22085.457749298057</v>
      </c>
      <c r="H343" s="6">
        <f t="shared" si="40"/>
        <v>2</v>
      </c>
      <c r="I343">
        <v>2</v>
      </c>
      <c r="J343">
        <v>1</v>
      </c>
      <c r="K343">
        <v>2</v>
      </c>
      <c r="L343" s="6">
        <f t="shared" si="41"/>
        <v>1</v>
      </c>
      <c r="M343">
        <v>1</v>
      </c>
      <c r="N343">
        <v>1</v>
      </c>
      <c r="O343">
        <v>0</v>
      </c>
      <c r="P343" s="6">
        <f t="shared" si="42"/>
        <v>2</v>
      </c>
      <c r="Q343">
        <v>2</v>
      </c>
      <c r="R343">
        <v>1</v>
      </c>
      <c r="S343" s="6">
        <f t="shared" si="43"/>
        <v>2</v>
      </c>
      <c r="T343" s="6">
        <f t="shared" si="44"/>
        <v>2</v>
      </c>
      <c r="U343" s="6">
        <f t="shared" si="45"/>
        <v>2</v>
      </c>
      <c r="V343">
        <v>2</v>
      </c>
      <c r="W343" s="6">
        <f t="shared" si="47"/>
        <v>2</v>
      </c>
      <c r="X343" s="6">
        <f t="shared" si="46"/>
        <v>2</v>
      </c>
      <c r="Y343" t="s">
        <v>1357</v>
      </c>
      <c r="Z343" s="2" t="s">
        <v>1045</v>
      </c>
    </row>
    <row r="344" spans="1:26" x14ac:dyDescent="0.25">
      <c r="A344">
        <v>347</v>
      </c>
      <c r="B344" t="s">
        <v>1841</v>
      </c>
      <c r="C344" t="s">
        <v>352</v>
      </c>
      <c r="D344" t="s">
        <v>803</v>
      </c>
      <c r="E344" t="s">
        <v>915</v>
      </c>
      <c r="F344" t="s">
        <v>959</v>
      </c>
      <c r="G344" s="17">
        <v>30419.846462157097</v>
      </c>
      <c r="H344" s="6">
        <f t="shared" si="40"/>
        <v>0</v>
      </c>
      <c r="I344">
        <v>0</v>
      </c>
      <c r="J344">
        <v>0</v>
      </c>
      <c r="K344">
        <v>0</v>
      </c>
      <c r="L344" s="6">
        <f t="shared" si="41"/>
        <v>0</v>
      </c>
      <c r="M344">
        <v>0</v>
      </c>
      <c r="N344">
        <v>0</v>
      </c>
      <c r="O344">
        <v>0</v>
      </c>
      <c r="P344" s="6">
        <f t="shared" si="42"/>
        <v>0</v>
      </c>
      <c r="Q344">
        <v>0</v>
      </c>
      <c r="R344">
        <v>0</v>
      </c>
      <c r="S344" s="6">
        <f t="shared" si="43"/>
        <v>0</v>
      </c>
      <c r="T344" s="6">
        <f t="shared" si="44"/>
        <v>0</v>
      </c>
      <c r="U344" s="6">
        <f t="shared" si="45"/>
        <v>0</v>
      </c>
      <c r="V344">
        <v>0</v>
      </c>
      <c r="W344" s="6">
        <f t="shared" si="47"/>
        <v>0</v>
      </c>
      <c r="X344" s="6">
        <f t="shared" si="46"/>
        <v>0</v>
      </c>
      <c r="Y344" t="s">
        <v>1358</v>
      </c>
      <c r="Z344" s="2" t="s">
        <v>1045</v>
      </c>
    </row>
    <row r="345" spans="1:26" x14ac:dyDescent="0.25">
      <c r="A345">
        <v>348</v>
      </c>
      <c r="B345" t="s">
        <v>1589</v>
      </c>
      <c r="C345" t="s">
        <v>353</v>
      </c>
      <c r="D345" t="s">
        <v>804</v>
      </c>
      <c r="E345" t="s">
        <v>913</v>
      </c>
      <c r="F345" t="s">
        <v>918</v>
      </c>
      <c r="G345" s="17">
        <v>46143.271386867513</v>
      </c>
      <c r="H345" s="6">
        <f t="shared" si="40"/>
        <v>1</v>
      </c>
      <c r="I345">
        <v>1</v>
      </c>
      <c r="J345">
        <v>1</v>
      </c>
      <c r="K345">
        <v>1</v>
      </c>
      <c r="L345" s="6">
        <f t="shared" si="41"/>
        <v>2</v>
      </c>
      <c r="M345">
        <v>2</v>
      </c>
      <c r="N345">
        <v>2</v>
      </c>
      <c r="O345">
        <v>2</v>
      </c>
      <c r="P345" s="6">
        <f t="shared" si="42"/>
        <v>2</v>
      </c>
      <c r="Q345">
        <v>1</v>
      </c>
      <c r="R345">
        <v>2</v>
      </c>
      <c r="S345" s="6">
        <f t="shared" si="43"/>
        <v>2</v>
      </c>
      <c r="T345" s="6">
        <f t="shared" si="44"/>
        <v>2</v>
      </c>
      <c r="U345" s="6">
        <f t="shared" si="45"/>
        <v>1</v>
      </c>
      <c r="V345">
        <v>1</v>
      </c>
      <c r="W345" s="6">
        <f t="shared" si="47"/>
        <v>1</v>
      </c>
      <c r="X345" s="6">
        <f t="shared" si="46"/>
        <v>1</v>
      </c>
      <c r="Y345" t="s">
        <v>1091</v>
      </c>
      <c r="Z345" s="2" t="s">
        <v>1047</v>
      </c>
    </row>
    <row r="346" spans="1:26" x14ac:dyDescent="0.25">
      <c r="A346">
        <v>349</v>
      </c>
      <c r="B346" t="s">
        <v>1842</v>
      </c>
      <c r="C346" t="s">
        <v>354</v>
      </c>
      <c r="D346" t="s">
        <v>805</v>
      </c>
      <c r="E346" t="s">
        <v>915</v>
      </c>
      <c r="F346" t="s">
        <v>1018</v>
      </c>
      <c r="G346" s="17">
        <v>41455.79340012851</v>
      </c>
      <c r="H346" s="6">
        <f t="shared" si="40"/>
        <v>0</v>
      </c>
      <c r="I346">
        <v>0</v>
      </c>
      <c r="J346">
        <v>0</v>
      </c>
      <c r="K346">
        <v>0</v>
      </c>
      <c r="L346" s="6">
        <f t="shared" si="41"/>
        <v>-1</v>
      </c>
      <c r="M346">
        <v>0</v>
      </c>
      <c r="N346">
        <v>-1</v>
      </c>
      <c r="O346">
        <v>-1</v>
      </c>
      <c r="P346" s="6">
        <f t="shared" si="42"/>
        <v>0</v>
      </c>
      <c r="Q346">
        <v>0</v>
      </c>
      <c r="R346">
        <v>0</v>
      </c>
      <c r="S346" s="6">
        <f t="shared" si="43"/>
        <v>0</v>
      </c>
      <c r="T346" s="6">
        <f t="shared" si="44"/>
        <v>0</v>
      </c>
      <c r="U346" s="6">
        <f t="shared" si="45"/>
        <v>-1</v>
      </c>
      <c r="V346">
        <v>-1</v>
      </c>
      <c r="W346" s="6">
        <f t="shared" si="47"/>
        <v>-1</v>
      </c>
      <c r="X346" s="6">
        <f t="shared" si="46"/>
        <v>-1</v>
      </c>
      <c r="Y346" t="s">
        <v>1359</v>
      </c>
      <c r="Z346" s="2" t="s">
        <v>1047</v>
      </c>
    </row>
    <row r="347" spans="1:26" x14ac:dyDescent="0.25">
      <c r="A347">
        <v>350</v>
      </c>
      <c r="B347" t="s">
        <v>1843</v>
      </c>
      <c r="C347" t="s">
        <v>355</v>
      </c>
      <c r="D347" t="s">
        <v>806</v>
      </c>
      <c r="E347" t="s">
        <v>915</v>
      </c>
      <c r="F347" t="s">
        <v>1019</v>
      </c>
      <c r="G347" s="17">
        <v>36121.869566130852</v>
      </c>
      <c r="H347" s="6">
        <f t="shared" si="40"/>
        <v>0</v>
      </c>
      <c r="I347">
        <v>0</v>
      </c>
      <c r="J347">
        <v>0</v>
      </c>
      <c r="K347">
        <v>0</v>
      </c>
      <c r="L347" s="6">
        <f t="shared" si="41"/>
        <v>0</v>
      </c>
      <c r="M347">
        <v>0</v>
      </c>
      <c r="N347">
        <v>0</v>
      </c>
      <c r="O347">
        <v>0</v>
      </c>
      <c r="P347" s="6">
        <f t="shared" si="42"/>
        <v>0</v>
      </c>
      <c r="Q347">
        <v>0</v>
      </c>
      <c r="R347">
        <v>0</v>
      </c>
      <c r="S347" s="6">
        <f t="shared" si="43"/>
        <v>0</v>
      </c>
      <c r="T347" s="6">
        <f t="shared" si="44"/>
        <v>0</v>
      </c>
      <c r="U347" s="6">
        <f t="shared" si="45"/>
        <v>0</v>
      </c>
      <c r="V347">
        <v>0</v>
      </c>
      <c r="W347" s="6">
        <f t="shared" si="47"/>
        <v>0</v>
      </c>
      <c r="X347" s="6">
        <f t="shared" si="46"/>
        <v>0</v>
      </c>
      <c r="Y347" t="s">
        <v>1360</v>
      </c>
      <c r="Z347" s="2" t="s">
        <v>1047</v>
      </c>
    </row>
    <row r="348" spans="1:26" x14ac:dyDescent="0.25">
      <c r="A348">
        <v>351</v>
      </c>
      <c r="B348" t="s">
        <v>1844</v>
      </c>
      <c r="C348" t="s">
        <v>356</v>
      </c>
      <c r="D348" t="s">
        <v>807</v>
      </c>
      <c r="E348" t="s">
        <v>913</v>
      </c>
      <c r="F348" t="s">
        <v>918</v>
      </c>
      <c r="G348" s="17">
        <v>46457.794007835742</v>
      </c>
      <c r="H348" s="6">
        <f t="shared" si="40"/>
        <v>1</v>
      </c>
      <c r="I348">
        <v>1</v>
      </c>
      <c r="J348">
        <v>0</v>
      </c>
      <c r="K348">
        <v>1</v>
      </c>
      <c r="L348" s="6">
        <f t="shared" si="41"/>
        <v>1</v>
      </c>
      <c r="M348">
        <v>0</v>
      </c>
      <c r="N348">
        <v>1</v>
      </c>
      <c r="O348">
        <v>2</v>
      </c>
      <c r="P348" s="6">
        <f t="shared" si="42"/>
        <v>2</v>
      </c>
      <c r="Q348">
        <v>2</v>
      </c>
      <c r="R348">
        <v>2</v>
      </c>
      <c r="S348" s="6">
        <f t="shared" si="43"/>
        <v>2</v>
      </c>
      <c r="T348" s="6">
        <f t="shared" si="44"/>
        <v>2</v>
      </c>
      <c r="U348" s="6">
        <f t="shared" si="45"/>
        <v>2</v>
      </c>
      <c r="V348">
        <v>2</v>
      </c>
      <c r="W348" s="6">
        <f t="shared" si="47"/>
        <v>2</v>
      </c>
      <c r="X348" s="6">
        <f t="shared" si="46"/>
        <v>2</v>
      </c>
      <c r="Y348" t="s">
        <v>1361</v>
      </c>
      <c r="Z348" s="2" t="s">
        <v>1047</v>
      </c>
    </row>
    <row r="349" spans="1:26" x14ac:dyDescent="0.25">
      <c r="A349">
        <v>352</v>
      </c>
      <c r="B349" t="s">
        <v>1845</v>
      </c>
      <c r="C349" t="s">
        <v>357</v>
      </c>
      <c r="D349" t="s">
        <v>808</v>
      </c>
      <c r="E349" t="s">
        <v>914</v>
      </c>
      <c r="F349" t="s">
        <v>927</v>
      </c>
      <c r="G349" s="17">
        <v>29755.435815727917</v>
      </c>
      <c r="H349" s="6">
        <f t="shared" si="40"/>
        <v>-1</v>
      </c>
      <c r="I349">
        <v>0</v>
      </c>
      <c r="J349">
        <v>0</v>
      </c>
      <c r="K349">
        <v>-1</v>
      </c>
      <c r="L349" s="6">
        <f t="shared" si="41"/>
        <v>1</v>
      </c>
      <c r="M349">
        <v>0</v>
      </c>
      <c r="N349">
        <v>1</v>
      </c>
      <c r="O349">
        <v>1</v>
      </c>
      <c r="P349" s="6">
        <f t="shared" si="42"/>
        <v>1</v>
      </c>
      <c r="Q349">
        <v>1</v>
      </c>
      <c r="R349">
        <v>1</v>
      </c>
      <c r="S349" s="6">
        <f t="shared" si="43"/>
        <v>1</v>
      </c>
      <c r="T349" s="6">
        <f t="shared" si="44"/>
        <v>1</v>
      </c>
      <c r="U349" s="6">
        <f t="shared" si="45"/>
        <v>1</v>
      </c>
      <c r="V349">
        <v>1</v>
      </c>
      <c r="W349" s="6">
        <f t="shared" si="47"/>
        <v>1</v>
      </c>
      <c r="X349" s="6">
        <f t="shared" si="46"/>
        <v>1</v>
      </c>
      <c r="Y349" t="s">
        <v>1362</v>
      </c>
      <c r="Z349" s="2" t="s">
        <v>1046</v>
      </c>
    </row>
    <row r="350" spans="1:26" x14ac:dyDescent="0.25">
      <c r="A350">
        <v>353</v>
      </c>
      <c r="B350" t="s">
        <v>1531</v>
      </c>
      <c r="C350" t="s">
        <v>358</v>
      </c>
      <c r="D350" t="s">
        <v>809</v>
      </c>
      <c r="E350" t="s">
        <v>913</v>
      </c>
      <c r="F350" t="s">
        <v>918</v>
      </c>
      <c r="G350" s="17">
        <v>43032.865260066785</v>
      </c>
      <c r="H350" s="6">
        <f t="shared" si="40"/>
        <v>1</v>
      </c>
      <c r="I350">
        <v>1</v>
      </c>
      <c r="J350">
        <v>1</v>
      </c>
      <c r="K350">
        <v>1</v>
      </c>
      <c r="L350" s="6">
        <f t="shared" si="41"/>
        <v>1</v>
      </c>
      <c r="M350">
        <v>1</v>
      </c>
      <c r="N350">
        <v>1</v>
      </c>
      <c r="O350">
        <v>0</v>
      </c>
      <c r="P350" s="6">
        <f t="shared" si="42"/>
        <v>0</v>
      </c>
      <c r="Q350">
        <v>0</v>
      </c>
      <c r="R350">
        <v>0</v>
      </c>
      <c r="S350" s="6">
        <f t="shared" si="43"/>
        <v>0</v>
      </c>
      <c r="T350" s="6">
        <f t="shared" si="44"/>
        <v>0</v>
      </c>
      <c r="U350" s="6">
        <f t="shared" si="45"/>
        <v>0</v>
      </c>
      <c r="V350">
        <v>0</v>
      </c>
      <c r="W350" s="6">
        <f t="shared" si="47"/>
        <v>0</v>
      </c>
      <c r="X350" s="6">
        <f t="shared" si="46"/>
        <v>0</v>
      </c>
      <c r="Y350" t="s">
        <v>1363</v>
      </c>
      <c r="Z350" s="2" t="s">
        <v>1047</v>
      </c>
    </row>
    <row r="351" spans="1:26" x14ac:dyDescent="0.25">
      <c r="A351">
        <v>354</v>
      </c>
      <c r="B351" t="s">
        <v>359</v>
      </c>
      <c r="C351" t="s">
        <v>359</v>
      </c>
      <c r="D351" t="s">
        <v>810</v>
      </c>
      <c r="E351" t="s">
        <v>914</v>
      </c>
      <c r="F351" t="s">
        <v>918</v>
      </c>
      <c r="G351" s="17">
        <v>47065.548805310391</v>
      </c>
      <c r="H351" s="6">
        <f t="shared" si="40"/>
        <v>1</v>
      </c>
      <c r="I351">
        <v>1</v>
      </c>
      <c r="J351">
        <v>0</v>
      </c>
      <c r="K351">
        <v>1</v>
      </c>
      <c r="L351" s="6">
        <f t="shared" si="41"/>
        <v>1</v>
      </c>
      <c r="M351">
        <v>0</v>
      </c>
      <c r="N351">
        <v>1</v>
      </c>
      <c r="O351">
        <v>0</v>
      </c>
      <c r="P351" s="6">
        <f t="shared" si="42"/>
        <v>1</v>
      </c>
      <c r="Q351">
        <v>1</v>
      </c>
      <c r="R351">
        <v>0</v>
      </c>
      <c r="S351" s="6">
        <f t="shared" si="43"/>
        <v>1</v>
      </c>
      <c r="T351" s="6">
        <f t="shared" si="44"/>
        <v>1</v>
      </c>
      <c r="U351" s="6">
        <f t="shared" si="45"/>
        <v>0</v>
      </c>
      <c r="V351">
        <v>0</v>
      </c>
      <c r="W351" s="6">
        <f t="shared" si="47"/>
        <v>0</v>
      </c>
      <c r="X351" s="6">
        <f t="shared" si="46"/>
        <v>0</v>
      </c>
      <c r="Y351" t="s">
        <v>1364</v>
      </c>
      <c r="Z351" s="2" t="s">
        <v>1047</v>
      </c>
    </row>
    <row r="352" spans="1:26" x14ac:dyDescent="0.25">
      <c r="A352">
        <v>355</v>
      </c>
      <c r="B352" t="s">
        <v>1846</v>
      </c>
      <c r="C352" t="s">
        <v>360</v>
      </c>
      <c r="D352" t="s">
        <v>811</v>
      </c>
      <c r="E352" t="s">
        <v>915</v>
      </c>
      <c r="F352" t="s">
        <v>1020</v>
      </c>
      <c r="G352" s="17">
        <v>44763.217974923937</v>
      </c>
      <c r="H352" s="6">
        <f t="shared" si="40"/>
        <v>1</v>
      </c>
      <c r="I352">
        <v>1</v>
      </c>
      <c r="J352">
        <v>1</v>
      </c>
      <c r="K352">
        <v>1</v>
      </c>
      <c r="L352" s="6">
        <f t="shared" si="41"/>
        <v>-1</v>
      </c>
      <c r="M352">
        <v>-1</v>
      </c>
      <c r="N352">
        <v>-1</v>
      </c>
      <c r="O352">
        <v>-1</v>
      </c>
      <c r="P352" s="6">
        <f t="shared" si="42"/>
        <v>0</v>
      </c>
      <c r="Q352">
        <v>0</v>
      </c>
      <c r="R352">
        <v>0</v>
      </c>
      <c r="S352" s="6">
        <f t="shared" si="43"/>
        <v>0</v>
      </c>
      <c r="T352" s="6">
        <f t="shared" si="44"/>
        <v>0</v>
      </c>
      <c r="U352" s="6">
        <f t="shared" si="45"/>
        <v>1</v>
      </c>
      <c r="V352">
        <v>1</v>
      </c>
      <c r="W352" s="6">
        <f t="shared" si="47"/>
        <v>1</v>
      </c>
      <c r="X352" s="6">
        <f t="shared" si="46"/>
        <v>1</v>
      </c>
      <c r="Y352" t="s">
        <v>1365</v>
      </c>
      <c r="Z352" s="2" t="s">
        <v>1046</v>
      </c>
    </row>
    <row r="353" spans="1:26" x14ac:dyDescent="0.25">
      <c r="A353">
        <v>356</v>
      </c>
      <c r="B353" t="s">
        <v>1847</v>
      </c>
      <c r="C353" t="s">
        <v>361</v>
      </c>
      <c r="D353" t="s">
        <v>812</v>
      </c>
      <c r="E353" t="s">
        <v>914</v>
      </c>
      <c r="F353" t="s">
        <v>977</v>
      </c>
      <c r="G353" s="17">
        <v>44596.480006097103</v>
      </c>
      <c r="H353" s="6">
        <f t="shared" si="40"/>
        <v>-2</v>
      </c>
      <c r="I353">
        <v>-1</v>
      </c>
      <c r="J353">
        <v>-2</v>
      </c>
      <c r="K353">
        <v>-1</v>
      </c>
      <c r="L353" s="6">
        <f t="shared" si="41"/>
        <v>-2</v>
      </c>
      <c r="M353">
        <v>-2</v>
      </c>
      <c r="N353">
        <v>-1</v>
      </c>
      <c r="O353">
        <v>-1</v>
      </c>
      <c r="P353" s="6">
        <f t="shared" si="42"/>
        <v>-2</v>
      </c>
      <c r="Q353">
        <v>-2</v>
      </c>
      <c r="R353">
        <v>-2</v>
      </c>
      <c r="S353" s="6">
        <f t="shared" si="43"/>
        <v>-2</v>
      </c>
      <c r="T353" s="6">
        <f t="shared" si="44"/>
        <v>-2</v>
      </c>
      <c r="U353" s="6">
        <f t="shared" si="45"/>
        <v>0</v>
      </c>
      <c r="V353">
        <v>0</v>
      </c>
      <c r="W353" s="6">
        <f t="shared" si="47"/>
        <v>0</v>
      </c>
      <c r="X353" s="6">
        <f t="shared" si="46"/>
        <v>0</v>
      </c>
      <c r="Y353" t="s">
        <v>1366</v>
      </c>
      <c r="Z353" s="2" t="s">
        <v>1047</v>
      </c>
    </row>
    <row r="354" spans="1:26" x14ac:dyDescent="0.25">
      <c r="A354">
        <v>357</v>
      </c>
      <c r="B354" t="s">
        <v>1848</v>
      </c>
      <c r="C354" t="s">
        <v>362</v>
      </c>
      <c r="D354" t="s">
        <v>813</v>
      </c>
      <c r="E354" t="s">
        <v>913</v>
      </c>
      <c r="F354" t="s">
        <v>918</v>
      </c>
      <c r="G354" s="17">
        <v>35666.713805466024</v>
      </c>
      <c r="H354" s="6">
        <f t="shared" si="40"/>
        <v>-2</v>
      </c>
      <c r="I354">
        <v>-2</v>
      </c>
      <c r="J354">
        <v>-2</v>
      </c>
      <c r="K354">
        <v>-1</v>
      </c>
      <c r="L354" s="6">
        <f t="shared" si="41"/>
        <v>-2</v>
      </c>
      <c r="M354">
        <v>-1</v>
      </c>
      <c r="N354">
        <v>-2</v>
      </c>
      <c r="O354">
        <v>-1</v>
      </c>
      <c r="P354" s="6">
        <f t="shared" si="42"/>
        <v>-2</v>
      </c>
      <c r="Q354">
        <v>-2</v>
      </c>
      <c r="R354">
        <v>-2</v>
      </c>
      <c r="S354" s="6">
        <f t="shared" si="43"/>
        <v>-2</v>
      </c>
      <c r="T354" s="6">
        <f t="shared" si="44"/>
        <v>-2</v>
      </c>
      <c r="U354" s="6">
        <f t="shared" si="45"/>
        <v>-1</v>
      </c>
      <c r="V354">
        <v>-1</v>
      </c>
      <c r="W354" s="6">
        <f t="shared" si="47"/>
        <v>-1</v>
      </c>
      <c r="X354" s="6">
        <f t="shared" si="46"/>
        <v>-1</v>
      </c>
      <c r="Y354" t="s">
        <v>1367</v>
      </c>
      <c r="Z354" s="2" t="s">
        <v>1047</v>
      </c>
    </row>
    <row r="355" spans="1:26" x14ac:dyDescent="0.25">
      <c r="A355">
        <v>358</v>
      </c>
      <c r="B355" t="s">
        <v>1849</v>
      </c>
      <c r="C355" t="s">
        <v>363</v>
      </c>
      <c r="D355" t="s">
        <v>814</v>
      </c>
      <c r="E355" t="s">
        <v>915</v>
      </c>
      <c r="F355" t="s">
        <v>1021</v>
      </c>
      <c r="G355" s="17">
        <v>41135.944666480595</v>
      </c>
      <c r="H355" s="6">
        <f t="shared" si="40"/>
        <v>1</v>
      </c>
      <c r="I355">
        <v>1</v>
      </c>
      <c r="J355">
        <v>0</v>
      </c>
      <c r="K355">
        <v>0</v>
      </c>
      <c r="L355" s="6">
        <f t="shared" si="41"/>
        <v>1</v>
      </c>
      <c r="M355">
        <v>1</v>
      </c>
      <c r="N355">
        <v>1</v>
      </c>
      <c r="O355">
        <v>1</v>
      </c>
      <c r="P355" s="6">
        <f t="shared" si="42"/>
        <v>0</v>
      </c>
      <c r="Q355">
        <v>0</v>
      </c>
      <c r="R355">
        <v>0</v>
      </c>
      <c r="S355" s="6">
        <f t="shared" si="43"/>
        <v>0</v>
      </c>
      <c r="T355" s="6">
        <f t="shared" si="44"/>
        <v>0</v>
      </c>
      <c r="U355" s="6">
        <f t="shared" si="45"/>
        <v>0</v>
      </c>
      <c r="V355">
        <v>0</v>
      </c>
      <c r="W355" s="6">
        <f t="shared" si="47"/>
        <v>0</v>
      </c>
      <c r="X355" s="6">
        <f t="shared" si="46"/>
        <v>0</v>
      </c>
      <c r="Y355" t="s">
        <v>1368</v>
      </c>
      <c r="Z355" s="2" t="s">
        <v>1047</v>
      </c>
    </row>
    <row r="356" spans="1:26" x14ac:dyDescent="0.25">
      <c r="A356">
        <v>359</v>
      </c>
      <c r="B356" t="s">
        <v>1850</v>
      </c>
      <c r="C356" t="s">
        <v>364</v>
      </c>
      <c r="D356" t="s">
        <v>815</v>
      </c>
      <c r="E356" t="s">
        <v>915</v>
      </c>
      <c r="F356" t="s">
        <v>916</v>
      </c>
      <c r="G356" s="17">
        <v>20873.845335388254</v>
      </c>
      <c r="H356" s="6">
        <f t="shared" si="40"/>
        <v>1</v>
      </c>
      <c r="I356">
        <v>1</v>
      </c>
      <c r="J356">
        <v>1</v>
      </c>
      <c r="K356">
        <v>1</v>
      </c>
      <c r="L356" s="6">
        <f t="shared" si="41"/>
        <v>1</v>
      </c>
      <c r="M356">
        <v>1</v>
      </c>
      <c r="N356">
        <v>1</v>
      </c>
      <c r="O356">
        <v>1</v>
      </c>
      <c r="P356" s="6">
        <f t="shared" si="42"/>
        <v>1</v>
      </c>
      <c r="Q356">
        <v>1</v>
      </c>
      <c r="R356">
        <v>1</v>
      </c>
      <c r="S356" s="6">
        <f t="shared" si="43"/>
        <v>1</v>
      </c>
      <c r="T356" s="6">
        <f t="shared" si="44"/>
        <v>1</v>
      </c>
      <c r="U356" s="6">
        <f t="shared" si="45"/>
        <v>0</v>
      </c>
      <c r="V356">
        <v>0</v>
      </c>
      <c r="W356" s="6">
        <f t="shared" si="47"/>
        <v>0</v>
      </c>
      <c r="X356" s="6">
        <f t="shared" si="46"/>
        <v>0</v>
      </c>
      <c r="Y356" t="s">
        <v>1369</v>
      </c>
      <c r="Z356" s="2" t="s">
        <v>1047</v>
      </c>
    </row>
    <row r="357" spans="1:26" x14ac:dyDescent="0.25">
      <c r="A357">
        <v>360</v>
      </c>
      <c r="B357" t="s">
        <v>1851</v>
      </c>
      <c r="C357" t="s">
        <v>365</v>
      </c>
      <c r="D357" t="s">
        <v>816</v>
      </c>
      <c r="E357" t="s">
        <v>915</v>
      </c>
      <c r="F357" t="s">
        <v>919</v>
      </c>
      <c r="G357" s="17">
        <v>22507.887315195974</v>
      </c>
      <c r="H357" s="6">
        <f t="shared" si="40"/>
        <v>-1</v>
      </c>
      <c r="I357">
        <v>0</v>
      </c>
      <c r="J357">
        <v>-2</v>
      </c>
      <c r="K357">
        <v>-1</v>
      </c>
      <c r="L357" s="6">
        <f t="shared" si="41"/>
        <v>-2</v>
      </c>
      <c r="M357">
        <v>-2</v>
      </c>
      <c r="N357">
        <v>-1</v>
      </c>
      <c r="O357">
        <v>-2</v>
      </c>
      <c r="P357" s="6">
        <f t="shared" si="42"/>
        <v>0</v>
      </c>
      <c r="Q357">
        <v>0</v>
      </c>
      <c r="R357">
        <v>0</v>
      </c>
      <c r="S357" s="6">
        <f t="shared" si="43"/>
        <v>0</v>
      </c>
      <c r="T357" s="6">
        <f t="shared" si="44"/>
        <v>0</v>
      </c>
      <c r="U357" s="6">
        <f t="shared" si="45"/>
        <v>0</v>
      </c>
      <c r="V357">
        <v>0</v>
      </c>
      <c r="W357" s="6">
        <f t="shared" si="47"/>
        <v>0</v>
      </c>
      <c r="X357" s="6">
        <f t="shared" si="46"/>
        <v>0</v>
      </c>
      <c r="Y357" t="s">
        <v>1370</v>
      </c>
      <c r="Z357" s="2" t="s">
        <v>1045</v>
      </c>
    </row>
    <row r="358" spans="1:26" ht="31.5" x14ac:dyDescent="0.25">
      <c r="A358">
        <v>361</v>
      </c>
      <c r="B358" t="s">
        <v>1852</v>
      </c>
      <c r="C358" t="s">
        <v>366</v>
      </c>
      <c r="D358" t="s">
        <v>817</v>
      </c>
      <c r="E358" t="s">
        <v>913</v>
      </c>
      <c r="F358" t="s">
        <v>1022</v>
      </c>
      <c r="G358" s="17">
        <v>37438.289674531145</v>
      </c>
      <c r="H358" s="6">
        <f t="shared" si="40"/>
        <v>1</v>
      </c>
      <c r="I358">
        <v>1</v>
      </c>
      <c r="J358">
        <v>1</v>
      </c>
      <c r="K358">
        <v>1</v>
      </c>
      <c r="L358" s="6">
        <f t="shared" si="41"/>
        <v>0</v>
      </c>
      <c r="M358">
        <v>0</v>
      </c>
      <c r="N358">
        <v>0</v>
      </c>
      <c r="O358">
        <v>0</v>
      </c>
      <c r="P358" s="6">
        <f t="shared" si="42"/>
        <v>0</v>
      </c>
      <c r="Q358">
        <v>0</v>
      </c>
      <c r="R358">
        <v>0</v>
      </c>
      <c r="S358" s="6">
        <f t="shared" si="43"/>
        <v>0</v>
      </c>
      <c r="T358" s="6">
        <f t="shared" si="44"/>
        <v>0</v>
      </c>
      <c r="U358" s="6">
        <f t="shared" si="45"/>
        <v>0</v>
      </c>
      <c r="V358">
        <v>0</v>
      </c>
      <c r="W358" s="6">
        <f t="shared" si="47"/>
        <v>0</v>
      </c>
      <c r="X358" s="6">
        <f t="shared" si="46"/>
        <v>0</v>
      </c>
      <c r="Y358" s="3" t="s">
        <v>3652</v>
      </c>
      <c r="Z358" s="2" t="s">
        <v>1047</v>
      </c>
    </row>
    <row r="359" spans="1:26" x14ac:dyDescent="0.25">
      <c r="A359">
        <v>362</v>
      </c>
      <c r="B359" t="s">
        <v>1783</v>
      </c>
      <c r="C359" t="s">
        <v>367</v>
      </c>
      <c r="D359" t="s">
        <v>818</v>
      </c>
      <c r="E359" t="s">
        <v>915</v>
      </c>
      <c r="F359" t="s">
        <v>1023</v>
      </c>
      <c r="G359" s="17">
        <v>48543.475461503156</v>
      </c>
      <c r="H359" s="6">
        <f t="shared" si="40"/>
        <v>-1</v>
      </c>
      <c r="I359">
        <v>-1</v>
      </c>
      <c r="J359">
        <v>-1</v>
      </c>
      <c r="K359">
        <v>-1</v>
      </c>
      <c r="L359" s="6">
        <f t="shared" si="41"/>
        <v>0</v>
      </c>
      <c r="M359">
        <v>0</v>
      </c>
      <c r="N359">
        <v>0</v>
      </c>
      <c r="O359">
        <v>0</v>
      </c>
      <c r="P359" s="6">
        <f t="shared" si="42"/>
        <v>0</v>
      </c>
      <c r="Q359">
        <v>0</v>
      </c>
      <c r="R359">
        <v>0</v>
      </c>
      <c r="S359" s="6">
        <f t="shared" si="43"/>
        <v>0</v>
      </c>
      <c r="T359" s="6">
        <f t="shared" si="44"/>
        <v>0</v>
      </c>
      <c r="U359" s="6">
        <f t="shared" si="45"/>
        <v>0</v>
      </c>
      <c r="V359">
        <v>0</v>
      </c>
      <c r="W359" s="6">
        <f t="shared" si="47"/>
        <v>0</v>
      </c>
      <c r="X359" s="6">
        <f t="shared" si="46"/>
        <v>0</v>
      </c>
      <c r="Y359" t="s">
        <v>1091</v>
      </c>
      <c r="Z359" s="2" t="s">
        <v>1046</v>
      </c>
    </row>
    <row r="360" spans="1:26" x14ac:dyDescent="0.25">
      <c r="A360">
        <v>363</v>
      </c>
      <c r="B360" t="s">
        <v>1532</v>
      </c>
      <c r="C360" t="s">
        <v>368</v>
      </c>
      <c r="D360" t="s">
        <v>819</v>
      </c>
      <c r="E360" t="s">
        <v>913</v>
      </c>
      <c r="F360" t="s">
        <v>964</v>
      </c>
      <c r="G360" s="17">
        <v>31365.609788711685</v>
      </c>
      <c r="H360" s="6">
        <f t="shared" si="40"/>
        <v>2</v>
      </c>
      <c r="I360">
        <v>2</v>
      </c>
      <c r="J360">
        <v>2</v>
      </c>
      <c r="K360">
        <v>2</v>
      </c>
      <c r="L360" s="6">
        <f t="shared" si="41"/>
        <v>2</v>
      </c>
      <c r="M360">
        <v>2</v>
      </c>
      <c r="N360">
        <v>2</v>
      </c>
      <c r="O360">
        <v>2</v>
      </c>
      <c r="P360" s="6">
        <f t="shared" si="42"/>
        <v>2</v>
      </c>
      <c r="Q360">
        <v>2</v>
      </c>
      <c r="R360">
        <v>2</v>
      </c>
      <c r="S360" s="6">
        <f t="shared" si="43"/>
        <v>2</v>
      </c>
      <c r="T360" s="6">
        <f t="shared" si="44"/>
        <v>2</v>
      </c>
      <c r="U360" s="6">
        <f t="shared" si="45"/>
        <v>2</v>
      </c>
      <c r="V360">
        <v>2</v>
      </c>
      <c r="W360" s="6">
        <f t="shared" si="47"/>
        <v>2</v>
      </c>
      <c r="X360" s="6">
        <f t="shared" si="46"/>
        <v>2</v>
      </c>
      <c r="Y360" t="s">
        <v>1371</v>
      </c>
      <c r="Z360" s="2" t="s">
        <v>1046</v>
      </c>
    </row>
    <row r="361" spans="1:26" x14ac:dyDescent="0.25">
      <c r="A361">
        <v>364</v>
      </c>
      <c r="B361" t="s">
        <v>1853</v>
      </c>
      <c r="C361" t="s">
        <v>369</v>
      </c>
      <c r="D361" t="s">
        <v>820</v>
      </c>
      <c r="E361" t="s">
        <v>915</v>
      </c>
      <c r="F361" t="s">
        <v>917</v>
      </c>
      <c r="G361" s="17">
        <v>45808.996543865658</v>
      </c>
      <c r="H361" s="6">
        <f t="shared" si="40"/>
        <v>-1</v>
      </c>
      <c r="I361">
        <v>-1</v>
      </c>
      <c r="J361">
        <v>0</v>
      </c>
      <c r="K361">
        <v>-1</v>
      </c>
      <c r="L361" s="6">
        <f t="shared" si="41"/>
        <v>0</v>
      </c>
      <c r="M361">
        <v>0</v>
      </c>
      <c r="N361">
        <v>0</v>
      </c>
      <c r="O361">
        <v>0</v>
      </c>
      <c r="P361" s="6">
        <f t="shared" si="42"/>
        <v>0</v>
      </c>
      <c r="Q361">
        <v>0</v>
      </c>
      <c r="R361">
        <v>0</v>
      </c>
      <c r="S361" s="6">
        <f t="shared" si="43"/>
        <v>0</v>
      </c>
      <c r="T361" s="6">
        <f t="shared" si="44"/>
        <v>0</v>
      </c>
      <c r="U361" s="6">
        <f t="shared" si="45"/>
        <v>0</v>
      </c>
      <c r="V361">
        <v>0</v>
      </c>
      <c r="W361" s="6">
        <f t="shared" si="47"/>
        <v>0</v>
      </c>
      <c r="X361" s="6">
        <f t="shared" si="46"/>
        <v>0</v>
      </c>
      <c r="Y361" t="s">
        <v>1372</v>
      </c>
      <c r="Z361" s="2" t="s">
        <v>1047</v>
      </c>
    </row>
    <row r="362" spans="1:26" x14ac:dyDescent="0.25">
      <c r="A362">
        <v>365</v>
      </c>
      <c r="B362" t="s">
        <v>1854</v>
      </c>
      <c r="C362" t="s">
        <v>370</v>
      </c>
      <c r="D362" t="s">
        <v>821</v>
      </c>
      <c r="E362" t="s">
        <v>915</v>
      </c>
      <c r="F362" t="s">
        <v>916</v>
      </c>
      <c r="G362" s="17">
        <v>46343.634643571277</v>
      </c>
      <c r="H362" s="6">
        <f t="shared" si="40"/>
        <v>0</v>
      </c>
      <c r="I362">
        <v>0</v>
      </c>
      <c r="J362">
        <v>0</v>
      </c>
      <c r="K362">
        <v>0</v>
      </c>
      <c r="L362" s="6">
        <f t="shared" si="41"/>
        <v>0</v>
      </c>
      <c r="M362">
        <v>0</v>
      </c>
      <c r="N362">
        <v>0</v>
      </c>
      <c r="O362">
        <v>0</v>
      </c>
      <c r="P362" s="6">
        <f t="shared" si="42"/>
        <v>0</v>
      </c>
      <c r="Q362">
        <v>0</v>
      </c>
      <c r="R362">
        <v>0</v>
      </c>
      <c r="S362" s="6">
        <f t="shared" si="43"/>
        <v>0</v>
      </c>
      <c r="T362" s="6">
        <f t="shared" si="44"/>
        <v>0</v>
      </c>
      <c r="U362" s="6">
        <f t="shared" si="45"/>
        <v>0</v>
      </c>
      <c r="V362">
        <v>0</v>
      </c>
      <c r="W362" s="6">
        <f t="shared" si="47"/>
        <v>0</v>
      </c>
      <c r="X362" s="6">
        <f t="shared" si="46"/>
        <v>0</v>
      </c>
      <c r="Y362" t="s">
        <v>1091</v>
      </c>
      <c r="Z362" s="2" t="s">
        <v>1046</v>
      </c>
    </row>
    <row r="363" spans="1:26" x14ac:dyDescent="0.25">
      <c r="A363">
        <v>366</v>
      </c>
      <c r="B363" t="s">
        <v>1855</v>
      </c>
      <c r="C363" t="s">
        <v>371</v>
      </c>
      <c r="D363" t="s">
        <v>822</v>
      </c>
      <c r="E363" t="s">
        <v>913</v>
      </c>
      <c r="F363" t="s">
        <v>925</v>
      </c>
      <c r="G363" s="17">
        <v>37683.621669714994</v>
      </c>
      <c r="H363" s="6">
        <f t="shared" si="40"/>
        <v>1</v>
      </c>
      <c r="I363">
        <v>0</v>
      </c>
      <c r="J363">
        <v>0</v>
      </c>
      <c r="K363">
        <v>2</v>
      </c>
      <c r="L363" s="6">
        <f t="shared" si="41"/>
        <v>1</v>
      </c>
      <c r="M363">
        <v>1</v>
      </c>
      <c r="N363">
        <v>1</v>
      </c>
      <c r="O363">
        <v>0</v>
      </c>
      <c r="P363" s="6">
        <f t="shared" si="42"/>
        <v>1</v>
      </c>
      <c r="Q363">
        <v>0</v>
      </c>
      <c r="R363">
        <v>2</v>
      </c>
      <c r="S363" s="6">
        <f t="shared" si="43"/>
        <v>1</v>
      </c>
      <c r="T363" s="6">
        <f t="shared" si="44"/>
        <v>1</v>
      </c>
      <c r="U363" s="6">
        <f t="shared" si="45"/>
        <v>0</v>
      </c>
      <c r="V363">
        <v>0</v>
      </c>
      <c r="W363" s="6">
        <f t="shared" si="47"/>
        <v>0</v>
      </c>
      <c r="X363" s="6">
        <f t="shared" si="46"/>
        <v>0</v>
      </c>
      <c r="Y363" t="s">
        <v>1373</v>
      </c>
      <c r="Z363" s="2" t="s">
        <v>1045</v>
      </c>
    </row>
    <row r="364" spans="1:26" x14ac:dyDescent="0.25">
      <c r="A364">
        <v>367</v>
      </c>
      <c r="B364" t="s">
        <v>372</v>
      </c>
      <c r="C364" t="s">
        <v>372</v>
      </c>
      <c r="D364" t="s">
        <v>823</v>
      </c>
      <c r="E364" t="s">
        <v>914</v>
      </c>
      <c r="F364" t="s">
        <v>918</v>
      </c>
      <c r="G364" s="17">
        <v>31265.910283571437</v>
      </c>
      <c r="H364" s="6">
        <f t="shared" si="40"/>
        <v>-1</v>
      </c>
      <c r="I364">
        <v>-1</v>
      </c>
      <c r="J364">
        <v>0</v>
      </c>
      <c r="K364">
        <v>0</v>
      </c>
      <c r="L364" s="6">
        <f t="shared" si="41"/>
        <v>-1</v>
      </c>
      <c r="M364">
        <v>-1</v>
      </c>
      <c r="N364">
        <v>0</v>
      </c>
      <c r="O364">
        <v>0</v>
      </c>
      <c r="P364" s="6">
        <f t="shared" si="42"/>
        <v>-1</v>
      </c>
      <c r="Q364">
        <v>-1</v>
      </c>
      <c r="R364">
        <v>-1</v>
      </c>
      <c r="S364" s="6">
        <f t="shared" si="43"/>
        <v>-1</v>
      </c>
      <c r="T364" s="6">
        <f t="shared" si="44"/>
        <v>-1</v>
      </c>
      <c r="U364" s="6">
        <f t="shared" si="45"/>
        <v>-1</v>
      </c>
      <c r="V364">
        <v>-1</v>
      </c>
      <c r="W364" s="6">
        <f t="shared" si="47"/>
        <v>-1</v>
      </c>
      <c r="X364" s="6">
        <f t="shared" si="46"/>
        <v>-1</v>
      </c>
      <c r="Y364" t="s">
        <v>1374</v>
      </c>
      <c r="Z364" s="2" t="s">
        <v>1045</v>
      </c>
    </row>
    <row r="365" spans="1:26" x14ac:dyDescent="0.25">
      <c r="A365">
        <v>368</v>
      </c>
      <c r="B365" t="s">
        <v>1856</v>
      </c>
      <c r="C365" t="s">
        <v>373</v>
      </c>
      <c r="D365" t="s">
        <v>824</v>
      </c>
      <c r="E365" t="s">
        <v>913</v>
      </c>
      <c r="F365" t="s">
        <v>916</v>
      </c>
      <c r="G365" s="17">
        <v>31292.95047919876</v>
      </c>
      <c r="H365" s="6">
        <f t="shared" si="40"/>
        <v>2</v>
      </c>
      <c r="I365">
        <v>2</v>
      </c>
      <c r="J365">
        <v>2</v>
      </c>
      <c r="K365">
        <v>2</v>
      </c>
      <c r="L365" s="6">
        <f t="shared" si="41"/>
        <v>2</v>
      </c>
      <c r="M365">
        <v>2</v>
      </c>
      <c r="N365">
        <v>2</v>
      </c>
      <c r="O365">
        <v>2</v>
      </c>
      <c r="P365" s="6">
        <f t="shared" si="42"/>
        <v>2</v>
      </c>
      <c r="Q365">
        <v>2</v>
      </c>
      <c r="R365">
        <v>2</v>
      </c>
      <c r="S365" s="6">
        <f t="shared" si="43"/>
        <v>2</v>
      </c>
      <c r="T365" s="6">
        <f t="shared" si="44"/>
        <v>2</v>
      </c>
      <c r="U365" s="6">
        <f t="shared" si="45"/>
        <v>2</v>
      </c>
      <c r="V365">
        <v>2</v>
      </c>
      <c r="W365" s="6">
        <f t="shared" si="47"/>
        <v>2</v>
      </c>
      <c r="X365" s="6">
        <f t="shared" si="46"/>
        <v>2</v>
      </c>
      <c r="Y365" t="s">
        <v>1375</v>
      </c>
      <c r="Z365" s="2" t="s">
        <v>1047</v>
      </c>
    </row>
    <row r="366" spans="1:26" x14ac:dyDescent="0.25">
      <c r="A366">
        <v>369</v>
      </c>
      <c r="B366" t="s">
        <v>374</v>
      </c>
      <c r="C366" t="s">
        <v>374</v>
      </c>
      <c r="D366" t="s">
        <v>825</v>
      </c>
      <c r="E366" t="s">
        <v>913</v>
      </c>
      <c r="F366" t="s">
        <v>918</v>
      </c>
      <c r="G366" s="17">
        <v>26584.122114897727</v>
      </c>
      <c r="H366" s="6">
        <f t="shared" si="40"/>
        <v>1</v>
      </c>
      <c r="I366">
        <v>2</v>
      </c>
      <c r="J366">
        <v>0</v>
      </c>
      <c r="K366">
        <v>1</v>
      </c>
      <c r="L366" s="6">
        <f t="shared" si="41"/>
        <v>1</v>
      </c>
      <c r="M366">
        <v>1</v>
      </c>
      <c r="N366">
        <v>1</v>
      </c>
      <c r="O366">
        <v>1</v>
      </c>
      <c r="P366" s="6">
        <f t="shared" si="42"/>
        <v>1</v>
      </c>
      <c r="Q366">
        <v>2</v>
      </c>
      <c r="R366">
        <v>0</v>
      </c>
      <c r="S366" s="6">
        <f t="shared" si="43"/>
        <v>1</v>
      </c>
      <c r="T366" s="6">
        <f t="shared" si="44"/>
        <v>1</v>
      </c>
      <c r="U366" s="6">
        <f t="shared" si="45"/>
        <v>2</v>
      </c>
      <c r="V366">
        <v>2</v>
      </c>
      <c r="W366" s="6">
        <f t="shared" si="47"/>
        <v>2</v>
      </c>
      <c r="X366" s="6">
        <f t="shared" si="46"/>
        <v>2</v>
      </c>
      <c r="Y366" t="s">
        <v>1376</v>
      </c>
      <c r="Z366" s="2" t="s">
        <v>1045</v>
      </c>
    </row>
    <row r="367" spans="1:26" x14ac:dyDescent="0.25">
      <c r="A367">
        <v>370</v>
      </c>
      <c r="B367" t="s">
        <v>1857</v>
      </c>
      <c r="C367" t="s">
        <v>375</v>
      </c>
      <c r="D367" t="s">
        <v>826</v>
      </c>
      <c r="E367" t="s">
        <v>913</v>
      </c>
      <c r="F367" t="s">
        <v>918</v>
      </c>
      <c r="G367" s="17">
        <v>35110.171361692082</v>
      </c>
      <c r="H367" s="6">
        <f t="shared" si="40"/>
        <v>1</v>
      </c>
      <c r="I367">
        <v>0</v>
      </c>
      <c r="J367">
        <v>0</v>
      </c>
      <c r="K367">
        <v>1</v>
      </c>
      <c r="L367" s="6">
        <f t="shared" si="41"/>
        <v>1</v>
      </c>
      <c r="M367">
        <v>1</v>
      </c>
      <c r="N367">
        <v>-1</v>
      </c>
      <c r="O367">
        <v>2</v>
      </c>
      <c r="P367" s="6">
        <f t="shared" si="42"/>
        <v>-1</v>
      </c>
      <c r="Q367">
        <v>0</v>
      </c>
      <c r="R367">
        <v>-1</v>
      </c>
      <c r="S367" s="6">
        <f t="shared" si="43"/>
        <v>-1</v>
      </c>
      <c r="T367" s="6">
        <f t="shared" si="44"/>
        <v>-1</v>
      </c>
      <c r="U367" s="6">
        <f t="shared" si="45"/>
        <v>-1</v>
      </c>
      <c r="V367">
        <v>-1</v>
      </c>
      <c r="W367" s="6">
        <f t="shared" si="47"/>
        <v>-1</v>
      </c>
      <c r="X367" s="6">
        <f t="shared" si="46"/>
        <v>-1</v>
      </c>
      <c r="Y367" t="s">
        <v>1377</v>
      </c>
      <c r="Z367" s="2" t="s">
        <v>1046</v>
      </c>
    </row>
    <row r="368" spans="1:26" x14ac:dyDescent="0.25">
      <c r="A368">
        <v>371</v>
      </c>
      <c r="B368" t="s">
        <v>376</v>
      </c>
      <c r="C368" t="s">
        <v>376</v>
      </c>
      <c r="D368" t="s">
        <v>827</v>
      </c>
      <c r="E368" t="s">
        <v>915</v>
      </c>
      <c r="F368" t="s">
        <v>918</v>
      </c>
      <c r="G368" s="17">
        <v>41355.066715360212</v>
      </c>
      <c r="H368" s="6">
        <f t="shared" si="40"/>
        <v>1</v>
      </c>
      <c r="I368">
        <v>1</v>
      </c>
      <c r="J368">
        <v>0</v>
      </c>
      <c r="K368">
        <v>0</v>
      </c>
      <c r="L368" s="6">
        <f t="shared" si="41"/>
        <v>1</v>
      </c>
      <c r="M368">
        <v>0</v>
      </c>
      <c r="N368">
        <v>0</v>
      </c>
      <c r="O368">
        <v>1</v>
      </c>
      <c r="P368" s="6">
        <f t="shared" si="42"/>
        <v>1</v>
      </c>
      <c r="Q368">
        <v>1</v>
      </c>
      <c r="R368">
        <v>0</v>
      </c>
      <c r="S368" s="6">
        <f t="shared" si="43"/>
        <v>1</v>
      </c>
      <c r="T368" s="6">
        <f t="shared" si="44"/>
        <v>1</v>
      </c>
      <c r="U368" s="6">
        <f t="shared" si="45"/>
        <v>1</v>
      </c>
      <c r="V368">
        <v>1</v>
      </c>
      <c r="W368" s="6">
        <f t="shared" si="47"/>
        <v>1</v>
      </c>
      <c r="X368" s="6">
        <f t="shared" si="46"/>
        <v>1</v>
      </c>
      <c r="Y368" t="s">
        <v>1378</v>
      </c>
      <c r="Z368" s="2" t="s">
        <v>1046</v>
      </c>
    </row>
    <row r="369" spans="1:26" x14ac:dyDescent="0.25">
      <c r="A369">
        <v>372</v>
      </c>
      <c r="B369" t="s">
        <v>1858</v>
      </c>
      <c r="C369" t="s">
        <v>377</v>
      </c>
      <c r="D369" t="s">
        <v>828</v>
      </c>
      <c r="E369" t="s">
        <v>913</v>
      </c>
      <c r="F369" t="s">
        <v>916</v>
      </c>
      <c r="G369" s="17">
        <v>45412.021673949872</v>
      </c>
      <c r="H369" s="6">
        <f t="shared" si="40"/>
        <v>0</v>
      </c>
      <c r="I369">
        <v>-1</v>
      </c>
      <c r="J369">
        <v>0</v>
      </c>
      <c r="K369">
        <v>1</v>
      </c>
      <c r="L369" s="6">
        <f t="shared" si="41"/>
        <v>1</v>
      </c>
      <c r="M369">
        <v>2</v>
      </c>
      <c r="N369">
        <v>1</v>
      </c>
      <c r="O369">
        <v>0</v>
      </c>
      <c r="P369" s="6">
        <f t="shared" si="42"/>
        <v>-1</v>
      </c>
      <c r="Q369">
        <v>-1</v>
      </c>
      <c r="R369">
        <v>0</v>
      </c>
      <c r="S369" s="6">
        <f t="shared" si="43"/>
        <v>-1</v>
      </c>
      <c r="T369" s="6">
        <f t="shared" si="44"/>
        <v>-1</v>
      </c>
      <c r="U369" s="6">
        <f t="shared" si="45"/>
        <v>2</v>
      </c>
      <c r="V369">
        <v>2</v>
      </c>
      <c r="W369" s="6">
        <f t="shared" si="47"/>
        <v>2</v>
      </c>
      <c r="X369" s="6">
        <f t="shared" si="46"/>
        <v>2</v>
      </c>
      <c r="Y369" t="s">
        <v>1091</v>
      </c>
      <c r="Z369" s="2" t="s">
        <v>1045</v>
      </c>
    </row>
    <row r="370" spans="1:26" x14ac:dyDescent="0.25">
      <c r="A370">
        <v>373</v>
      </c>
      <c r="B370" t="s">
        <v>1859</v>
      </c>
      <c r="C370" t="s">
        <v>378</v>
      </c>
      <c r="D370" t="s">
        <v>829</v>
      </c>
      <c r="E370" t="s">
        <v>913</v>
      </c>
      <c r="F370" t="s">
        <v>918</v>
      </c>
      <c r="G370" s="17">
        <v>49657.144450631698</v>
      </c>
      <c r="H370" s="6">
        <f t="shared" si="40"/>
        <v>2</v>
      </c>
      <c r="I370">
        <v>2</v>
      </c>
      <c r="J370">
        <v>2</v>
      </c>
      <c r="K370">
        <v>2</v>
      </c>
      <c r="L370" s="6">
        <f t="shared" si="41"/>
        <v>2</v>
      </c>
      <c r="M370">
        <v>1</v>
      </c>
      <c r="N370">
        <v>1</v>
      </c>
      <c r="O370">
        <v>2</v>
      </c>
      <c r="P370" s="6">
        <f t="shared" si="42"/>
        <v>0</v>
      </c>
      <c r="Q370">
        <v>0</v>
      </c>
      <c r="R370">
        <v>0</v>
      </c>
      <c r="S370" s="6">
        <f t="shared" si="43"/>
        <v>0</v>
      </c>
      <c r="T370" s="6">
        <f t="shared" si="44"/>
        <v>0</v>
      </c>
      <c r="U370" s="6">
        <f t="shared" si="45"/>
        <v>0</v>
      </c>
      <c r="V370">
        <v>0</v>
      </c>
      <c r="W370" s="6">
        <f t="shared" si="47"/>
        <v>0</v>
      </c>
      <c r="X370" s="6">
        <f t="shared" si="46"/>
        <v>0</v>
      </c>
      <c r="Y370" t="s">
        <v>1379</v>
      </c>
      <c r="Z370" s="2" t="s">
        <v>1047</v>
      </c>
    </row>
    <row r="371" spans="1:26" x14ac:dyDescent="0.25">
      <c r="A371">
        <v>374</v>
      </c>
      <c r="B371" t="s">
        <v>1860</v>
      </c>
      <c r="C371" t="s">
        <v>379</v>
      </c>
      <c r="D371" t="s">
        <v>830</v>
      </c>
      <c r="E371" t="s">
        <v>913</v>
      </c>
      <c r="F371" t="s">
        <v>918</v>
      </c>
      <c r="G371" s="17">
        <v>29883.983885869409</v>
      </c>
      <c r="H371" s="6">
        <f t="shared" si="40"/>
        <v>1</v>
      </c>
      <c r="I371">
        <v>2</v>
      </c>
      <c r="J371">
        <v>-2</v>
      </c>
      <c r="K371">
        <v>2</v>
      </c>
      <c r="L371" s="6">
        <f t="shared" si="41"/>
        <v>-1</v>
      </c>
      <c r="M371">
        <v>2</v>
      </c>
      <c r="N371">
        <v>-2</v>
      </c>
      <c r="O371">
        <v>-2</v>
      </c>
      <c r="P371" s="6">
        <f t="shared" si="42"/>
        <v>0</v>
      </c>
      <c r="Q371">
        <v>2</v>
      </c>
      <c r="R371">
        <v>-2</v>
      </c>
      <c r="S371" s="6">
        <f t="shared" si="43"/>
        <v>0</v>
      </c>
      <c r="T371" s="6">
        <f t="shared" si="44"/>
        <v>0</v>
      </c>
      <c r="U371" s="6">
        <f t="shared" si="45"/>
        <v>2</v>
      </c>
      <c r="V371">
        <v>2</v>
      </c>
      <c r="W371" s="6">
        <f t="shared" si="47"/>
        <v>2</v>
      </c>
      <c r="X371" s="6">
        <f t="shared" si="46"/>
        <v>2</v>
      </c>
      <c r="Y371" t="s">
        <v>1380</v>
      </c>
      <c r="Z371" s="2" t="s">
        <v>1046</v>
      </c>
    </row>
    <row r="372" spans="1:26" x14ac:dyDescent="0.25">
      <c r="A372">
        <v>375</v>
      </c>
      <c r="B372" t="s">
        <v>1861</v>
      </c>
      <c r="C372" t="s">
        <v>380</v>
      </c>
      <c r="D372" t="s">
        <v>831</v>
      </c>
      <c r="E372" t="s">
        <v>914</v>
      </c>
      <c r="F372" t="s">
        <v>917</v>
      </c>
      <c r="G372" s="17">
        <v>32824.824237423876</v>
      </c>
      <c r="H372" s="6">
        <f t="shared" si="40"/>
        <v>0</v>
      </c>
      <c r="I372">
        <v>0</v>
      </c>
      <c r="J372">
        <v>0</v>
      </c>
      <c r="K372">
        <v>0</v>
      </c>
      <c r="L372" s="6">
        <f t="shared" si="41"/>
        <v>-1</v>
      </c>
      <c r="M372">
        <v>-2</v>
      </c>
      <c r="N372">
        <v>0</v>
      </c>
      <c r="O372">
        <v>0</v>
      </c>
      <c r="P372" s="6">
        <f t="shared" si="42"/>
        <v>0</v>
      </c>
      <c r="Q372">
        <v>0</v>
      </c>
      <c r="R372">
        <v>0</v>
      </c>
      <c r="S372" s="6">
        <f t="shared" si="43"/>
        <v>0</v>
      </c>
      <c r="T372" s="6">
        <f t="shared" si="44"/>
        <v>0</v>
      </c>
      <c r="U372" s="6">
        <f t="shared" si="45"/>
        <v>0</v>
      </c>
      <c r="V372">
        <v>0</v>
      </c>
      <c r="W372" s="6">
        <f t="shared" si="47"/>
        <v>0</v>
      </c>
      <c r="X372" s="6">
        <f t="shared" si="46"/>
        <v>0</v>
      </c>
      <c r="Y372" t="s">
        <v>1381</v>
      </c>
      <c r="Z372" s="2" t="s">
        <v>1047</v>
      </c>
    </row>
    <row r="373" spans="1:26" x14ac:dyDescent="0.25">
      <c r="A373">
        <v>376</v>
      </c>
      <c r="B373" t="s">
        <v>1862</v>
      </c>
      <c r="C373" t="s">
        <v>381</v>
      </c>
      <c r="D373" t="s">
        <v>832</v>
      </c>
      <c r="E373" t="s">
        <v>914</v>
      </c>
      <c r="F373" t="s">
        <v>918</v>
      </c>
      <c r="G373" s="17">
        <v>45897.063546578647</v>
      </c>
      <c r="H373" s="6">
        <f t="shared" si="40"/>
        <v>-1</v>
      </c>
      <c r="I373">
        <v>-1</v>
      </c>
      <c r="J373">
        <v>-1</v>
      </c>
      <c r="K373">
        <v>-1</v>
      </c>
      <c r="L373" s="6">
        <f t="shared" si="41"/>
        <v>-2</v>
      </c>
      <c r="M373">
        <v>-1</v>
      </c>
      <c r="N373">
        <v>-2</v>
      </c>
      <c r="O373">
        <v>-1</v>
      </c>
      <c r="P373" s="6">
        <f t="shared" si="42"/>
        <v>-1</v>
      </c>
      <c r="Q373">
        <v>0</v>
      </c>
      <c r="R373">
        <v>-2</v>
      </c>
      <c r="S373" s="6">
        <f t="shared" si="43"/>
        <v>-1</v>
      </c>
      <c r="T373" s="6">
        <f t="shared" si="44"/>
        <v>-1</v>
      </c>
      <c r="U373" s="6">
        <f t="shared" si="45"/>
        <v>0</v>
      </c>
      <c r="V373">
        <v>0</v>
      </c>
      <c r="W373" s="6">
        <f t="shared" si="47"/>
        <v>0</v>
      </c>
      <c r="X373" s="6">
        <f t="shared" si="46"/>
        <v>0</v>
      </c>
      <c r="Y373" t="s">
        <v>1382</v>
      </c>
      <c r="Z373" s="2" t="s">
        <v>1046</v>
      </c>
    </row>
    <row r="374" spans="1:26" x14ac:dyDescent="0.25">
      <c r="A374">
        <v>377</v>
      </c>
      <c r="B374" t="s">
        <v>1863</v>
      </c>
      <c r="C374" t="s">
        <v>382</v>
      </c>
      <c r="D374" t="s">
        <v>833</v>
      </c>
      <c r="E374" t="s">
        <v>913</v>
      </c>
      <c r="F374" t="s">
        <v>1024</v>
      </c>
      <c r="G374" s="17">
        <v>39559.996285892325</v>
      </c>
      <c r="H374" s="6">
        <f t="shared" si="40"/>
        <v>2</v>
      </c>
      <c r="I374">
        <v>2</v>
      </c>
      <c r="J374">
        <v>0</v>
      </c>
      <c r="K374">
        <v>2</v>
      </c>
      <c r="L374" s="6">
        <f t="shared" si="41"/>
        <v>1</v>
      </c>
      <c r="M374">
        <v>2</v>
      </c>
      <c r="N374">
        <v>0</v>
      </c>
      <c r="O374">
        <v>0</v>
      </c>
      <c r="P374" s="6">
        <f t="shared" si="42"/>
        <v>2</v>
      </c>
      <c r="Q374">
        <v>2</v>
      </c>
      <c r="R374">
        <v>2</v>
      </c>
      <c r="S374" s="6">
        <f t="shared" si="43"/>
        <v>2</v>
      </c>
      <c r="T374" s="6">
        <f t="shared" si="44"/>
        <v>2</v>
      </c>
      <c r="U374" s="6">
        <f t="shared" si="45"/>
        <v>1</v>
      </c>
      <c r="V374">
        <v>1</v>
      </c>
      <c r="W374" s="6">
        <f t="shared" si="47"/>
        <v>1</v>
      </c>
      <c r="X374" s="6">
        <f t="shared" si="46"/>
        <v>1</v>
      </c>
      <c r="Y374" t="s">
        <v>1383</v>
      </c>
      <c r="Z374" s="2" t="s">
        <v>1047</v>
      </c>
    </row>
    <row r="375" spans="1:26" x14ac:dyDescent="0.25">
      <c r="A375">
        <v>378</v>
      </c>
      <c r="B375" t="s">
        <v>1841</v>
      </c>
      <c r="C375" t="s">
        <v>383</v>
      </c>
      <c r="D375" t="s">
        <v>834</v>
      </c>
      <c r="E375" t="s">
        <v>913</v>
      </c>
      <c r="F375" t="s">
        <v>918</v>
      </c>
      <c r="G375" s="17">
        <v>44288.19488111743</v>
      </c>
      <c r="H375" s="6">
        <f t="shared" si="40"/>
        <v>2</v>
      </c>
      <c r="I375">
        <v>0</v>
      </c>
      <c r="J375">
        <v>2</v>
      </c>
      <c r="K375">
        <v>2</v>
      </c>
      <c r="L375" s="6">
        <f t="shared" si="41"/>
        <v>1</v>
      </c>
      <c r="M375">
        <v>2</v>
      </c>
      <c r="N375">
        <v>0</v>
      </c>
      <c r="O375">
        <v>0</v>
      </c>
      <c r="P375" s="6">
        <f t="shared" si="42"/>
        <v>1</v>
      </c>
      <c r="Q375">
        <v>0</v>
      </c>
      <c r="R375">
        <v>1</v>
      </c>
      <c r="S375" s="6">
        <f t="shared" si="43"/>
        <v>1</v>
      </c>
      <c r="T375" s="6">
        <f t="shared" si="44"/>
        <v>1</v>
      </c>
      <c r="U375" s="6">
        <f t="shared" si="45"/>
        <v>0</v>
      </c>
      <c r="V375">
        <v>0</v>
      </c>
      <c r="W375" s="6">
        <f t="shared" si="47"/>
        <v>0</v>
      </c>
      <c r="X375" s="6">
        <f t="shared" si="46"/>
        <v>0</v>
      </c>
      <c r="Y375" t="s">
        <v>1384</v>
      </c>
      <c r="Z375" s="2" t="s">
        <v>1046</v>
      </c>
    </row>
    <row r="376" spans="1:26" x14ac:dyDescent="0.25">
      <c r="A376">
        <v>379</v>
      </c>
      <c r="B376" t="s">
        <v>1864</v>
      </c>
      <c r="C376" t="s">
        <v>384</v>
      </c>
      <c r="D376" t="s">
        <v>835</v>
      </c>
      <c r="E376" t="s">
        <v>913</v>
      </c>
      <c r="F376" t="s">
        <v>919</v>
      </c>
      <c r="G376" s="17">
        <v>40877.594290427776</v>
      </c>
      <c r="H376" s="6">
        <f t="shared" si="40"/>
        <v>1</v>
      </c>
      <c r="I376">
        <v>1</v>
      </c>
      <c r="J376">
        <v>1</v>
      </c>
      <c r="K376">
        <v>1</v>
      </c>
      <c r="L376" s="6">
        <f t="shared" si="41"/>
        <v>1</v>
      </c>
      <c r="M376">
        <v>1</v>
      </c>
      <c r="N376">
        <v>1</v>
      </c>
      <c r="O376">
        <v>1</v>
      </c>
      <c r="P376" s="6">
        <f t="shared" si="42"/>
        <v>1</v>
      </c>
      <c r="Q376">
        <v>1</v>
      </c>
      <c r="R376">
        <v>1</v>
      </c>
      <c r="S376" s="6">
        <f t="shared" si="43"/>
        <v>1</v>
      </c>
      <c r="T376" s="6">
        <f t="shared" si="44"/>
        <v>1</v>
      </c>
      <c r="U376" s="6">
        <f t="shared" si="45"/>
        <v>1</v>
      </c>
      <c r="V376">
        <v>1</v>
      </c>
      <c r="W376" s="6">
        <f t="shared" si="47"/>
        <v>1</v>
      </c>
      <c r="X376" s="6">
        <f t="shared" si="46"/>
        <v>1</v>
      </c>
      <c r="Y376" t="s">
        <v>1385</v>
      </c>
      <c r="Z376" s="2" t="s">
        <v>1047</v>
      </c>
    </row>
    <row r="377" spans="1:26" x14ac:dyDescent="0.25">
      <c r="A377">
        <v>380</v>
      </c>
      <c r="B377" t="s">
        <v>1865</v>
      </c>
      <c r="C377" t="s">
        <v>385</v>
      </c>
      <c r="D377" t="s">
        <v>836</v>
      </c>
      <c r="E377" t="s">
        <v>913</v>
      </c>
      <c r="F377" t="s">
        <v>1025</v>
      </c>
      <c r="G377" s="17">
        <v>46080.309216244132</v>
      </c>
      <c r="H377" s="6">
        <f t="shared" si="40"/>
        <v>2</v>
      </c>
      <c r="I377">
        <v>2</v>
      </c>
      <c r="J377">
        <v>0</v>
      </c>
      <c r="K377">
        <v>2</v>
      </c>
      <c r="L377" s="6">
        <f t="shared" si="41"/>
        <v>2</v>
      </c>
      <c r="M377">
        <v>2</v>
      </c>
      <c r="N377">
        <v>1</v>
      </c>
      <c r="O377">
        <v>2</v>
      </c>
      <c r="P377" s="6">
        <f t="shared" si="42"/>
        <v>1</v>
      </c>
      <c r="Q377">
        <v>1</v>
      </c>
      <c r="R377">
        <v>1</v>
      </c>
      <c r="S377" s="6">
        <f t="shared" si="43"/>
        <v>1</v>
      </c>
      <c r="T377" s="6">
        <f t="shared" si="44"/>
        <v>1</v>
      </c>
      <c r="U377" s="6">
        <f t="shared" si="45"/>
        <v>1</v>
      </c>
      <c r="V377">
        <v>1</v>
      </c>
      <c r="W377" s="6">
        <f t="shared" si="47"/>
        <v>1</v>
      </c>
      <c r="X377" s="6">
        <f t="shared" si="46"/>
        <v>1</v>
      </c>
      <c r="Y377" t="s">
        <v>1386</v>
      </c>
      <c r="Z377" s="2" t="s">
        <v>1046</v>
      </c>
    </row>
    <row r="378" spans="1:26" x14ac:dyDescent="0.25">
      <c r="A378">
        <v>381</v>
      </c>
      <c r="B378" t="s">
        <v>1866</v>
      </c>
      <c r="C378" t="s">
        <v>386</v>
      </c>
      <c r="D378" t="s">
        <v>837</v>
      </c>
      <c r="E378" t="s">
        <v>913</v>
      </c>
      <c r="F378" t="s">
        <v>918</v>
      </c>
      <c r="G378" s="17">
        <v>30294.627123178518</v>
      </c>
      <c r="H378" s="6">
        <f t="shared" si="40"/>
        <v>1</v>
      </c>
      <c r="I378">
        <v>1</v>
      </c>
      <c r="J378">
        <v>0</v>
      </c>
      <c r="K378">
        <v>2</v>
      </c>
      <c r="L378" s="6">
        <f t="shared" si="41"/>
        <v>2</v>
      </c>
      <c r="M378">
        <v>2</v>
      </c>
      <c r="N378">
        <v>2</v>
      </c>
      <c r="O378">
        <v>2</v>
      </c>
      <c r="P378" s="6">
        <f t="shared" si="42"/>
        <v>1</v>
      </c>
      <c r="Q378">
        <v>0</v>
      </c>
      <c r="R378">
        <v>1</v>
      </c>
      <c r="S378" s="6">
        <f t="shared" si="43"/>
        <v>1</v>
      </c>
      <c r="T378" s="6">
        <f t="shared" si="44"/>
        <v>1</v>
      </c>
      <c r="U378" s="6">
        <f t="shared" si="45"/>
        <v>1</v>
      </c>
      <c r="V378">
        <v>1</v>
      </c>
      <c r="W378" s="6">
        <f t="shared" si="47"/>
        <v>1</v>
      </c>
      <c r="X378" s="6">
        <f t="shared" si="46"/>
        <v>1</v>
      </c>
      <c r="Y378" t="s">
        <v>1387</v>
      </c>
      <c r="Z378" s="2" t="s">
        <v>1047</v>
      </c>
    </row>
    <row r="379" spans="1:26" x14ac:dyDescent="0.25">
      <c r="A379">
        <v>382</v>
      </c>
      <c r="B379" t="s">
        <v>1867</v>
      </c>
      <c r="C379" t="s">
        <v>387</v>
      </c>
      <c r="D379" t="s">
        <v>838</v>
      </c>
      <c r="E379" t="s">
        <v>913</v>
      </c>
      <c r="F379" t="s">
        <v>918</v>
      </c>
      <c r="G379" s="17">
        <v>36379.479740806484</v>
      </c>
      <c r="H379" s="6">
        <f t="shared" si="40"/>
        <v>1</v>
      </c>
      <c r="I379">
        <v>0</v>
      </c>
      <c r="J379">
        <v>1</v>
      </c>
      <c r="K379">
        <v>2</v>
      </c>
      <c r="L379" s="6">
        <f t="shared" si="41"/>
        <v>1</v>
      </c>
      <c r="M379">
        <v>2</v>
      </c>
      <c r="N379">
        <v>0</v>
      </c>
      <c r="O379">
        <v>1</v>
      </c>
      <c r="P379" s="6">
        <f t="shared" si="42"/>
        <v>1</v>
      </c>
      <c r="Q379">
        <v>2</v>
      </c>
      <c r="R379">
        <v>0</v>
      </c>
      <c r="S379" s="6">
        <f t="shared" si="43"/>
        <v>1</v>
      </c>
      <c r="T379" s="6">
        <f t="shared" si="44"/>
        <v>1</v>
      </c>
      <c r="U379" s="6">
        <f t="shared" si="45"/>
        <v>1</v>
      </c>
      <c r="V379">
        <v>1</v>
      </c>
      <c r="W379" s="6">
        <f t="shared" si="47"/>
        <v>1</v>
      </c>
      <c r="X379" s="6">
        <f t="shared" si="46"/>
        <v>1</v>
      </c>
      <c r="Y379" t="s">
        <v>1388</v>
      </c>
      <c r="Z379" s="2" t="s">
        <v>1045</v>
      </c>
    </row>
    <row r="380" spans="1:26" x14ac:dyDescent="0.25">
      <c r="A380">
        <v>383</v>
      </c>
      <c r="B380" t="s">
        <v>1868</v>
      </c>
      <c r="C380" t="s">
        <v>388</v>
      </c>
      <c r="D380" t="s">
        <v>839</v>
      </c>
      <c r="E380" t="s">
        <v>913</v>
      </c>
      <c r="F380" t="s">
        <v>919</v>
      </c>
      <c r="G380" s="17">
        <v>39687.888826382565</v>
      </c>
      <c r="H380" s="6">
        <f t="shared" si="40"/>
        <v>2</v>
      </c>
      <c r="I380">
        <v>1</v>
      </c>
      <c r="J380">
        <v>1</v>
      </c>
      <c r="K380">
        <v>2</v>
      </c>
      <c r="L380" s="6">
        <f t="shared" si="41"/>
        <v>1</v>
      </c>
      <c r="M380">
        <v>1</v>
      </c>
      <c r="N380">
        <v>1</v>
      </c>
      <c r="O380">
        <v>1</v>
      </c>
      <c r="P380" s="6">
        <f t="shared" si="42"/>
        <v>0</v>
      </c>
      <c r="Q380">
        <v>0</v>
      </c>
      <c r="R380">
        <v>0</v>
      </c>
      <c r="S380" s="6">
        <f t="shared" si="43"/>
        <v>0</v>
      </c>
      <c r="T380" s="6">
        <f t="shared" si="44"/>
        <v>0</v>
      </c>
      <c r="U380" s="6">
        <f t="shared" si="45"/>
        <v>1</v>
      </c>
      <c r="V380">
        <v>1</v>
      </c>
      <c r="W380" s="6">
        <f t="shared" si="47"/>
        <v>1</v>
      </c>
      <c r="X380" s="6">
        <f t="shared" si="46"/>
        <v>1</v>
      </c>
      <c r="Y380" t="s">
        <v>1389</v>
      </c>
      <c r="Z380" s="2" t="s">
        <v>1045</v>
      </c>
    </row>
    <row r="381" spans="1:26" x14ac:dyDescent="0.25">
      <c r="A381">
        <v>384</v>
      </c>
      <c r="B381" t="s">
        <v>1869</v>
      </c>
      <c r="C381" t="s">
        <v>389</v>
      </c>
      <c r="D381" t="s">
        <v>840</v>
      </c>
      <c r="E381" t="s">
        <v>913</v>
      </c>
      <c r="F381" t="s">
        <v>919</v>
      </c>
      <c r="G381" s="17">
        <v>42511.438966988957</v>
      </c>
      <c r="H381" s="6">
        <f t="shared" si="40"/>
        <v>2</v>
      </c>
      <c r="I381">
        <v>2</v>
      </c>
      <c r="J381">
        <v>2</v>
      </c>
      <c r="K381">
        <v>2</v>
      </c>
      <c r="L381" s="6">
        <f t="shared" si="41"/>
        <v>2</v>
      </c>
      <c r="M381">
        <v>2</v>
      </c>
      <c r="N381">
        <v>2</v>
      </c>
      <c r="O381">
        <v>2</v>
      </c>
      <c r="P381" s="6">
        <f t="shared" si="42"/>
        <v>2</v>
      </c>
      <c r="Q381">
        <v>2</v>
      </c>
      <c r="R381">
        <v>2</v>
      </c>
      <c r="S381" s="6">
        <f t="shared" si="43"/>
        <v>2</v>
      </c>
      <c r="T381" s="6">
        <f t="shared" si="44"/>
        <v>2</v>
      </c>
      <c r="U381" s="6">
        <f t="shared" si="45"/>
        <v>2</v>
      </c>
      <c r="V381">
        <v>2</v>
      </c>
      <c r="W381" s="6">
        <f t="shared" si="47"/>
        <v>2</v>
      </c>
      <c r="X381" s="6">
        <f t="shared" si="46"/>
        <v>2</v>
      </c>
      <c r="Y381" t="s">
        <v>1390</v>
      </c>
      <c r="Z381" s="2" t="s">
        <v>1047</v>
      </c>
    </row>
    <row r="382" spans="1:26" x14ac:dyDescent="0.25">
      <c r="A382">
        <v>385</v>
      </c>
      <c r="B382" t="s">
        <v>1775</v>
      </c>
      <c r="C382" t="s">
        <v>390</v>
      </c>
      <c r="D382" t="s">
        <v>841</v>
      </c>
      <c r="E382" t="s">
        <v>913</v>
      </c>
      <c r="F382" t="s">
        <v>918</v>
      </c>
      <c r="G382" s="17">
        <v>22850.106218272838</v>
      </c>
      <c r="H382" s="6">
        <f t="shared" si="40"/>
        <v>0</v>
      </c>
      <c r="I382">
        <v>0</v>
      </c>
      <c r="J382">
        <v>0</v>
      </c>
      <c r="K382">
        <v>0</v>
      </c>
      <c r="L382" s="6">
        <f t="shared" si="41"/>
        <v>-1</v>
      </c>
      <c r="M382">
        <v>0</v>
      </c>
      <c r="N382">
        <v>-1</v>
      </c>
      <c r="O382">
        <v>0</v>
      </c>
      <c r="P382" s="6">
        <f t="shared" si="42"/>
        <v>0</v>
      </c>
      <c r="Q382">
        <v>0</v>
      </c>
      <c r="R382">
        <v>0</v>
      </c>
      <c r="S382" s="6">
        <f t="shared" si="43"/>
        <v>0</v>
      </c>
      <c r="T382" s="6">
        <f t="shared" si="44"/>
        <v>0</v>
      </c>
      <c r="U382" s="6">
        <f t="shared" si="45"/>
        <v>0</v>
      </c>
      <c r="V382">
        <v>0</v>
      </c>
      <c r="W382" s="6">
        <f t="shared" si="47"/>
        <v>0</v>
      </c>
      <c r="X382" s="6">
        <f t="shared" si="46"/>
        <v>0</v>
      </c>
      <c r="Y382" t="s">
        <v>1091</v>
      </c>
      <c r="Z382" s="2" t="s">
        <v>1046</v>
      </c>
    </row>
    <row r="383" spans="1:26" x14ac:dyDescent="0.25">
      <c r="A383">
        <v>386</v>
      </c>
      <c r="B383" t="s">
        <v>1870</v>
      </c>
      <c r="C383" t="s">
        <v>391</v>
      </c>
      <c r="D383" t="s">
        <v>842</v>
      </c>
      <c r="E383" t="s">
        <v>913</v>
      </c>
      <c r="F383" t="s">
        <v>918</v>
      </c>
      <c r="G383" s="17">
        <v>25934.61796187349</v>
      </c>
      <c r="H383" s="6">
        <f t="shared" si="40"/>
        <v>1</v>
      </c>
      <c r="I383">
        <v>1</v>
      </c>
      <c r="J383">
        <v>0</v>
      </c>
      <c r="K383">
        <v>1</v>
      </c>
      <c r="L383" s="6">
        <f t="shared" si="41"/>
        <v>1</v>
      </c>
      <c r="M383">
        <v>1</v>
      </c>
      <c r="N383">
        <v>1</v>
      </c>
      <c r="O383">
        <v>1</v>
      </c>
      <c r="P383" s="6">
        <f t="shared" si="42"/>
        <v>1</v>
      </c>
      <c r="Q383">
        <v>1</v>
      </c>
      <c r="R383">
        <v>1</v>
      </c>
      <c r="S383" s="6">
        <f t="shared" si="43"/>
        <v>1</v>
      </c>
      <c r="T383" s="6">
        <f t="shared" si="44"/>
        <v>1</v>
      </c>
      <c r="U383" s="6">
        <f t="shared" si="45"/>
        <v>1</v>
      </c>
      <c r="V383">
        <v>1</v>
      </c>
      <c r="W383" s="6">
        <f t="shared" si="47"/>
        <v>1</v>
      </c>
      <c r="X383" s="6">
        <f t="shared" si="46"/>
        <v>1</v>
      </c>
      <c r="Y383" t="s">
        <v>1391</v>
      </c>
      <c r="Z383" s="2" t="s">
        <v>1046</v>
      </c>
    </row>
    <row r="384" spans="1:26" x14ac:dyDescent="0.25">
      <c r="A384">
        <v>387</v>
      </c>
      <c r="B384" t="s">
        <v>1590</v>
      </c>
      <c r="C384" t="s">
        <v>392</v>
      </c>
      <c r="D384" t="s">
        <v>843</v>
      </c>
      <c r="E384" t="s">
        <v>915</v>
      </c>
      <c r="F384" t="s">
        <v>917</v>
      </c>
      <c r="G384" s="17">
        <v>30739.5531199914</v>
      </c>
      <c r="H384" s="6">
        <f t="shared" si="40"/>
        <v>0</v>
      </c>
      <c r="I384">
        <v>0</v>
      </c>
      <c r="J384">
        <v>0</v>
      </c>
      <c r="K384">
        <v>0</v>
      </c>
      <c r="L384" s="6">
        <f t="shared" si="41"/>
        <v>-1</v>
      </c>
      <c r="M384">
        <v>-1</v>
      </c>
      <c r="N384">
        <v>-1</v>
      </c>
      <c r="O384">
        <v>0</v>
      </c>
      <c r="P384" s="6">
        <f t="shared" si="42"/>
        <v>0</v>
      </c>
      <c r="Q384">
        <v>0</v>
      </c>
      <c r="R384">
        <v>0</v>
      </c>
      <c r="S384" s="6">
        <f t="shared" si="43"/>
        <v>0</v>
      </c>
      <c r="T384" s="6">
        <f t="shared" si="44"/>
        <v>0</v>
      </c>
      <c r="U384" s="6">
        <f t="shared" si="45"/>
        <v>0</v>
      </c>
      <c r="V384">
        <v>0</v>
      </c>
      <c r="W384" s="6">
        <f t="shared" si="47"/>
        <v>0</v>
      </c>
      <c r="X384" s="6">
        <f t="shared" si="46"/>
        <v>0</v>
      </c>
      <c r="Y384" t="s">
        <v>1392</v>
      </c>
      <c r="Z384" s="2" t="s">
        <v>1045</v>
      </c>
    </row>
    <row r="385" spans="1:26" x14ac:dyDescent="0.25">
      <c r="A385">
        <v>388</v>
      </c>
      <c r="B385" t="s">
        <v>1871</v>
      </c>
      <c r="C385" t="s">
        <v>393</v>
      </c>
      <c r="D385" t="s">
        <v>844</v>
      </c>
      <c r="E385" t="s">
        <v>915</v>
      </c>
      <c r="F385" t="s">
        <v>944</v>
      </c>
      <c r="G385" s="17">
        <v>49643.602316564124</v>
      </c>
      <c r="H385" s="6">
        <f t="shared" si="40"/>
        <v>1</v>
      </c>
      <c r="I385">
        <v>1</v>
      </c>
      <c r="J385">
        <v>1</v>
      </c>
      <c r="K385">
        <v>1</v>
      </c>
      <c r="L385" s="6">
        <f t="shared" si="41"/>
        <v>-1</v>
      </c>
      <c r="M385">
        <v>1</v>
      </c>
      <c r="N385">
        <v>-1</v>
      </c>
      <c r="O385">
        <v>-1</v>
      </c>
      <c r="P385" s="6">
        <f t="shared" si="42"/>
        <v>1</v>
      </c>
      <c r="Q385">
        <v>1</v>
      </c>
      <c r="R385">
        <v>1</v>
      </c>
      <c r="S385" s="6">
        <f t="shared" si="43"/>
        <v>1</v>
      </c>
      <c r="T385" s="6">
        <f t="shared" si="44"/>
        <v>1</v>
      </c>
      <c r="U385" s="6">
        <f t="shared" si="45"/>
        <v>0</v>
      </c>
      <c r="V385">
        <v>0</v>
      </c>
      <c r="W385" s="6">
        <f t="shared" si="47"/>
        <v>0</v>
      </c>
      <c r="X385" s="6">
        <f t="shared" si="46"/>
        <v>0</v>
      </c>
      <c r="Y385" t="s">
        <v>1393</v>
      </c>
      <c r="Z385" s="2" t="s">
        <v>1045</v>
      </c>
    </row>
    <row r="386" spans="1:26" x14ac:dyDescent="0.25">
      <c r="A386">
        <v>389</v>
      </c>
      <c r="B386" t="s">
        <v>1872</v>
      </c>
      <c r="C386" t="s">
        <v>394</v>
      </c>
      <c r="D386" t="s">
        <v>845</v>
      </c>
      <c r="E386" t="s">
        <v>914</v>
      </c>
      <c r="F386" t="s">
        <v>916</v>
      </c>
      <c r="G386" s="17">
        <v>26708.409754255481</v>
      </c>
      <c r="H386" s="6">
        <f t="shared" si="40"/>
        <v>-1</v>
      </c>
      <c r="I386">
        <v>-1</v>
      </c>
      <c r="J386">
        <v>-1</v>
      </c>
      <c r="K386">
        <v>-1</v>
      </c>
      <c r="L386" s="6">
        <f t="shared" si="41"/>
        <v>-1</v>
      </c>
      <c r="M386">
        <v>0</v>
      </c>
      <c r="N386">
        <v>-1</v>
      </c>
      <c r="O386">
        <v>-1</v>
      </c>
      <c r="P386" s="6">
        <f t="shared" si="42"/>
        <v>1</v>
      </c>
      <c r="Q386">
        <v>1</v>
      </c>
      <c r="R386">
        <v>1</v>
      </c>
      <c r="S386" s="6">
        <f t="shared" si="43"/>
        <v>1</v>
      </c>
      <c r="T386" s="6">
        <f t="shared" si="44"/>
        <v>1</v>
      </c>
      <c r="U386" s="6">
        <f t="shared" si="45"/>
        <v>1</v>
      </c>
      <c r="V386">
        <v>1</v>
      </c>
      <c r="W386" s="6">
        <f t="shared" si="47"/>
        <v>1</v>
      </c>
      <c r="X386" s="6">
        <f t="shared" si="46"/>
        <v>1</v>
      </c>
      <c r="Y386" t="s">
        <v>1394</v>
      </c>
      <c r="Z386" s="2" t="s">
        <v>1045</v>
      </c>
    </row>
    <row r="387" spans="1:26" x14ac:dyDescent="0.25">
      <c r="A387">
        <v>390</v>
      </c>
      <c r="B387" t="s">
        <v>395</v>
      </c>
      <c r="C387" t="s">
        <v>395</v>
      </c>
      <c r="D387" t="s">
        <v>846</v>
      </c>
      <c r="E387" t="s">
        <v>914</v>
      </c>
      <c r="F387" t="s">
        <v>918</v>
      </c>
      <c r="G387" s="17">
        <v>40484.969176350438</v>
      </c>
      <c r="H387" s="6">
        <f t="shared" si="40"/>
        <v>1</v>
      </c>
      <c r="I387">
        <v>1</v>
      </c>
      <c r="J387">
        <v>0</v>
      </c>
      <c r="K387">
        <v>1</v>
      </c>
      <c r="L387" s="6">
        <f t="shared" si="41"/>
        <v>-1</v>
      </c>
      <c r="M387">
        <v>-2</v>
      </c>
      <c r="N387">
        <v>0</v>
      </c>
      <c r="O387">
        <v>0</v>
      </c>
      <c r="P387" s="6">
        <f t="shared" si="42"/>
        <v>0</v>
      </c>
      <c r="Q387">
        <v>0</v>
      </c>
      <c r="R387">
        <v>0</v>
      </c>
      <c r="S387" s="6">
        <f t="shared" si="43"/>
        <v>0</v>
      </c>
      <c r="T387" s="6">
        <f t="shared" si="44"/>
        <v>0</v>
      </c>
      <c r="U387" s="6">
        <f t="shared" si="45"/>
        <v>1</v>
      </c>
      <c r="V387">
        <v>1</v>
      </c>
      <c r="W387" s="6">
        <f t="shared" si="47"/>
        <v>1</v>
      </c>
      <c r="X387" s="6">
        <f t="shared" si="46"/>
        <v>1</v>
      </c>
      <c r="Y387" t="s">
        <v>1395</v>
      </c>
      <c r="Z387" s="2" t="s">
        <v>1047</v>
      </c>
    </row>
    <row r="388" spans="1:26" x14ac:dyDescent="0.25">
      <c r="A388">
        <v>391</v>
      </c>
      <c r="B388" t="s">
        <v>1873</v>
      </c>
      <c r="C388" t="s">
        <v>396</v>
      </c>
      <c r="D388" t="s">
        <v>847</v>
      </c>
      <c r="E388" t="s">
        <v>913</v>
      </c>
      <c r="F388" t="s">
        <v>918</v>
      </c>
      <c r="G388" s="17">
        <v>24487.210412821751</v>
      </c>
      <c r="H388" s="6">
        <f t="shared" ref="H388:H451" si="48">IF(AVERAGE(I388:K388)&gt;1,2,IF(AVERAGE(I388:K388)&gt;0,1,IF(AVERAGE(I388:K388)&lt;-1,-2,IF(AVERAGE(I388:K388)&lt;0,-1,0))))</f>
        <v>1</v>
      </c>
      <c r="I388">
        <v>1</v>
      </c>
      <c r="J388">
        <v>0</v>
      </c>
      <c r="K388">
        <v>2</v>
      </c>
      <c r="L388" s="6">
        <f t="shared" ref="L388:L451" si="49">IF(AVERAGE(M388:O388)&gt;1,2,IF(AVERAGE(M388:O388)&gt;0,1,IF(AVERAGE(M388:O388)&lt;-1,-2,IF(AVERAGE(M388:O388)&lt;0,-1,0))))</f>
        <v>2</v>
      </c>
      <c r="M388">
        <v>2</v>
      </c>
      <c r="N388">
        <v>0</v>
      </c>
      <c r="O388">
        <v>2</v>
      </c>
      <c r="P388" s="6">
        <f t="shared" ref="P388:P451" si="50">IF(AVERAGE(Q388:T388)&gt;1,2,IF(AVERAGE(Q388:T388)&gt;0,1,IF(AVERAGE(Q388:T388)&lt;-1,-2,IF(AVERAGE(Q388:T388)&lt;0,-1,0))))</f>
        <v>0</v>
      </c>
      <c r="Q388">
        <v>0</v>
      </c>
      <c r="R388">
        <v>0</v>
      </c>
      <c r="S388" s="6">
        <f t="shared" ref="S388:S451" si="51">IF(AVERAGE(Q388:R388)&gt;1,2,IF(AVERAGE(Q388:R388)&gt;0,1,IF(AVERAGE(Q388:R388)&lt;-1,-2,IF(AVERAGE(Q388:R388)&lt;0,-1,0))))</f>
        <v>0</v>
      </c>
      <c r="T388" s="6">
        <f t="shared" ref="T388:T451" si="52">IF(AVERAGE(Q388:S388)&gt;1,2,IF(AVERAGE(Q388:S388)&gt;0,1,IF(AVERAGE(Q388:S388)&lt;-1,-2,IF(AVERAGE(Q388:S388)&lt;0,-1,0))))</f>
        <v>0</v>
      </c>
      <c r="U388" s="6">
        <f t="shared" ref="U388:U451" si="53">IF(AVERAGE(V388:X388)&gt;1,2,IF(AVERAGE(V388:X388)&gt;0,1,IF(AVERAGE(V388:X388)&lt;-1,-2,IF(AVERAGE(V388:X388)&lt;0,-1,0))))</f>
        <v>0</v>
      </c>
      <c r="V388">
        <v>0</v>
      </c>
      <c r="W388" s="6">
        <f t="shared" si="47"/>
        <v>0</v>
      </c>
      <c r="X388" s="6">
        <f t="shared" ref="X388:X451" si="54">IF(AVERAGE(V388:W388)&gt;1,2,IF(AVERAGE(V388:W388)&gt;0,1,IF(AVERAGE(V388:W388)&lt;-1,-2,IF(AVERAGE(V388:W388)&lt;0,-1,0))))</f>
        <v>0</v>
      </c>
      <c r="Y388" t="s">
        <v>1396</v>
      </c>
      <c r="Z388" s="2" t="s">
        <v>1045</v>
      </c>
    </row>
    <row r="389" spans="1:26" x14ac:dyDescent="0.25">
      <c r="A389">
        <v>392</v>
      </c>
      <c r="B389" t="s">
        <v>1874</v>
      </c>
      <c r="C389" t="s">
        <v>397</v>
      </c>
      <c r="D389" t="s">
        <v>848</v>
      </c>
      <c r="E389" t="s">
        <v>915</v>
      </c>
      <c r="F389" t="s">
        <v>983</v>
      </c>
      <c r="G389" s="17">
        <v>31401.258922090412</v>
      </c>
      <c r="H389" s="6">
        <f t="shared" si="48"/>
        <v>0</v>
      </c>
      <c r="I389">
        <v>0</v>
      </c>
      <c r="J389">
        <v>0</v>
      </c>
      <c r="K389">
        <v>0</v>
      </c>
      <c r="L389" s="6">
        <f t="shared" si="49"/>
        <v>0</v>
      </c>
      <c r="M389">
        <v>0</v>
      </c>
      <c r="N389">
        <v>0</v>
      </c>
      <c r="O389">
        <v>0</v>
      </c>
      <c r="P389" s="6">
        <f t="shared" si="50"/>
        <v>0</v>
      </c>
      <c r="Q389">
        <v>0</v>
      </c>
      <c r="R389">
        <v>0</v>
      </c>
      <c r="S389" s="6">
        <f t="shared" si="51"/>
        <v>0</v>
      </c>
      <c r="T389" s="6">
        <f t="shared" si="52"/>
        <v>0</v>
      </c>
      <c r="U389" s="6">
        <f t="shared" si="53"/>
        <v>0</v>
      </c>
      <c r="V389">
        <v>0</v>
      </c>
      <c r="W389" s="6">
        <f t="shared" ref="W389:W452" si="55">V389</f>
        <v>0</v>
      </c>
      <c r="X389" s="6">
        <f t="shared" si="54"/>
        <v>0</v>
      </c>
      <c r="Y389" t="s">
        <v>1397</v>
      </c>
      <c r="Z389" s="2" t="s">
        <v>1045</v>
      </c>
    </row>
    <row r="390" spans="1:26" x14ac:dyDescent="0.25">
      <c r="A390">
        <v>393</v>
      </c>
      <c r="B390" t="s">
        <v>1875</v>
      </c>
      <c r="C390" t="s">
        <v>398</v>
      </c>
      <c r="D390" t="s">
        <v>849</v>
      </c>
      <c r="E390" t="s">
        <v>915</v>
      </c>
      <c r="F390" t="s">
        <v>919</v>
      </c>
      <c r="G390" s="17">
        <v>43735.875979066601</v>
      </c>
      <c r="H390" s="6">
        <f t="shared" si="48"/>
        <v>0</v>
      </c>
      <c r="I390">
        <v>0</v>
      </c>
      <c r="J390">
        <v>0</v>
      </c>
      <c r="K390">
        <v>0</v>
      </c>
      <c r="L390" s="6">
        <f t="shared" si="49"/>
        <v>0</v>
      </c>
      <c r="M390">
        <v>0</v>
      </c>
      <c r="N390">
        <v>0</v>
      </c>
      <c r="O390">
        <v>0</v>
      </c>
      <c r="P390" s="6">
        <f t="shared" si="50"/>
        <v>0</v>
      </c>
      <c r="Q390">
        <v>0</v>
      </c>
      <c r="R390">
        <v>0</v>
      </c>
      <c r="S390" s="6">
        <f t="shared" si="51"/>
        <v>0</v>
      </c>
      <c r="T390" s="6">
        <f t="shared" si="52"/>
        <v>0</v>
      </c>
      <c r="U390" s="6">
        <f t="shared" si="53"/>
        <v>0</v>
      </c>
      <c r="V390">
        <v>0</v>
      </c>
      <c r="W390" s="6">
        <f t="shared" si="55"/>
        <v>0</v>
      </c>
      <c r="X390" s="6">
        <f t="shared" si="54"/>
        <v>0</v>
      </c>
      <c r="Y390" t="s">
        <v>1398</v>
      </c>
      <c r="Z390" s="2" t="s">
        <v>1046</v>
      </c>
    </row>
    <row r="391" spans="1:26" x14ac:dyDescent="0.25">
      <c r="A391">
        <v>394</v>
      </c>
      <c r="B391" t="s">
        <v>1876</v>
      </c>
      <c r="C391" t="s">
        <v>399</v>
      </c>
      <c r="D391" t="s">
        <v>850</v>
      </c>
      <c r="E391" t="s">
        <v>913</v>
      </c>
      <c r="F391" t="s">
        <v>918</v>
      </c>
      <c r="G391" s="17">
        <v>27638.945571139302</v>
      </c>
      <c r="H391" s="6">
        <f t="shared" si="48"/>
        <v>2</v>
      </c>
      <c r="I391">
        <v>2</v>
      </c>
      <c r="J391">
        <v>2</v>
      </c>
      <c r="K391">
        <v>2</v>
      </c>
      <c r="L391" s="6">
        <f t="shared" si="49"/>
        <v>-1</v>
      </c>
      <c r="M391">
        <v>-2</v>
      </c>
      <c r="N391">
        <v>0</v>
      </c>
      <c r="O391">
        <v>-1</v>
      </c>
      <c r="P391" s="6">
        <f t="shared" si="50"/>
        <v>-1</v>
      </c>
      <c r="Q391">
        <v>-1</v>
      </c>
      <c r="R391">
        <v>-1</v>
      </c>
      <c r="S391" s="6">
        <f t="shared" si="51"/>
        <v>-1</v>
      </c>
      <c r="T391" s="6">
        <f t="shared" si="52"/>
        <v>-1</v>
      </c>
      <c r="U391" s="6">
        <f t="shared" si="53"/>
        <v>0</v>
      </c>
      <c r="V391">
        <v>0</v>
      </c>
      <c r="W391" s="6">
        <f t="shared" si="55"/>
        <v>0</v>
      </c>
      <c r="X391" s="6">
        <f t="shared" si="54"/>
        <v>0</v>
      </c>
      <c r="Y391" t="s">
        <v>1399</v>
      </c>
      <c r="Z391" s="2" t="s">
        <v>1045</v>
      </c>
    </row>
    <row r="392" spans="1:26" x14ac:dyDescent="0.25">
      <c r="A392">
        <v>395</v>
      </c>
      <c r="B392" t="s">
        <v>1877</v>
      </c>
      <c r="C392" t="s">
        <v>400</v>
      </c>
      <c r="D392" t="s">
        <v>851</v>
      </c>
      <c r="E392" t="s">
        <v>913</v>
      </c>
      <c r="F392" t="s">
        <v>918</v>
      </c>
      <c r="G392" s="17">
        <v>24126.682966396886</v>
      </c>
      <c r="H392" s="6">
        <f t="shared" si="48"/>
        <v>1</v>
      </c>
      <c r="I392">
        <v>1</v>
      </c>
      <c r="J392">
        <v>1</v>
      </c>
      <c r="K392">
        <v>1</v>
      </c>
      <c r="L392" s="6">
        <f t="shared" si="49"/>
        <v>1</v>
      </c>
      <c r="M392">
        <v>1</v>
      </c>
      <c r="N392">
        <v>1</v>
      </c>
      <c r="O392">
        <v>0</v>
      </c>
      <c r="P392" s="6">
        <f t="shared" si="50"/>
        <v>2</v>
      </c>
      <c r="Q392">
        <v>2</v>
      </c>
      <c r="R392">
        <v>1</v>
      </c>
      <c r="S392" s="6">
        <f t="shared" si="51"/>
        <v>2</v>
      </c>
      <c r="T392" s="6">
        <f t="shared" si="52"/>
        <v>2</v>
      </c>
      <c r="U392" s="6">
        <f t="shared" si="53"/>
        <v>1</v>
      </c>
      <c r="V392">
        <v>1</v>
      </c>
      <c r="W392" s="6">
        <f t="shared" si="55"/>
        <v>1</v>
      </c>
      <c r="X392" s="6">
        <f t="shared" si="54"/>
        <v>1</v>
      </c>
      <c r="Y392" t="s">
        <v>1400</v>
      </c>
      <c r="Z392" s="2" t="s">
        <v>1047</v>
      </c>
    </row>
    <row r="393" spans="1:26" x14ac:dyDescent="0.25">
      <c r="A393">
        <v>396</v>
      </c>
      <c r="B393" t="s">
        <v>1878</v>
      </c>
      <c r="C393" t="s">
        <v>401</v>
      </c>
      <c r="D393" t="s">
        <v>852</v>
      </c>
      <c r="E393" t="s">
        <v>913</v>
      </c>
      <c r="F393" t="s">
        <v>957</v>
      </c>
      <c r="G393" s="17">
        <v>34188.700989827557</v>
      </c>
      <c r="H393" s="6">
        <f t="shared" si="48"/>
        <v>2</v>
      </c>
      <c r="I393">
        <v>2</v>
      </c>
      <c r="J393">
        <v>1</v>
      </c>
      <c r="K393">
        <v>2</v>
      </c>
      <c r="L393" s="6">
        <f t="shared" si="49"/>
        <v>1</v>
      </c>
      <c r="M393">
        <v>2</v>
      </c>
      <c r="N393">
        <v>1</v>
      </c>
      <c r="O393">
        <v>0</v>
      </c>
      <c r="P393" s="6">
        <f t="shared" si="50"/>
        <v>-1</v>
      </c>
      <c r="Q393">
        <v>-1</v>
      </c>
      <c r="R393">
        <v>0</v>
      </c>
      <c r="S393" s="6">
        <f t="shared" si="51"/>
        <v>-1</v>
      </c>
      <c r="T393" s="6">
        <f t="shared" si="52"/>
        <v>-1</v>
      </c>
      <c r="U393" s="6">
        <f t="shared" si="53"/>
        <v>1</v>
      </c>
      <c r="V393">
        <v>1</v>
      </c>
      <c r="W393" s="6">
        <f t="shared" si="55"/>
        <v>1</v>
      </c>
      <c r="X393" s="6">
        <f t="shared" si="54"/>
        <v>1</v>
      </c>
      <c r="Y393" t="s">
        <v>1401</v>
      </c>
      <c r="Z393" s="2" t="s">
        <v>1046</v>
      </c>
    </row>
    <row r="394" spans="1:26" x14ac:dyDescent="0.25">
      <c r="A394">
        <v>397</v>
      </c>
      <c r="B394" t="s">
        <v>402</v>
      </c>
      <c r="C394" t="s">
        <v>402</v>
      </c>
      <c r="D394" t="s">
        <v>853</v>
      </c>
      <c r="E394" t="s">
        <v>913</v>
      </c>
      <c r="F394" t="s">
        <v>944</v>
      </c>
      <c r="G394" s="17">
        <v>21508.138776353309</v>
      </c>
      <c r="H394" s="6">
        <f t="shared" si="48"/>
        <v>-1</v>
      </c>
      <c r="I394">
        <v>-1</v>
      </c>
      <c r="J394">
        <v>0</v>
      </c>
      <c r="K394">
        <v>-1</v>
      </c>
      <c r="L394" s="6">
        <f t="shared" si="49"/>
        <v>-2</v>
      </c>
      <c r="M394">
        <v>-2</v>
      </c>
      <c r="N394">
        <v>-1</v>
      </c>
      <c r="O394">
        <v>-2</v>
      </c>
      <c r="P394" s="6">
        <f t="shared" si="50"/>
        <v>-1</v>
      </c>
      <c r="Q394">
        <v>-2</v>
      </c>
      <c r="R394">
        <v>0</v>
      </c>
      <c r="S394" s="6">
        <f t="shared" si="51"/>
        <v>-1</v>
      </c>
      <c r="T394" s="6">
        <f t="shared" si="52"/>
        <v>-1</v>
      </c>
      <c r="U394" s="6">
        <f t="shared" si="53"/>
        <v>-1</v>
      </c>
      <c r="V394">
        <v>-1</v>
      </c>
      <c r="W394" s="6">
        <f t="shared" si="55"/>
        <v>-1</v>
      </c>
      <c r="X394" s="6">
        <f t="shared" si="54"/>
        <v>-1</v>
      </c>
      <c r="Y394" t="s">
        <v>1402</v>
      </c>
      <c r="Z394" s="2" t="s">
        <v>1045</v>
      </c>
    </row>
    <row r="395" spans="1:26" x14ac:dyDescent="0.25">
      <c r="A395">
        <v>398</v>
      </c>
      <c r="B395" t="s">
        <v>1591</v>
      </c>
      <c r="C395" t="s">
        <v>403</v>
      </c>
      <c r="D395" t="s">
        <v>854</v>
      </c>
      <c r="E395" t="s">
        <v>913</v>
      </c>
      <c r="F395" t="s">
        <v>1026</v>
      </c>
      <c r="G395" s="17">
        <v>35930.476954178346</v>
      </c>
      <c r="H395" s="6">
        <f t="shared" si="48"/>
        <v>-2</v>
      </c>
      <c r="I395">
        <v>-2</v>
      </c>
      <c r="J395">
        <v>0</v>
      </c>
      <c r="K395">
        <v>-2</v>
      </c>
      <c r="L395" s="6">
        <f t="shared" si="49"/>
        <v>-1</v>
      </c>
      <c r="M395">
        <v>-2</v>
      </c>
      <c r="N395">
        <v>0</v>
      </c>
      <c r="O395">
        <v>-1</v>
      </c>
      <c r="P395" s="6">
        <f t="shared" si="50"/>
        <v>-2</v>
      </c>
      <c r="Q395">
        <v>-2</v>
      </c>
      <c r="R395">
        <v>-2</v>
      </c>
      <c r="S395" s="6">
        <f t="shared" si="51"/>
        <v>-2</v>
      </c>
      <c r="T395" s="6">
        <f t="shared" si="52"/>
        <v>-2</v>
      </c>
      <c r="U395" s="6">
        <f t="shared" si="53"/>
        <v>0</v>
      </c>
      <c r="V395">
        <v>0</v>
      </c>
      <c r="W395" s="6">
        <f t="shared" si="55"/>
        <v>0</v>
      </c>
      <c r="X395" s="6">
        <f t="shared" si="54"/>
        <v>0</v>
      </c>
      <c r="Y395" t="s">
        <v>1403</v>
      </c>
      <c r="Z395" s="2" t="s">
        <v>1047</v>
      </c>
    </row>
    <row r="396" spans="1:26" x14ac:dyDescent="0.25">
      <c r="A396">
        <v>399</v>
      </c>
      <c r="B396" t="s">
        <v>1592</v>
      </c>
      <c r="C396" t="s">
        <v>404</v>
      </c>
      <c r="D396" t="s">
        <v>855</v>
      </c>
      <c r="E396" t="s">
        <v>915</v>
      </c>
      <c r="F396" t="s">
        <v>1027</v>
      </c>
      <c r="G396" s="17">
        <v>37626.515053987467</v>
      </c>
      <c r="H396" s="6">
        <f t="shared" si="48"/>
        <v>0</v>
      </c>
      <c r="I396">
        <v>0</v>
      </c>
      <c r="J396">
        <v>0</v>
      </c>
      <c r="K396">
        <v>0</v>
      </c>
      <c r="L396" s="6">
        <f t="shared" si="49"/>
        <v>-1</v>
      </c>
      <c r="M396">
        <v>-1</v>
      </c>
      <c r="N396">
        <v>0</v>
      </c>
      <c r="O396">
        <v>0</v>
      </c>
      <c r="P396" s="6">
        <f t="shared" si="50"/>
        <v>0</v>
      </c>
      <c r="Q396">
        <v>0</v>
      </c>
      <c r="R396">
        <v>0</v>
      </c>
      <c r="S396" s="6">
        <f t="shared" si="51"/>
        <v>0</v>
      </c>
      <c r="T396" s="6">
        <f t="shared" si="52"/>
        <v>0</v>
      </c>
      <c r="U396" s="6">
        <f t="shared" si="53"/>
        <v>0</v>
      </c>
      <c r="V396">
        <v>0</v>
      </c>
      <c r="W396" s="6">
        <f t="shared" si="55"/>
        <v>0</v>
      </c>
      <c r="X396" s="6">
        <f t="shared" si="54"/>
        <v>0</v>
      </c>
      <c r="Y396" t="s">
        <v>1404</v>
      </c>
      <c r="Z396" s="2" t="s">
        <v>1045</v>
      </c>
    </row>
    <row r="397" spans="1:26" x14ac:dyDescent="0.25">
      <c r="A397">
        <v>400</v>
      </c>
      <c r="B397" t="s">
        <v>1879</v>
      </c>
      <c r="C397" t="s">
        <v>405</v>
      </c>
      <c r="D397" t="s">
        <v>856</v>
      </c>
      <c r="E397" t="s">
        <v>913</v>
      </c>
      <c r="F397" t="s">
        <v>1028</v>
      </c>
      <c r="G397" s="17">
        <v>20474.385879608333</v>
      </c>
      <c r="H397" s="6">
        <f t="shared" si="48"/>
        <v>0</v>
      </c>
      <c r="I397">
        <v>-1</v>
      </c>
      <c r="J397">
        <v>0</v>
      </c>
      <c r="K397">
        <v>1</v>
      </c>
      <c r="L397" s="6">
        <f t="shared" si="49"/>
        <v>1</v>
      </c>
      <c r="M397">
        <v>1</v>
      </c>
      <c r="N397">
        <v>0</v>
      </c>
      <c r="O397">
        <v>0</v>
      </c>
      <c r="P397" s="6">
        <f t="shared" si="50"/>
        <v>1</v>
      </c>
      <c r="Q397">
        <v>1</v>
      </c>
      <c r="R397">
        <v>1</v>
      </c>
      <c r="S397" s="6">
        <f t="shared" si="51"/>
        <v>1</v>
      </c>
      <c r="T397" s="6">
        <f t="shared" si="52"/>
        <v>1</v>
      </c>
      <c r="U397" s="6">
        <f t="shared" si="53"/>
        <v>0</v>
      </c>
      <c r="V397">
        <v>0</v>
      </c>
      <c r="W397" s="6">
        <f t="shared" si="55"/>
        <v>0</v>
      </c>
      <c r="X397" s="6">
        <f t="shared" si="54"/>
        <v>0</v>
      </c>
      <c r="Y397" t="s">
        <v>1405</v>
      </c>
      <c r="Z397" s="2" t="s">
        <v>1047</v>
      </c>
    </row>
    <row r="398" spans="1:26" x14ac:dyDescent="0.25">
      <c r="A398">
        <v>401</v>
      </c>
      <c r="B398" t="s">
        <v>1880</v>
      </c>
      <c r="C398" t="s">
        <v>406</v>
      </c>
      <c r="D398" t="s">
        <v>857</v>
      </c>
      <c r="E398" t="s">
        <v>913</v>
      </c>
      <c r="F398" t="s">
        <v>918</v>
      </c>
      <c r="G398" s="17">
        <v>30041.557131570567</v>
      </c>
      <c r="H398" s="6">
        <f t="shared" si="48"/>
        <v>2</v>
      </c>
      <c r="I398">
        <v>2</v>
      </c>
      <c r="J398">
        <v>2</v>
      </c>
      <c r="K398">
        <v>2</v>
      </c>
      <c r="L398" s="6">
        <f t="shared" si="49"/>
        <v>2</v>
      </c>
      <c r="M398">
        <v>2</v>
      </c>
      <c r="N398">
        <v>2</v>
      </c>
      <c r="O398">
        <v>2</v>
      </c>
      <c r="P398" s="6">
        <f t="shared" si="50"/>
        <v>2</v>
      </c>
      <c r="Q398">
        <v>2</v>
      </c>
      <c r="R398">
        <v>2</v>
      </c>
      <c r="S398" s="6">
        <f t="shared" si="51"/>
        <v>2</v>
      </c>
      <c r="T398" s="6">
        <f t="shared" si="52"/>
        <v>2</v>
      </c>
      <c r="U398" s="6">
        <f t="shared" si="53"/>
        <v>2</v>
      </c>
      <c r="V398">
        <v>2</v>
      </c>
      <c r="W398" s="6">
        <f t="shared" si="55"/>
        <v>2</v>
      </c>
      <c r="X398" s="6">
        <f t="shared" si="54"/>
        <v>2</v>
      </c>
      <c r="Y398" t="s">
        <v>1406</v>
      </c>
      <c r="Z398" s="2" t="s">
        <v>1047</v>
      </c>
    </row>
    <row r="399" spans="1:26" x14ac:dyDescent="0.25">
      <c r="A399">
        <v>402</v>
      </c>
      <c r="B399" t="s">
        <v>1881</v>
      </c>
      <c r="C399" t="s">
        <v>407</v>
      </c>
      <c r="D399" t="s">
        <v>858</v>
      </c>
      <c r="E399" t="s">
        <v>913</v>
      </c>
      <c r="F399" t="s">
        <v>918</v>
      </c>
      <c r="G399" s="17">
        <v>37790.680178146555</v>
      </c>
      <c r="H399" s="6">
        <f t="shared" si="48"/>
        <v>-2</v>
      </c>
      <c r="I399">
        <v>-2</v>
      </c>
      <c r="J399">
        <v>0</v>
      </c>
      <c r="K399">
        <v>-2</v>
      </c>
      <c r="L399" s="6">
        <f t="shared" si="49"/>
        <v>-1</v>
      </c>
      <c r="M399">
        <v>-1</v>
      </c>
      <c r="N399">
        <v>-2</v>
      </c>
      <c r="O399">
        <v>0</v>
      </c>
      <c r="P399" s="6">
        <f t="shared" si="50"/>
        <v>-2</v>
      </c>
      <c r="Q399">
        <v>-2</v>
      </c>
      <c r="R399">
        <v>-1</v>
      </c>
      <c r="S399" s="6">
        <f t="shared" si="51"/>
        <v>-2</v>
      </c>
      <c r="T399" s="6">
        <f t="shared" si="52"/>
        <v>-2</v>
      </c>
      <c r="U399" s="6">
        <f t="shared" si="53"/>
        <v>-2</v>
      </c>
      <c r="V399">
        <v>-2</v>
      </c>
      <c r="W399" s="6">
        <f t="shared" si="55"/>
        <v>-2</v>
      </c>
      <c r="X399" s="6">
        <f t="shared" si="54"/>
        <v>-2</v>
      </c>
      <c r="Y399" t="s">
        <v>1407</v>
      </c>
      <c r="Z399" s="2" t="s">
        <v>1047</v>
      </c>
    </row>
    <row r="400" spans="1:26" x14ac:dyDescent="0.25">
      <c r="A400">
        <v>403</v>
      </c>
      <c r="B400" t="s">
        <v>408</v>
      </c>
      <c r="C400" t="s">
        <v>408</v>
      </c>
      <c r="D400" t="s">
        <v>859</v>
      </c>
      <c r="E400" t="s">
        <v>914</v>
      </c>
      <c r="F400" t="s">
        <v>918</v>
      </c>
      <c r="G400" s="17">
        <v>36070.240959622221</v>
      </c>
      <c r="H400" s="6">
        <f t="shared" si="48"/>
        <v>1</v>
      </c>
      <c r="I400">
        <v>1</v>
      </c>
      <c r="J400">
        <v>1</v>
      </c>
      <c r="K400">
        <v>1</v>
      </c>
      <c r="L400" s="6">
        <f t="shared" si="49"/>
        <v>1</v>
      </c>
      <c r="M400">
        <v>1</v>
      </c>
      <c r="N400">
        <v>1</v>
      </c>
      <c r="O400">
        <v>1</v>
      </c>
      <c r="P400" s="6">
        <f t="shared" si="50"/>
        <v>2</v>
      </c>
      <c r="Q400">
        <v>1</v>
      </c>
      <c r="R400">
        <v>2</v>
      </c>
      <c r="S400" s="6">
        <f t="shared" si="51"/>
        <v>2</v>
      </c>
      <c r="T400" s="6">
        <f t="shared" si="52"/>
        <v>2</v>
      </c>
      <c r="U400" s="6">
        <f t="shared" si="53"/>
        <v>1</v>
      </c>
      <c r="V400">
        <v>1</v>
      </c>
      <c r="W400" s="6">
        <f t="shared" si="55"/>
        <v>1</v>
      </c>
      <c r="X400" s="6">
        <f t="shared" si="54"/>
        <v>1</v>
      </c>
      <c r="Y400" t="s">
        <v>1408</v>
      </c>
      <c r="Z400" s="2" t="s">
        <v>1045</v>
      </c>
    </row>
    <row r="401" spans="1:26" x14ac:dyDescent="0.25">
      <c r="A401">
        <v>404</v>
      </c>
      <c r="B401" t="s">
        <v>1882</v>
      </c>
      <c r="C401" t="s">
        <v>409</v>
      </c>
      <c r="D401" t="s">
        <v>860</v>
      </c>
      <c r="E401" t="s">
        <v>913</v>
      </c>
      <c r="F401" t="s">
        <v>918</v>
      </c>
      <c r="G401" s="17">
        <v>36413.99418860978</v>
      </c>
      <c r="H401" s="6">
        <f t="shared" si="48"/>
        <v>1</v>
      </c>
      <c r="I401">
        <v>0</v>
      </c>
      <c r="J401">
        <v>0</v>
      </c>
      <c r="K401">
        <v>1</v>
      </c>
      <c r="L401" s="6">
        <f t="shared" si="49"/>
        <v>1</v>
      </c>
      <c r="M401">
        <v>1</v>
      </c>
      <c r="N401">
        <v>1</v>
      </c>
      <c r="O401">
        <v>1</v>
      </c>
      <c r="P401" s="6">
        <f t="shared" si="50"/>
        <v>0</v>
      </c>
      <c r="Q401">
        <v>0</v>
      </c>
      <c r="R401">
        <v>0</v>
      </c>
      <c r="S401" s="6">
        <f t="shared" si="51"/>
        <v>0</v>
      </c>
      <c r="T401" s="6">
        <f t="shared" si="52"/>
        <v>0</v>
      </c>
      <c r="U401" s="6">
        <f t="shared" si="53"/>
        <v>1</v>
      </c>
      <c r="V401">
        <v>1</v>
      </c>
      <c r="W401" s="6">
        <f t="shared" si="55"/>
        <v>1</v>
      </c>
      <c r="X401" s="6">
        <f t="shared" si="54"/>
        <v>1</v>
      </c>
      <c r="Y401" t="s">
        <v>1409</v>
      </c>
      <c r="Z401" s="2" t="s">
        <v>1047</v>
      </c>
    </row>
    <row r="402" spans="1:26" x14ac:dyDescent="0.25">
      <c r="A402">
        <v>405</v>
      </c>
      <c r="B402" t="s">
        <v>1883</v>
      </c>
      <c r="C402" t="s">
        <v>410</v>
      </c>
      <c r="D402" t="s">
        <v>861</v>
      </c>
      <c r="E402" t="s">
        <v>914</v>
      </c>
      <c r="F402" t="s">
        <v>918</v>
      </c>
      <c r="G402" s="17">
        <v>25285.374081302467</v>
      </c>
      <c r="H402" s="6">
        <f t="shared" si="48"/>
        <v>0</v>
      </c>
      <c r="I402">
        <v>0</v>
      </c>
      <c r="J402">
        <v>0</v>
      </c>
      <c r="K402">
        <v>0</v>
      </c>
      <c r="L402" s="6">
        <f t="shared" si="49"/>
        <v>-1</v>
      </c>
      <c r="M402">
        <v>0</v>
      </c>
      <c r="N402">
        <v>-2</v>
      </c>
      <c r="O402">
        <v>0</v>
      </c>
      <c r="P402" s="6">
        <f t="shared" si="50"/>
        <v>-1</v>
      </c>
      <c r="Q402">
        <v>-2</v>
      </c>
      <c r="R402">
        <v>0</v>
      </c>
      <c r="S402" s="6">
        <f t="shared" si="51"/>
        <v>-1</v>
      </c>
      <c r="T402" s="6">
        <f t="shared" si="52"/>
        <v>-1</v>
      </c>
      <c r="U402" s="6">
        <f t="shared" si="53"/>
        <v>0</v>
      </c>
      <c r="V402">
        <v>0</v>
      </c>
      <c r="W402" s="6">
        <f t="shared" si="55"/>
        <v>0</v>
      </c>
      <c r="X402" s="6">
        <f t="shared" si="54"/>
        <v>0</v>
      </c>
      <c r="Y402" t="s">
        <v>1410</v>
      </c>
      <c r="Z402" s="2" t="s">
        <v>1047</v>
      </c>
    </row>
    <row r="403" spans="1:26" x14ac:dyDescent="0.25">
      <c r="A403">
        <v>406</v>
      </c>
      <c r="B403" t="s">
        <v>1884</v>
      </c>
      <c r="C403" t="s">
        <v>411</v>
      </c>
      <c r="D403" t="s">
        <v>862</v>
      </c>
      <c r="E403" t="s">
        <v>913</v>
      </c>
      <c r="F403" t="s">
        <v>1029</v>
      </c>
      <c r="G403" s="17">
        <v>21404.519817052736</v>
      </c>
      <c r="H403" s="6">
        <f t="shared" si="48"/>
        <v>2</v>
      </c>
      <c r="I403">
        <v>2</v>
      </c>
      <c r="J403">
        <v>2</v>
      </c>
      <c r="K403">
        <v>2</v>
      </c>
      <c r="L403" s="6">
        <f t="shared" si="49"/>
        <v>1</v>
      </c>
      <c r="M403">
        <v>1</v>
      </c>
      <c r="N403">
        <v>0</v>
      </c>
      <c r="O403">
        <v>1</v>
      </c>
      <c r="P403" s="6">
        <f t="shared" si="50"/>
        <v>1</v>
      </c>
      <c r="Q403">
        <v>1</v>
      </c>
      <c r="R403">
        <v>0</v>
      </c>
      <c r="S403" s="6">
        <f t="shared" si="51"/>
        <v>1</v>
      </c>
      <c r="T403" s="6">
        <f t="shared" si="52"/>
        <v>1</v>
      </c>
      <c r="U403" s="6">
        <f t="shared" si="53"/>
        <v>0</v>
      </c>
      <c r="V403">
        <v>0</v>
      </c>
      <c r="W403" s="6">
        <f t="shared" si="55"/>
        <v>0</v>
      </c>
      <c r="X403" s="6">
        <f t="shared" si="54"/>
        <v>0</v>
      </c>
      <c r="Y403" t="s">
        <v>1411</v>
      </c>
      <c r="Z403" s="2" t="s">
        <v>1045</v>
      </c>
    </row>
    <row r="404" spans="1:26" x14ac:dyDescent="0.25">
      <c r="A404">
        <v>407</v>
      </c>
      <c r="B404" t="s">
        <v>1783</v>
      </c>
      <c r="C404" t="s">
        <v>412</v>
      </c>
      <c r="D404" t="s">
        <v>863</v>
      </c>
      <c r="E404" t="s">
        <v>915</v>
      </c>
      <c r="F404" t="s">
        <v>918</v>
      </c>
      <c r="G404" s="17">
        <v>33209.179459053019</v>
      </c>
      <c r="H404" s="6">
        <f t="shared" si="48"/>
        <v>0</v>
      </c>
      <c r="I404">
        <v>0</v>
      </c>
      <c r="J404">
        <v>0</v>
      </c>
      <c r="K404">
        <v>0</v>
      </c>
      <c r="L404" s="6">
        <f t="shared" si="49"/>
        <v>0</v>
      </c>
      <c r="M404">
        <v>0</v>
      </c>
      <c r="N404">
        <v>0</v>
      </c>
      <c r="O404">
        <v>0</v>
      </c>
      <c r="P404" s="6">
        <f t="shared" si="50"/>
        <v>0</v>
      </c>
      <c r="Q404">
        <v>0</v>
      </c>
      <c r="R404">
        <v>0</v>
      </c>
      <c r="S404" s="6">
        <f t="shared" si="51"/>
        <v>0</v>
      </c>
      <c r="T404" s="6">
        <f t="shared" si="52"/>
        <v>0</v>
      </c>
      <c r="U404" s="6">
        <f t="shared" si="53"/>
        <v>0</v>
      </c>
      <c r="V404">
        <v>0</v>
      </c>
      <c r="W404" s="6">
        <f t="shared" si="55"/>
        <v>0</v>
      </c>
      <c r="X404" s="6">
        <f t="shared" si="54"/>
        <v>0</v>
      </c>
      <c r="Y404" t="s">
        <v>1412</v>
      </c>
      <c r="Z404" s="2" t="s">
        <v>1047</v>
      </c>
    </row>
    <row r="405" spans="1:26" x14ac:dyDescent="0.25">
      <c r="A405">
        <v>408</v>
      </c>
      <c r="B405" t="s">
        <v>1593</v>
      </c>
      <c r="C405" t="s">
        <v>413</v>
      </c>
      <c r="D405" t="s">
        <v>864</v>
      </c>
      <c r="E405" t="s">
        <v>913</v>
      </c>
      <c r="F405" t="s">
        <v>916</v>
      </c>
      <c r="G405" s="17">
        <v>43271.656420140243</v>
      </c>
      <c r="H405" s="6">
        <f t="shared" si="48"/>
        <v>2</v>
      </c>
      <c r="I405">
        <v>2</v>
      </c>
      <c r="J405">
        <v>0</v>
      </c>
      <c r="K405">
        <v>2</v>
      </c>
      <c r="L405" s="6">
        <f t="shared" si="49"/>
        <v>1</v>
      </c>
      <c r="M405">
        <v>2</v>
      </c>
      <c r="N405">
        <v>0</v>
      </c>
      <c r="O405">
        <v>0</v>
      </c>
      <c r="P405" s="6">
        <f t="shared" si="50"/>
        <v>1</v>
      </c>
      <c r="Q405">
        <v>1</v>
      </c>
      <c r="R405">
        <v>1</v>
      </c>
      <c r="S405" s="6">
        <f t="shared" si="51"/>
        <v>1</v>
      </c>
      <c r="T405" s="6">
        <f t="shared" si="52"/>
        <v>1</v>
      </c>
      <c r="U405" s="6">
        <f t="shared" si="53"/>
        <v>1</v>
      </c>
      <c r="V405">
        <v>1</v>
      </c>
      <c r="W405" s="6">
        <f t="shared" si="55"/>
        <v>1</v>
      </c>
      <c r="X405" s="6">
        <f t="shared" si="54"/>
        <v>1</v>
      </c>
      <c r="Y405" t="s">
        <v>1413</v>
      </c>
      <c r="Z405" s="2" t="s">
        <v>1047</v>
      </c>
    </row>
    <row r="406" spans="1:26" x14ac:dyDescent="0.25">
      <c r="A406">
        <v>409</v>
      </c>
      <c r="B406" t="s">
        <v>1885</v>
      </c>
      <c r="C406" t="s">
        <v>414</v>
      </c>
      <c r="D406" t="s">
        <v>865</v>
      </c>
      <c r="E406" t="s">
        <v>913</v>
      </c>
      <c r="F406" t="s">
        <v>1030</v>
      </c>
      <c r="G406" s="17">
        <v>45291.666253459516</v>
      </c>
      <c r="H406" s="6">
        <f t="shared" si="48"/>
        <v>-2</v>
      </c>
      <c r="I406">
        <v>-2</v>
      </c>
      <c r="J406">
        <v>0</v>
      </c>
      <c r="K406">
        <v>-2</v>
      </c>
      <c r="L406" s="6">
        <f t="shared" si="49"/>
        <v>-1</v>
      </c>
      <c r="M406">
        <v>-2</v>
      </c>
      <c r="N406">
        <v>0</v>
      </c>
      <c r="O406">
        <v>0</v>
      </c>
      <c r="P406" s="6">
        <f t="shared" si="50"/>
        <v>-1</v>
      </c>
      <c r="Q406">
        <v>0</v>
      </c>
      <c r="R406">
        <v>-2</v>
      </c>
      <c r="S406" s="6">
        <f t="shared" si="51"/>
        <v>-1</v>
      </c>
      <c r="T406" s="6">
        <f t="shared" si="52"/>
        <v>-1</v>
      </c>
      <c r="U406" s="6">
        <f t="shared" si="53"/>
        <v>0</v>
      </c>
      <c r="V406">
        <v>0</v>
      </c>
      <c r="W406" s="6">
        <f t="shared" si="55"/>
        <v>0</v>
      </c>
      <c r="X406" s="6">
        <f t="shared" si="54"/>
        <v>0</v>
      </c>
      <c r="Y406" t="s">
        <v>1414</v>
      </c>
      <c r="Z406" s="2" t="s">
        <v>1047</v>
      </c>
    </row>
    <row r="407" spans="1:26" x14ac:dyDescent="0.25">
      <c r="A407">
        <v>410</v>
      </c>
      <c r="B407" t="s">
        <v>1886</v>
      </c>
      <c r="C407" t="s">
        <v>415</v>
      </c>
      <c r="D407" t="s">
        <v>866</v>
      </c>
      <c r="E407" t="s">
        <v>913</v>
      </c>
      <c r="F407" t="s">
        <v>925</v>
      </c>
      <c r="G407" s="17">
        <v>24737.065047250479</v>
      </c>
      <c r="H407" s="6">
        <f t="shared" si="48"/>
        <v>1</v>
      </c>
      <c r="I407">
        <v>0</v>
      </c>
      <c r="J407">
        <v>0</v>
      </c>
      <c r="K407">
        <v>2</v>
      </c>
      <c r="L407" s="6">
        <f t="shared" si="49"/>
        <v>1</v>
      </c>
      <c r="M407">
        <v>2</v>
      </c>
      <c r="N407">
        <v>0</v>
      </c>
      <c r="O407">
        <v>0</v>
      </c>
      <c r="P407" s="6">
        <f t="shared" si="50"/>
        <v>0</v>
      </c>
      <c r="Q407">
        <v>0</v>
      </c>
      <c r="R407">
        <v>0</v>
      </c>
      <c r="S407" s="6">
        <f t="shared" si="51"/>
        <v>0</v>
      </c>
      <c r="T407" s="6">
        <f t="shared" si="52"/>
        <v>0</v>
      </c>
      <c r="U407" s="6">
        <f t="shared" si="53"/>
        <v>2</v>
      </c>
      <c r="V407">
        <v>2</v>
      </c>
      <c r="W407" s="6">
        <f t="shared" si="55"/>
        <v>2</v>
      </c>
      <c r="X407" s="6">
        <f t="shared" si="54"/>
        <v>2</v>
      </c>
      <c r="Y407" t="s">
        <v>1091</v>
      </c>
      <c r="Z407" s="2" t="s">
        <v>1047</v>
      </c>
    </row>
    <row r="408" spans="1:26" x14ac:dyDescent="0.25">
      <c r="A408">
        <v>411</v>
      </c>
      <c r="B408" t="s">
        <v>1594</v>
      </c>
      <c r="C408" t="s">
        <v>416</v>
      </c>
      <c r="D408" t="s">
        <v>867</v>
      </c>
      <c r="E408" t="s">
        <v>915</v>
      </c>
      <c r="F408" t="s">
        <v>918</v>
      </c>
      <c r="G408" s="17">
        <v>32233.584222992868</v>
      </c>
      <c r="H408" s="6">
        <f t="shared" si="48"/>
        <v>0</v>
      </c>
      <c r="I408">
        <v>0</v>
      </c>
      <c r="J408">
        <v>0</v>
      </c>
      <c r="K408">
        <v>0</v>
      </c>
      <c r="L408" s="6">
        <f t="shared" si="49"/>
        <v>0</v>
      </c>
      <c r="M408">
        <v>0</v>
      </c>
      <c r="N408">
        <v>0</v>
      </c>
      <c r="O408">
        <v>0</v>
      </c>
      <c r="P408" s="6">
        <f t="shared" si="50"/>
        <v>0</v>
      </c>
      <c r="Q408">
        <v>0</v>
      </c>
      <c r="R408">
        <v>0</v>
      </c>
      <c r="S408" s="6">
        <f t="shared" si="51"/>
        <v>0</v>
      </c>
      <c r="T408" s="6">
        <f t="shared" si="52"/>
        <v>0</v>
      </c>
      <c r="U408" s="6">
        <f t="shared" si="53"/>
        <v>0</v>
      </c>
      <c r="V408">
        <v>0</v>
      </c>
      <c r="W408" s="6">
        <f t="shared" si="55"/>
        <v>0</v>
      </c>
      <c r="X408" s="6">
        <f t="shared" si="54"/>
        <v>0</v>
      </c>
      <c r="Y408" t="s">
        <v>1415</v>
      </c>
      <c r="Z408" s="2" t="s">
        <v>1047</v>
      </c>
    </row>
    <row r="409" spans="1:26" x14ac:dyDescent="0.25">
      <c r="A409">
        <v>412</v>
      </c>
      <c r="B409" t="s">
        <v>1887</v>
      </c>
      <c r="C409" t="s">
        <v>417</v>
      </c>
      <c r="D409" t="s">
        <v>868</v>
      </c>
      <c r="E409" t="s">
        <v>915</v>
      </c>
      <c r="F409" t="s">
        <v>944</v>
      </c>
      <c r="G409" s="17">
        <v>41417.884607344509</v>
      </c>
      <c r="H409" s="6">
        <f t="shared" si="48"/>
        <v>1</v>
      </c>
      <c r="I409">
        <v>0</v>
      </c>
      <c r="J409">
        <v>0</v>
      </c>
      <c r="K409">
        <v>1</v>
      </c>
      <c r="L409" s="6">
        <f t="shared" si="49"/>
        <v>-1</v>
      </c>
      <c r="M409">
        <v>-1</v>
      </c>
      <c r="N409">
        <v>0</v>
      </c>
      <c r="O409">
        <v>-1</v>
      </c>
      <c r="P409" s="6">
        <f t="shared" si="50"/>
        <v>0</v>
      </c>
      <c r="Q409">
        <v>0</v>
      </c>
      <c r="R409">
        <v>0</v>
      </c>
      <c r="S409" s="6">
        <f t="shared" si="51"/>
        <v>0</v>
      </c>
      <c r="T409" s="6">
        <f t="shared" si="52"/>
        <v>0</v>
      </c>
      <c r="U409" s="6">
        <f t="shared" si="53"/>
        <v>1</v>
      </c>
      <c r="V409">
        <v>1</v>
      </c>
      <c r="W409" s="6">
        <f t="shared" si="55"/>
        <v>1</v>
      </c>
      <c r="X409" s="6">
        <f t="shared" si="54"/>
        <v>1</v>
      </c>
      <c r="Y409" t="s">
        <v>1416</v>
      </c>
      <c r="Z409" s="2" t="s">
        <v>1045</v>
      </c>
    </row>
    <row r="410" spans="1:26" x14ac:dyDescent="0.25">
      <c r="A410">
        <v>413</v>
      </c>
      <c r="B410" t="s">
        <v>418</v>
      </c>
      <c r="C410" t="s">
        <v>418</v>
      </c>
      <c r="D410" t="s">
        <v>869</v>
      </c>
      <c r="E410" t="s">
        <v>913</v>
      </c>
      <c r="F410" t="s">
        <v>964</v>
      </c>
      <c r="G410" s="17">
        <v>33860.955038369641</v>
      </c>
      <c r="H410" s="6">
        <f t="shared" si="48"/>
        <v>1</v>
      </c>
      <c r="I410">
        <v>1</v>
      </c>
      <c r="J410">
        <v>0</v>
      </c>
      <c r="K410">
        <v>1</v>
      </c>
      <c r="L410" s="6">
        <f t="shared" si="49"/>
        <v>1</v>
      </c>
      <c r="M410">
        <v>1</v>
      </c>
      <c r="N410">
        <v>0</v>
      </c>
      <c r="O410">
        <v>0</v>
      </c>
      <c r="P410" s="6">
        <f t="shared" si="50"/>
        <v>1</v>
      </c>
      <c r="Q410">
        <v>1</v>
      </c>
      <c r="R410">
        <v>0</v>
      </c>
      <c r="S410" s="6">
        <f t="shared" si="51"/>
        <v>1</v>
      </c>
      <c r="T410" s="6">
        <f t="shared" si="52"/>
        <v>1</v>
      </c>
      <c r="U410" s="6">
        <f t="shared" si="53"/>
        <v>1</v>
      </c>
      <c r="V410">
        <v>1</v>
      </c>
      <c r="W410" s="6">
        <f t="shared" si="55"/>
        <v>1</v>
      </c>
      <c r="X410" s="6">
        <f t="shared" si="54"/>
        <v>1</v>
      </c>
      <c r="Y410" t="s">
        <v>1417</v>
      </c>
      <c r="Z410" s="2" t="s">
        <v>1046</v>
      </c>
    </row>
    <row r="411" spans="1:26" x14ac:dyDescent="0.25">
      <c r="A411">
        <v>414</v>
      </c>
      <c r="B411" t="s">
        <v>419</v>
      </c>
      <c r="C411" t="s">
        <v>419</v>
      </c>
      <c r="D411" t="s">
        <v>870</v>
      </c>
      <c r="E411" t="s">
        <v>913</v>
      </c>
      <c r="F411" t="s">
        <v>1031</v>
      </c>
      <c r="G411" s="17">
        <v>41554.682329594507</v>
      </c>
      <c r="H411" s="6">
        <f t="shared" si="48"/>
        <v>1</v>
      </c>
      <c r="I411">
        <v>1</v>
      </c>
      <c r="J411">
        <v>0</v>
      </c>
      <c r="K411">
        <v>1</v>
      </c>
      <c r="L411" s="6">
        <f t="shared" si="49"/>
        <v>1</v>
      </c>
      <c r="M411">
        <v>1</v>
      </c>
      <c r="N411">
        <v>0</v>
      </c>
      <c r="O411">
        <v>1</v>
      </c>
      <c r="P411" s="6">
        <f t="shared" si="50"/>
        <v>1</v>
      </c>
      <c r="Q411">
        <v>1</v>
      </c>
      <c r="R411">
        <v>1</v>
      </c>
      <c r="S411" s="6">
        <f t="shared" si="51"/>
        <v>1</v>
      </c>
      <c r="T411" s="6">
        <f t="shared" si="52"/>
        <v>1</v>
      </c>
      <c r="U411" s="6">
        <f t="shared" si="53"/>
        <v>1</v>
      </c>
      <c r="V411">
        <v>1</v>
      </c>
      <c r="W411" s="6">
        <f t="shared" si="55"/>
        <v>1</v>
      </c>
      <c r="X411" s="6">
        <f t="shared" si="54"/>
        <v>1</v>
      </c>
      <c r="Y411" t="s">
        <v>1418</v>
      </c>
      <c r="Z411" s="2" t="s">
        <v>1047</v>
      </c>
    </row>
    <row r="412" spans="1:26" x14ac:dyDescent="0.25">
      <c r="A412">
        <v>415</v>
      </c>
      <c r="B412" t="s">
        <v>1888</v>
      </c>
      <c r="C412" t="s">
        <v>420</v>
      </c>
      <c r="D412" t="s">
        <v>871</v>
      </c>
      <c r="E412" t="s">
        <v>913</v>
      </c>
      <c r="F412" t="s">
        <v>919</v>
      </c>
      <c r="G412" s="17">
        <v>45258.463119497792</v>
      </c>
      <c r="H412" s="6">
        <f t="shared" si="48"/>
        <v>2</v>
      </c>
      <c r="I412">
        <v>2</v>
      </c>
      <c r="J412">
        <v>2</v>
      </c>
      <c r="K412">
        <v>2</v>
      </c>
      <c r="L412" s="6">
        <f t="shared" si="49"/>
        <v>2</v>
      </c>
      <c r="M412">
        <v>2</v>
      </c>
      <c r="N412">
        <v>2</v>
      </c>
      <c r="O412">
        <v>2</v>
      </c>
      <c r="P412" s="6">
        <f t="shared" si="50"/>
        <v>2</v>
      </c>
      <c r="Q412">
        <v>2</v>
      </c>
      <c r="R412">
        <v>2</v>
      </c>
      <c r="S412" s="6">
        <f t="shared" si="51"/>
        <v>2</v>
      </c>
      <c r="T412" s="6">
        <f t="shared" si="52"/>
        <v>2</v>
      </c>
      <c r="U412" s="6">
        <f t="shared" si="53"/>
        <v>2</v>
      </c>
      <c r="V412">
        <v>2</v>
      </c>
      <c r="W412" s="6">
        <f t="shared" si="55"/>
        <v>2</v>
      </c>
      <c r="X412" s="6">
        <f t="shared" si="54"/>
        <v>2</v>
      </c>
      <c r="Y412" t="s">
        <v>1109</v>
      </c>
      <c r="Z412" s="2" t="s">
        <v>1047</v>
      </c>
    </row>
    <row r="413" spans="1:26" x14ac:dyDescent="0.25">
      <c r="A413">
        <v>416</v>
      </c>
      <c r="B413" t="s">
        <v>1889</v>
      </c>
      <c r="C413" t="s">
        <v>421</v>
      </c>
      <c r="D413" t="s">
        <v>872</v>
      </c>
      <c r="E413" t="s">
        <v>913</v>
      </c>
      <c r="F413" t="s">
        <v>957</v>
      </c>
      <c r="G413" s="17">
        <v>28115.710577505874</v>
      </c>
      <c r="H413" s="6">
        <f t="shared" si="48"/>
        <v>1</v>
      </c>
      <c r="I413">
        <v>1</v>
      </c>
      <c r="J413">
        <v>1</v>
      </c>
      <c r="K413">
        <v>1</v>
      </c>
      <c r="L413" s="6">
        <f t="shared" si="49"/>
        <v>1</v>
      </c>
      <c r="M413">
        <v>2</v>
      </c>
      <c r="N413">
        <v>0</v>
      </c>
      <c r="O413">
        <v>1</v>
      </c>
      <c r="P413" s="6">
        <f t="shared" si="50"/>
        <v>2</v>
      </c>
      <c r="Q413">
        <v>2</v>
      </c>
      <c r="R413">
        <v>2</v>
      </c>
      <c r="S413" s="6">
        <f t="shared" si="51"/>
        <v>2</v>
      </c>
      <c r="T413" s="6">
        <f t="shared" si="52"/>
        <v>2</v>
      </c>
      <c r="U413" s="6">
        <f t="shared" si="53"/>
        <v>1</v>
      </c>
      <c r="V413">
        <v>1</v>
      </c>
      <c r="W413" s="6">
        <f t="shared" si="55"/>
        <v>1</v>
      </c>
      <c r="X413" s="6">
        <f t="shared" si="54"/>
        <v>1</v>
      </c>
      <c r="Y413" t="s">
        <v>1419</v>
      </c>
      <c r="Z413" s="2" t="s">
        <v>1045</v>
      </c>
    </row>
    <row r="414" spans="1:26" x14ac:dyDescent="0.25">
      <c r="A414">
        <v>417</v>
      </c>
      <c r="B414" t="s">
        <v>1595</v>
      </c>
      <c r="C414" t="s">
        <v>422</v>
      </c>
      <c r="D414" t="s">
        <v>873</v>
      </c>
      <c r="E414" t="s">
        <v>913</v>
      </c>
      <c r="F414" t="s">
        <v>1032</v>
      </c>
      <c r="G414" s="17">
        <v>37471.498425810983</v>
      </c>
      <c r="H414" s="6">
        <f t="shared" si="48"/>
        <v>2</v>
      </c>
      <c r="I414">
        <v>2</v>
      </c>
      <c r="J414">
        <v>2</v>
      </c>
      <c r="K414">
        <v>2</v>
      </c>
      <c r="L414" s="6">
        <f t="shared" si="49"/>
        <v>2</v>
      </c>
      <c r="M414">
        <v>2</v>
      </c>
      <c r="N414">
        <v>2</v>
      </c>
      <c r="O414">
        <v>2</v>
      </c>
      <c r="P414" s="6">
        <f t="shared" si="50"/>
        <v>2</v>
      </c>
      <c r="Q414">
        <v>2</v>
      </c>
      <c r="R414">
        <v>2</v>
      </c>
      <c r="S414" s="6">
        <f t="shared" si="51"/>
        <v>2</v>
      </c>
      <c r="T414" s="6">
        <f t="shared" si="52"/>
        <v>2</v>
      </c>
      <c r="U414" s="6">
        <f t="shared" si="53"/>
        <v>2</v>
      </c>
      <c r="V414">
        <v>2</v>
      </c>
      <c r="W414" s="6">
        <f t="shared" si="55"/>
        <v>2</v>
      </c>
      <c r="X414" s="6">
        <f t="shared" si="54"/>
        <v>2</v>
      </c>
      <c r="Y414" t="s">
        <v>1420</v>
      </c>
      <c r="Z414" s="2" t="s">
        <v>1047</v>
      </c>
    </row>
    <row r="415" spans="1:26" x14ac:dyDescent="0.25">
      <c r="A415">
        <v>418</v>
      </c>
      <c r="B415" t="s">
        <v>1596</v>
      </c>
      <c r="C415" t="s">
        <v>423</v>
      </c>
      <c r="D415" t="s">
        <v>874</v>
      </c>
      <c r="E415" t="s">
        <v>913</v>
      </c>
      <c r="F415" t="s">
        <v>916</v>
      </c>
      <c r="G415" s="17">
        <v>31088.206025113126</v>
      </c>
      <c r="H415" s="6">
        <f t="shared" si="48"/>
        <v>0</v>
      </c>
      <c r="I415">
        <v>0</v>
      </c>
      <c r="J415">
        <v>0</v>
      </c>
      <c r="K415">
        <v>0</v>
      </c>
      <c r="L415" s="6">
        <f t="shared" si="49"/>
        <v>1</v>
      </c>
      <c r="M415">
        <v>1</v>
      </c>
      <c r="N415">
        <v>1</v>
      </c>
      <c r="O415">
        <v>1</v>
      </c>
      <c r="P415" s="6">
        <f t="shared" si="50"/>
        <v>1</v>
      </c>
      <c r="Q415">
        <v>0</v>
      </c>
      <c r="R415">
        <v>1</v>
      </c>
      <c r="S415" s="6">
        <f t="shared" si="51"/>
        <v>1</v>
      </c>
      <c r="T415" s="6">
        <f t="shared" si="52"/>
        <v>1</v>
      </c>
      <c r="U415" s="6">
        <f t="shared" si="53"/>
        <v>0</v>
      </c>
      <c r="V415">
        <v>0</v>
      </c>
      <c r="W415" s="6">
        <f t="shared" si="55"/>
        <v>0</v>
      </c>
      <c r="X415" s="6">
        <f t="shared" si="54"/>
        <v>0</v>
      </c>
      <c r="Y415" t="s">
        <v>1421</v>
      </c>
      <c r="Z415" s="2" t="s">
        <v>1045</v>
      </c>
    </row>
    <row r="416" spans="1:26" x14ac:dyDescent="0.25">
      <c r="A416">
        <v>419</v>
      </c>
      <c r="B416" t="s">
        <v>1890</v>
      </c>
      <c r="C416" t="s">
        <v>424</v>
      </c>
      <c r="D416" t="s">
        <v>875</v>
      </c>
      <c r="E416" t="s">
        <v>915</v>
      </c>
      <c r="F416" t="s">
        <v>919</v>
      </c>
      <c r="G416" s="17">
        <v>31611.804852469748</v>
      </c>
      <c r="H416" s="6">
        <f t="shared" si="48"/>
        <v>1</v>
      </c>
      <c r="I416">
        <v>1</v>
      </c>
      <c r="J416">
        <v>1</v>
      </c>
      <c r="K416">
        <v>1</v>
      </c>
      <c r="L416" s="6">
        <f t="shared" si="49"/>
        <v>-1</v>
      </c>
      <c r="M416">
        <v>1</v>
      </c>
      <c r="N416">
        <v>-1</v>
      </c>
      <c r="O416">
        <v>-1</v>
      </c>
      <c r="P416" s="6">
        <f t="shared" si="50"/>
        <v>1</v>
      </c>
      <c r="Q416">
        <v>1</v>
      </c>
      <c r="R416">
        <v>0</v>
      </c>
      <c r="S416" s="6">
        <f t="shared" si="51"/>
        <v>1</v>
      </c>
      <c r="T416" s="6">
        <f t="shared" si="52"/>
        <v>1</v>
      </c>
      <c r="U416" s="6">
        <f t="shared" si="53"/>
        <v>2</v>
      </c>
      <c r="V416">
        <v>2</v>
      </c>
      <c r="W416" s="6">
        <f t="shared" si="55"/>
        <v>2</v>
      </c>
      <c r="X416" s="6">
        <f t="shared" si="54"/>
        <v>2</v>
      </c>
      <c r="Y416" t="s">
        <v>1422</v>
      </c>
      <c r="Z416" s="2" t="s">
        <v>1046</v>
      </c>
    </row>
    <row r="417" spans="1:26" x14ac:dyDescent="0.25">
      <c r="A417">
        <v>420</v>
      </c>
      <c r="B417" t="s">
        <v>1597</v>
      </c>
      <c r="C417" t="s">
        <v>425</v>
      </c>
      <c r="D417" t="s">
        <v>876</v>
      </c>
      <c r="E417" t="s">
        <v>913</v>
      </c>
      <c r="F417" t="s">
        <v>1033</v>
      </c>
      <c r="G417" s="17">
        <v>29402.288036465663</v>
      </c>
      <c r="H417" s="6">
        <f t="shared" si="48"/>
        <v>2</v>
      </c>
      <c r="I417">
        <v>1</v>
      </c>
      <c r="J417">
        <v>1</v>
      </c>
      <c r="K417">
        <v>2</v>
      </c>
      <c r="L417" s="6">
        <f t="shared" si="49"/>
        <v>1</v>
      </c>
      <c r="M417">
        <v>1</v>
      </c>
      <c r="N417">
        <v>0</v>
      </c>
      <c r="O417">
        <v>0</v>
      </c>
      <c r="P417" s="6">
        <f t="shared" si="50"/>
        <v>0</v>
      </c>
      <c r="Q417">
        <v>0</v>
      </c>
      <c r="R417">
        <v>0</v>
      </c>
      <c r="S417" s="6">
        <f t="shared" si="51"/>
        <v>0</v>
      </c>
      <c r="T417" s="6">
        <f t="shared" si="52"/>
        <v>0</v>
      </c>
      <c r="U417" s="6">
        <f t="shared" si="53"/>
        <v>1</v>
      </c>
      <c r="V417">
        <v>1</v>
      </c>
      <c r="W417" s="6">
        <f t="shared" si="55"/>
        <v>1</v>
      </c>
      <c r="X417" s="6">
        <f t="shared" si="54"/>
        <v>1</v>
      </c>
      <c r="Y417" t="s">
        <v>1423</v>
      </c>
      <c r="Z417" s="2" t="s">
        <v>1046</v>
      </c>
    </row>
    <row r="418" spans="1:26" x14ac:dyDescent="0.25">
      <c r="A418">
        <v>421</v>
      </c>
      <c r="B418" t="s">
        <v>1891</v>
      </c>
      <c r="C418" t="s">
        <v>426</v>
      </c>
      <c r="D418" t="s">
        <v>877</v>
      </c>
      <c r="E418" t="s">
        <v>914</v>
      </c>
      <c r="F418" t="s">
        <v>917</v>
      </c>
      <c r="G418" s="17">
        <v>43589.25290282796</v>
      </c>
      <c r="H418" s="6">
        <f t="shared" si="48"/>
        <v>-1</v>
      </c>
      <c r="I418">
        <v>0</v>
      </c>
      <c r="J418">
        <v>-2</v>
      </c>
      <c r="K418">
        <v>1</v>
      </c>
      <c r="L418" s="6">
        <f t="shared" si="49"/>
        <v>-2</v>
      </c>
      <c r="M418">
        <v>-2</v>
      </c>
      <c r="N418">
        <v>-2</v>
      </c>
      <c r="O418">
        <v>-1</v>
      </c>
      <c r="P418" s="6">
        <f t="shared" si="50"/>
        <v>0</v>
      </c>
      <c r="Q418">
        <v>-1</v>
      </c>
      <c r="R418">
        <v>1</v>
      </c>
      <c r="S418" s="6">
        <f t="shared" si="51"/>
        <v>0</v>
      </c>
      <c r="T418" s="6">
        <f t="shared" si="52"/>
        <v>0</v>
      </c>
      <c r="U418" s="6">
        <f t="shared" si="53"/>
        <v>0</v>
      </c>
      <c r="V418">
        <v>0</v>
      </c>
      <c r="W418" s="6">
        <f t="shared" si="55"/>
        <v>0</v>
      </c>
      <c r="X418" s="6">
        <f t="shared" si="54"/>
        <v>0</v>
      </c>
      <c r="Y418" t="s">
        <v>1424</v>
      </c>
      <c r="Z418" s="2" t="s">
        <v>1047</v>
      </c>
    </row>
    <row r="419" spans="1:26" x14ac:dyDescent="0.25">
      <c r="A419">
        <v>422</v>
      </c>
      <c r="B419" t="s">
        <v>1892</v>
      </c>
      <c r="C419" t="s">
        <v>427</v>
      </c>
      <c r="D419" t="s">
        <v>878</v>
      </c>
      <c r="E419" t="s">
        <v>913</v>
      </c>
      <c r="F419" t="s">
        <v>1034</v>
      </c>
      <c r="G419" s="17">
        <v>31588.361284609273</v>
      </c>
      <c r="H419" s="6">
        <f t="shared" si="48"/>
        <v>2</v>
      </c>
      <c r="I419">
        <v>2</v>
      </c>
      <c r="J419">
        <v>2</v>
      </c>
      <c r="K419">
        <v>2</v>
      </c>
      <c r="L419" s="6">
        <f t="shared" si="49"/>
        <v>1</v>
      </c>
      <c r="M419">
        <v>2</v>
      </c>
      <c r="N419">
        <v>-2</v>
      </c>
      <c r="O419">
        <v>2</v>
      </c>
      <c r="P419" s="6">
        <f t="shared" si="50"/>
        <v>2</v>
      </c>
      <c r="Q419">
        <v>2</v>
      </c>
      <c r="R419">
        <v>2</v>
      </c>
      <c r="S419" s="6">
        <f t="shared" si="51"/>
        <v>2</v>
      </c>
      <c r="T419" s="6">
        <f t="shared" si="52"/>
        <v>2</v>
      </c>
      <c r="U419" s="6">
        <f t="shared" si="53"/>
        <v>2</v>
      </c>
      <c r="V419">
        <v>2</v>
      </c>
      <c r="W419" s="6">
        <f t="shared" si="55"/>
        <v>2</v>
      </c>
      <c r="X419" s="6">
        <f t="shared" si="54"/>
        <v>2</v>
      </c>
      <c r="Y419" t="s">
        <v>1109</v>
      </c>
      <c r="Z419" s="2" t="s">
        <v>1047</v>
      </c>
    </row>
    <row r="420" spans="1:26" x14ac:dyDescent="0.25">
      <c r="A420">
        <v>423</v>
      </c>
      <c r="B420" t="s">
        <v>428</v>
      </c>
      <c r="C420" t="s">
        <v>428</v>
      </c>
      <c r="D420" t="s">
        <v>879</v>
      </c>
      <c r="E420" t="s">
        <v>913</v>
      </c>
      <c r="F420" t="s">
        <v>916</v>
      </c>
      <c r="G420" s="17">
        <v>45037.252298535779</v>
      </c>
      <c r="H420" s="6">
        <f t="shared" si="48"/>
        <v>2</v>
      </c>
      <c r="I420">
        <v>2</v>
      </c>
      <c r="J420">
        <v>2</v>
      </c>
      <c r="K420">
        <v>2</v>
      </c>
      <c r="L420" s="6">
        <f t="shared" si="49"/>
        <v>2</v>
      </c>
      <c r="M420">
        <v>2</v>
      </c>
      <c r="N420">
        <v>2</v>
      </c>
      <c r="O420">
        <v>0</v>
      </c>
      <c r="P420" s="6">
        <f t="shared" si="50"/>
        <v>2</v>
      </c>
      <c r="Q420">
        <v>2</v>
      </c>
      <c r="R420">
        <v>2</v>
      </c>
      <c r="S420" s="6">
        <f t="shared" si="51"/>
        <v>2</v>
      </c>
      <c r="T420" s="6">
        <f t="shared" si="52"/>
        <v>2</v>
      </c>
      <c r="U420" s="6">
        <f t="shared" si="53"/>
        <v>2</v>
      </c>
      <c r="V420">
        <v>2</v>
      </c>
      <c r="W420" s="6">
        <f t="shared" si="55"/>
        <v>2</v>
      </c>
      <c r="X420" s="6">
        <f t="shared" si="54"/>
        <v>2</v>
      </c>
      <c r="Y420" t="s">
        <v>1425</v>
      </c>
      <c r="Z420" s="2" t="s">
        <v>1047</v>
      </c>
    </row>
    <row r="421" spans="1:26" x14ac:dyDescent="0.25">
      <c r="A421">
        <v>424</v>
      </c>
      <c r="B421" t="s">
        <v>1893</v>
      </c>
      <c r="C421" t="s">
        <v>429</v>
      </c>
      <c r="D421" t="s">
        <v>880</v>
      </c>
      <c r="E421" t="s">
        <v>913</v>
      </c>
      <c r="F421" t="s">
        <v>919</v>
      </c>
      <c r="G421" s="17">
        <v>22936.194648951419</v>
      </c>
      <c r="H421" s="6">
        <f t="shared" si="48"/>
        <v>1</v>
      </c>
      <c r="I421">
        <v>-2</v>
      </c>
      <c r="J421">
        <v>2</v>
      </c>
      <c r="K421">
        <v>2</v>
      </c>
      <c r="L421" s="6">
        <f t="shared" si="49"/>
        <v>2</v>
      </c>
      <c r="M421">
        <v>2</v>
      </c>
      <c r="N421">
        <v>1</v>
      </c>
      <c r="O421">
        <v>2</v>
      </c>
      <c r="P421" s="6">
        <f t="shared" si="50"/>
        <v>2</v>
      </c>
      <c r="Q421">
        <v>2</v>
      </c>
      <c r="R421">
        <v>1</v>
      </c>
      <c r="S421" s="6">
        <f t="shared" si="51"/>
        <v>2</v>
      </c>
      <c r="T421" s="6">
        <f t="shared" si="52"/>
        <v>2</v>
      </c>
      <c r="U421" s="6">
        <f t="shared" si="53"/>
        <v>1</v>
      </c>
      <c r="V421">
        <v>1</v>
      </c>
      <c r="W421" s="6">
        <f t="shared" si="55"/>
        <v>1</v>
      </c>
      <c r="X421" s="6">
        <f t="shared" si="54"/>
        <v>1</v>
      </c>
      <c r="Y421" t="s">
        <v>1426</v>
      </c>
      <c r="Z421" s="2" t="s">
        <v>1047</v>
      </c>
    </row>
    <row r="422" spans="1:26" x14ac:dyDescent="0.25">
      <c r="A422">
        <v>425</v>
      </c>
      <c r="B422" t="s">
        <v>430</v>
      </c>
      <c r="C422" t="s">
        <v>430</v>
      </c>
      <c r="D422" t="s">
        <v>881</v>
      </c>
      <c r="E422" t="s">
        <v>913</v>
      </c>
      <c r="F422" t="s">
        <v>1035</v>
      </c>
      <c r="G422" s="17">
        <v>43600.142228695964</v>
      </c>
      <c r="H422" s="6">
        <f t="shared" si="48"/>
        <v>2</v>
      </c>
      <c r="I422">
        <v>2</v>
      </c>
      <c r="J422">
        <v>2</v>
      </c>
      <c r="K422">
        <v>2</v>
      </c>
      <c r="L422" s="6">
        <f t="shared" si="49"/>
        <v>2</v>
      </c>
      <c r="M422">
        <v>2</v>
      </c>
      <c r="N422">
        <v>2</v>
      </c>
      <c r="O422">
        <v>2</v>
      </c>
      <c r="P422" s="6">
        <f t="shared" si="50"/>
        <v>2</v>
      </c>
      <c r="Q422">
        <v>2</v>
      </c>
      <c r="R422">
        <v>2</v>
      </c>
      <c r="S422" s="6">
        <f t="shared" si="51"/>
        <v>2</v>
      </c>
      <c r="T422" s="6">
        <f t="shared" si="52"/>
        <v>2</v>
      </c>
      <c r="U422" s="6">
        <f t="shared" si="53"/>
        <v>2</v>
      </c>
      <c r="V422">
        <v>2</v>
      </c>
      <c r="W422" s="6">
        <f t="shared" si="55"/>
        <v>2</v>
      </c>
      <c r="X422" s="6">
        <f t="shared" si="54"/>
        <v>2</v>
      </c>
      <c r="Y422" t="s">
        <v>1427</v>
      </c>
      <c r="Z422" s="2" t="s">
        <v>1045</v>
      </c>
    </row>
    <row r="423" spans="1:26" x14ac:dyDescent="0.25">
      <c r="A423">
        <v>426</v>
      </c>
      <c r="B423" t="s">
        <v>1598</v>
      </c>
      <c r="C423" t="s">
        <v>431</v>
      </c>
      <c r="D423" t="s">
        <v>882</v>
      </c>
      <c r="E423" t="s">
        <v>913</v>
      </c>
      <c r="F423" t="s">
        <v>916</v>
      </c>
      <c r="G423" s="17">
        <v>42319.794516844551</v>
      </c>
      <c r="H423" s="6">
        <f t="shared" si="48"/>
        <v>2</v>
      </c>
      <c r="I423">
        <v>2</v>
      </c>
      <c r="J423">
        <v>2</v>
      </c>
      <c r="K423">
        <v>2</v>
      </c>
      <c r="L423" s="6">
        <f t="shared" si="49"/>
        <v>2</v>
      </c>
      <c r="M423">
        <v>2</v>
      </c>
      <c r="N423">
        <v>1</v>
      </c>
      <c r="O423">
        <v>2</v>
      </c>
      <c r="P423" s="6">
        <f t="shared" si="50"/>
        <v>2</v>
      </c>
      <c r="Q423">
        <v>1</v>
      </c>
      <c r="R423">
        <v>2</v>
      </c>
      <c r="S423" s="6">
        <f t="shared" si="51"/>
        <v>2</v>
      </c>
      <c r="T423" s="6">
        <f t="shared" si="52"/>
        <v>2</v>
      </c>
      <c r="U423" s="6">
        <f t="shared" si="53"/>
        <v>1</v>
      </c>
      <c r="V423">
        <v>1</v>
      </c>
      <c r="W423" s="6">
        <f t="shared" si="55"/>
        <v>1</v>
      </c>
      <c r="X423" s="6">
        <f t="shared" si="54"/>
        <v>1</v>
      </c>
      <c r="Y423" t="s">
        <v>1428</v>
      </c>
      <c r="Z423" s="2" t="s">
        <v>1046</v>
      </c>
    </row>
    <row r="424" spans="1:26" x14ac:dyDescent="0.25">
      <c r="A424">
        <v>427</v>
      </c>
      <c r="B424" t="s">
        <v>1894</v>
      </c>
      <c r="C424" t="s">
        <v>432</v>
      </c>
      <c r="D424" t="s">
        <v>883</v>
      </c>
      <c r="E424" t="s">
        <v>913</v>
      </c>
      <c r="F424" t="s">
        <v>1036</v>
      </c>
      <c r="G424" s="17">
        <v>41601.302847874358</v>
      </c>
      <c r="H424" s="6">
        <f t="shared" si="48"/>
        <v>2</v>
      </c>
      <c r="I424">
        <v>2</v>
      </c>
      <c r="J424">
        <v>2</v>
      </c>
      <c r="K424">
        <v>2</v>
      </c>
      <c r="L424" s="6">
        <f t="shared" si="49"/>
        <v>2</v>
      </c>
      <c r="M424">
        <v>2</v>
      </c>
      <c r="N424">
        <v>2</v>
      </c>
      <c r="O424">
        <v>2</v>
      </c>
      <c r="P424" s="6">
        <f t="shared" si="50"/>
        <v>2</v>
      </c>
      <c r="Q424">
        <v>2</v>
      </c>
      <c r="R424">
        <v>2</v>
      </c>
      <c r="S424" s="6">
        <f t="shared" si="51"/>
        <v>2</v>
      </c>
      <c r="T424" s="6">
        <f t="shared" si="52"/>
        <v>2</v>
      </c>
      <c r="U424" s="6">
        <f t="shared" si="53"/>
        <v>2</v>
      </c>
      <c r="V424">
        <v>2</v>
      </c>
      <c r="W424" s="6">
        <f t="shared" si="55"/>
        <v>2</v>
      </c>
      <c r="X424" s="6">
        <f t="shared" si="54"/>
        <v>2</v>
      </c>
      <c r="Y424" t="s">
        <v>1429</v>
      </c>
      <c r="Z424" s="2" t="s">
        <v>1045</v>
      </c>
    </row>
    <row r="425" spans="1:26" x14ac:dyDescent="0.25">
      <c r="A425">
        <v>428</v>
      </c>
      <c r="B425" t="s">
        <v>1895</v>
      </c>
      <c r="C425" t="s">
        <v>433</v>
      </c>
      <c r="D425" t="s">
        <v>884</v>
      </c>
      <c r="E425" t="s">
        <v>913</v>
      </c>
      <c r="F425" t="s">
        <v>1037</v>
      </c>
      <c r="G425" s="17">
        <v>40881.112590116143</v>
      </c>
      <c r="H425" s="6">
        <f t="shared" si="48"/>
        <v>1</v>
      </c>
      <c r="I425">
        <v>2</v>
      </c>
      <c r="J425">
        <v>0</v>
      </c>
      <c r="K425">
        <v>0</v>
      </c>
      <c r="L425" s="6">
        <f t="shared" si="49"/>
        <v>-1</v>
      </c>
      <c r="M425">
        <v>-1</v>
      </c>
      <c r="N425">
        <v>0</v>
      </c>
      <c r="O425">
        <v>0</v>
      </c>
      <c r="P425" s="6">
        <f t="shared" si="50"/>
        <v>1</v>
      </c>
      <c r="Q425">
        <v>0</v>
      </c>
      <c r="R425">
        <v>2</v>
      </c>
      <c r="S425" s="6">
        <f t="shared" si="51"/>
        <v>1</v>
      </c>
      <c r="T425" s="6">
        <f t="shared" si="52"/>
        <v>1</v>
      </c>
      <c r="U425" s="6">
        <f t="shared" si="53"/>
        <v>1</v>
      </c>
      <c r="V425">
        <v>1</v>
      </c>
      <c r="W425" s="6">
        <f t="shared" si="55"/>
        <v>1</v>
      </c>
      <c r="X425" s="6">
        <f t="shared" si="54"/>
        <v>1</v>
      </c>
      <c r="Y425" t="s">
        <v>1430</v>
      </c>
      <c r="Z425" s="2" t="s">
        <v>1047</v>
      </c>
    </row>
    <row r="426" spans="1:26" x14ac:dyDescent="0.25">
      <c r="A426">
        <v>429</v>
      </c>
      <c r="B426" t="s">
        <v>434</v>
      </c>
      <c r="C426" t="s">
        <v>434</v>
      </c>
      <c r="D426" t="s">
        <v>885</v>
      </c>
      <c r="E426" t="s">
        <v>913</v>
      </c>
      <c r="F426" t="s">
        <v>1038</v>
      </c>
      <c r="G426" s="17">
        <v>34370.169174359296</v>
      </c>
      <c r="H426" s="6">
        <f t="shared" si="48"/>
        <v>1</v>
      </c>
      <c r="I426">
        <v>1</v>
      </c>
      <c r="J426">
        <v>0</v>
      </c>
      <c r="K426">
        <v>0</v>
      </c>
      <c r="L426" s="6">
        <f t="shared" si="49"/>
        <v>1</v>
      </c>
      <c r="M426">
        <v>1</v>
      </c>
      <c r="N426">
        <v>1</v>
      </c>
      <c r="O426">
        <v>0</v>
      </c>
      <c r="P426" s="6">
        <f t="shared" si="50"/>
        <v>1</v>
      </c>
      <c r="Q426">
        <v>0</v>
      </c>
      <c r="R426">
        <v>1</v>
      </c>
      <c r="S426" s="6">
        <f t="shared" si="51"/>
        <v>1</v>
      </c>
      <c r="T426" s="6">
        <f t="shared" si="52"/>
        <v>1</v>
      </c>
      <c r="U426" s="6">
        <f t="shared" si="53"/>
        <v>2</v>
      </c>
      <c r="V426">
        <v>2</v>
      </c>
      <c r="W426" s="6">
        <f t="shared" si="55"/>
        <v>2</v>
      </c>
      <c r="X426" s="6">
        <f t="shared" si="54"/>
        <v>2</v>
      </c>
      <c r="Y426" t="s">
        <v>1431</v>
      </c>
      <c r="Z426" s="2" t="s">
        <v>1045</v>
      </c>
    </row>
    <row r="427" spans="1:26" x14ac:dyDescent="0.25">
      <c r="A427">
        <v>430</v>
      </c>
      <c r="B427" t="s">
        <v>1896</v>
      </c>
      <c r="C427" t="s">
        <v>435</v>
      </c>
      <c r="D427" t="s">
        <v>886</v>
      </c>
      <c r="E427" t="s">
        <v>913</v>
      </c>
      <c r="F427" t="s">
        <v>925</v>
      </c>
      <c r="G427" s="17">
        <v>23566.87641999012</v>
      </c>
      <c r="H427" s="6">
        <f t="shared" si="48"/>
        <v>2</v>
      </c>
      <c r="I427">
        <v>1</v>
      </c>
      <c r="J427">
        <v>2</v>
      </c>
      <c r="K427">
        <v>2</v>
      </c>
      <c r="L427" s="6">
        <f t="shared" si="49"/>
        <v>1</v>
      </c>
      <c r="M427">
        <v>1</v>
      </c>
      <c r="N427">
        <v>0</v>
      </c>
      <c r="O427">
        <v>0</v>
      </c>
      <c r="P427" s="6">
        <f t="shared" si="50"/>
        <v>1</v>
      </c>
      <c r="Q427">
        <v>0</v>
      </c>
      <c r="R427">
        <v>1</v>
      </c>
      <c r="S427" s="6">
        <f t="shared" si="51"/>
        <v>1</v>
      </c>
      <c r="T427" s="6">
        <f t="shared" si="52"/>
        <v>1</v>
      </c>
      <c r="U427" s="6">
        <f t="shared" si="53"/>
        <v>2</v>
      </c>
      <c r="V427">
        <v>2</v>
      </c>
      <c r="W427" s="6">
        <f t="shared" si="55"/>
        <v>2</v>
      </c>
      <c r="X427" s="6">
        <f t="shared" si="54"/>
        <v>2</v>
      </c>
      <c r="Y427" t="s">
        <v>1432</v>
      </c>
      <c r="Z427" s="2" t="s">
        <v>1046</v>
      </c>
    </row>
    <row r="428" spans="1:26" x14ac:dyDescent="0.25">
      <c r="A428">
        <v>431</v>
      </c>
      <c r="B428" t="s">
        <v>1897</v>
      </c>
      <c r="C428" t="s">
        <v>436</v>
      </c>
      <c r="D428" t="s">
        <v>887</v>
      </c>
      <c r="E428" t="s">
        <v>914</v>
      </c>
      <c r="F428" t="s">
        <v>1039</v>
      </c>
      <c r="G428" s="17">
        <v>30553.602136949215</v>
      </c>
      <c r="H428" s="6">
        <f t="shared" si="48"/>
        <v>-2</v>
      </c>
      <c r="I428">
        <v>-2</v>
      </c>
      <c r="J428">
        <v>0</v>
      </c>
      <c r="K428">
        <v>-2</v>
      </c>
      <c r="L428" s="6">
        <f t="shared" si="49"/>
        <v>-2</v>
      </c>
      <c r="M428">
        <v>-2</v>
      </c>
      <c r="N428">
        <v>-2</v>
      </c>
      <c r="O428">
        <v>0</v>
      </c>
      <c r="P428" s="6">
        <f t="shared" si="50"/>
        <v>-2</v>
      </c>
      <c r="Q428">
        <v>-2</v>
      </c>
      <c r="R428">
        <v>-1</v>
      </c>
      <c r="S428" s="6">
        <f t="shared" si="51"/>
        <v>-2</v>
      </c>
      <c r="T428" s="6">
        <f t="shared" si="52"/>
        <v>-2</v>
      </c>
      <c r="U428" s="6">
        <f t="shared" si="53"/>
        <v>-2</v>
      </c>
      <c r="V428">
        <v>-2</v>
      </c>
      <c r="W428" s="6">
        <f t="shared" si="55"/>
        <v>-2</v>
      </c>
      <c r="X428" s="6">
        <f t="shared" si="54"/>
        <v>-2</v>
      </c>
      <c r="Y428" t="s">
        <v>1433</v>
      </c>
      <c r="Z428" s="2" t="s">
        <v>1045</v>
      </c>
    </row>
    <row r="429" spans="1:26" x14ac:dyDescent="0.25">
      <c r="A429">
        <v>432</v>
      </c>
      <c r="B429" t="s">
        <v>1898</v>
      </c>
      <c r="C429" t="s">
        <v>437</v>
      </c>
      <c r="D429" t="s">
        <v>888</v>
      </c>
      <c r="E429" t="s">
        <v>915</v>
      </c>
      <c r="F429" t="s">
        <v>918</v>
      </c>
      <c r="G429" s="17">
        <v>20826.708759398018</v>
      </c>
      <c r="H429" s="6">
        <f t="shared" si="48"/>
        <v>2</v>
      </c>
      <c r="I429">
        <v>2</v>
      </c>
      <c r="J429">
        <v>2</v>
      </c>
      <c r="K429">
        <v>2</v>
      </c>
      <c r="L429" s="6">
        <f t="shared" si="49"/>
        <v>1</v>
      </c>
      <c r="M429">
        <v>0</v>
      </c>
      <c r="N429">
        <v>1</v>
      </c>
      <c r="O429">
        <v>2</v>
      </c>
      <c r="P429" s="6">
        <f t="shared" si="50"/>
        <v>1</v>
      </c>
      <c r="Q429">
        <v>1</v>
      </c>
      <c r="R429">
        <v>0</v>
      </c>
      <c r="S429" s="6">
        <f t="shared" si="51"/>
        <v>1</v>
      </c>
      <c r="T429" s="6">
        <f t="shared" si="52"/>
        <v>1</v>
      </c>
      <c r="U429" s="6">
        <f t="shared" si="53"/>
        <v>2</v>
      </c>
      <c r="V429">
        <v>2</v>
      </c>
      <c r="W429" s="6">
        <f t="shared" si="55"/>
        <v>2</v>
      </c>
      <c r="X429" s="6">
        <f t="shared" si="54"/>
        <v>2</v>
      </c>
      <c r="Y429" t="s">
        <v>1356</v>
      </c>
      <c r="Z429" s="2" t="s">
        <v>1047</v>
      </c>
    </row>
    <row r="430" spans="1:26" x14ac:dyDescent="0.25">
      <c r="A430">
        <v>433</v>
      </c>
      <c r="B430" t="s">
        <v>1899</v>
      </c>
      <c r="C430" t="s">
        <v>438</v>
      </c>
      <c r="D430" t="s">
        <v>889</v>
      </c>
      <c r="E430" t="s">
        <v>913</v>
      </c>
      <c r="F430" t="s">
        <v>918</v>
      </c>
      <c r="G430" s="17">
        <v>42286.825521704232</v>
      </c>
      <c r="H430" s="6">
        <f t="shared" si="48"/>
        <v>2</v>
      </c>
      <c r="I430">
        <v>2</v>
      </c>
      <c r="J430">
        <v>1</v>
      </c>
      <c r="K430">
        <v>2</v>
      </c>
      <c r="L430" s="6">
        <f t="shared" si="49"/>
        <v>1</v>
      </c>
      <c r="M430">
        <v>2</v>
      </c>
      <c r="N430">
        <v>0</v>
      </c>
      <c r="O430">
        <v>0</v>
      </c>
      <c r="P430" s="6">
        <f t="shared" si="50"/>
        <v>0</v>
      </c>
      <c r="Q430">
        <v>0</v>
      </c>
      <c r="R430">
        <v>0</v>
      </c>
      <c r="S430" s="6">
        <f t="shared" si="51"/>
        <v>0</v>
      </c>
      <c r="T430" s="6">
        <f t="shared" si="52"/>
        <v>0</v>
      </c>
      <c r="U430" s="6">
        <f t="shared" si="53"/>
        <v>2</v>
      </c>
      <c r="V430">
        <v>2</v>
      </c>
      <c r="W430" s="6">
        <f t="shared" si="55"/>
        <v>2</v>
      </c>
      <c r="X430" s="6">
        <f t="shared" si="54"/>
        <v>2</v>
      </c>
      <c r="Y430" t="s">
        <v>1434</v>
      </c>
      <c r="Z430" s="2" t="s">
        <v>1045</v>
      </c>
    </row>
    <row r="431" spans="1:26" x14ac:dyDescent="0.25">
      <c r="A431">
        <v>434</v>
      </c>
      <c r="B431" t="s">
        <v>1900</v>
      </c>
      <c r="C431" t="s">
        <v>439</v>
      </c>
      <c r="D431" t="s">
        <v>890</v>
      </c>
      <c r="E431" t="s">
        <v>913</v>
      </c>
      <c r="F431" t="s">
        <v>918</v>
      </c>
      <c r="G431" s="17">
        <v>29763.287707254636</v>
      </c>
      <c r="H431" s="6">
        <f t="shared" si="48"/>
        <v>1</v>
      </c>
      <c r="I431">
        <v>1</v>
      </c>
      <c r="J431">
        <v>1</v>
      </c>
      <c r="K431">
        <v>1</v>
      </c>
      <c r="L431" s="6">
        <f t="shared" si="49"/>
        <v>2</v>
      </c>
      <c r="M431">
        <v>2</v>
      </c>
      <c r="N431">
        <v>1</v>
      </c>
      <c r="O431">
        <v>1</v>
      </c>
      <c r="P431" s="6">
        <f t="shared" si="50"/>
        <v>2</v>
      </c>
      <c r="Q431">
        <v>2</v>
      </c>
      <c r="R431">
        <v>1</v>
      </c>
      <c r="S431" s="6">
        <f t="shared" si="51"/>
        <v>2</v>
      </c>
      <c r="T431" s="6">
        <f t="shared" si="52"/>
        <v>2</v>
      </c>
      <c r="U431" s="6">
        <f t="shared" si="53"/>
        <v>0</v>
      </c>
      <c r="V431">
        <v>0</v>
      </c>
      <c r="W431" s="6">
        <f t="shared" si="55"/>
        <v>0</v>
      </c>
      <c r="X431" s="6">
        <f t="shared" si="54"/>
        <v>0</v>
      </c>
      <c r="Y431" t="s">
        <v>1435</v>
      </c>
      <c r="Z431" s="2" t="s">
        <v>1045</v>
      </c>
    </row>
    <row r="432" spans="1:26" x14ac:dyDescent="0.25">
      <c r="A432">
        <v>435</v>
      </c>
      <c r="B432" t="s">
        <v>1901</v>
      </c>
      <c r="C432" t="s">
        <v>440</v>
      </c>
      <c r="D432" t="s">
        <v>891</v>
      </c>
      <c r="E432" t="s">
        <v>913</v>
      </c>
      <c r="F432" t="s">
        <v>944</v>
      </c>
      <c r="G432" s="17">
        <v>22899.93521696383</v>
      </c>
      <c r="H432" s="6">
        <f t="shared" si="48"/>
        <v>-2</v>
      </c>
      <c r="I432">
        <v>-2</v>
      </c>
      <c r="J432">
        <v>0</v>
      </c>
      <c r="K432">
        <v>-2</v>
      </c>
      <c r="L432" s="6">
        <f t="shared" si="49"/>
        <v>2</v>
      </c>
      <c r="M432">
        <v>2</v>
      </c>
      <c r="N432">
        <v>2</v>
      </c>
      <c r="O432">
        <v>2</v>
      </c>
      <c r="P432" s="6">
        <f t="shared" si="50"/>
        <v>0</v>
      </c>
      <c r="Q432">
        <v>0</v>
      </c>
      <c r="R432">
        <v>0</v>
      </c>
      <c r="S432" s="6">
        <f t="shared" si="51"/>
        <v>0</v>
      </c>
      <c r="T432" s="6">
        <f t="shared" si="52"/>
        <v>0</v>
      </c>
      <c r="U432" s="6">
        <f t="shared" si="53"/>
        <v>0</v>
      </c>
      <c r="V432">
        <v>0</v>
      </c>
      <c r="W432" s="6">
        <f t="shared" si="55"/>
        <v>0</v>
      </c>
      <c r="X432" s="6">
        <f t="shared" si="54"/>
        <v>0</v>
      </c>
      <c r="Y432" t="s">
        <v>1436</v>
      </c>
      <c r="Z432" s="2" t="s">
        <v>1047</v>
      </c>
    </row>
    <row r="433" spans="1:26" x14ac:dyDescent="0.25">
      <c r="A433">
        <v>436</v>
      </c>
      <c r="B433" t="s">
        <v>1783</v>
      </c>
      <c r="C433" t="s">
        <v>441</v>
      </c>
      <c r="D433" t="s">
        <v>892</v>
      </c>
      <c r="E433" t="s">
        <v>913</v>
      </c>
      <c r="F433" t="s">
        <v>919</v>
      </c>
      <c r="G433" s="17">
        <v>47418.933127483964</v>
      </c>
      <c r="H433" s="6">
        <f t="shared" si="48"/>
        <v>2</v>
      </c>
      <c r="I433">
        <v>2</v>
      </c>
      <c r="J433">
        <v>0</v>
      </c>
      <c r="K433">
        <v>2</v>
      </c>
      <c r="L433" s="6">
        <f t="shared" si="49"/>
        <v>2</v>
      </c>
      <c r="M433">
        <v>1</v>
      </c>
      <c r="N433">
        <v>1</v>
      </c>
      <c r="O433">
        <v>2</v>
      </c>
      <c r="P433" s="6">
        <f t="shared" si="50"/>
        <v>2</v>
      </c>
      <c r="Q433">
        <v>2</v>
      </c>
      <c r="R433">
        <v>1</v>
      </c>
      <c r="S433" s="6">
        <f t="shared" si="51"/>
        <v>2</v>
      </c>
      <c r="T433" s="6">
        <f t="shared" si="52"/>
        <v>2</v>
      </c>
      <c r="U433" s="6">
        <f t="shared" si="53"/>
        <v>2</v>
      </c>
      <c r="V433">
        <v>2</v>
      </c>
      <c r="W433" s="6">
        <f t="shared" si="55"/>
        <v>2</v>
      </c>
      <c r="X433" s="6">
        <f t="shared" si="54"/>
        <v>2</v>
      </c>
      <c r="Y433" t="s">
        <v>1437</v>
      </c>
      <c r="Z433" s="2" t="s">
        <v>1047</v>
      </c>
    </row>
    <row r="434" spans="1:26" x14ac:dyDescent="0.25">
      <c r="A434">
        <v>437</v>
      </c>
      <c r="B434" t="s">
        <v>1902</v>
      </c>
      <c r="C434" t="s">
        <v>442</v>
      </c>
      <c r="D434" t="s">
        <v>893</v>
      </c>
      <c r="E434" t="s">
        <v>915</v>
      </c>
      <c r="F434" t="s">
        <v>1040</v>
      </c>
      <c r="G434" s="17">
        <v>37253.553642929321</v>
      </c>
      <c r="H434" s="6">
        <f t="shared" si="48"/>
        <v>1</v>
      </c>
      <c r="I434">
        <v>0</v>
      </c>
      <c r="J434">
        <v>1</v>
      </c>
      <c r="K434">
        <v>2</v>
      </c>
      <c r="L434" s="6">
        <f t="shared" si="49"/>
        <v>2</v>
      </c>
      <c r="M434">
        <v>2</v>
      </c>
      <c r="N434">
        <v>2</v>
      </c>
      <c r="O434">
        <v>2</v>
      </c>
      <c r="P434" s="6">
        <f t="shared" si="50"/>
        <v>0</v>
      </c>
      <c r="Q434">
        <v>0</v>
      </c>
      <c r="R434">
        <v>0</v>
      </c>
      <c r="S434" s="6">
        <f t="shared" si="51"/>
        <v>0</v>
      </c>
      <c r="T434" s="6">
        <f t="shared" si="52"/>
        <v>0</v>
      </c>
      <c r="U434" s="6">
        <f t="shared" si="53"/>
        <v>0</v>
      </c>
      <c r="V434">
        <v>0</v>
      </c>
      <c r="W434" s="6">
        <f t="shared" si="55"/>
        <v>0</v>
      </c>
      <c r="X434" s="6">
        <f t="shared" si="54"/>
        <v>0</v>
      </c>
      <c r="Y434" t="s">
        <v>1438</v>
      </c>
      <c r="Z434" s="2" t="s">
        <v>1045</v>
      </c>
    </row>
    <row r="435" spans="1:26" x14ac:dyDescent="0.25">
      <c r="A435">
        <v>438</v>
      </c>
      <c r="B435" t="s">
        <v>1903</v>
      </c>
      <c r="C435" t="s">
        <v>443</v>
      </c>
      <c r="D435" t="s">
        <v>894</v>
      </c>
      <c r="E435" t="s">
        <v>914</v>
      </c>
      <c r="F435" t="s">
        <v>1041</v>
      </c>
      <c r="G435" s="17">
        <v>38610.659674025468</v>
      </c>
      <c r="H435" s="6">
        <f t="shared" si="48"/>
        <v>2</v>
      </c>
      <c r="I435">
        <v>2</v>
      </c>
      <c r="J435">
        <v>2</v>
      </c>
      <c r="K435">
        <v>2</v>
      </c>
      <c r="L435" s="6">
        <f t="shared" si="49"/>
        <v>0</v>
      </c>
      <c r="M435">
        <v>0</v>
      </c>
      <c r="N435">
        <v>0</v>
      </c>
      <c r="O435">
        <v>0</v>
      </c>
      <c r="P435" s="6">
        <f t="shared" si="50"/>
        <v>0</v>
      </c>
      <c r="Q435">
        <v>0</v>
      </c>
      <c r="R435">
        <v>0</v>
      </c>
      <c r="S435" s="6">
        <f t="shared" si="51"/>
        <v>0</v>
      </c>
      <c r="T435" s="6">
        <f t="shared" si="52"/>
        <v>0</v>
      </c>
      <c r="U435" s="6">
        <f t="shared" si="53"/>
        <v>0</v>
      </c>
      <c r="V435">
        <v>0</v>
      </c>
      <c r="W435" s="6">
        <f t="shared" si="55"/>
        <v>0</v>
      </c>
      <c r="X435" s="6">
        <f t="shared" si="54"/>
        <v>0</v>
      </c>
      <c r="Y435" t="s">
        <v>1439</v>
      </c>
      <c r="Z435" s="2" t="s">
        <v>1046</v>
      </c>
    </row>
    <row r="436" spans="1:26" x14ac:dyDescent="0.25">
      <c r="A436">
        <v>439</v>
      </c>
      <c r="B436" t="s">
        <v>1599</v>
      </c>
      <c r="C436" t="s">
        <v>444</v>
      </c>
      <c r="D436" t="s">
        <v>895</v>
      </c>
      <c r="E436" t="s">
        <v>913</v>
      </c>
      <c r="F436" t="s">
        <v>944</v>
      </c>
      <c r="G436" s="17">
        <v>49513.203486474733</v>
      </c>
      <c r="H436" s="6">
        <f t="shared" si="48"/>
        <v>2</v>
      </c>
      <c r="I436">
        <v>1</v>
      </c>
      <c r="J436">
        <v>2</v>
      </c>
      <c r="K436">
        <v>2</v>
      </c>
      <c r="L436" s="6">
        <f t="shared" si="49"/>
        <v>0</v>
      </c>
      <c r="M436">
        <v>0</v>
      </c>
      <c r="N436">
        <v>0</v>
      </c>
      <c r="O436">
        <v>0</v>
      </c>
      <c r="P436" s="6">
        <f t="shared" si="50"/>
        <v>-1</v>
      </c>
      <c r="Q436">
        <v>-2</v>
      </c>
      <c r="R436">
        <v>0</v>
      </c>
      <c r="S436" s="6">
        <f t="shared" si="51"/>
        <v>-1</v>
      </c>
      <c r="T436" s="6">
        <f t="shared" si="52"/>
        <v>-1</v>
      </c>
      <c r="U436" s="6">
        <f t="shared" si="53"/>
        <v>0</v>
      </c>
      <c r="V436">
        <v>0</v>
      </c>
      <c r="W436" s="6">
        <f t="shared" si="55"/>
        <v>0</v>
      </c>
      <c r="X436" s="6">
        <f t="shared" si="54"/>
        <v>0</v>
      </c>
      <c r="Y436" t="s">
        <v>1440</v>
      </c>
      <c r="Z436" s="2" t="s">
        <v>1047</v>
      </c>
    </row>
    <row r="437" spans="1:26" x14ac:dyDescent="0.25">
      <c r="A437">
        <v>440</v>
      </c>
      <c r="B437" t="s">
        <v>1903</v>
      </c>
      <c r="C437" t="s">
        <v>445</v>
      </c>
      <c r="D437" t="s">
        <v>896</v>
      </c>
      <c r="E437" t="s">
        <v>913</v>
      </c>
      <c r="F437" t="s">
        <v>918</v>
      </c>
      <c r="G437" s="17">
        <v>36225.936299220768</v>
      </c>
      <c r="H437" s="6">
        <f t="shared" si="48"/>
        <v>0</v>
      </c>
      <c r="I437">
        <v>0</v>
      </c>
      <c r="J437">
        <v>0</v>
      </c>
      <c r="K437">
        <v>0</v>
      </c>
      <c r="L437" s="6">
        <f t="shared" si="49"/>
        <v>0</v>
      </c>
      <c r="M437">
        <v>0</v>
      </c>
      <c r="N437">
        <v>0</v>
      </c>
      <c r="O437">
        <v>0</v>
      </c>
      <c r="P437" s="6">
        <f t="shared" si="50"/>
        <v>0</v>
      </c>
      <c r="Q437">
        <v>0</v>
      </c>
      <c r="R437">
        <v>0</v>
      </c>
      <c r="S437" s="6">
        <f t="shared" si="51"/>
        <v>0</v>
      </c>
      <c r="T437" s="6">
        <f t="shared" si="52"/>
        <v>0</v>
      </c>
      <c r="U437" s="6">
        <f t="shared" si="53"/>
        <v>0</v>
      </c>
      <c r="V437">
        <v>0</v>
      </c>
      <c r="W437" s="6">
        <f t="shared" si="55"/>
        <v>0</v>
      </c>
      <c r="X437" s="6">
        <f t="shared" si="54"/>
        <v>0</v>
      </c>
      <c r="Y437" t="s">
        <v>1441</v>
      </c>
      <c r="Z437" s="2" t="s">
        <v>1045</v>
      </c>
    </row>
    <row r="438" spans="1:26" x14ac:dyDescent="0.25">
      <c r="A438">
        <v>441</v>
      </c>
      <c r="B438" t="s">
        <v>1904</v>
      </c>
      <c r="C438" t="s">
        <v>446</v>
      </c>
      <c r="D438" t="s">
        <v>897</v>
      </c>
      <c r="E438" t="s">
        <v>913</v>
      </c>
      <c r="F438" t="s">
        <v>918</v>
      </c>
      <c r="G438" s="17">
        <v>30666.827584563118</v>
      </c>
      <c r="H438" s="6">
        <f t="shared" si="48"/>
        <v>1</v>
      </c>
      <c r="I438">
        <v>0</v>
      </c>
      <c r="J438">
        <v>1</v>
      </c>
      <c r="K438">
        <v>1</v>
      </c>
      <c r="L438" s="6">
        <f t="shared" si="49"/>
        <v>1</v>
      </c>
      <c r="M438">
        <v>1</v>
      </c>
      <c r="N438">
        <v>1</v>
      </c>
      <c r="O438">
        <v>0</v>
      </c>
      <c r="P438" s="6">
        <f t="shared" si="50"/>
        <v>1</v>
      </c>
      <c r="Q438">
        <v>1</v>
      </c>
      <c r="R438">
        <v>1</v>
      </c>
      <c r="S438" s="6">
        <f t="shared" si="51"/>
        <v>1</v>
      </c>
      <c r="T438" s="6">
        <f t="shared" si="52"/>
        <v>1</v>
      </c>
      <c r="U438" s="6">
        <f t="shared" si="53"/>
        <v>1</v>
      </c>
      <c r="V438">
        <v>1</v>
      </c>
      <c r="W438" s="6">
        <f t="shared" si="55"/>
        <v>1</v>
      </c>
      <c r="X438" s="6">
        <f t="shared" si="54"/>
        <v>1</v>
      </c>
      <c r="Y438" t="s">
        <v>1442</v>
      </c>
      <c r="Z438" s="2" t="s">
        <v>1045</v>
      </c>
    </row>
    <row r="439" spans="1:26" x14ac:dyDescent="0.25">
      <c r="A439">
        <v>442</v>
      </c>
      <c r="B439" t="s">
        <v>1783</v>
      </c>
      <c r="C439" t="s">
        <v>447</v>
      </c>
      <c r="D439" t="s">
        <v>898</v>
      </c>
      <c r="E439" t="s">
        <v>913</v>
      </c>
      <c r="F439" t="s">
        <v>919</v>
      </c>
      <c r="G439" s="17">
        <v>33244.508431100672</v>
      </c>
      <c r="H439" s="6">
        <f t="shared" si="48"/>
        <v>2</v>
      </c>
      <c r="I439">
        <v>1</v>
      </c>
      <c r="J439">
        <v>2</v>
      </c>
      <c r="K439">
        <v>2</v>
      </c>
      <c r="L439" s="6">
        <f t="shared" si="49"/>
        <v>2</v>
      </c>
      <c r="M439">
        <v>2</v>
      </c>
      <c r="N439">
        <v>2</v>
      </c>
      <c r="O439">
        <v>1</v>
      </c>
      <c r="P439" s="6">
        <f t="shared" si="50"/>
        <v>1</v>
      </c>
      <c r="Q439">
        <v>1</v>
      </c>
      <c r="R439">
        <v>1</v>
      </c>
      <c r="S439" s="6">
        <f t="shared" si="51"/>
        <v>1</v>
      </c>
      <c r="T439" s="6">
        <f t="shared" si="52"/>
        <v>1</v>
      </c>
      <c r="U439" s="6">
        <f t="shared" si="53"/>
        <v>1</v>
      </c>
      <c r="V439">
        <v>1</v>
      </c>
      <c r="W439" s="6">
        <f t="shared" si="55"/>
        <v>1</v>
      </c>
      <c r="X439" s="6">
        <f t="shared" si="54"/>
        <v>1</v>
      </c>
      <c r="Y439" t="s">
        <v>1443</v>
      </c>
      <c r="Z439" s="2" t="s">
        <v>1047</v>
      </c>
    </row>
    <row r="440" spans="1:26" x14ac:dyDescent="0.25">
      <c r="A440">
        <v>443</v>
      </c>
      <c r="B440" t="s">
        <v>1905</v>
      </c>
      <c r="C440" t="s">
        <v>448</v>
      </c>
      <c r="D440" t="s">
        <v>899</v>
      </c>
      <c r="E440" t="s">
        <v>913</v>
      </c>
      <c r="F440" t="s">
        <v>919</v>
      </c>
      <c r="G440" s="17">
        <v>41158.505952726933</v>
      </c>
      <c r="H440" s="6">
        <f t="shared" si="48"/>
        <v>1</v>
      </c>
      <c r="I440">
        <v>2</v>
      </c>
      <c r="J440">
        <v>0</v>
      </c>
      <c r="K440">
        <v>1</v>
      </c>
      <c r="L440" s="6">
        <f t="shared" si="49"/>
        <v>1</v>
      </c>
      <c r="M440">
        <v>1</v>
      </c>
      <c r="N440">
        <v>1</v>
      </c>
      <c r="O440">
        <v>0</v>
      </c>
      <c r="P440" s="6">
        <f t="shared" si="50"/>
        <v>2</v>
      </c>
      <c r="Q440">
        <v>1</v>
      </c>
      <c r="R440">
        <v>2</v>
      </c>
      <c r="S440" s="6">
        <f t="shared" si="51"/>
        <v>2</v>
      </c>
      <c r="T440" s="6">
        <f t="shared" si="52"/>
        <v>2</v>
      </c>
      <c r="U440" s="6">
        <f t="shared" si="53"/>
        <v>1</v>
      </c>
      <c r="V440">
        <v>1</v>
      </c>
      <c r="W440" s="6">
        <f t="shared" si="55"/>
        <v>1</v>
      </c>
      <c r="X440" s="6">
        <f t="shared" si="54"/>
        <v>1</v>
      </c>
      <c r="Y440" t="s">
        <v>1085</v>
      </c>
      <c r="Z440" s="2" t="s">
        <v>1046</v>
      </c>
    </row>
    <row r="441" spans="1:26" x14ac:dyDescent="0.25">
      <c r="A441">
        <v>444</v>
      </c>
      <c r="B441" t="s">
        <v>1906</v>
      </c>
      <c r="C441" t="s">
        <v>449</v>
      </c>
      <c r="D441" t="s">
        <v>900</v>
      </c>
      <c r="E441" t="s">
        <v>913</v>
      </c>
      <c r="F441" t="s">
        <v>919</v>
      </c>
      <c r="G441" s="17">
        <v>23923.804219294725</v>
      </c>
      <c r="H441" s="6">
        <f t="shared" si="48"/>
        <v>1</v>
      </c>
      <c r="I441">
        <v>0</v>
      </c>
      <c r="J441">
        <v>0</v>
      </c>
      <c r="K441">
        <v>1</v>
      </c>
      <c r="L441" s="6">
        <f t="shared" si="49"/>
        <v>1</v>
      </c>
      <c r="M441">
        <v>2</v>
      </c>
      <c r="N441">
        <v>0</v>
      </c>
      <c r="O441">
        <v>0</v>
      </c>
      <c r="P441" s="6">
        <f t="shared" si="50"/>
        <v>0</v>
      </c>
      <c r="Q441">
        <v>0</v>
      </c>
      <c r="R441">
        <v>0</v>
      </c>
      <c r="S441" s="6">
        <f t="shared" si="51"/>
        <v>0</v>
      </c>
      <c r="T441" s="6">
        <f t="shared" si="52"/>
        <v>0</v>
      </c>
      <c r="U441" s="6">
        <f t="shared" si="53"/>
        <v>0</v>
      </c>
      <c r="V441">
        <v>0</v>
      </c>
      <c r="W441" s="6">
        <f t="shared" si="55"/>
        <v>0</v>
      </c>
      <c r="X441" s="6">
        <f t="shared" si="54"/>
        <v>0</v>
      </c>
      <c r="Y441" t="s">
        <v>1444</v>
      </c>
      <c r="Z441" s="2" t="s">
        <v>1045</v>
      </c>
    </row>
    <row r="442" spans="1:26" x14ac:dyDescent="0.25">
      <c r="A442">
        <v>445</v>
      </c>
      <c r="B442" t="s">
        <v>1907</v>
      </c>
      <c r="C442" t="s">
        <v>450</v>
      </c>
      <c r="D442" t="s">
        <v>901</v>
      </c>
      <c r="E442" t="s">
        <v>914</v>
      </c>
      <c r="F442" t="s">
        <v>917</v>
      </c>
      <c r="G442" s="17">
        <v>42623.254928492737</v>
      </c>
      <c r="H442" s="6">
        <f t="shared" si="48"/>
        <v>-1</v>
      </c>
      <c r="I442">
        <v>-1</v>
      </c>
      <c r="J442">
        <v>1</v>
      </c>
      <c r="K442">
        <v>-1</v>
      </c>
      <c r="L442" s="6">
        <f t="shared" si="49"/>
        <v>-1</v>
      </c>
      <c r="M442">
        <v>-1</v>
      </c>
      <c r="N442">
        <v>1</v>
      </c>
      <c r="O442">
        <v>-1</v>
      </c>
      <c r="P442" s="6">
        <f t="shared" si="50"/>
        <v>1</v>
      </c>
      <c r="Q442">
        <v>1</v>
      </c>
      <c r="R442">
        <v>1</v>
      </c>
      <c r="S442" s="6">
        <f t="shared" si="51"/>
        <v>1</v>
      </c>
      <c r="T442" s="6">
        <f t="shared" si="52"/>
        <v>1</v>
      </c>
      <c r="U442" s="6">
        <f t="shared" si="53"/>
        <v>1</v>
      </c>
      <c r="V442">
        <v>1</v>
      </c>
      <c r="W442" s="6">
        <f t="shared" si="55"/>
        <v>1</v>
      </c>
      <c r="X442" s="6">
        <f t="shared" si="54"/>
        <v>1</v>
      </c>
      <c r="Y442" t="s">
        <v>917</v>
      </c>
      <c r="Z442" s="2" t="s">
        <v>1045</v>
      </c>
    </row>
    <row r="443" spans="1:26" x14ac:dyDescent="0.25">
      <c r="A443">
        <v>446</v>
      </c>
      <c r="B443" t="s">
        <v>1908</v>
      </c>
      <c r="C443" t="s">
        <v>451</v>
      </c>
      <c r="D443" t="s">
        <v>902</v>
      </c>
      <c r="E443" t="s">
        <v>913</v>
      </c>
      <c r="F443" t="s">
        <v>990</v>
      </c>
      <c r="G443" s="17">
        <v>26775.448322299198</v>
      </c>
      <c r="H443" s="6">
        <f t="shared" si="48"/>
        <v>1</v>
      </c>
      <c r="I443">
        <v>0</v>
      </c>
      <c r="J443">
        <v>0</v>
      </c>
      <c r="K443">
        <v>1</v>
      </c>
      <c r="L443" s="6">
        <f t="shared" si="49"/>
        <v>0</v>
      </c>
      <c r="M443">
        <v>0</v>
      </c>
      <c r="N443">
        <v>0</v>
      </c>
      <c r="O443">
        <v>0</v>
      </c>
      <c r="P443" s="6">
        <f t="shared" si="50"/>
        <v>0</v>
      </c>
      <c r="Q443">
        <v>0</v>
      </c>
      <c r="R443">
        <v>0</v>
      </c>
      <c r="S443" s="6">
        <f t="shared" si="51"/>
        <v>0</v>
      </c>
      <c r="T443" s="6">
        <f t="shared" si="52"/>
        <v>0</v>
      </c>
      <c r="U443" s="6">
        <f t="shared" si="53"/>
        <v>0</v>
      </c>
      <c r="V443">
        <v>0</v>
      </c>
      <c r="W443" s="6">
        <f t="shared" si="55"/>
        <v>0</v>
      </c>
      <c r="X443" s="6">
        <f t="shared" si="54"/>
        <v>0</v>
      </c>
      <c r="Y443" t="s">
        <v>1445</v>
      </c>
      <c r="Z443" s="2" t="s">
        <v>1046</v>
      </c>
    </row>
    <row r="444" spans="1:26" x14ac:dyDescent="0.25">
      <c r="A444">
        <v>447</v>
      </c>
      <c r="B444" t="s">
        <v>1909</v>
      </c>
      <c r="C444" t="s">
        <v>452</v>
      </c>
      <c r="D444" t="s">
        <v>903</v>
      </c>
      <c r="E444" t="s">
        <v>915</v>
      </c>
      <c r="F444" t="s">
        <v>993</v>
      </c>
      <c r="G444" s="17">
        <v>37313.735801373274</v>
      </c>
      <c r="H444" s="6">
        <f t="shared" si="48"/>
        <v>0</v>
      </c>
      <c r="I444">
        <v>0</v>
      </c>
      <c r="J444">
        <v>0</v>
      </c>
      <c r="K444">
        <v>0</v>
      </c>
      <c r="L444" s="6">
        <f t="shared" si="49"/>
        <v>0</v>
      </c>
      <c r="M444">
        <v>0</v>
      </c>
      <c r="N444">
        <v>0</v>
      </c>
      <c r="O444">
        <v>0</v>
      </c>
      <c r="P444" s="6">
        <f t="shared" si="50"/>
        <v>0</v>
      </c>
      <c r="Q444">
        <v>0</v>
      </c>
      <c r="R444">
        <v>0</v>
      </c>
      <c r="S444" s="6">
        <f t="shared" si="51"/>
        <v>0</v>
      </c>
      <c r="T444" s="6">
        <f t="shared" si="52"/>
        <v>0</v>
      </c>
      <c r="U444" s="6">
        <f t="shared" si="53"/>
        <v>0</v>
      </c>
      <c r="V444">
        <v>0</v>
      </c>
      <c r="W444" s="6">
        <f t="shared" si="55"/>
        <v>0</v>
      </c>
      <c r="X444" s="6">
        <f t="shared" si="54"/>
        <v>0</v>
      </c>
      <c r="Y444" t="s">
        <v>1446</v>
      </c>
      <c r="Z444" s="2" t="s">
        <v>1046</v>
      </c>
    </row>
    <row r="445" spans="1:26" x14ac:dyDescent="0.25">
      <c r="A445">
        <v>448</v>
      </c>
      <c r="B445" t="s">
        <v>1910</v>
      </c>
      <c r="C445" t="s">
        <v>453</v>
      </c>
      <c r="D445" t="s">
        <v>904</v>
      </c>
      <c r="E445" t="s">
        <v>914</v>
      </c>
      <c r="F445" t="s">
        <v>918</v>
      </c>
      <c r="G445" s="17">
        <v>24119.374836624182</v>
      </c>
      <c r="H445" s="6">
        <f t="shared" si="48"/>
        <v>-1</v>
      </c>
      <c r="I445">
        <v>-1</v>
      </c>
      <c r="J445">
        <v>0</v>
      </c>
      <c r="K445">
        <v>-2</v>
      </c>
      <c r="L445" s="6">
        <f t="shared" si="49"/>
        <v>-1</v>
      </c>
      <c r="M445">
        <v>-1</v>
      </c>
      <c r="N445">
        <v>0</v>
      </c>
      <c r="O445">
        <v>0</v>
      </c>
      <c r="P445" s="6">
        <f t="shared" si="50"/>
        <v>0</v>
      </c>
      <c r="Q445">
        <v>0</v>
      </c>
      <c r="R445">
        <v>0</v>
      </c>
      <c r="S445" s="6">
        <f t="shared" si="51"/>
        <v>0</v>
      </c>
      <c r="T445" s="6">
        <f t="shared" si="52"/>
        <v>0</v>
      </c>
      <c r="U445" s="6">
        <f t="shared" si="53"/>
        <v>0</v>
      </c>
      <c r="V445">
        <v>0</v>
      </c>
      <c r="W445" s="6">
        <f t="shared" si="55"/>
        <v>0</v>
      </c>
      <c r="X445" s="6">
        <f t="shared" si="54"/>
        <v>0</v>
      </c>
      <c r="Y445" t="s">
        <v>1447</v>
      </c>
      <c r="Z445" s="2" t="s">
        <v>1046</v>
      </c>
    </row>
    <row r="446" spans="1:26" x14ac:dyDescent="0.25">
      <c r="A446">
        <v>449</v>
      </c>
      <c r="B446" t="s">
        <v>1533</v>
      </c>
      <c r="C446" t="s">
        <v>454</v>
      </c>
      <c r="D446" t="s">
        <v>905</v>
      </c>
      <c r="E446" t="s">
        <v>913</v>
      </c>
      <c r="F446" t="s">
        <v>918</v>
      </c>
      <c r="G446" s="17">
        <v>40512.714559611763</v>
      </c>
      <c r="H446" s="6">
        <f t="shared" si="48"/>
        <v>2</v>
      </c>
      <c r="I446">
        <v>2</v>
      </c>
      <c r="J446">
        <v>2</v>
      </c>
      <c r="K446">
        <v>2</v>
      </c>
      <c r="L446" s="6">
        <f t="shared" si="49"/>
        <v>2</v>
      </c>
      <c r="M446">
        <v>2</v>
      </c>
      <c r="N446">
        <v>2</v>
      </c>
      <c r="O446">
        <v>2</v>
      </c>
      <c r="P446" s="6">
        <f t="shared" si="50"/>
        <v>2</v>
      </c>
      <c r="Q446">
        <v>2</v>
      </c>
      <c r="R446">
        <v>2</v>
      </c>
      <c r="S446" s="6">
        <f t="shared" si="51"/>
        <v>2</v>
      </c>
      <c r="T446" s="6">
        <f t="shared" si="52"/>
        <v>2</v>
      </c>
      <c r="U446" s="6">
        <f t="shared" si="53"/>
        <v>2</v>
      </c>
      <c r="V446">
        <v>2</v>
      </c>
      <c r="W446" s="6">
        <f t="shared" si="55"/>
        <v>2</v>
      </c>
      <c r="X446" s="6">
        <f t="shared" si="54"/>
        <v>2</v>
      </c>
      <c r="Y446" t="s">
        <v>1448</v>
      </c>
      <c r="Z446" s="2" t="s">
        <v>1047</v>
      </c>
    </row>
    <row r="447" spans="1:26" x14ac:dyDescent="0.25">
      <c r="A447">
        <v>450</v>
      </c>
      <c r="B447" t="s">
        <v>1600</v>
      </c>
      <c r="C447" t="s">
        <v>455</v>
      </c>
      <c r="D447" t="s">
        <v>906</v>
      </c>
      <c r="E447" t="s">
        <v>913</v>
      </c>
      <c r="F447" t="s">
        <v>964</v>
      </c>
      <c r="G447" s="17">
        <v>46600.885914663319</v>
      </c>
      <c r="H447" s="6">
        <f t="shared" si="48"/>
        <v>1</v>
      </c>
      <c r="I447">
        <v>1</v>
      </c>
      <c r="J447">
        <v>0</v>
      </c>
      <c r="K447">
        <v>1</v>
      </c>
      <c r="L447" s="6">
        <f t="shared" si="49"/>
        <v>1</v>
      </c>
      <c r="M447">
        <v>1</v>
      </c>
      <c r="N447">
        <v>0</v>
      </c>
      <c r="O447">
        <v>0</v>
      </c>
      <c r="P447" s="6">
        <f t="shared" si="50"/>
        <v>1</v>
      </c>
      <c r="Q447">
        <v>0</v>
      </c>
      <c r="R447">
        <v>1</v>
      </c>
      <c r="S447" s="6">
        <f t="shared" si="51"/>
        <v>1</v>
      </c>
      <c r="T447" s="6">
        <f t="shared" si="52"/>
        <v>1</v>
      </c>
      <c r="U447" s="6">
        <f t="shared" si="53"/>
        <v>0</v>
      </c>
      <c r="V447">
        <v>0</v>
      </c>
      <c r="W447" s="6">
        <f t="shared" si="55"/>
        <v>0</v>
      </c>
      <c r="X447" s="6">
        <f t="shared" si="54"/>
        <v>0</v>
      </c>
      <c r="Y447" t="s">
        <v>1449</v>
      </c>
      <c r="Z447" s="2" t="s">
        <v>1046</v>
      </c>
    </row>
    <row r="448" spans="1:26" x14ac:dyDescent="0.25">
      <c r="A448">
        <v>451</v>
      </c>
      <c r="B448" t="s">
        <v>1911</v>
      </c>
      <c r="C448" t="s">
        <v>456</v>
      </c>
      <c r="D448" t="s">
        <v>907</v>
      </c>
      <c r="E448" t="s">
        <v>913</v>
      </c>
      <c r="F448" t="s">
        <v>918</v>
      </c>
      <c r="G448" s="17">
        <v>34453.365691727806</v>
      </c>
      <c r="H448" s="6">
        <f t="shared" si="48"/>
        <v>2</v>
      </c>
      <c r="I448">
        <v>2</v>
      </c>
      <c r="J448">
        <v>0</v>
      </c>
      <c r="K448">
        <v>2</v>
      </c>
      <c r="L448" s="6">
        <f t="shared" si="49"/>
        <v>2</v>
      </c>
      <c r="M448">
        <v>1</v>
      </c>
      <c r="N448">
        <v>1</v>
      </c>
      <c r="O448">
        <v>2</v>
      </c>
      <c r="P448" s="6">
        <f t="shared" si="50"/>
        <v>1</v>
      </c>
      <c r="Q448">
        <v>1</v>
      </c>
      <c r="R448">
        <v>1</v>
      </c>
      <c r="S448" s="6">
        <f t="shared" si="51"/>
        <v>1</v>
      </c>
      <c r="T448" s="6">
        <f t="shared" si="52"/>
        <v>1</v>
      </c>
      <c r="U448" s="6">
        <f t="shared" si="53"/>
        <v>1</v>
      </c>
      <c r="V448">
        <v>1</v>
      </c>
      <c r="W448" s="6">
        <f t="shared" si="55"/>
        <v>1</v>
      </c>
      <c r="X448" s="6">
        <f t="shared" si="54"/>
        <v>1</v>
      </c>
      <c r="Y448" t="s">
        <v>1450</v>
      </c>
      <c r="Z448" s="2" t="s">
        <v>1045</v>
      </c>
    </row>
    <row r="449" spans="1:26" x14ac:dyDescent="0.25">
      <c r="A449">
        <v>452</v>
      </c>
      <c r="B449" t="s">
        <v>1912</v>
      </c>
      <c r="C449" t="s">
        <v>457</v>
      </c>
      <c r="D449" t="s">
        <v>908</v>
      </c>
      <c r="E449" t="s">
        <v>914</v>
      </c>
      <c r="F449" t="s">
        <v>1042</v>
      </c>
      <c r="G449" s="17">
        <v>29234.480287553852</v>
      </c>
      <c r="H449" s="6">
        <f t="shared" si="48"/>
        <v>-2</v>
      </c>
      <c r="I449">
        <v>-2</v>
      </c>
      <c r="J449">
        <v>-2</v>
      </c>
      <c r="K449">
        <v>-2</v>
      </c>
      <c r="L449" s="6">
        <f t="shared" si="49"/>
        <v>1</v>
      </c>
      <c r="M449">
        <v>1</v>
      </c>
      <c r="N449">
        <v>1</v>
      </c>
      <c r="O449">
        <v>1</v>
      </c>
      <c r="P449" s="6">
        <f t="shared" si="50"/>
        <v>1</v>
      </c>
      <c r="Q449">
        <v>2</v>
      </c>
      <c r="R449">
        <v>0</v>
      </c>
      <c r="S449" s="6">
        <f t="shared" si="51"/>
        <v>1</v>
      </c>
      <c r="T449" s="6">
        <f t="shared" si="52"/>
        <v>1</v>
      </c>
      <c r="U449" s="6">
        <f t="shared" si="53"/>
        <v>0</v>
      </c>
      <c r="V449">
        <v>0</v>
      </c>
      <c r="W449" s="6">
        <f t="shared" si="55"/>
        <v>0</v>
      </c>
      <c r="X449" s="6">
        <f t="shared" si="54"/>
        <v>0</v>
      </c>
      <c r="Y449" t="s">
        <v>1451</v>
      </c>
      <c r="Z449" s="2" t="s">
        <v>1045</v>
      </c>
    </row>
    <row r="450" spans="1:26" x14ac:dyDescent="0.25">
      <c r="A450">
        <v>453</v>
      </c>
      <c r="B450" t="s">
        <v>1913</v>
      </c>
      <c r="C450" t="s">
        <v>458</v>
      </c>
      <c r="D450" t="s">
        <v>909</v>
      </c>
      <c r="E450" t="s">
        <v>913</v>
      </c>
      <c r="F450" t="s">
        <v>1043</v>
      </c>
      <c r="G450" s="17">
        <v>37655.25030595671</v>
      </c>
      <c r="H450" s="6">
        <f t="shared" si="48"/>
        <v>1</v>
      </c>
      <c r="I450">
        <v>0</v>
      </c>
      <c r="J450">
        <v>1</v>
      </c>
      <c r="K450">
        <v>1</v>
      </c>
      <c r="L450" s="6">
        <f t="shared" si="49"/>
        <v>1</v>
      </c>
      <c r="M450">
        <v>1</v>
      </c>
      <c r="N450">
        <v>0</v>
      </c>
      <c r="O450">
        <v>1</v>
      </c>
      <c r="P450" s="6">
        <f t="shared" si="50"/>
        <v>1</v>
      </c>
      <c r="Q450">
        <v>0</v>
      </c>
      <c r="R450">
        <v>2</v>
      </c>
      <c r="S450" s="6">
        <f t="shared" si="51"/>
        <v>1</v>
      </c>
      <c r="T450" s="6">
        <f t="shared" si="52"/>
        <v>1</v>
      </c>
      <c r="U450" s="6">
        <f t="shared" si="53"/>
        <v>0</v>
      </c>
      <c r="V450">
        <v>0</v>
      </c>
      <c r="W450" s="6">
        <f t="shared" si="55"/>
        <v>0</v>
      </c>
      <c r="X450" s="6">
        <f t="shared" si="54"/>
        <v>0</v>
      </c>
      <c r="Y450" t="s">
        <v>1452</v>
      </c>
      <c r="Z450" s="2" t="s">
        <v>1046</v>
      </c>
    </row>
    <row r="451" spans="1:26" x14ac:dyDescent="0.25">
      <c r="A451">
        <v>454</v>
      </c>
      <c r="B451" t="s">
        <v>1665</v>
      </c>
      <c r="C451" t="s">
        <v>459</v>
      </c>
      <c r="D451" t="s">
        <v>910</v>
      </c>
      <c r="E451" t="s">
        <v>915</v>
      </c>
      <c r="F451" t="s">
        <v>1044</v>
      </c>
      <c r="G451" s="17">
        <v>27418.950616136222</v>
      </c>
      <c r="H451" s="6">
        <f t="shared" si="48"/>
        <v>0</v>
      </c>
      <c r="I451">
        <v>0</v>
      </c>
      <c r="J451">
        <v>0</v>
      </c>
      <c r="K451">
        <v>0</v>
      </c>
      <c r="L451" s="6">
        <f t="shared" si="49"/>
        <v>0</v>
      </c>
      <c r="M451">
        <v>0</v>
      </c>
      <c r="N451">
        <v>0</v>
      </c>
      <c r="O451">
        <v>0</v>
      </c>
      <c r="P451" s="6">
        <f t="shared" si="50"/>
        <v>0</v>
      </c>
      <c r="Q451">
        <v>0</v>
      </c>
      <c r="R451">
        <v>0</v>
      </c>
      <c r="S451" s="6">
        <f t="shared" si="51"/>
        <v>0</v>
      </c>
      <c r="T451" s="6">
        <f t="shared" si="52"/>
        <v>0</v>
      </c>
      <c r="U451" s="6">
        <f t="shared" si="53"/>
        <v>0</v>
      </c>
      <c r="V451">
        <v>0</v>
      </c>
      <c r="W451" s="6">
        <f t="shared" si="55"/>
        <v>0</v>
      </c>
      <c r="X451" s="6">
        <f t="shared" si="54"/>
        <v>0</v>
      </c>
      <c r="Y451" t="s">
        <v>1453</v>
      </c>
      <c r="Z451" s="2" t="s">
        <v>1046</v>
      </c>
    </row>
    <row r="452" spans="1:26" x14ac:dyDescent="0.25">
      <c r="A452">
        <v>455</v>
      </c>
      <c r="B452" t="s">
        <v>460</v>
      </c>
      <c r="C452" t="s">
        <v>460</v>
      </c>
      <c r="D452" t="s">
        <v>911</v>
      </c>
      <c r="E452" t="s">
        <v>913</v>
      </c>
      <c r="F452" t="s">
        <v>958</v>
      </c>
      <c r="G452" s="17">
        <v>41173.231910601113</v>
      </c>
      <c r="H452" s="6">
        <f t="shared" ref="H452:H456" si="56">IF(AVERAGE(I452:K452)&gt;1,2,IF(AVERAGE(I452:K452)&gt;0,1,IF(AVERAGE(I452:K452)&lt;-1,-2,IF(AVERAGE(I452:K452)&lt;0,-1,0))))</f>
        <v>2</v>
      </c>
      <c r="I452">
        <v>2</v>
      </c>
      <c r="J452">
        <v>1</v>
      </c>
      <c r="K452">
        <v>2</v>
      </c>
      <c r="L452" s="6">
        <f t="shared" ref="L452:L456" si="57">IF(AVERAGE(M452:O452)&gt;1,2,IF(AVERAGE(M452:O452)&gt;0,1,IF(AVERAGE(M452:O452)&lt;-1,-2,IF(AVERAGE(M452:O452)&lt;0,-1,0))))</f>
        <v>2</v>
      </c>
      <c r="M452">
        <v>2</v>
      </c>
      <c r="N452">
        <v>1</v>
      </c>
      <c r="O452">
        <v>2</v>
      </c>
      <c r="P452" s="6">
        <f t="shared" ref="P452:P456" si="58">IF(AVERAGE(Q452:T452)&gt;1,2,IF(AVERAGE(Q452:T452)&gt;0,1,IF(AVERAGE(Q452:T452)&lt;-1,-2,IF(AVERAGE(Q452:T452)&lt;0,-1,0))))</f>
        <v>2</v>
      </c>
      <c r="Q452">
        <v>1</v>
      </c>
      <c r="R452">
        <v>2</v>
      </c>
      <c r="S452" s="6">
        <f t="shared" ref="S452:S456" si="59">IF(AVERAGE(Q452:R452)&gt;1,2,IF(AVERAGE(Q452:R452)&gt;0,1,IF(AVERAGE(Q452:R452)&lt;-1,-2,IF(AVERAGE(Q452:R452)&lt;0,-1,0))))</f>
        <v>2</v>
      </c>
      <c r="T452" s="6">
        <f t="shared" ref="T452:T456" si="60">IF(AVERAGE(Q452:S452)&gt;1,2,IF(AVERAGE(Q452:S452)&gt;0,1,IF(AVERAGE(Q452:S452)&lt;-1,-2,IF(AVERAGE(Q452:S452)&lt;0,-1,0))))</f>
        <v>2</v>
      </c>
      <c r="U452" s="6">
        <f t="shared" ref="U452:U456" si="61">IF(AVERAGE(V452:X452)&gt;1,2,IF(AVERAGE(V452:X452)&gt;0,1,IF(AVERAGE(V452:X452)&lt;-1,-2,IF(AVERAGE(V452:X452)&lt;0,-1,0))))</f>
        <v>2</v>
      </c>
      <c r="V452">
        <v>2</v>
      </c>
      <c r="W452" s="6">
        <f t="shared" si="55"/>
        <v>2</v>
      </c>
      <c r="X452" s="6">
        <f t="shared" ref="X452:X456" si="62">IF(AVERAGE(V452:W452)&gt;1,2,IF(AVERAGE(V452:W452)&gt;0,1,IF(AVERAGE(V452:W452)&lt;-1,-2,IF(AVERAGE(V452:W452)&lt;0,-1,0))))</f>
        <v>2</v>
      </c>
      <c r="Y452" t="s">
        <v>1454</v>
      </c>
      <c r="Z452" s="2" t="s">
        <v>1047</v>
      </c>
    </row>
    <row r="453" spans="1:26" x14ac:dyDescent="0.25">
      <c r="A453">
        <v>456</v>
      </c>
      <c r="B453" t="s">
        <v>1783</v>
      </c>
      <c r="C453" t="s">
        <v>461</v>
      </c>
      <c r="D453" t="s">
        <v>912</v>
      </c>
      <c r="E453" t="s">
        <v>913</v>
      </c>
      <c r="F453" t="s">
        <v>977</v>
      </c>
      <c r="G453" s="17">
        <v>24335.557772169122</v>
      </c>
      <c r="H453" s="6">
        <f t="shared" si="56"/>
        <v>0</v>
      </c>
      <c r="I453">
        <v>0</v>
      </c>
      <c r="J453">
        <v>0</v>
      </c>
      <c r="K453">
        <v>0</v>
      </c>
      <c r="L453" s="6">
        <f t="shared" si="57"/>
        <v>0</v>
      </c>
      <c r="M453">
        <v>0</v>
      </c>
      <c r="N453">
        <v>0</v>
      </c>
      <c r="O453">
        <v>0</v>
      </c>
      <c r="P453" s="6">
        <f t="shared" si="58"/>
        <v>0</v>
      </c>
      <c r="Q453">
        <v>0</v>
      </c>
      <c r="R453">
        <v>0</v>
      </c>
      <c r="S453" s="6">
        <f t="shared" si="59"/>
        <v>0</v>
      </c>
      <c r="T453" s="6">
        <f t="shared" si="60"/>
        <v>0</v>
      </c>
      <c r="U453" s="6">
        <f t="shared" si="61"/>
        <v>0</v>
      </c>
      <c r="V453">
        <v>0</v>
      </c>
      <c r="W453" s="6">
        <f t="shared" ref="W453:W457" si="63">V453</f>
        <v>0</v>
      </c>
      <c r="X453" s="6">
        <f t="shared" si="62"/>
        <v>0</v>
      </c>
      <c r="Y453" t="s">
        <v>1455</v>
      </c>
      <c r="Z453" s="2" t="s">
        <v>1045</v>
      </c>
    </row>
    <row r="454" spans="1:26" x14ac:dyDescent="0.25">
      <c r="A454">
        <v>1</v>
      </c>
      <c r="B454" t="s">
        <v>1486</v>
      </c>
      <c r="C454" s="23" t="s">
        <v>2409</v>
      </c>
      <c r="D454" s="7" t="s">
        <v>2826</v>
      </c>
      <c r="E454" t="s">
        <v>914</v>
      </c>
      <c r="F454" t="s">
        <v>917</v>
      </c>
      <c r="G454" s="20">
        <v>45000</v>
      </c>
      <c r="H454" s="6">
        <f t="shared" si="56"/>
        <v>-2</v>
      </c>
      <c r="I454" s="6">
        <v>-2</v>
      </c>
      <c r="J454" s="6">
        <v>-2</v>
      </c>
      <c r="K454" s="6">
        <v>-2</v>
      </c>
      <c r="L454" s="6">
        <f t="shared" si="57"/>
        <v>1</v>
      </c>
      <c r="M454" s="6">
        <v>1</v>
      </c>
      <c r="N454" s="6">
        <v>1</v>
      </c>
      <c r="O454" s="6">
        <v>1</v>
      </c>
      <c r="P454" s="6">
        <f t="shared" si="58"/>
        <v>1</v>
      </c>
      <c r="Q454" s="6">
        <v>2</v>
      </c>
      <c r="R454" s="6">
        <v>0</v>
      </c>
      <c r="S454" s="6">
        <f t="shared" si="59"/>
        <v>1</v>
      </c>
      <c r="T454" s="6">
        <f t="shared" si="60"/>
        <v>1</v>
      </c>
      <c r="U454" s="6">
        <f t="shared" si="61"/>
        <v>0</v>
      </c>
      <c r="V454" s="6">
        <v>0</v>
      </c>
      <c r="W454" s="6">
        <f t="shared" si="63"/>
        <v>0</v>
      </c>
      <c r="X454" s="6">
        <f t="shared" si="62"/>
        <v>0</v>
      </c>
      <c r="Y454" t="s">
        <v>3614</v>
      </c>
    </row>
    <row r="455" spans="1:26" x14ac:dyDescent="0.25">
      <c r="A455">
        <v>2</v>
      </c>
      <c r="B455" t="s">
        <v>1491</v>
      </c>
      <c r="C455" s="23" t="s">
        <v>2421</v>
      </c>
      <c r="D455" s="7" t="s">
        <v>2827</v>
      </c>
      <c r="E455" t="s">
        <v>914</v>
      </c>
      <c r="F455" t="s">
        <v>990</v>
      </c>
      <c r="G455" s="20">
        <v>200000</v>
      </c>
      <c r="H455" s="6">
        <f t="shared" si="56"/>
        <v>1</v>
      </c>
      <c r="I455" s="6">
        <v>0</v>
      </c>
      <c r="J455" s="6">
        <v>1</v>
      </c>
      <c r="K455" s="6">
        <v>1</v>
      </c>
      <c r="L455" s="6">
        <f t="shared" si="57"/>
        <v>1</v>
      </c>
      <c r="M455" s="6">
        <v>1</v>
      </c>
      <c r="N455" s="6">
        <v>0</v>
      </c>
      <c r="O455" s="6">
        <v>1</v>
      </c>
      <c r="P455" s="6">
        <f t="shared" si="58"/>
        <v>1</v>
      </c>
      <c r="Q455" s="6">
        <v>0</v>
      </c>
      <c r="R455" s="6">
        <v>2</v>
      </c>
      <c r="S455" s="6">
        <f t="shared" si="59"/>
        <v>1</v>
      </c>
      <c r="T455" s="6">
        <f t="shared" si="60"/>
        <v>1</v>
      </c>
      <c r="U455" s="6">
        <f t="shared" si="61"/>
        <v>0</v>
      </c>
      <c r="V455" s="6">
        <v>0</v>
      </c>
      <c r="W455" s="6">
        <f t="shared" si="63"/>
        <v>0</v>
      </c>
      <c r="X455" s="6">
        <f t="shared" si="62"/>
        <v>0</v>
      </c>
      <c r="Y455" t="s">
        <v>3615</v>
      </c>
    </row>
    <row r="456" spans="1:26" x14ac:dyDescent="0.25">
      <c r="A456">
        <v>3</v>
      </c>
      <c r="B456" t="s">
        <v>1499</v>
      </c>
      <c r="C456" s="23" t="s">
        <v>2413</v>
      </c>
      <c r="D456" s="7" t="s">
        <v>2828</v>
      </c>
      <c r="E456" t="s">
        <v>914</v>
      </c>
      <c r="F456" t="s">
        <v>1500</v>
      </c>
      <c r="G456" s="20">
        <v>49500</v>
      </c>
      <c r="H456" s="6">
        <f t="shared" si="56"/>
        <v>0</v>
      </c>
      <c r="I456" s="6">
        <v>0</v>
      </c>
      <c r="J456" s="6">
        <v>0</v>
      </c>
      <c r="K456" s="6">
        <v>0</v>
      </c>
      <c r="L456" s="6">
        <f t="shared" si="57"/>
        <v>0</v>
      </c>
      <c r="M456" s="6">
        <v>0</v>
      </c>
      <c r="N456" s="6">
        <v>0</v>
      </c>
      <c r="O456" s="6">
        <v>0</v>
      </c>
      <c r="P456" s="6">
        <f t="shared" si="58"/>
        <v>0</v>
      </c>
      <c r="Q456" s="6">
        <v>0</v>
      </c>
      <c r="R456" s="6">
        <v>0</v>
      </c>
      <c r="S456" s="6">
        <f t="shared" si="59"/>
        <v>0</v>
      </c>
      <c r="T456" s="6">
        <f t="shared" si="60"/>
        <v>0</v>
      </c>
      <c r="U456" s="6">
        <f t="shared" si="61"/>
        <v>0</v>
      </c>
      <c r="V456" s="6">
        <v>0</v>
      </c>
      <c r="W456" s="6">
        <f t="shared" si="63"/>
        <v>0</v>
      </c>
      <c r="X456" s="6">
        <f t="shared" si="62"/>
        <v>0</v>
      </c>
      <c r="Y456" t="s">
        <v>1453</v>
      </c>
    </row>
    <row r="457" spans="1:26" x14ac:dyDescent="0.25">
      <c r="A457">
        <v>4</v>
      </c>
      <c r="B457" t="s">
        <v>1505</v>
      </c>
      <c r="C457" s="23" t="s">
        <v>2415</v>
      </c>
      <c r="D457" s="7" t="s">
        <v>2829</v>
      </c>
      <c r="E457" t="s">
        <v>914</v>
      </c>
      <c r="F457" t="s">
        <v>917</v>
      </c>
      <c r="G457" s="20">
        <v>30000</v>
      </c>
      <c r="H457" s="6">
        <f t="shared" ref="H457:H458" si="64">IF(AVERAGE(I457:K457)&gt;1,2,IF(AVERAGE(I457:K457)&gt;0,1,IF(AVERAGE(I457:K457)&lt;-1,-2,IF(AVERAGE(I457:K457)&lt;0,-1,0))))</f>
        <v>2</v>
      </c>
      <c r="I457" s="6">
        <v>2</v>
      </c>
      <c r="J457" s="6">
        <v>1</v>
      </c>
      <c r="K457" s="6">
        <v>2</v>
      </c>
      <c r="L457" s="6">
        <f t="shared" ref="L457:L458" si="65">IF(AVERAGE(M457:O457)&gt;1,2,IF(AVERAGE(M457:O457)&gt;0,1,IF(AVERAGE(M457:O457)&lt;-1,-2,IF(AVERAGE(M457:O457)&lt;0,-1,0))))</f>
        <v>2</v>
      </c>
      <c r="M457" s="6">
        <v>2</v>
      </c>
      <c r="N457" s="6">
        <v>1</v>
      </c>
      <c r="O457" s="6">
        <v>2</v>
      </c>
      <c r="P457" s="6">
        <f t="shared" ref="P457:P458" si="66">IF(AVERAGE(Q457:T457)&gt;1,2,IF(AVERAGE(Q457:T457)&gt;0,1,IF(AVERAGE(Q457:T457)&lt;-1,-2,IF(AVERAGE(Q457:T457)&lt;0,-1,0))))</f>
        <v>2</v>
      </c>
      <c r="Q457" s="6">
        <v>1</v>
      </c>
      <c r="R457" s="6">
        <v>2</v>
      </c>
      <c r="S457" s="6">
        <f t="shared" ref="S457:S458" si="67">IF(AVERAGE(Q457:R457)&gt;1,2,IF(AVERAGE(Q457:R457)&gt;0,1,IF(AVERAGE(Q457:R457)&lt;-1,-2,IF(AVERAGE(Q457:R457)&lt;0,-1,0))))</f>
        <v>2</v>
      </c>
      <c r="T457" s="6">
        <f t="shared" ref="T457:T458" si="68">IF(AVERAGE(Q457:S457)&gt;1,2,IF(AVERAGE(Q457:S457)&gt;0,1,IF(AVERAGE(Q457:S457)&lt;-1,-2,IF(AVERAGE(Q457:S457)&lt;0,-1,0))))</f>
        <v>2</v>
      </c>
      <c r="U457" s="6">
        <f t="shared" ref="U457:U458" si="69">IF(AVERAGE(V457:X457)&gt;1,2,IF(AVERAGE(V457:X457)&gt;0,1,IF(AVERAGE(V457:X457)&lt;-1,-2,IF(AVERAGE(V457:X457)&lt;0,-1,0))))</f>
        <v>2</v>
      </c>
      <c r="V457" s="6">
        <v>2</v>
      </c>
      <c r="W457" s="6">
        <f t="shared" si="63"/>
        <v>2</v>
      </c>
      <c r="X457" s="6">
        <f t="shared" ref="X457:X458" si="70">IF(AVERAGE(V457:W457)&gt;1,2,IF(AVERAGE(V457:W457)&gt;0,1,IF(AVERAGE(V457:W457)&lt;-1,-2,IF(AVERAGE(V457:W457)&lt;0,-1,0))))</f>
        <v>2</v>
      </c>
      <c r="Y457" t="s">
        <v>1454</v>
      </c>
    </row>
    <row r="458" spans="1:26" x14ac:dyDescent="0.25">
      <c r="A458">
        <v>5</v>
      </c>
      <c r="B458" t="s">
        <v>1513</v>
      </c>
      <c r="C458" s="23" t="s">
        <v>2423</v>
      </c>
      <c r="D458" s="7" t="s">
        <v>2830</v>
      </c>
      <c r="E458" t="s">
        <v>914</v>
      </c>
      <c r="F458" t="s">
        <v>944</v>
      </c>
      <c r="G458" s="20">
        <v>104250</v>
      </c>
      <c r="H458" s="6">
        <f t="shared" si="64"/>
        <v>0</v>
      </c>
      <c r="I458" s="6">
        <v>0</v>
      </c>
      <c r="J458" s="6">
        <v>0</v>
      </c>
      <c r="K458" s="6">
        <v>0</v>
      </c>
      <c r="L458" s="6">
        <f t="shared" si="65"/>
        <v>0</v>
      </c>
      <c r="M458" s="6">
        <v>0</v>
      </c>
      <c r="N458" s="6">
        <v>0</v>
      </c>
      <c r="O458" s="6">
        <v>0</v>
      </c>
      <c r="P458" s="6">
        <f t="shared" si="66"/>
        <v>0</v>
      </c>
      <c r="Q458" s="6">
        <v>0</v>
      </c>
      <c r="R458" s="6">
        <v>0</v>
      </c>
      <c r="S458" s="6">
        <f t="shared" si="67"/>
        <v>0</v>
      </c>
      <c r="T458" s="6">
        <f t="shared" si="68"/>
        <v>0</v>
      </c>
      <c r="U458" s="6">
        <f t="shared" si="69"/>
        <v>0</v>
      </c>
      <c r="V458" s="6">
        <v>0</v>
      </c>
      <c r="W458" s="6">
        <f t="shared" ref="W458" si="71">V458</f>
        <v>0</v>
      </c>
      <c r="X458" s="6">
        <f t="shared" si="70"/>
        <v>0</v>
      </c>
      <c r="Y458" t="s">
        <v>1455</v>
      </c>
    </row>
    <row r="459" spans="1:26" x14ac:dyDescent="0.25">
      <c r="G459" s="16"/>
    </row>
    <row r="460" spans="1:26" x14ac:dyDescent="0.25">
      <c r="G460" s="16"/>
    </row>
    <row r="461" spans="1:26" x14ac:dyDescent="0.25">
      <c r="G461" s="16"/>
    </row>
    <row r="462" spans="1:26" x14ac:dyDescent="0.25">
      <c r="G462" s="16"/>
    </row>
    <row r="463" spans="1:26" x14ac:dyDescent="0.25">
      <c r="G463" s="16"/>
    </row>
    <row r="464" spans="1:26" x14ac:dyDescent="0.25">
      <c r="G464" s="16"/>
    </row>
    <row r="465" spans="7:7" x14ac:dyDescent="0.25">
      <c r="G46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1DDC2-DBF2-8742-A6CC-46D614A8D858}">
  <dimension ref="A1:AF660"/>
  <sheetViews>
    <sheetView tabSelected="1" topLeftCell="G1" workbookViewId="0">
      <selection activeCell="Y31" sqref="Y31"/>
    </sheetView>
  </sheetViews>
  <sheetFormatPr defaultColWidth="11" defaultRowHeight="15.75" x14ac:dyDescent="0.25"/>
  <cols>
    <col min="1" max="1" width="10.875" customWidth="1"/>
    <col min="2" max="2" width="29" customWidth="1"/>
    <col min="3" max="3" width="39.375" customWidth="1"/>
    <col min="4" max="4" width="37.25" customWidth="1"/>
    <col min="5" max="5" width="22.875" customWidth="1"/>
    <col min="6" max="6" width="24.75" customWidth="1"/>
    <col min="7" max="7" width="10.875" customWidth="1"/>
    <col min="9" max="9" width="38" customWidth="1"/>
    <col min="10" max="10" width="35" customWidth="1"/>
    <col min="11" max="11" width="34.375" customWidth="1"/>
    <col min="12" max="12" width="24.25" customWidth="1"/>
    <col min="13" max="13" width="52.75" customWidth="1"/>
    <col min="14" max="14" width="49.5" customWidth="1"/>
    <col min="15" max="15" width="49.375" customWidth="1"/>
    <col min="16" max="16" width="7.375" customWidth="1"/>
    <col min="17" max="17" width="32.875" customWidth="1"/>
    <col min="18" max="18" width="32.125" customWidth="1"/>
    <col min="19" max="19" width="24.125" customWidth="1"/>
    <col min="20" max="20" width="28.25" customWidth="1"/>
    <col min="21" max="21" width="11.5" customWidth="1"/>
    <col min="22" max="22" width="27.75" customWidth="1"/>
    <col min="23" max="23" width="20.375" customWidth="1"/>
    <col min="24" max="24" width="25.875" customWidth="1"/>
    <col min="25" max="25" width="141.75" customWidth="1"/>
    <col min="26" max="26" width="67.875" customWidth="1"/>
    <col min="27" max="27" width="16.625" customWidth="1"/>
    <col min="28" max="28" width="50" customWidth="1"/>
    <col min="29" max="29" width="31" customWidth="1"/>
    <col min="30" max="30" width="15.625" customWidth="1"/>
    <col min="31" max="31" width="13.75" customWidth="1"/>
    <col min="32" max="32" width="22.75" customWidth="1"/>
  </cols>
  <sheetData>
    <row r="1" spans="1:32" x14ac:dyDescent="0.25">
      <c r="A1" s="11" t="s">
        <v>1937</v>
      </c>
      <c r="B1" s="6" t="s">
        <v>1938</v>
      </c>
      <c r="C1" s="10"/>
      <c r="D1" s="10" t="s">
        <v>2859</v>
      </c>
      <c r="E1" s="10"/>
      <c r="F1" s="10"/>
      <c r="G1" s="10"/>
      <c r="H1" s="10">
        <v>1</v>
      </c>
      <c r="I1" s="10" t="s">
        <v>1924</v>
      </c>
      <c r="J1" s="10" t="s">
        <v>1925</v>
      </c>
      <c r="K1" s="10" t="s">
        <v>1926</v>
      </c>
      <c r="L1" s="10">
        <v>2</v>
      </c>
      <c r="M1" s="10" t="s">
        <v>1927</v>
      </c>
      <c r="N1" s="10" t="s">
        <v>1928</v>
      </c>
      <c r="O1" s="10" t="s">
        <v>1929</v>
      </c>
      <c r="P1" s="10">
        <v>3</v>
      </c>
      <c r="Q1" s="10" t="s">
        <v>1930</v>
      </c>
      <c r="R1" s="10" t="s">
        <v>1931</v>
      </c>
      <c r="S1" s="10" t="s">
        <v>1932</v>
      </c>
      <c r="T1" s="10" t="s">
        <v>1933</v>
      </c>
      <c r="U1" s="10">
        <v>4</v>
      </c>
      <c r="V1" s="10" t="s">
        <v>1934</v>
      </c>
      <c r="W1" s="10" t="s">
        <v>1935</v>
      </c>
      <c r="X1" s="10" t="s">
        <v>1936</v>
      </c>
      <c r="Y1" s="10"/>
      <c r="Z1" s="13" t="s">
        <v>1939</v>
      </c>
      <c r="AA1" s="12"/>
      <c r="AB1" s="12"/>
      <c r="AC1" s="12"/>
      <c r="AD1" s="12"/>
      <c r="AE1" s="12"/>
      <c r="AF1" s="12"/>
    </row>
    <row r="2" spans="1:32" x14ac:dyDescent="0.25">
      <c r="A2" s="10" t="s">
        <v>0</v>
      </c>
      <c r="B2" s="10" t="s">
        <v>1479</v>
      </c>
      <c r="C2" s="10" t="s">
        <v>7</v>
      </c>
      <c r="D2" s="10" t="s">
        <v>9</v>
      </c>
      <c r="E2" s="10" t="s">
        <v>5</v>
      </c>
      <c r="F2" s="10" t="s">
        <v>6</v>
      </c>
      <c r="G2" s="10" t="s">
        <v>2</v>
      </c>
      <c r="H2" s="9" t="s">
        <v>3</v>
      </c>
      <c r="I2" s="8" t="s">
        <v>1921</v>
      </c>
      <c r="J2" s="8" t="s">
        <v>1916</v>
      </c>
      <c r="K2" s="8" t="s">
        <v>1472</v>
      </c>
      <c r="L2" s="9" t="s">
        <v>1460</v>
      </c>
      <c r="M2" s="8" t="s">
        <v>1473</v>
      </c>
      <c r="N2" s="8" t="s">
        <v>1475</v>
      </c>
      <c r="O2" s="8" t="s">
        <v>1474</v>
      </c>
      <c r="P2" s="9" t="s">
        <v>1463</v>
      </c>
      <c r="Q2" s="8" t="s">
        <v>1476</v>
      </c>
      <c r="R2" s="8" t="s">
        <v>1477</v>
      </c>
      <c r="S2" s="8" t="s">
        <v>1518</v>
      </c>
      <c r="T2" s="8" t="s">
        <v>1922</v>
      </c>
      <c r="U2" s="9" t="s">
        <v>1466</v>
      </c>
      <c r="V2" s="8" t="s">
        <v>1478</v>
      </c>
      <c r="W2" s="8" t="s">
        <v>1519</v>
      </c>
      <c r="X2" s="8" t="s">
        <v>1520</v>
      </c>
      <c r="Y2" s="8" t="s">
        <v>1484</v>
      </c>
      <c r="Z2" s="14" t="s">
        <v>1485</v>
      </c>
      <c r="AA2" s="14" t="s">
        <v>1483</v>
      </c>
      <c r="AB2" s="14" t="s">
        <v>1481</v>
      </c>
      <c r="AC2" s="14" t="s">
        <v>8</v>
      </c>
      <c r="AD2" s="14" t="s">
        <v>1482</v>
      </c>
      <c r="AE2" s="14" t="s">
        <v>1480</v>
      </c>
      <c r="AF2" s="14" t="s">
        <v>1940</v>
      </c>
    </row>
    <row r="3" spans="1:32" x14ac:dyDescent="0.25">
      <c r="A3">
        <v>1</v>
      </c>
      <c r="B3" t="s">
        <v>1486</v>
      </c>
      <c r="C3" t="s">
        <v>369</v>
      </c>
      <c r="D3" t="s">
        <v>820</v>
      </c>
      <c r="E3" t="s">
        <v>914</v>
      </c>
      <c r="F3" t="s">
        <v>917</v>
      </c>
      <c r="G3" s="20">
        <v>20000</v>
      </c>
      <c r="H3" s="6">
        <f>IF(AVERAGE(I3:K3)&gt;1,2,IF(AVERAGE(I3:K3)&gt;0,1,IF(AVERAGE(I3:K3)&lt;-1,-2,IF(AVERAGE(I3:K3)&lt;0,-1,0))))</f>
        <v>1</v>
      </c>
      <c r="I3">
        <v>0</v>
      </c>
      <c r="J3" s="6">
        <v>0</v>
      </c>
      <c r="K3">
        <v>1</v>
      </c>
      <c r="L3" s="6">
        <f>IF(AVERAGE(M3:O3)&gt;1,2,IF(AVERAGE(M3:O3)&gt;0,1,IF(AVERAGE(M3:O3)&lt;-1,-2,IF(AVERAGE(M3:O3)&lt;0,-1,0))))</f>
        <v>-1</v>
      </c>
      <c r="M3">
        <v>-1</v>
      </c>
      <c r="N3">
        <v>0</v>
      </c>
      <c r="O3" s="6">
        <v>0</v>
      </c>
      <c r="P3" s="6">
        <f>IF(AVERAGE(Q3:T3)&gt;1,2,IF(AVERAGE(Q3:T3)&gt;0,1,IF(AVERAGE(Q3:T3)&lt;-1,-2,IF(AVERAGE(Q3:T3)&lt;0,-1,0))))</f>
        <v>0</v>
      </c>
      <c r="Q3">
        <v>0</v>
      </c>
      <c r="R3" s="6">
        <v>0</v>
      </c>
      <c r="S3">
        <v>0</v>
      </c>
      <c r="T3">
        <v>0</v>
      </c>
      <c r="U3" s="6">
        <f>IF(AVERAGE(V3:X3)&gt;1,2,IF(AVERAGE(V3:X3)&gt;0,1,IF(AVERAGE(V3:X3)&lt;-1,-2,IF(AVERAGE(V3:X3)&lt;0,-1,0))))</f>
        <v>0</v>
      </c>
      <c r="V3" s="6">
        <v>0</v>
      </c>
      <c r="W3">
        <v>0</v>
      </c>
      <c r="X3">
        <v>0</v>
      </c>
      <c r="Y3" t="s">
        <v>2860</v>
      </c>
      <c r="Z3" t="s">
        <v>1490</v>
      </c>
      <c r="AA3" s="5">
        <v>43742</v>
      </c>
      <c r="AB3" t="s">
        <v>1486</v>
      </c>
      <c r="AC3" t="s">
        <v>1488</v>
      </c>
      <c r="AD3" t="s">
        <v>1489</v>
      </c>
      <c r="AE3" s="5">
        <v>43787</v>
      </c>
      <c r="AF3" t="s">
        <v>1941</v>
      </c>
    </row>
    <row r="4" spans="1:32" x14ac:dyDescent="0.25">
      <c r="A4">
        <v>2</v>
      </c>
      <c r="B4" t="s">
        <v>1491</v>
      </c>
      <c r="C4" t="s">
        <v>1493</v>
      </c>
      <c r="D4" t="s">
        <v>1495</v>
      </c>
      <c r="E4" t="s">
        <v>914</v>
      </c>
      <c r="F4" t="s">
        <v>990</v>
      </c>
      <c r="G4" s="20">
        <v>200000</v>
      </c>
      <c r="H4" s="6">
        <f t="shared" ref="H4:H7" si="0">IF(AVERAGE(I4:K4)&gt;1,2,IF(AVERAGE(I4:K4)&gt;0,1,IF(AVERAGE(I4:K4)&lt;-1,-2,IF(AVERAGE(I4:K4)&lt;0,-1,0))))</f>
        <v>-1</v>
      </c>
      <c r="I4">
        <v>0</v>
      </c>
      <c r="J4" s="6">
        <v>0</v>
      </c>
      <c r="K4">
        <v>-1</v>
      </c>
      <c r="L4" s="6">
        <f t="shared" ref="L4:L7" si="1">IF(AVERAGE(M4:O4)&gt;1,2,IF(AVERAGE(M4:O4)&gt;0,1,IF(AVERAGE(M4:O4)&lt;-1,-2,IF(AVERAGE(M4:O4)&lt;0,-1,0))))</f>
        <v>-1</v>
      </c>
      <c r="M4">
        <v>-1</v>
      </c>
      <c r="N4">
        <v>0</v>
      </c>
      <c r="O4" s="6">
        <v>0</v>
      </c>
      <c r="P4" s="6">
        <f t="shared" ref="P4:P7" si="2">IF(AVERAGE(Q4:T4)&gt;1,2,IF(AVERAGE(Q4:T4)&gt;0,1,IF(AVERAGE(Q4:T4)&lt;-1,-2,IF(AVERAGE(Q4:T4)&lt;0,-1,0))))</f>
        <v>0</v>
      </c>
      <c r="Q4">
        <v>0</v>
      </c>
      <c r="R4" s="6">
        <v>0</v>
      </c>
      <c r="S4">
        <v>0</v>
      </c>
      <c r="T4">
        <v>0</v>
      </c>
      <c r="U4" s="6">
        <f t="shared" ref="U4:U7" si="3">IF(AVERAGE(V4:X4)&gt;1,2,IF(AVERAGE(V4:X4)&gt;0,1,IF(AVERAGE(V4:X4)&lt;-1,-2,IF(AVERAGE(V4:X4)&lt;0,-1,0))))</f>
        <v>0</v>
      </c>
      <c r="V4" s="6">
        <v>0</v>
      </c>
      <c r="W4">
        <v>1</v>
      </c>
      <c r="X4">
        <v>-1</v>
      </c>
      <c r="Y4" t="s">
        <v>1497</v>
      </c>
      <c r="Z4" t="s">
        <v>1498</v>
      </c>
      <c r="AA4" s="5">
        <v>43487</v>
      </c>
      <c r="AB4" t="s">
        <v>1492</v>
      </c>
      <c r="AC4" t="s">
        <v>1494</v>
      </c>
      <c r="AD4" t="s">
        <v>1496</v>
      </c>
      <c r="AE4" s="5">
        <v>43780</v>
      </c>
      <c r="AF4" t="s">
        <v>1941</v>
      </c>
    </row>
    <row r="5" spans="1:32" x14ac:dyDescent="0.25">
      <c r="A5">
        <v>3</v>
      </c>
      <c r="B5" t="s">
        <v>1499</v>
      </c>
      <c r="C5" t="s">
        <v>315</v>
      </c>
      <c r="D5" t="s">
        <v>766</v>
      </c>
      <c r="E5" t="s">
        <v>914</v>
      </c>
      <c r="F5" t="s">
        <v>1500</v>
      </c>
      <c r="G5" s="20">
        <v>49500</v>
      </c>
      <c r="H5" s="6">
        <f t="shared" si="0"/>
        <v>0</v>
      </c>
      <c r="I5">
        <v>-1</v>
      </c>
      <c r="J5" s="6">
        <v>0</v>
      </c>
      <c r="K5">
        <v>1</v>
      </c>
      <c r="L5" s="6">
        <f t="shared" si="1"/>
        <v>-1</v>
      </c>
      <c r="M5">
        <v>-1</v>
      </c>
      <c r="N5">
        <v>0</v>
      </c>
      <c r="O5" s="6">
        <v>0</v>
      </c>
      <c r="P5" s="6">
        <f t="shared" si="2"/>
        <v>0</v>
      </c>
      <c r="Q5">
        <v>0</v>
      </c>
      <c r="R5" s="6">
        <v>0</v>
      </c>
      <c r="S5">
        <v>0</v>
      </c>
      <c r="T5">
        <v>0</v>
      </c>
      <c r="U5" s="6">
        <f t="shared" si="3"/>
        <v>-1</v>
      </c>
      <c r="V5" s="6">
        <v>0</v>
      </c>
      <c r="W5">
        <v>-1</v>
      </c>
      <c r="X5">
        <v>0</v>
      </c>
      <c r="Y5" t="s">
        <v>1503</v>
      </c>
      <c r="Z5" t="s">
        <v>1504</v>
      </c>
      <c r="AA5" s="5">
        <v>43742</v>
      </c>
      <c r="AB5" t="s">
        <v>1499</v>
      </c>
      <c r="AC5" t="s">
        <v>1501</v>
      </c>
      <c r="AD5" t="s">
        <v>1502</v>
      </c>
      <c r="AE5" s="5">
        <v>43774</v>
      </c>
      <c r="AF5" t="s">
        <v>1941</v>
      </c>
    </row>
    <row r="6" spans="1:32" x14ac:dyDescent="0.25">
      <c r="A6">
        <v>4</v>
      </c>
      <c r="B6" t="s">
        <v>1505</v>
      </c>
      <c r="C6" t="s">
        <v>1507</v>
      </c>
      <c r="D6" t="s">
        <v>1509</v>
      </c>
      <c r="E6" t="s">
        <v>914</v>
      </c>
      <c r="F6" t="s">
        <v>917</v>
      </c>
      <c r="G6" s="20">
        <v>30000</v>
      </c>
      <c r="H6" s="6">
        <f t="shared" si="0"/>
        <v>1</v>
      </c>
      <c r="I6">
        <v>0</v>
      </c>
      <c r="J6" s="6">
        <v>0</v>
      </c>
      <c r="K6">
        <v>1</v>
      </c>
      <c r="L6" s="6">
        <f t="shared" si="1"/>
        <v>-1</v>
      </c>
      <c r="M6">
        <v>-1</v>
      </c>
      <c r="N6">
        <v>-1</v>
      </c>
      <c r="O6" s="6">
        <v>0</v>
      </c>
      <c r="P6" s="6">
        <f t="shared" si="2"/>
        <v>-1</v>
      </c>
      <c r="Q6">
        <v>-1</v>
      </c>
      <c r="R6" s="6">
        <v>0</v>
      </c>
      <c r="S6">
        <v>-1</v>
      </c>
      <c r="T6">
        <v>0</v>
      </c>
      <c r="U6" s="6">
        <f t="shared" si="3"/>
        <v>0</v>
      </c>
      <c r="V6" s="6">
        <v>0</v>
      </c>
      <c r="W6">
        <v>0</v>
      </c>
      <c r="X6">
        <v>0</v>
      </c>
      <c r="Y6" t="s">
        <v>1511</v>
      </c>
      <c r="Z6" t="s">
        <v>1512</v>
      </c>
      <c r="AA6" s="5">
        <v>43409</v>
      </c>
      <c r="AB6" t="s">
        <v>1506</v>
      </c>
      <c r="AC6" t="s">
        <v>1508</v>
      </c>
      <c r="AD6" t="s">
        <v>1510</v>
      </c>
      <c r="AE6" s="5">
        <v>43763</v>
      </c>
      <c r="AF6" t="s">
        <v>1941</v>
      </c>
    </row>
    <row r="7" spans="1:32" x14ac:dyDescent="0.25">
      <c r="A7">
        <v>5</v>
      </c>
      <c r="B7" t="s">
        <v>1513</v>
      </c>
      <c r="C7" t="s">
        <v>322</v>
      </c>
      <c r="D7" t="s">
        <v>773</v>
      </c>
      <c r="E7" t="s">
        <v>914</v>
      </c>
      <c r="F7" t="s">
        <v>944</v>
      </c>
      <c r="G7" s="20">
        <v>104250</v>
      </c>
      <c r="H7" s="6">
        <f t="shared" si="0"/>
        <v>-1</v>
      </c>
      <c r="I7">
        <v>0</v>
      </c>
      <c r="J7" s="6">
        <v>0</v>
      </c>
      <c r="K7">
        <v>-1</v>
      </c>
      <c r="L7" s="6">
        <f t="shared" si="1"/>
        <v>-1</v>
      </c>
      <c r="M7">
        <v>-1</v>
      </c>
      <c r="N7">
        <v>0</v>
      </c>
      <c r="O7" s="6">
        <v>0</v>
      </c>
      <c r="P7" s="6">
        <f t="shared" si="2"/>
        <v>-1</v>
      </c>
      <c r="Q7">
        <v>0</v>
      </c>
      <c r="R7" s="6">
        <v>0</v>
      </c>
      <c r="S7">
        <v>-1</v>
      </c>
      <c r="T7">
        <v>-1</v>
      </c>
      <c r="U7" s="6">
        <f t="shared" si="3"/>
        <v>-1</v>
      </c>
      <c r="V7" s="6">
        <v>0</v>
      </c>
      <c r="W7">
        <v>-1</v>
      </c>
      <c r="X7">
        <v>0</v>
      </c>
      <c r="Y7" t="s">
        <v>1516</v>
      </c>
      <c r="Z7" t="s">
        <v>1517</v>
      </c>
      <c r="AA7" s="5">
        <v>43742</v>
      </c>
      <c r="AB7" t="s">
        <v>1513</v>
      </c>
      <c r="AC7" t="s">
        <v>1514</v>
      </c>
      <c r="AD7" t="s">
        <v>1515</v>
      </c>
      <c r="AE7" s="5">
        <v>43763</v>
      </c>
      <c r="AF7" t="s">
        <v>1941</v>
      </c>
    </row>
    <row r="8" spans="1:32" x14ac:dyDescent="0.25">
      <c r="A8">
        <v>6</v>
      </c>
      <c r="B8" t="s">
        <v>1534</v>
      </c>
      <c r="C8" t="s">
        <v>11</v>
      </c>
      <c r="D8" t="s">
        <v>462</v>
      </c>
      <c r="E8" t="s">
        <v>913</v>
      </c>
      <c r="F8" t="s">
        <v>916</v>
      </c>
      <c r="G8" s="17">
        <v>41528.512267249665</v>
      </c>
      <c r="H8" s="6">
        <f>IF(AVERAGE(I8:K8)&gt;1,2,IF(AVERAGE(I8:K8)&gt;0,1,IF(AVERAGE(I8:K8)&lt;-1,-2,IF(AVERAGE(I8:K8)&lt;0,-1,0))))</f>
        <v>1</v>
      </c>
      <c r="I8" s="6">
        <v>1</v>
      </c>
      <c r="J8" s="6">
        <v>0</v>
      </c>
      <c r="K8" s="6">
        <v>1</v>
      </c>
      <c r="L8" s="6">
        <f>IF(AVERAGE(M8:O8)&gt;1,2,IF(AVERAGE(M8:O8)&gt;0,1,IF(AVERAGE(M8:O8)&lt;-1,-2,IF(AVERAGE(M8:O8)&lt;0,-1,0))))</f>
        <v>-1</v>
      </c>
      <c r="M8" s="6">
        <v>-1</v>
      </c>
      <c r="N8" s="6">
        <v>0</v>
      </c>
      <c r="O8" s="6">
        <v>0</v>
      </c>
      <c r="P8" s="6">
        <f>IF(AVERAGE(Q8:T8)&gt;1,2,IF(AVERAGE(Q8:T8)&gt;0,1,IF(AVERAGE(Q8:T8)&lt;-1,-2,IF(AVERAGE(Q8:T8)&lt;0,-1,0))))</f>
        <v>0</v>
      </c>
      <c r="Q8" s="6">
        <v>0</v>
      </c>
      <c r="R8" s="6">
        <v>0</v>
      </c>
      <c r="S8" s="6">
        <f>IF(AVERAGE(Q8:R8)&gt;1,2,IF(AVERAGE(Q8:R8)&gt;0,1,IF(AVERAGE(Q8:R8)&lt;-1,-2,IF(AVERAGE(Q8:R8)&lt;0,-1,0))))</f>
        <v>0</v>
      </c>
      <c r="T8" s="6">
        <f>IF(AVERAGE(Q8:S8)&gt;1,2,IF(AVERAGE(Q8:S8)&gt;0,1,IF(AVERAGE(Q8:S8)&lt;-1,-2,IF(AVERAGE(Q8:S8)&lt;0,-1,0))))</f>
        <v>0</v>
      </c>
      <c r="U8" s="6">
        <f>IF(AVERAGE(V8:X8)&gt;1,2,IF(AVERAGE(V8:X8)&gt;0,1,IF(AVERAGE(V8:X8)&lt;-1,-2,IF(AVERAGE(V8:X8)&lt;0,-1,0))))</f>
        <v>1</v>
      </c>
      <c r="V8" s="6">
        <v>0</v>
      </c>
      <c r="W8" s="6">
        <v>1</v>
      </c>
      <c r="X8" s="6">
        <f>IF(AVERAGE(V8:W8)&gt;1,2,IF(AVERAGE(V8:W8)&gt;0,1,IF(AVERAGE(V8:W8)&lt;-1,-2,IF(AVERAGE(V8:W8)&lt;0,-1,0))))</f>
        <v>1</v>
      </c>
      <c r="Y8" t="s">
        <v>1049</v>
      </c>
      <c r="AA8" s="5">
        <v>43835</v>
      </c>
      <c r="AB8" t="s">
        <v>1506</v>
      </c>
      <c r="AC8" t="s">
        <v>3651</v>
      </c>
      <c r="AD8" t="s">
        <v>3616</v>
      </c>
      <c r="AE8" s="5">
        <v>43486</v>
      </c>
      <c r="AF8" t="s">
        <v>1941</v>
      </c>
    </row>
    <row r="9" spans="1:32" x14ac:dyDescent="0.25">
      <c r="A9">
        <v>7</v>
      </c>
      <c r="B9" t="s">
        <v>1535</v>
      </c>
      <c r="C9" t="s">
        <v>12</v>
      </c>
      <c r="D9" t="s">
        <v>463</v>
      </c>
      <c r="E9" t="s">
        <v>914</v>
      </c>
      <c r="F9" t="s">
        <v>917</v>
      </c>
      <c r="G9" s="17">
        <v>36118.386088764659</v>
      </c>
      <c r="H9" s="6">
        <f t="shared" ref="H9:H42" si="4">IF(AVERAGE(I9:K9)&gt;1,2,IF(AVERAGE(I9:K9)&gt;0,1,IF(AVERAGE(I9:K9)&lt;-1,-2,IF(AVERAGE(I9:K9)&lt;0,-1,0))))</f>
        <v>0</v>
      </c>
      <c r="I9" s="6">
        <v>0</v>
      </c>
      <c r="J9" s="6">
        <v>0</v>
      </c>
      <c r="K9" s="6">
        <v>0</v>
      </c>
      <c r="L9" s="6">
        <f t="shared" ref="L9:L42" si="5">IF(AVERAGE(M9:O9)&gt;1,2,IF(AVERAGE(M9:O9)&gt;0,1,IF(AVERAGE(M9:O9)&lt;-1,-2,IF(AVERAGE(M9:O9)&lt;0,-1,0))))</f>
        <v>-2</v>
      </c>
      <c r="M9" s="6">
        <v>-2</v>
      </c>
      <c r="N9" s="6">
        <v>-2</v>
      </c>
      <c r="O9" s="6">
        <v>0</v>
      </c>
      <c r="P9" s="6">
        <f t="shared" ref="P9:P42" si="6">IF(AVERAGE(Q9:T9)&gt;1,2,IF(AVERAGE(Q9:T9)&gt;0,1,IF(AVERAGE(Q9:T9)&lt;-1,-2,IF(AVERAGE(Q9:T9)&lt;0,-1,0))))</f>
        <v>-1</v>
      </c>
      <c r="Q9" s="6">
        <v>-1</v>
      </c>
      <c r="R9" s="6">
        <v>0</v>
      </c>
      <c r="S9" s="6">
        <f t="shared" ref="S9:S42" si="7">IF(AVERAGE(Q9:R9)&gt;1,2,IF(AVERAGE(Q9:R9)&gt;0,1,IF(AVERAGE(Q9:R9)&lt;-1,-2,IF(AVERAGE(Q9:R9)&lt;0,-1,0))))</f>
        <v>-1</v>
      </c>
      <c r="T9" s="6">
        <f t="shared" ref="T9:T42" si="8">IF(AVERAGE(Q9:S9)&gt;1,2,IF(AVERAGE(Q9:S9)&gt;0,1,IF(AVERAGE(Q9:S9)&lt;-1,-2,IF(AVERAGE(Q9:S9)&lt;0,-1,0))))</f>
        <v>-1</v>
      </c>
      <c r="U9" s="6">
        <f t="shared" ref="U9:U42" si="9">IF(AVERAGE(V9:X9)&gt;1,2,IF(AVERAGE(V9:X9)&gt;0,1,IF(AVERAGE(V9:X9)&lt;-1,-2,IF(AVERAGE(V9:X9)&lt;0,-1,0))))</f>
        <v>0</v>
      </c>
      <c r="V9" s="6">
        <v>0</v>
      </c>
      <c r="W9" s="6">
        <f>V9</f>
        <v>0</v>
      </c>
      <c r="X9" s="6">
        <f t="shared" ref="X9:X42" si="10">IF(AVERAGE(V9:W9)&gt;1,2,IF(AVERAGE(V9:W9)&gt;0,1,IF(AVERAGE(V9:W9)&lt;-1,-2,IF(AVERAGE(V9:W9)&lt;0,-1,0))))</f>
        <v>0</v>
      </c>
      <c r="Y9" t="s">
        <v>1050</v>
      </c>
      <c r="AA9" s="5">
        <v>43830</v>
      </c>
      <c r="AB9" t="s">
        <v>1513</v>
      </c>
      <c r="AC9" t="s">
        <v>1488</v>
      </c>
      <c r="AD9" t="s">
        <v>3617</v>
      </c>
      <c r="AE9" s="5">
        <v>43695</v>
      </c>
      <c r="AF9" t="s">
        <v>1941</v>
      </c>
    </row>
    <row r="10" spans="1:32" x14ac:dyDescent="0.25">
      <c r="A10">
        <v>8</v>
      </c>
      <c r="B10" t="s">
        <v>1601</v>
      </c>
      <c r="C10" t="s">
        <v>13</v>
      </c>
      <c r="D10" t="s">
        <v>464</v>
      </c>
      <c r="E10" t="s">
        <v>913</v>
      </c>
      <c r="F10" t="s">
        <v>920</v>
      </c>
      <c r="G10" s="17">
        <v>42792.617151292521</v>
      </c>
      <c r="H10" s="6">
        <f t="shared" si="4"/>
        <v>1</v>
      </c>
      <c r="I10" s="6">
        <v>1</v>
      </c>
      <c r="J10" s="6">
        <v>0</v>
      </c>
      <c r="K10" s="6">
        <v>0</v>
      </c>
      <c r="L10" s="6">
        <f t="shared" si="5"/>
        <v>1</v>
      </c>
      <c r="M10" s="6">
        <v>2</v>
      </c>
      <c r="N10" s="6">
        <v>1</v>
      </c>
      <c r="O10" s="6">
        <v>0</v>
      </c>
      <c r="P10" s="6">
        <f t="shared" si="6"/>
        <v>1</v>
      </c>
      <c r="Q10" s="6">
        <v>1</v>
      </c>
      <c r="R10" s="6">
        <v>0</v>
      </c>
      <c r="S10" s="6">
        <f t="shared" si="7"/>
        <v>1</v>
      </c>
      <c r="T10" s="6">
        <f t="shared" si="8"/>
        <v>1</v>
      </c>
      <c r="U10" s="6">
        <f t="shared" si="9"/>
        <v>0</v>
      </c>
      <c r="V10" s="6">
        <v>0</v>
      </c>
      <c r="W10" s="6">
        <f t="shared" ref="W10:W42" si="11">V10</f>
        <v>0</v>
      </c>
      <c r="X10" s="6">
        <f t="shared" si="10"/>
        <v>0</v>
      </c>
      <c r="Y10" t="s">
        <v>1051</v>
      </c>
      <c r="AA10" s="5">
        <v>43941</v>
      </c>
      <c r="AB10" t="s">
        <v>1486</v>
      </c>
      <c r="AC10" t="s">
        <v>1494</v>
      </c>
      <c r="AD10" t="s">
        <v>3618</v>
      </c>
      <c r="AE10" s="5">
        <v>43668</v>
      </c>
      <c r="AF10" t="s">
        <v>1941</v>
      </c>
    </row>
    <row r="11" spans="1:32" x14ac:dyDescent="0.25">
      <c r="A11">
        <v>9</v>
      </c>
      <c r="B11" t="s">
        <v>1602</v>
      </c>
      <c r="C11" t="s">
        <v>14</v>
      </c>
      <c r="D11" t="s">
        <v>465</v>
      </c>
      <c r="E11" t="s">
        <v>914</v>
      </c>
      <c r="F11" t="s">
        <v>921</v>
      </c>
      <c r="G11" s="17">
        <v>40806.682818567024</v>
      </c>
      <c r="H11" s="6">
        <f t="shared" si="4"/>
        <v>-1</v>
      </c>
      <c r="I11" s="6">
        <v>0</v>
      </c>
      <c r="J11" s="6">
        <v>0</v>
      </c>
      <c r="K11" s="6">
        <v>-2</v>
      </c>
      <c r="L11" s="6">
        <f t="shared" si="5"/>
        <v>-1</v>
      </c>
      <c r="M11" s="6">
        <v>0</v>
      </c>
      <c r="N11" s="6">
        <v>-2</v>
      </c>
      <c r="O11" s="6">
        <v>0</v>
      </c>
      <c r="P11" s="6">
        <f t="shared" si="6"/>
        <v>-1</v>
      </c>
      <c r="Q11" s="6">
        <v>-2</v>
      </c>
      <c r="R11" s="6">
        <v>0</v>
      </c>
      <c r="S11" s="6">
        <f t="shared" si="7"/>
        <v>-1</v>
      </c>
      <c r="T11" s="6">
        <f t="shared" si="8"/>
        <v>-1</v>
      </c>
      <c r="U11" s="6">
        <f t="shared" si="9"/>
        <v>0</v>
      </c>
      <c r="V11" s="6">
        <v>0</v>
      </c>
      <c r="W11" s="6">
        <f t="shared" si="11"/>
        <v>0</v>
      </c>
      <c r="X11" s="6">
        <f t="shared" si="10"/>
        <v>0</v>
      </c>
      <c r="Y11" t="s">
        <v>1052</v>
      </c>
      <c r="AA11" s="5">
        <v>43723</v>
      </c>
      <c r="AB11" t="s">
        <v>1492</v>
      </c>
      <c r="AC11" t="s">
        <v>1501</v>
      </c>
      <c r="AD11" t="s">
        <v>3619</v>
      </c>
      <c r="AE11" s="5">
        <v>43910</v>
      </c>
      <c r="AF11" t="s">
        <v>1941</v>
      </c>
    </row>
    <row r="12" spans="1:32" x14ac:dyDescent="0.25">
      <c r="A12">
        <v>10</v>
      </c>
      <c r="B12" t="s">
        <v>1603</v>
      </c>
      <c r="C12" t="s">
        <v>15</v>
      </c>
      <c r="D12" t="s">
        <v>466</v>
      </c>
      <c r="E12" t="s">
        <v>913</v>
      </c>
      <c r="F12" t="s">
        <v>922</v>
      </c>
      <c r="G12" s="17">
        <v>32377.438852287833</v>
      </c>
      <c r="H12" s="6">
        <f t="shared" si="4"/>
        <v>1</v>
      </c>
      <c r="I12" s="6">
        <v>1</v>
      </c>
      <c r="J12" s="6">
        <v>0</v>
      </c>
      <c r="K12" s="6">
        <v>2</v>
      </c>
      <c r="L12" s="6">
        <f t="shared" si="5"/>
        <v>1</v>
      </c>
      <c r="M12" s="6">
        <v>1</v>
      </c>
      <c r="N12" s="6">
        <v>1</v>
      </c>
      <c r="O12" s="6">
        <v>0</v>
      </c>
      <c r="P12" s="6">
        <f t="shared" si="6"/>
        <v>1</v>
      </c>
      <c r="Q12" s="6">
        <v>1</v>
      </c>
      <c r="R12" s="6">
        <v>0</v>
      </c>
      <c r="S12" s="6">
        <f t="shared" si="7"/>
        <v>1</v>
      </c>
      <c r="T12" s="6">
        <f t="shared" si="8"/>
        <v>1</v>
      </c>
      <c r="U12" s="6">
        <f t="shared" si="9"/>
        <v>0</v>
      </c>
      <c r="V12" s="6">
        <v>0</v>
      </c>
      <c r="W12" s="6">
        <f t="shared" si="11"/>
        <v>0</v>
      </c>
      <c r="X12" s="6">
        <f t="shared" si="10"/>
        <v>0</v>
      </c>
      <c r="Y12" t="s">
        <v>1053</v>
      </c>
      <c r="AA12" s="5">
        <v>43694</v>
      </c>
      <c r="AB12" t="s">
        <v>1499</v>
      </c>
      <c r="AC12" t="s">
        <v>1508</v>
      </c>
      <c r="AD12" t="s">
        <v>3620</v>
      </c>
      <c r="AE12" s="5">
        <v>43590</v>
      </c>
      <c r="AF12" t="s">
        <v>1941</v>
      </c>
    </row>
    <row r="13" spans="1:32" x14ac:dyDescent="0.25">
      <c r="A13">
        <v>11</v>
      </c>
      <c r="B13" t="s">
        <v>1604</v>
      </c>
      <c r="C13" t="s">
        <v>16</v>
      </c>
      <c r="D13" t="s">
        <v>467</v>
      </c>
      <c r="E13" t="s">
        <v>914</v>
      </c>
      <c r="F13" t="s">
        <v>923</v>
      </c>
      <c r="G13" s="17">
        <v>46258.111376823879</v>
      </c>
      <c r="H13" s="6">
        <f t="shared" si="4"/>
        <v>0</v>
      </c>
      <c r="I13" s="6">
        <v>0</v>
      </c>
      <c r="J13" s="6">
        <v>0</v>
      </c>
      <c r="K13" s="6">
        <v>0</v>
      </c>
      <c r="L13" s="6">
        <f t="shared" si="5"/>
        <v>0</v>
      </c>
      <c r="M13" s="6">
        <v>0</v>
      </c>
      <c r="N13" s="6">
        <v>0</v>
      </c>
      <c r="O13" s="6">
        <v>0</v>
      </c>
      <c r="P13" s="6">
        <f t="shared" si="6"/>
        <v>0</v>
      </c>
      <c r="Q13" s="6">
        <v>0</v>
      </c>
      <c r="R13" s="6">
        <v>0</v>
      </c>
      <c r="S13" s="6">
        <f t="shared" si="7"/>
        <v>0</v>
      </c>
      <c r="T13" s="6">
        <f t="shared" si="8"/>
        <v>0</v>
      </c>
      <c r="U13" s="6">
        <f t="shared" si="9"/>
        <v>0</v>
      </c>
      <c r="V13" s="6">
        <v>0</v>
      </c>
      <c r="W13" s="6">
        <f t="shared" si="11"/>
        <v>0</v>
      </c>
      <c r="X13" s="6">
        <f t="shared" si="10"/>
        <v>0</v>
      </c>
      <c r="Y13" t="s">
        <v>1054</v>
      </c>
      <c r="AA13" s="5">
        <v>43721</v>
      </c>
      <c r="AB13" t="s">
        <v>1506</v>
      </c>
      <c r="AC13" t="s">
        <v>1514</v>
      </c>
      <c r="AD13" t="s">
        <v>3621</v>
      </c>
      <c r="AE13" s="5">
        <v>43847</v>
      </c>
      <c r="AF13" t="s">
        <v>1941</v>
      </c>
    </row>
    <row r="14" spans="1:32" x14ac:dyDescent="0.25">
      <c r="A14">
        <v>12</v>
      </c>
      <c r="B14" t="s">
        <v>1536</v>
      </c>
      <c r="C14" t="s">
        <v>17</v>
      </c>
      <c r="D14" t="s">
        <v>468</v>
      </c>
      <c r="E14" t="s">
        <v>913</v>
      </c>
      <c r="F14" t="s">
        <v>918</v>
      </c>
      <c r="G14" s="17">
        <v>41893.977805321651</v>
      </c>
      <c r="H14" s="6">
        <f t="shared" si="4"/>
        <v>2</v>
      </c>
      <c r="I14" s="6">
        <v>2</v>
      </c>
      <c r="J14" s="6">
        <v>0</v>
      </c>
      <c r="K14" s="6">
        <v>2</v>
      </c>
      <c r="L14" s="6">
        <f t="shared" si="5"/>
        <v>1</v>
      </c>
      <c r="M14" s="6">
        <v>1</v>
      </c>
      <c r="N14" s="6">
        <v>0</v>
      </c>
      <c r="O14" s="6">
        <v>0</v>
      </c>
      <c r="P14" s="6">
        <f t="shared" si="6"/>
        <v>1</v>
      </c>
      <c r="Q14" s="6">
        <v>1</v>
      </c>
      <c r="R14" s="6">
        <v>0</v>
      </c>
      <c r="S14" s="6">
        <f t="shared" si="7"/>
        <v>1</v>
      </c>
      <c r="T14" s="6">
        <f t="shared" si="8"/>
        <v>1</v>
      </c>
      <c r="U14" s="6">
        <f t="shared" si="9"/>
        <v>0</v>
      </c>
      <c r="V14" s="6">
        <v>0</v>
      </c>
      <c r="W14" s="6">
        <f t="shared" si="11"/>
        <v>0</v>
      </c>
      <c r="X14" s="6">
        <f t="shared" si="10"/>
        <v>0</v>
      </c>
      <c r="Y14" t="s">
        <v>1055</v>
      </c>
      <c r="AA14" s="5">
        <v>43914</v>
      </c>
      <c r="AB14" t="s">
        <v>1513</v>
      </c>
      <c r="AC14" t="s">
        <v>3651</v>
      </c>
      <c r="AD14" t="s">
        <v>3622</v>
      </c>
      <c r="AE14" s="5">
        <v>43719</v>
      </c>
      <c r="AF14" t="s">
        <v>1941</v>
      </c>
    </row>
    <row r="15" spans="1:32" x14ac:dyDescent="0.25">
      <c r="A15">
        <v>13</v>
      </c>
      <c r="B15" t="s">
        <v>1605</v>
      </c>
      <c r="C15" t="s">
        <v>18</v>
      </c>
      <c r="D15" t="s">
        <v>469</v>
      </c>
      <c r="E15" t="s">
        <v>915</v>
      </c>
      <c r="F15" t="s">
        <v>918</v>
      </c>
      <c r="G15" s="17">
        <v>44965.346978118425</v>
      </c>
      <c r="H15" s="6">
        <f t="shared" si="4"/>
        <v>-1</v>
      </c>
      <c r="I15" s="6">
        <v>0</v>
      </c>
      <c r="J15" s="6">
        <v>0</v>
      </c>
      <c r="K15" s="6">
        <v>-1</v>
      </c>
      <c r="L15" s="6">
        <f t="shared" si="5"/>
        <v>-1</v>
      </c>
      <c r="M15" s="6">
        <v>-1</v>
      </c>
      <c r="N15" s="6">
        <v>0</v>
      </c>
      <c r="O15" s="6">
        <v>0</v>
      </c>
      <c r="P15" s="6">
        <f t="shared" si="6"/>
        <v>0</v>
      </c>
      <c r="Q15" s="6">
        <v>0</v>
      </c>
      <c r="R15" s="6">
        <v>0</v>
      </c>
      <c r="S15" s="6">
        <f t="shared" si="7"/>
        <v>0</v>
      </c>
      <c r="T15" s="6">
        <f t="shared" si="8"/>
        <v>0</v>
      </c>
      <c r="U15" s="6">
        <f t="shared" si="9"/>
        <v>0</v>
      </c>
      <c r="V15" s="6">
        <v>0</v>
      </c>
      <c r="W15" s="6">
        <f t="shared" si="11"/>
        <v>0</v>
      </c>
      <c r="X15" s="6">
        <f t="shared" si="10"/>
        <v>0</v>
      </c>
      <c r="Y15" t="s">
        <v>1056</v>
      </c>
      <c r="AA15" s="5">
        <v>43885</v>
      </c>
      <c r="AB15" t="s">
        <v>1486</v>
      </c>
      <c r="AC15" t="s">
        <v>1488</v>
      </c>
      <c r="AD15" t="s">
        <v>3623</v>
      </c>
      <c r="AE15" s="5">
        <v>43709</v>
      </c>
      <c r="AF15" t="s">
        <v>1941</v>
      </c>
    </row>
    <row r="16" spans="1:32" x14ac:dyDescent="0.25">
      <c r="A16">
        <v>14</v>
      </c>
      <c r="B16" t="s">
        <v>1606</v>
      </c>
      <c r="C16" t="s">
        <v>19</v>
      </c>
      <c r="D16" t="s">
        <v>470</v>
      </c>
      <c r="E16" t="s">
        <v>913</v>
      </c>
      <c r="F16" t="s">
        <v>924</v>
      </c>
      <c r="G16" s="17">
        <v>41565.419897919346</v>
      </c>
      <c r="H16" s="6">
        <f t="shared" si="4"/>
        <v>-2</v>
      </c>
      <c r="I16" s="6">
        <v>-2</v>
      </c>
      <c r="J16" s="6">
        <v>0</v>
      </c>
      <c r="K16" s="6">
        <v>-2</v>
      </c>
      <c r="L16" s="6">
        <f t="shared" si="5"/>
        <v>0</v>
      </c>
      <c r="M16" s="6">
        <v>0</v>
      </c>
      <c r="N16" s="6">
        <v>0</v>
      </c>
      <c r="O16" s="6">
        <v>0</v>
      </c>
      <c r="P16" s="6">
        <f t="shared" si="6"/>
        <v>0</v>
      </c>
      <c r="Q16" s="6">
        <v>0</v>
      </c>
      <c r="R16" s="6">
        <v>0</v>
      </c>
      <c r="S16" s="6">
        <f t="shared" si="7"/>
        <v>0</v>
      </c>
      <c r="T16" s="6">
        <f t="shared" si="8"/>
        <v>0</v>
      </c>
      <c r="U16" s="6">
        <f t="shared" si="9"/>
        <v>0</v>
      </c>
      <c r="V16" s="6">
        <v>0</v>
      </c>
      <c r="W16" s="6">
        <f t="shared" si="11"/>
        <v>0</v>
      </c>
      <c r="X16" s="6">
        <f t="shared" si="10"/>
        <v>0</v>
      </c>
      <c r="Y16" t="s">
        <v>1057</v>
      </c>
      <c r="AA16" s="5">
        <v>43709</v>
      </c>
      <c r="AB16" t="s">
        <v>1492</v>
      </c>
      <c r="AC16" t="s">
        <v>1494</v>
      </c>
      <c r="AD16" t="s">
        <v>3624</v>
      </c>
      <c r="AE16" s="5">
        <v>43709</v>
      </c>
      <c r="AF16" t="s">
        <v>1941</v>
      </c>
    </row>
    <row r="17" spans="1:32" x14ac:dyDescent="0.25">
      <c r="A17">
        <v>15</v>
      </c>
      <c r="B17" t="s">
        <v>1607</v>
      </c>
      <c r="C17" t="s">
        <v>20</v>
      </c>
      <c r="D17" t="s">
        <v>471</v>
      </c>
      <c r="E17" t="s">
        <v>913</v>
      </c>
      <c r="F17" t="s">
        <v>925</v>
      </c>
      <c r="G17" s="17">
        <v>21695.471955914836</v>
      </c>
      <c r="H17" s="6">
        <f t="shared" si="4"/>
        <v>2</v>
      </c>
      <c r="I17" s="6">
        <v>2</v>
      </c>
      <c r="J17" s="6">
        <v>0</v>
      </c>
      <c r="K17" s="6">
        <v>2</v>
      </c>
      <c r="L17" s="6">
        <f t="shared" si="5"/>
        <v>1</v>
      </c>
      <c r="M17" s="6">
        <v>2</v>
      </c>
      <c r="N17" s="6">
        <v>0</v>
      </c>
      <c r="O17" s="6">
        <v>0</v>
      </c>
      <c r="P17" s="6">
        <f t="shared" si="6"/>
        <v>0</v>
      </c>
      <c r="Q17" s="6">
        <v>0</v>
      </c>
      <c r="R17" s="6">
        <v>0</v>
      </c>
      <c r="S17" s="6">
        <f t="shared" si="7"/>
        <v>0</v>
      </c>
      <c r="T17" s="6">
        <f t="shared" si="8"/>
        <v>0</v>
      </c>
      <c r="U17" s="6">
        <f t="shared" si="9"/>
        <v>0</v>
      </c>
      <c r="V17" s="6">
        <v>0</v>
      </c>
      <c r="W17" s="6">
        <f t="shared" si="11"/>
        <v>0</v>
      </c>
      <c r="X17" s="6">
        <f t="shared" si="10"/>
        <v>0</v>
      </c>
      <c r="Y17" t="s">
        <v>1058</v>
      </c>
      <c r="AA17" s="5">
        <v>43794</v>
      </c>
      <c r="AB17" t="s">
        <v>1499</v>
      </c>
      <c r="AC17" t="s">
        <v>1501</v>
      </c>
      <c r="AD17" t="s">
        <v>3625</v>
      </c>
      <c r="AE17" s="5">
        <v>43598</v>
      </c>
      <c r="AF17" t="s">
        <v>1941</v>
      </c>
    </row>
    <row r="18" spans="1:32" x14ac:dyDescent="0.25">
      <c r="A18">
        <v>16</v>
      </c>
      <c r="B18" t="s">
        <v>1608</v>
      </c>
      <c r="C18" t="s">
        <v>21</v>
      </c>
      <c r="D18" t="s">
        <v>472</v>
      </c>
      <c r="E18" t="s">
        <v>914</v>
      </c>
      <c r="F18" t="s">
        <v>917</v>
      </c>
      <c r="G18" s="17">
        <v>42053.038452517481</v>
      </c>
      <c r="H18" s="6">
        <f t="shared" si="4"/>
        <v>1</v>
      </c>
      <c r="I18" s="6">
        <v>0</v>
      </c>
      <c r="J18" s="6">
        <v>0</v>
      </c>
      <c r="K18" s="6">
        <v>1</v>
      </c>
      <c r="L18" s="6">
        <f t="shared" si="5"/>
        <v>1</v>
      </c>
      <c r="M18" s="6">
        <v>1</v>
      </c>
      <c r="N18" s="6">
        <v>1</v>
      </c>
      <c r="O18" s="6">
        <v>0</v>
      </c>
      <c r="P18" s="6">
        <f t="shared" si="6"/>
        <v>1</v>
      </c>
      <c r="Q18" s="6">
        <v>1</v>
      </c>
      <c r="R18" s="6">
        <v>0</v>
      </c>
      <c r="S18" s="6">
        <f t="shared" si="7"/>
        <v>1</v>
      </c>
      <c r="T18" s="6">
        <f t="shared" si="8"/>
        <v>1</v>
      </c>
      <c r="U18" s="6">
        <f t="shared" si="9"/>
        <v>0</v>
      </c>
      <c r="V18" s="6">
        <v>0</v>
      </c>
      <c r="W18" s="6">
        <f t="shared" si="11"/>
        <v>0</v>
      </c>
      <c r="X18" s="6">
        <f t="shared" si="10"/>
        <v>0</v>
      </c>
      <c r="Y18" t="s">
        <v>1059</v>
      </c>
      <c r="AA18" s="5">
        <v>43773</v>
      </c>
      <c r="AB18" t="s">
        <v>1506</v>
      </c>
      <c r="AC18" t="s">
        <v>1508</v>
      </c>
      <c r="AD18" t="s">
        <v>3626</v>
      </c>
      <c r="AE18" s="5">
        <v>43472</v>
      </c>
      <c r="AF18" t="s">
        <v>1941</v>
      </c>
    </row>
    <row r="19" spans="1:32" x14ac:dyDescent="0.25">
      <c r="A19">
        <v>17</v>
      </c>
      <c r="B19" t="s">
        <v>1609</v>
      </c>
      <c r="C19" t="s">
        <v>22</v>
      </c>
      <c r="D19" t="s">
        <v>473</v>
      </c>
      <c r="E19" t="s">
        <v>914</v>
      </c>
      <c r="F19" t="s">
        <v>926</v>
      </c>
      <c r="G19" s="17">
        <v>28116.032770166385</v>
      </c>
      <c r="H19" s="6">
        <f t="shared" si="4"/>
        <v>-1</v>
      </c>
      <c r="I19" s="6">
        <v>-1</v>
      </c>
      <c r="J19" s="6">
        <v>0</v>
      </c>
      <c r="K19" s="6">
        <v>-2</v>
      </c>
      <c r="L19" s="6">
        <f t="shared" si="5"/>
        <v>0</v>
      </c>
      <c r="M19" s="6">
        <v>0</v>
      </c>
      <c r="N19" s="6">
        <v>0</v>
      </c>
      <c r="O19" s="6">
        <v>0</v>
      </c>
      <c r="P19" s="6">
        <f t="shared" si="6"/>
        <v>0</v>
      </c>
      <c r="Q19" s="6">
        <v>0</v>
      </c>
      <c r="R19" s="6">
        <v>0</v>
      </c>
      <c r="S19" s="6">
        <f t="shared" si="7"/>
        <v>0</v>
      </c>
      <c r="T19" s="6">
        <f t="shared" si="8"/>
        <v>0</v>
      </c>
      <c r="U19" s="6">
        <f t="shared" si="9"/>
        <v>0</v>
      </c>
      <c r="V19" s="6">
        <v>0</v>
      </c>
      <c r="W19" s="6">
        <f t="shared" si="11"/>
        <v>0</v>
      </c>
      <c r="X19" s="6">
        <f t="shared" si="10"/>
        <v>0</v>
      </c>
      <c r="Y19" t="s">
        <v>1060</v>
      </c>
      <c r="AA19" s="5">
        <v>43720</v>
      </c>
      <c r="AB19" t="s">
        <v>1513</v>
      </c>
      <c r="AC19" t="s">
        <v>1514</v>
      </c>
      <c r="AD19" t="s">
        <v>3627</v>
      </c>
      <c r="AE19" s="5">
        <v>43518</v>
      </c>
      <c r="AF19" t="s">
        <v>1941</v>
      </c>
    </row>
    <row r="20" spans="1:32" x14ac:dyDescent="0.25">
      <c r="A20">
        <v>18</v>
      </c>
      <c r="B20" t="s">
        <v>1610</v>
      </c>
      <c r="C20" t="s">
        <v>23</v>
      </c>
      <c r="D20" t="s">
        <v>474</v>
      </c>
      <c r="E20" t="s">
        <v>914</v>
      </c>
      <c r="F20" t="s">
        <v>927</v>
      </c>
      <c r="G20" s="17">
        <v>43241.130355340181</v>
      </c>
      <c r="H20" s="6">
        <f t="shared" si="4"/>
        <v>1</v>
      </c>
      <c r="I20" s="6">
        <v>1</v>
      </c>
      <c r="J20" s="6">
        <v>0</v>
      </c>
      <c r="K20" s="6">
        <v>1</v>
      </c>
      <c r="L20" s="6">
        <f t="shared" si="5"/>
        <v>-1</v>
      </c>
      <c r="M20" s="6">
        <v>-2</v>
      </c>
      <c r="N20" s="6">
        <v>1</v>
      </c>
      <c r="O20" s="6">
        <v>0</v>
      </c>
      <c r="P20" s="6">
        <f t="shared" si="6"/>
        <v>0</v>
      </c>
      <c r="Q20" s="6">
        <v>0</v>
      </c>
      <c r="R20" s="6">
        <v>0</v>
      </c>
      <c r="S20" s="6">
        <f t="shared" si="7"/>
        <v>0</v>
      </c>
      <c r="T20" s="6">
        <f t="shared" si="8"/>
        <v>0</v>
      </c>
      <c r="U20" s="6">
        <f t="shared" si="9"/>
        <v>0</v>
      </c>
      <c r="V20" s="6">
        <v>0</v>
      </c>
      <c r="W20" s="6">
        <f t="shared" si="11"/>
        <v>0</v>
      </c>
      <c r="X20" s="6">
        <f t="shared" si="10"/>
        <v>0</v>
      </c>
      <c r="Y20" t="s">
        <v>1061</v>
      </c>
      <c r="AA20" s="5">
        <v>43896</v>
      </c>
      <c r="AB20" t="s">
        <v>1486</v>
      </c>
      <c r="AC20" t="s">
        <v>3651</v>
      </c>
      <c r="AD20" t="s">
        <v>3628</v>
      </c>
      <c r="AE20" s="5">
        <v>43746</v>
      </c>
      <c r="AF20" t="s">
        <v>1941</v>
      </c>
    </row>
    <row r="21" spans="1:32" x14ac:dyDescent="0.25">
      <c r="A21">
        <v>19</v>
      </c>
      <c r="B21" t="s">
        <v>1611</v>
      </c>
      <c r="C21" t="s">
        <v>24</v>
      </c>
      <c r="D21" t="s">
        <v>475</v>
      </c>
      <c r="E21" t="s">
        <v>913</v>
      </c>
      <c r="F21" t="s">
        <v>916</v>
      </c>
      <c r="G21" s="17">
        <v>21027.877360843573</v>
      </c>
      <c r="H21" s="6">
        <f t="shared" si="4"/>
        <v>1</v>
      </c>
      <c r="I21" s="6">
        <v>0</v>
      </c>
      <c r="J21" s="6">
        <v>0</v>
      </c>
      <c r="K21" s="6">
        <v>2</v>
      </c>
      <c r="L21" s="6">
        <f t="shared" si="5"/>
        <v>1</v>
      </c>
      <c r="M21" s="6">
        <v>2</v>
      </c>
      <c r="N21" s="6">
        <v>0</v>
      </c>
      <c r="O21" s="6">
        <v>0</v>
      </c>
      <c r="P21" s="6">
        <f t="shared" si="6"/>
        <v>1</v>
      </c>
      <c r="Q21" s="6">
        <v>2</v>
      </c>
      <c r="R21" s="6">
        <v>0</v>
      </c>
      <c r="S21" s="6">
        <f t="shared" si="7"/>
        <v>1</v>
      </c>
      <c r="T21" s="6">
        <f t="shared" si="8"/>
        <v>1</v>
      </c>
      <c r="U21" s="6">
        <f t="shared" si="9"/>
        <v>0</v>
      </c>
      <c r="V21" s="6">
        <v>0</v>
      </c>
      <c r="W21" s="6">
        <f t="shared" si="11"/>
        <v>0</v>
      </c>
      <c r="X21" s="6">
        <f t="shared" si="10"/>
        <v>0</v>
      </c>
      <c r="Y21" t="s">
        <v>1062</v>
      </c>
      <c r="AA21" s="5">
        <v>43905</v>
      </c>
      <c r="AB21" t="s">
        <v>1492</v>
      </c>
      <c r="AC21" t="s">
        <v>1488</v>
      </c>
      <c r="AD21" t="s">
        <v>3629</v>
      </c>
      <c r="AE21" s="5">
        <v>43526</v>
      </c>
      <c r="AF21" t="s">
        <v>1941</v>
      </c>
    </row>
    <row r="22" spans="1:32" x14ac:dyDescent="0.25">
      <c r="A22">
        <v>20</v>
      </c>
      <c r="B22" t="s">
        <v>1612</v>
      </c>
      <c r="C22" t="s">
        <v>25</v>
      </c>
      <c r="D22" t="s">
        <v>476</v>
      </c>
      <c r="E22" t="s">
        <v>914</v>
      </c>
      <c r="F22" t="s">
        <v>927</v>
      </c>
      <c r="G22" s="17">
        <v>23359.262031905655</v>
      </c>
      <c r="H22" s="6">
        <f t="shared" si="4"/>
        <v>-1</v>
      </c>
      <c r="I22" s="6">
        <v>-1</v>
      </c>
      <c r="J22" s="6">
        <v>0</v>
      </c>
      <c r="K22" s="6">
        <v>-1</v>
      </c>
      <c r="L22" s="6">
        <f t="shared" si="5"/>
        <v>-1</v>
      </c>
      <c r="M22" s="6">
        <v>-2</v>
      </c>
      <c r="N22" s="6">
        <v>0</v>
      </c>
      <c r="O22" s="6">
        <v>0</v>
      </c>
      <c r="P22" s="6">
        <f t="shared" si="6"/>
        <v>-1</v>
      </c>
      <c r="Q22" s="6">
        <v>-2</v>
      </c>
      <c r="R22" s="6">
        <v>0</v>
      </c>
      <c r="S22" s="6">
        <f t="shared" si="7"/>
        <v>-1</v>
      </c>
      <c r="T22" s="6">
        <f t="shared" si="8"/>
        <v>-1</v>
      </c>
      <c r="U22" s="6">
        <f t="shared" si="9"/>
        <v>0</v>
      </c>
      <c r="V22" s="6">
        <v>0</v>
      </c>
      <c r="W22" s="6">
        <f t="shared" si="11"/>
        <v>0</v>
      </c>
      <c r="X22" s="6">
        <f t="shared" si="10"/>
        <v>0</v>
      </c>
      <c r="Y22" t="s">
        <v>1063</v>
      </c>
      <c r="AA22" s="5">
        <v>43707</v>
      </c>
      <c r="AB22" t="s">
        <v>1499</v>
      </c>
      <c r="AC22" t="s">
        <v>1494</v>
      </c>
      <c r="AD22" t="s">
        <v>3630</v>
      </c>
      <c r="AE22" s="5">
        <v>43601</v>
      </c>
      <c r="AF22" t="s">
        <v>1941</v>
      </c>
    </row>
    <row r="23" spans="1:32" x14ac:dyDescent="0.25">
      <c r="A23">
        <v>21</v>
      </c>
      <c r="B23" t="s">
        <v>1613</v>
      </c>
      <c r="C23" t="s">
        <v>26</v>
      </c>
      <c r="D23" t="s">
        <v>477</v>
      </c>
      <c r="E23" t="s">
        <v>913</v>
      </c>
      <c r="F23" t="s">
        <v>916</v>
      </c>
      <c r="G23" s="17">
        <v>39727.066484014897</v>
      </c>
      <c r="H23" s="6">
        <f t="shared" si="4"/>
        <v>1</v>
      </c>
      <c r="I23" s="6">
        <v>1</v>
      </c>
      <c r="J23" s="6">
        <v>0</v>
      </c>
      <c r="K23" s="6">
        <v>2</v>
      </c>
      <c r="L23" s="6">
        <f t="shared" si="5"/>
        <v>1</v>
      </c>
      <c r="M23" s="6">
        <v>0</v>
      </c>
      <c r="N23" s="6">
        <v>1</v>
      </c>
      <c r="O23" s="6">
        <v>0</v>
      </c>
      <c r="P23" s="6">
        <f t="shared" si="6"/>
        <v>1</v>
      </c>
      <c r="Q23" s="6">
        <v>2</v>
      </c>
      <c r="R23" s="6">
        <v>0</v>
      </c>
      <c r="S23" s="6">
        <f t="shared" si="7"/>
        <v>1</v>
      </c>
      <c r="T23" s="6">
        <f t="shared" si="8"/>
        <v>1</v>
      </c>
      <c r="U23" s="6">
        <f t="shared" si="9"/>
        <v>0</v>
      </c>
      <c r="V23" s="6">
        <v>0</v>
      </c>
      <c r="W23" s="6">
        <f t="shared" si="11"/>
        <v>0</v>
      </c>
      <c r="X23" s="6">
        <f t="shared" si="10"/>
        <v>0</v>
      </c>
      <c r="Y23" t="s">
        <v>1064</v>
      </c>
      <c r="AA23" s="5">
        <v>43762</v>
      </c>
      <c r="AB23" t="s">
        <v>1506</v>
      </c>
      <c r="AC23" t="s">
        <v>1501</v>
      </c>
      <c r="AD23" t="s">
        <v>3631</v>
      </c>
      <c r="AE23" s="5">
        <v>43622</v>
      </c>
      <c r="AF23" t="s">
        <v>1941</v>
      </c>
    </row>
    <row r="24" spans="1:32" x14ac:dyDescent="0.25">
      <c r="A24">
        <v>22</v>
      </c>
      <c r="B24" t="s">
        <v>1614</v>
      </c>
      <c r="C24" t="s">
        <v>27</v>
      </c>
      <c r="D24" t="s">
        <v>478</v>
      </c>
      <c r="E24" t="s">
        <v>913</v>
      </c>
      <c r="F24" t="s">
        <v>928</v>
      </c>
      <c r="G24" s="17">
        <v>49693.73475453665</v>
      </c>
      <c r="H24" s="6">
        <f t="shared" si="4"/>
        <v>2</v>
      </c>
      <c r="I24" s="6">
        <v>2</v>
      </c>
      <c r="J24" s="6">
        <v>0</v>
      </c>
      <c r="K24" s="6">
        <v>2</v>
      </c>
      <c r="L24" s="6">
        <f t="shared" si="5"/>
        <v>1</v>
      </c>
      <c r="M24" s="6">
        <v>1</v>
      </c>
      <c r="N24" s="6">
        <v>0</v>
      </c>
      <c r="O24" s="6">
        <v>0</v>
      </c>
      <c r="P24" s="6">
        <f t="shared" si="6"/>
        <v>0</v>
      </c>
      <c r="Q24" s="6">
        <v>0</v>
      </c>
      <c r="R24" s="6">
        <v>0</v>
      </c>
      <c r="S24" s="6">
        <f t="shared" si="7"/>
        <v>0</v>
      </c>
      <c r="T24" s="6">
        <f t="shared" si="8"/>
        <v>0</v>
      </c>
      <c r="U24" s="6">
        <f t="shared" si="9"/>
        <v>0</v>
      </c>
      <c r="V24" s="6">
        <v>0</v>
      </c>
      <c r="W24" s="6">
        <f t="shared" si="11"/>
        <v>0</v>
      </c>
      <c r="X24" s="6">
        <f t="shared" si="10"/>
        <v>0</v>
      </c>
      <c r="Y24" t="s">
        <v>1065</v>
      </c>
      <c r="AA24" s="5">
        <v>43724</v>
      </c>
      <c r="AB24" t="s">
        <v>1513</v>
      </c>
      <c r="AC24" t="s">
        <v>1508</v>
      </c>
      <c r="AD24" t="s">
        <v>3632</v>
      </c>
      <c r="AE24" s="5">
        <v>43776</v>
      </c>
      <c r="AF24" t="s">
        <v>1941</v>
      </c>
    </row>
    <row r="25" spans="1:32" x14ac:dyDescent="0.25">
      <c r="A25">
        <v>23</v>
      </c>
      <c r="B25" t="s">
        <v>1615</v>
      </c>
      <c r="C25" t="s">
        <v>28</v>
      </c>
      <c r="D25" t="s">
        <v>479</v>
      </c>
      <c r="E25" t="s">
        <v>913</v>
      </c>
      <c r="F25" t="s">
        <v>918</v>
      </c>
      <c r="G25" s="17">
        <v>46126.101006768222</v>
      </c>
      <c r="H25" s="6">
        <f t="shared" si="4"/>
        <v>1</v>
      </c>
      <c r="I25" s="6">
        <v>1</v>
      </c>
      <c r="J25" s="6">
        <v>0</v>
      </c>
      <c r="K25" s="6">
        <v>2</v>
      </c>
      <c r="L25" s="6">
        <f t="shared" si="5"/>
        <v>1</v>
      </c>
      <c r="M25" s="6">
        <v>1</v>
      </c>
      <c r="N25" s="6">
        <v>0</v>
      </c>
      <c r="O25" s="6">
        <v>0</v>
      </c>
      <c r="P25" s="6">
        <f t="shared" si="6"/>
        <v>1</v>
      </c>
      <c r="Q25" s="6">
        <v>1</v>
      </c>
      <c r="R25" s="6">
        <v>0</v>
      </c>
      <c r="S25" s="6">
        <f t="shared" si="7"/>
        <v>1</v>
      </c>
      <c r="T25" s="6">
        <f t="shared" si="8"/>
        <v>1</v>
      </c>
      <c r="U25" s="6">
        <f t="shared" si="9"/>
        <v>0</v>
      </c>
      <c r="V25" s="6">
        <v>0</v>
      </c>
      <c r="W25" s="6">
        <f t="shared" si="11"/>
        <v>0</v>
      </c>
      <c r="X25" s="6">
        <f t="shared" si="10"/>
        <v>0</v>
      </c>
      <c r="Y25" t="s">
        <v>1066</v>
      </c>
      <c r="AA25" s="5">
        <v>43861</v>
      </c>
      <c r="AB25" t="s">
        <v>1486</v>
      </c>
      <c r="AC25" t="s">
        <v>1514</v>
      </c>
      <c r="AD25" t="s">
        <v>3633</v>
      </c>
      <c r="AE25" s="5">
        <v>43901</v>
      </c>
      <c r="AF25" t="s">
        <v>1941</v>
      </c>
    </row>
    <row r="26" spans="1:32" x14ac:dyDescent="0.25">
      <c r="A26">
        <v>24</v>
      </c>
      <c r="B26" t="s">
        <v>1521</v>
      </c>
      <c r="C26" t="s">
        <v>29</v>
      </c>
      <c r="D26" t="s">
        <v>480</v>
      </c>
      <c r="E26" t="s">
        <v>914</v>
      </c>
      <c r="F26" t="s">
        <v>918</v>
      </c>
      <c r="G26" s="17">
        <v>49434.512822969191</v>
      </c>
      <c r="H26" s="6">
        <f t="shared" si="4"/>
        <v>-2</v>
      </c>
      <c r="I26" s="6">
        <v>-2</v>
      </c>
      <c r="J26" s="6">
        <v>0</v>
      </c>
      <c r="K26" s="6">
        <v>-2</v>
      </c>
      <c r="L26" s="6">
        <f t="shared" si="5"/>
        <v>0</v>
      </c>
      <c r="M26" s="6">
        <v>0</v>
      </c>
      <c r="N26" s="6">
        <v>0</v>
      </c>
      <c r="O26" s="6">
        <v>0</v>
      </c>
      <c r="P26" s="6">
        <f t="shared" si="6"/>
        <v>0</v>
      </c>
      <c r="Q26" s="6">
        <v>0</v>
      </c>
      <c r="R26" s="6">
        <v>0</v>
      </c>
      <c r="S26" s="6">
        <f t="shared" si="7"/>
        <v>0</v>
      </c>
      <c r="T26" s="6">
        <f t="shared" si="8"/>
        <v>0</v>
      </c>
      <c r="U26" s="6">
        <f t="shared" si="9"/>
        <v>0</v>
      </c>
      <c r="V26" s="6">
        <v>0</v>
      </c>
      <c r="W26" s="6">
        <f t="shared" si="11"/>
        <v>0</v>
      </c>
      <c r="X26" s="6">
        <f t="shared" si="10"/>
        <v>0</v>
      </c>
      <c r="Y26" t="s">
        <v>1067</v>
      </c>
      <c r="AA26" s="5">
        <v>43851</v>
      </c>
      <c r="AB26" t="s">
        <v>1492</v>
      </c>
      <c r="AC26" t="s">
        <v>3651</v>
      </c>
      <c r="AD26" t="s">
        <v>3634</v>
      </c>
      <c r="AE26" s="5">
        <v>43938</v>
      </c>
      <c r="AF26" t="s">
        <v>1941</v>
      </c>
    </row>
    <row r="27" spans="1:32" x14ac:dyDescent="0.25">
      <c r="A27">
        <v>25</v>
      </c>
      <c r="B27" t="s">
        <v>1537</v>
      </c>
      <c r="C27" t="s">
        <v>30</v>
      </c>
      <c r="D27" t="s">
        <v>481</v>
      </c>
      <c r="E27" t="s">
        <v>913</v>
      </c>
      <c r="F27" t="s">
        <v>918</v>
      </c>
      <c r="G27" s="17">
        <v>41143.074372356285</v>
      </c>
      <c r="H27" s="6">
        <f t="shared" si="4"/>
        <v>2</v>
      </c>
      <c r="I27" s="6">
        <v>2</v>
      </c>
      <c r="J27" s="6">
        <v>0</v>
      </c>
      <c r="K27" s="6">
        <v>2</v>
      </c>
      <c r="L27" s="6">
        <f t="shared" si="5"/>
        <v>1</v>
      </c>
      <c r="M27" s="6">
        <v>2</v>
      </c>
      <c r="N27" s="6">
        <v>1</v>
      </c>
      <c r="O27" s="6">
        <v>0</v>
      </c>
      <c r="P27" s="6">
        <f t="shared" si="6"/>
        <v>1</v>
      </c>
      <c r="Q27" s="6">
        <v>1</v>
      </c>
      <c r="R27" s="6">
        <v>0</v>
      </c>
      <c r="S27" s="6">
        <f t="shared" si="7"/>
        <v>1</v>
      </c>
      <c r="T27" s="6">
        <f t="shared" si="8"/>
        <v>1</v>
      </c>
      <c r="U27" s="6">
        <f t="shared" si="9"/>
        <v>0</v>
      </c>
      <c r="V27" s="6">
        <v>0</v>
      </c>
      <c r="W27" s="6">
        <f t="shared" si="11"/>
        <v>0</v>
      </c>
      <c r="X27" s="6">
        <f t="shared" si="10"/>
        <v>0</v>
      </c>
      <c r="Y27" t="s">
        <v>1068</v>
      </c>
      <c r="AA27" s="5">
        <v>43805</v>
      </c>
      <c r="AB27" t="s">
        <v>1499</v>
      </c>
      <c r="AC27" t="s">
        <v>1488</v>
      </c>
      <c r="AD27" t="s">
        <v>3635</v>
      </c>
      <c r="AE27" s="5">
        <v>43717</v>
      </c>
      <c r="AF27" t="s">
        <v>1941</v>
      </c>
    </row>
    <row r="28" spans="1:32" x14ac:dyDescent="0.25">
      <c r="A28">
        <v>26</v>
      </c>
      <c r="B28" t="s">
        <v>1616</v>
      </c>
      <c r="C28" t="s">
        <v>31</v>
      </c>
      <c r="D28" t="s">
        <v>482</v>
      </c>
      <c r="E28" t="s">
        <v>914</v>
      </c>
      <c r="F28" t="s">
        <v>917</v>
      </c>
      <c r="G28" s="17">
        <v>23540.201607097115</v>
      </c>
      <c r="H28" s="6">
        <f t="shared" si="4"/>
        <v>1</v>
      </c>
      <c r="I28" s="6">
        <v>2</v>
      </c>
      <c r="J28" s="6">
        <v>0</v>
      </c>
      <c r="K28" s="6">
        <v>1</v>
      </c>
      <c r="L28" s="6">
        <f t="shared" si="5"/>
        <v>2</v>
      </c>
      <c r="M28" s="6">
        <v>2</v>
      </c>
      <c r="N28" s="6">
        <v>2</v>
      </c>
      <c r="O28" s="6">
        <v>0</v>
      </c>
      <c r="P28" s="6">
        <f t="shared" si="6"/>
        <v>1</v>
      </c>
      <c r="Q28" s="6">
        <v>1</v>
      </c>
      <c r="R28" s="6">
        <v>0</v>
      </c>
      <c r="S28" s="6">
        <f t="shared" si="7"/>
        <v>1</v>
      </c>
      <c r="T28" s="6">
        <f t="shared" si="8"/>
        <v>1</v>
      </c>
      <c r="U28" s="6">
        <f t="shared" si="9"/>
        <v>0</v>
      </c>
      <c r="V28" s="6">
        <v>0</v>
      </c>
      <c r="W28" s="6">
        <f t="shared" si="11"/>
        <v>0</v>
      </c>
      <c r="X28" s="6">
        <f t="shared" si="10"/>
        <v>0</v>
      </c>
      <c r="Y28" t="s">
        <v>1069</v>
      </c>
      <c r="AA28" s="5">
        <v>43685</v>
      </c>
      <c r="AB28" t="s">
        <v>1506</v>
      </c>
      <c r="AC28" t="s">
        <v>1494</v>
      </c>
      <c r="AD28" t="s">
        <v>3636</v>
      </c>
      <c r="AE28" s="5">
        <v>43816</v>
      </c>
      <c r="AF28" t="s">
        <v>1941</v>
      </c>
    </row>
    <row r="29" spans="1:32" x14ac:dyDescent="0.25">
      <c r="A29">
        <v>27</v>
      </c>
      <c r="B29" t="s">
        <v>1617</v>
      </c>
      <c r="C29" t="s">
        <v>32</v>
      </c>
      <c r="D29" t="s">
        <v>483</v>
      </c>
      <c r="E29" t="s">
        <v>915</v>
      </c>
      <c r="F29" t="s">
        <v>918</v>
      </c>
      <c r="G29" s="17">
        <v>45653.447003886402</v>
      </c>
      <c r="H29" s="6">
        <f t="shared" si="4"/>
        <v>0</v>
      </c>
      <c r="I29" s="6">
        <v>0</v>
      </c>
      <c r="J29" s="6">
        <v>0</v>
      </c>
      <c r="K29" s="6">
        <v>0</v>
      </c>
      <c r="L29" s="6">
        <f t="shared" si="5"/>
        <v>0</v>
      </c>
      <c r="M29" s="6">
        <v>0</v>
      </c>
      <c r="N29" s="6">
        <v>0</v>
      </c>
      <c r="O29" s="6">
        <v>0</v>
      </c>
      <c r="P29" s="6">
        <f t="shared" si="6"/>
        <v>0</v>
      </c>
      <c r="Q29" s="6">
        <v>0</v>
      </c>
      <c r="R29" s="6">
        <v>0</v>
      </c>
      <c r="S29" s="6">
        <f t="shared" si="7"/>
        <v>0</v>
      </c>
      <c r="T29" s="6">
        <f t="shared" si="8"/>
        <v>0</v>
      </c>
      <c r="U29" s="6">
        <f t="shared" si="9"/>
        <v>0</v>
      </c>
      <c r="V29" s="6">
        <v>0</v>
      </c>
      <c r="W29" s="6">
        <f t="shared" si="11"/>
        <v>0</v>
      </c>
      <c r="X29" s="6">
        <f t="shared" si="10"/>
        <v>0</v>
      </c>
      <c r="Y29" t="s">
        <v>1070</v>
      </c>
      <c r="AA29" s="5">
        <v>43721</v>
      </c>
      <c r="AB29" t="s">
        <v>1513</v>
      </c>
      <c r="AC29" t="s">
        <v>1501</v>
      </c>
      <c r="AD29" t="s">
        <v>3637</v>
      </c>
      <c r="AE29" s="5">
        <v>43509</v>
      </c>
      <c r="AF29" t="s">
        <v>1941</v>
      </c>
    </row>
    <row r="30" spans="1:32" x14ac:dyDescent="0.25">
      <c r="A30">
        <v>28</v>
      </c>
      <c r="B30" t="s">
        <v>1618</v>
      </c>
      <c r="C30" t="s">
        <v>33</v>
      </c>
      <c r="D30" t="s">
        <v>484</v>
      </c>
      <c r="E30" t="s">
        <v>915</v>
      </c>
      <c r="F30" t="s">
        <v>918</v>
      </c>
      <c r="G30" s="17">
        <v>41893.153194256513</v>
      </c>
      <c r="H30" s="6">
        <f t="shared" si="4"/>
        <v>0</v>
      </c>
      <c r="I30" s="6">
        <v>1</v>
      </c>
      <c r="J30" s="6">
        <v>0</v>
      </c>
      <c r="K30" s="6">
        <v>-1</v>
      </c>
      <c r="L30" s="6">
        <f t="shared" si="5"/>
        <v>-1</v>
      </c>
      <c r="M30" s="6">
        <v>-1</v>
      </c>
      <c r="N30" s="6">
        <v>0</v>
      </c>
      <c r="O30" s="6">
        <v>0</v>
      </c>
      <c r="P30" s="6">
        <f t="shared" si="6"/>
        <v>-1</v>
      </c>
      <c r="Q30" s="6">
        <v>-1</v>
      </c>
      <c r="R30" s="6">
        <v>0</v>
      </c>
      <c r="S30" s="6">
        <f t="shared" si="7"/>
        <v>-1</v>
      </c>
      <c r="T30" s="6">
        <f t="shared" si="8"/>
        <v>-1</v>
      </c>
      <c r="U30" s="6">
        <f t="shared" si="9"/>
        <v>0</v>
      </c>
      <c r="V30" s="6">
        <v>0</v>
      </c>
      <c r="W30" s="6">
        <f t="shared" si="11"/>
        <v>0</v>
      </c>
      <c r="X30" s="6">
        <f t="shared" si="10"/>
        <v>0</v>
      </c>
      <c r="Y30" t="s">
        <v>1071</v>
      </c>
      <c r="AA30" s="5">
        <v>43879</v>
      </c>
      <c r="AB30" t="s">
        <v>1486</v>
      </c>
      <c r="AC30" t="s">
        <v>1508</v>
      </c>
      <c r="AD30" t="s">
        <v>3638</v>
      </c>
      <c r="AE30" s="5">
        <v>43799</v>
      </c>
      <c r="AF30" t="s">
        <v>1941</v>
      </c>
    </row>
    <row r="31" spans="1:32" x14ac:dyDescent="0.25">
      <c r="A31">
        <v>29</v>
      </c>
      <c r="B31" t="s">
        <v>1619</v>
      </c>
      <c r="C31" t="s">
        <v>34</v>
      </c>
      <c r="D31" t="s">
        <v>485</v>
      </c>
      <c r="E31" t="s">
        <v>915</v>
      </c>
      <c r="F31" t="s">
        <v>929</v>
      </c>
      <c r="G31" s="17">
        <v>37873.09997072033</v>
      </c>
      <c r="H31" s="6">
        <f t="shared" si="4"/>
        <v>1</v>
      </c>
      <c r="I31" s="6">
        <v>0</v>
      </c>
      <c r="J31" s="6">
        <v>0</v>
      </c>
      <c r="K31" s="6">
        <v>2</v>
      </c>
      <c r="L31" s="6">
        <f t="shared" si="5"/>
        <v>-1</v>
      </c>
      <c r="M31" s="6">
        <v>-2</v>
      </c>
      <c r="N31" s="6">
        <v>1</v>
      </c>
      <c r="O31" s="6">
        <v>0</v>
      </c>
      <c r="P31" s="6">
        <f t="shared" si="6"/>
        <v>0</v>
      </c>
      <c r="Q31" s="6">
        <v>0</v>
      </c>
      <c r="R31" s="6">
        <v>0</v>
      </c>
      <c r="S31" s="6">
        <f t="shared" si="7"/>
        <v>0</v>
      </c>
      <c r="T31" s="6">
        <f t="shared" si="8"/>
        <v>0</v>
      </c>
      <c r="U31" s="6">
        <f t="shared" si="9"/>
        <v>0</v>
      </c>
      <c r="V31" s="6">
        <v>0</v>
      </c>
      <c r="W31" s="6">
        <f t="shared" si="11"/>
        <v>0</v>
      </c>
      <c r="X31" s="6">
        <f t="shared" si="10"/>
        <v>0</v>
      </c>
      <c r="Y31" t="s">
        <v>1072</v>
      </c>
      <c r="AA31" s="5">
        <v>43753</v>
      </c>
      <c r="AB31" t="s">
        <v>1492</v>
      </c>
      <c r="AC31" t="s">
        <v>1514</v>
      </c>
      <c r="AD31" t="s">
        <v>3639</v>
      </c>
      <c r="AE31" s="5">
        <v>43537</v>
      </c>
      <c r="AF31" t="s">
        <v>1941</v>
      </c>
    </row>
    <row r="32" spans="1:32" x14ac:dyDescent="0.25">
      <c r="A32">
        <v>30</v>
      </c>
      <c r="B32" t="s">
        <v>1620</v>
      </c>
      <c r="C32" t="s">
        <v>35</v>
      </c>
      <c r="D32" t="s">
        <v>486</v>
      </c>
      <c r="E32" t="s">
        <v>913</v>
      </c>
      <c r="F32" t="s">
        <v>918</v>
      </c>
      <c r="G32" s="17">
        <v>48096.355590821542</v>
      </c>
      <c r="H32" s="6">
        <f t="shared" si="4"/>
        <v>2</v>
      </c>
      <c r="I32" s="6">
        <v>2</v>
      </c>
      <c r="J32" s="6">
        <v>0</v>
      </c>
      <c r="K32" s="6">
        <v>2</v>
      </c>
      <c r="L32" s="6">
        <f t="shared" si="5"/>
        <v>1</v>
      </c>
      <c r="M32" s="6">
        <v>0</v>
      </c>
      <c r="N32" s="6">
        <v>2</v>
      </c>
      <c r="O32" s="6">
        <v>0</v>
      </c>
      <c r="P32" s="6">
        <f t="shared" si="6"/>
        <v>1</v>
      </c>
      <c r="Q32" s="6">
        <v>2</v>
      </c>
      <c r="R32" s="6">
        <v>0</v>
      </c>
      <c r="S32" s="6">
        <f t="shared" si="7"/>
        <v>1</v>
      </c>
      <c r="T32" s="6">
        <f t="shared" si="8"/>
        <v>1</v>
      </c>
      <c r="U32" s="6">
        <f t="shared" si="9"/>
        <v>0</v>
      </c>
      <c r="V32" s="6">
        <v>0</v>
      </c>
      <c r="W32" s="6">
        <f t="shared" si="11"/>
        <v>0</v>
      </c>
      <c r="X32" s="6">
        <f t="shared" si="10"/>
        <v>0</v>
      </c>
      <c r="Y32" t="s">
        <v>1073</v>
      </c>
      <c r="AA32" s="5">
        <v>43771</v>
      </c>
      <c r="AB32" t="s">
        <v>1499</v>
      </c>
      <c r="AC32" t="s">
        <v>3651</v>
      </c>
      <c r="AD32" t="s">
        <v>3640</v>
      </c>
      <c r="AE32" s="5">
        <v>43771</v>
      </c>
      <c r="AF32" t="s">
        <v>1941</v>
      </c>
    </row>
    <row r="33" spans="1:32" x14ac:dyDescent="0.25">
      <c r="A33">
        <v>31</v>
      </c>
      <c r="B33" t="s">
        <v>1538</v>
      </c>
      <c r="C33" t="s">
        <v>36</v>
      </c>
      <c r="D33" t="s">
        <v>487</v>
      </c>
      <c r="E33" t="s">
        <v>913</v>
      </c>
      <c r="F33" t="s">
        <v>919</v>
      </c>
      <c r="G33" s="17">
        <v>49867.670819434774</v>
      </c>
      <c r="H33" s="6">
        <f t="shared" si="4"/>
        <v>1</v>
      </c>
      <c r="I33" s="6">
        <v>1</v>
      </c>
      <c r="J33" s="6">
        <v>0</v>
      </c>
      <c r="K33" s="6">
        <v>1</v>
      </c>
      <c r="L33" s="6">
        <f t="shared" si="5"/>
        <v>1</v>
      </c>
      <c r="M33" s="6">
        <v>1</v>
      </c>
      <c r="N33" s="6">
        <v>0</v>
      </c>
      <c r="O33" s="6">
        <v>0</v>
      </c>
      <c r="P33" s="6">
        <f t="shared" si="6"/>
        <v>0</v>
      </c>
      <c r="Q33" s="6">
        <v>0</v>
      </c>
      <c r="R33" s="6">
        <v>0</v>
      </c>
      <c r="S33" s="6">
        <f t="shared" si="7"/>
        <v>0</v>
      </c>
      <c r="T33" s="6">
        <f t="shared" si="8"/>
        <v>0</v>
      </c>
      <c r="U33" s="6">
        <f t="shared" si="9"/>
        <v>0</v>
      </c>
      <c r="V33" s="6">
        <v>0</v>
      </c>
      <c r="W33" s="6">
        <f t="shared" si="11"/>
        <v>0</v>
      </c>
      <c r="X33" s="6">
        <f t="shared" si="10"/>
        <v>0</v>
      </c>
      <c r="Y33" t="s">
        <v>1074</v>
      </c>
      <c r="AA33" s="5">
        <v>43682</v>
      </c>
      <c r="AB33" t="s">
        <v>1506</v>
      </c>
      <c r="AC33" t="s">
        <v>1488</v>
      </c>
      <c r="AD33" t="s">
        <v>3641</v>
      </c>
      <c r="AE33" s="5">
        <v>43894</v>
      </c>
      <c r="AF33" t="s">
        <v>1941</v>
      </c>
    </row>
    <row r="34" spans="1:32" x14ac:dyDescent="0.25">
      <c r="A34">
        <v>32</v>
      </c>
      <c r="B34" t="s">
        <v>1621</v>
      </c>
      <c r="C34" t="s">
        <v>37</v>
      </c>
      <c r="D34" t="s">
        <v>488</v>
      </c>
      <c r="E34" t="s">
        <v>913</v>
      </c>
      <c r="F34" t="s">
        <v>918</v>
      </c>
      <c r="G34" s="17">
        <v>41624.646342979875</v>
      </c>
      <c r="H34" s="6">
        <f t="shared" si="4"/>
        <v>2</v>
      </c>
      <c r="I34" s="6">
        <v>2</v>
      </c>
      <c r="J34" s="6">
        <v>0</v>
      </c>
      <c r="K34" s="6">
        <v>2</v>
      </c>
      <c r="L34" s="6">
        <f t="shared" si="5"/>
        <v>2</v>
      </c>
      <c r="M34" s="6">
        <v>2</v>
      </c>
      <c r="N34" s="6">
        <v>2</v>
      </c>
      <c r="O34" s="6">
        <v>0</v>
      </c>
      <c r="P34" s="6">
        <f t="shared" si="6"/>
        <v>1</v>
      </c>
      <c r="Q34" s="6">
        <v>2</v>
      </c>
      <c r="R34" s="6">
        <v>0</v>
      </c>
      <c r="S34" s="6">
        <f t="shared" si="7"/>
        <v>1</v>
      </c>
      <c r="T34" s="6">
        <f t="shared" si="8"/>
        <v>1</v>
      </c>
      <c r="U34" s="6">
        <f t="shared" si="9"/>
        <v>0</v>
      </c>
      <c r="V34" s="6">
        <v>0</v>
      </c>
      <c r="W34" s="6">
        <f t="shared" si="11"/>
        <v>0</v>
      </c>
      <c r="X34" s="6">
        <f t="shared" si="10"/>
        <v>0</v>
      </c>
      <c r="Y34" t="s">
        <v>1075</v>
      </c>
      <c r="AA34" s="5">
        <v>43761</v>
      </c>
      <c r="AB34" t="s">
        <v>1513</v>
      </c>
      <c r="AC34" t="s">
        <v>1494</v>
      </c>
      <c r="AD34" t="s">
        <v>3642</v>
      </c>
      <c r="AE34" s="5">
        <v>43787</v>
      </c>
      <c r="AF34" t="s">
        <v>1941</v>
      </c>
    </row>
    <row r="35" spans="1:32" x14ac:dyDescent="0.25">
      <c r="A35">
        <v>33</v>
      </c>
      <c r="B35" t="s">
        <v>1622</v>
      </c>
      <c r="C35" t="s">
        <v>38</v>
      </c>
      <c r="D35" t="s">
        <v>489</v>
      </c>
      <c r="E35" t="s">
        <v>914</v>
      </c>
      <c r="F35" t="s">
        <v>918</v>
      </c>
      <c r="G35" s="17">
        <v>46235.523030801494</v>
      </c>
      <c r="H35" s="6">
        <f t="shared" si="4"/>
        <v>0</v>
      </c>
      <c r="I35" s="6">
        <v>0</v>
      </c>
      <c r="J35" s="6">
        <v>0</v>
      </c>
      <c r="K35" s="6">
        <v>0</v>
      </c>
      <c r="L35" s="6">
        <f t="shared" si="5"/>
        <v>-2</v>
      </c>
      <c r="M35" s="6">
        <v>-2</v>
      </c>
      <c r="N35" s="6">
        <v>-2</v>
      </c>
      <c r="O35" s="6">
        <v>0</v>
      </c>
      <c r="P35" s="6">
        <f t="shared" si="6"/>
        <v>0</v>
      </c>
      <c r="Q35" s="6">
        <v>0</v>
      </c>
      <c r="R35" s="6">
        <v>0</v>
      </c>
      <c r="S35" s="6">
        <f t="shared" si="7"/>
        <v>0</v>
      </c>
      <c r="T35" s="6">
        <f t="shared" si="8"/>
        <v>0</v>
      </c>
      <c r="U35" s="6">
        <f t="shared" si="9"/>
        <v>0</v>
      </c>
      <c r="V35" s="6">
        <v>0</v>
      </c>
      <c r="W35" s="6">
        <f t="shared" si="11"/>
        <v>0</v>
      </c>
      <c r="X35" s="6">
        <f t="shared" si="10"/>
        <v>0</v>
      </c>
      <c r="Y35" t="s">
        <v>1076</v>
      </c>
      <c r="AA35" s="5">
        <v>43694</v>
      </c>
      <c r="AB35" t="s">
        <v>1486</v>
      </c>
      <c r="AC35" t="s">
        <v>1501</v>
      </c>
      <c r="AD35" t="s">
        <v>3643</v>
      </c>
      <c r="AE35" s="5">
        <v>43832</v>
      </c>
      <c r="AF35" t="s">
        <v>1941</v>
      </c>
    </row>
    <row r="36" spans="1:32" x14ac:dyDescent="0.25">
      <c r="A36">
        <v>34</v>
      </c>
      <c r="B36" t="s">
        <v>1623</v>
      </c>
      <c r="C36" t="s">
        <v>39</v>
      </c>
      <c r="D36" t="s">
        <v>490</v>
      </c>
      <c r="E36" t="s">
        <v>914</v>
      </c>
      <c r="F36" t="s">
        <v>918</v>
      </c>
      <c r="G36" s="17">
        <v>28458.797683776214</v>
      </c>
      <c r="H36" s="6">
        <f t="shared" si="4"/>
        <v>1</v>
      </c>
      <c r="I36" s="6">
        <v>1</v>
      </c>
      <c r="J36" s="6">
        <v>0</v>
      </c>
      <c r="K36" s="6">
        <v>0</v>
      </c>
      <c r="L36" s="6">
        <f t="shared" si="5"/>
        <v>0</v>
      </c>
      <c r="M36" s="6">
        <v>0</v>
      </c>
      <c r="N36" s="6">
        <v>0</v>
      </c>
      <c r="O36" s="6">
        <v>0</v>
      </c>
      <c r="P36" s="6">
        <f t="shared" si="6"/>
        <v>-1</v>
      </c>
      <c r="Q36" s="6">
        <v>-1</v>
      </c>
      <c r="R36" s="6">
        <v>0</v>
      </c>
      <c r="S36" s="6">
        <f t="shared" si="7"/>
        <v>-1</v>
      </c>
      <c r="T36" s="6">
        <f t="shared" si="8"/>
        <v>-1</v>
      </c>
      <c r="U36" s="6">
        <f t="shared" si="9"/>
        <v>0</v>
      </c>
      <c r="V36" s="6">
        <v>0</v>
      </c>
      <c r="W36" s="6">
        <f t="shared" si="11"/>
        <v>0</v>
      </c>
      <c r="X36" s="6">
        <f t="shared" si="10"/>
        <v>0</v>
      </c>
      <c r="Y36" t="s">
        <v>1077</v>
      </c>
      <c r="AA36" s="5">
        <v>43933</v>
      </c>
      <c r="AB36" t="s">
        <v>1492</v>
      </c>
      <c r="AC36" t="s">
        <v>1508</v>
      </c>
      <c r="AD36" t="s">
        <v>3644</v>
      </c>
      <c r="AE36" s="5">
        <v>43812</v>
      </c>
      <c r="AF36" t="s">
        <v>1941</v>
      </c>
    </row>
    <row r="37" spans="1:32" x14ac:dyDescent="0.25">
      <c r="A37">
        <v>35</v>
      </c>
      <c r="B37" t="s">
        <v>1624</v>
      </c>
      <c r="C37" t="s">
        <v>40</v>
      </c>
      <c r="D37" t="s">
        <v>491</v>
      </c>
      <c r="E37" t="s">
        <v>913</v>
      </c>
      <c r="F37" t="s">
        <v>917</v>
      </c>
      <c r="G37" s="17">
        <v>40862.417238472917</v>
      </c>
      <c r="H37" s="6">
        <f t="shared" si="4"/>
        <v>1</v>
      </c>
      <c r="I37" s="6">
        <v>1</v>
      </c>
      <c r="J37" s="6">
        <v>0</v>
      </c>
      <c r="K37" s="6">
        <v>2</v>
      </c>
      <c r="L37" s="6">
        <f t="shared" si="5"/>
        <v>2</v>
      </c>
      <c r="M37" s="6">
        <v>2</v>
      </c>
      <c r="N37" s="6">
        <v>2</v>
      </c>
      <c r="O37" s="6">
        <v>0</v>
      </c>
      <c r="P37" s="6">
        <f t="shared" si="6"/>
        <v>1</v>
      </c>
      <c r="Q37" s="6">
        <v>1</v>
      </c>
      <c r="R37" s="6">
        <v>0</v>
      </c>
      <c r="S37" s="6">
        <f t="shared" si="7"/>
        <v>1</v>
      </c>
      <c r="T37" s="6">
        <f t="shared" si="8"/>
        <v>1</v>
      </c>
      <c r="U37" s="6">
        <f t="shared" si="9"/>
        <v>0</v>
      </c>
      <c r="V37" s="6">
        <v>0</v>
      </c>
      <c r="W37" s="6">
        <f t="shared" si="11"/>
        <v>0</v>
      </c>
      <c r="X37" s="6">
        <f t="shared" si="10"/>
        <v>0</v>
      </c>
      <c r="Y37" t="s">
        <v>1078</v>
      </c>
      <c r="AA37" s="5">
        <v>43860</v>
      </c>
      <c r="AB37" t="s">
        <v>1499</v>
      </c>
      <c r="AC37" t="s">
        <v>1514</v>
      </c>
      <c r="AD37" t="s">
        <v>3645</v>
      </c>
      <c r="AE37" s="5">
        <v>43951</v>
      </c>
      <c r="AF37" t="s">
        <v>1941</v>
      </c>
    </row>
    <row r="38" spans="1:32" x14ac:dyDescent="0.25">
      <c r="A38">
        <v>36</v>
      </c>
      <c r="B38" t="s">
        <v>1625</v>
      </c>
      <c r="C38" t="s">
        <v>41</v>
      </c>
      <c r="D38" t="s">
        <v>492</v>
      </c>
      <c r="E38" t="s">
        <v>913</v>
      </c>
      <c r="F38" t="s">
        <v>920</v>
      </c>
      <c r="G38" s="17">
        <v>39288.745928313372</v>
      </c>
      <c r="H38" s="6">
        <f t="shared" si="4"/>
        <v>1</v>
      </c>
      <c r="I38" s="6">
        <v>2</v>
      </c>
      <c r="J38" s="6">
        <v>0</v>
      </c>
      <c r="K38" s="6">
        <v>1</v>
      </c>
      <c r="L38" s="6">
        <f t="shared" si="5"/>
        <v>1</v>
      </c>
      <c r="M38" s="6">
        <v>2</v>
      </c>
      <c r="N38" s="6">
        <v>-1</v>
      </c>
      <c r="O38" s="6">
        <v>0</v>
      </c>
      <c r="P38" s="6">
        <f t="shared" si="6"/>
        <v>1</v>
      </c>
      <c r="Q38" s="6">
        <v>1</v>
      </c>
      <c r="R38" s="6">
        <v>0</v>
      </c>
      <c r="S38" s="6">
        <f t="shared" si="7"/>
        <v>1</v>
      </c>
      <c r="T38" s="6">
        <f t="shared" si="8"/>
        <v>1</v>
      </c>
      <c r="U38" s="6">
        <f t="shared" si="9"/>
        <v>0</v>
      </c>
      <c r="V38" s="6">
        <v>0</v>
      </c>
      <c r="W38" s="6">
        <f t="shared" si="11"/>
        <v>0</v>
      </c>
      <c r="X38" s="6">
        <f t="shared" si="10"/>
        <v>0</v>
      </c>
      <c r="Y38" t="s">
        <v>1079</v>
      </c>
      <c r="AA38" s="5">
        <v>43739</v>
      </c>
      <c r="AB38" t="s">
        <v>1506</v>
      </c>
      <c r="AC38" t="s">
        <v>3651</v>
      </c>
      <c r="AD38" t="s">
        <v>3646</v>
      </c>
      <c r="AE38" s="5">
        <v>43752</v>
      </c>
      <c r="AF38" t="s">
        <v>1941</v>
      </c>
    </row>
    <row r="39" spans="1:32" x14ac:dyDescent="0.25">
      <c r="A39">
        <v>37</v>
      </c>
      <c r="B39" t="s">
        <v>1626</v>
      </c>
      <c r="C39" t="s">
        <v>42</v>
      </c>
      <c r="D39" t="s">
        <v>493</v>
      </c>
      <c r="E39" t="s">
        <v>913</v>
      </c>
      <c r="F39" t="s">
        <v>918</v>
      </c>
      <c r="G39" s="17">
        <v>47924.585139288109</v>
      </c>
      <c r="H39" s="6">
        <f t="shared" si="4"/>
        <v>1</v>
      </c>
      <c r="I39" s="6">
        <v>0</v>
      </c>
      <c r="J39" s="6">
        <v>0</v>
      </c>
      <c r="K39" s="6">
        <v>2</v>
      </c>
      <c r="L39" s="6">
        <f t="shared" si="5"/>
        <v>1</v>
      </c>
      <c r="M39" s="6">
        <v>1</v>
      </c>
      <c r="N39" s="6">
        <v>1</v>
      </c>
      <c r="O39" s="6">
        <v>0</v>
      </c>
      <c r="P39" s="6">
        <f t="shared" si="6"/>
        <v>0</v>
      </c>
      <c r="Q39" s="6">
        <v>0</v>
      </c>
      <c r="R39" s="6">
        <v>0</v>
      </c>
      <c r="S39" s="6">
        <f t="shared" si="7"/>
        <v>0</v>
      </c>
      <c r="T39" s="6">
        <f t="shared" si="8"/>
        <v>0</v>
      </c>
      <c r="U39" s="6">
        <f t="shared" si="9"/>
        <v>0</v>
      </c>
      <c r="V39" s="6">
        <v>0</v>
      </c>
      <c r="W39" s="6">
        <f t="shared" si="11"/>
        <v>0</v>
      </c>
      <c r="X39" s="6">
        <f t="shared" si="10"/>
        <v>0</v>
      </c>
      <c r="Y39" t="s">
        <v>1080</v>
      </c>
      <c r="AA39" s="5">
        <v>43895</v>
      </c>
      <c r="AB39" t="s">
        <v>1513</v>
      </c>
      <c r="AC39" t="s">
        <v>1488</v>
      </c>
      <c r="AD39" t="s">
        <v>3647</v>
      </c>
      <c r="AE39" s="5">
        <v>43622</v>
      </c>
      <c r="AF39" t="s">
        <v>1941</v>
      </c>
    </row>
    <row r="40" spans="1:32" x14ac:dyDescent="0.25">
      <c r="A40">
        <v>38</v>
      </c>
      <c r="B40" t="s">
        <v>1539</v>
      </c>
      <c r="C40" t="s">
        <v>43</v>
      </c>
      <c r="D40" t="s">
        <v>494</v>
      </c>
      <c r="E40" t="s">
        <v>913</v>
      </c>
      <c r="F40" t="s">
        <v>916</v>
      </c>
      <c r="G40" s="17">
        <v>26604.819165068791</v>
      </c>
      <c r="H40" s="6">
        <f t="shared" si="4"/>
        <v>1</v>
      </c>
      <c r="I40" s="6">
        <v>1</v>
      </c>
      <c r="J40" s="6">
        <v>0</v>
      </c>
      <c r="K40" s="6">
        <v>2</v>
      </c>
      <c r="L40" s="6">
        <f t="shared" si="5"/>
        <v>1</v>
      </c>
      <c r="M40" s="6">
        <v>1</v>
      </c>
      <c r="N40" s="6">
        <v>1</v>
      </c>
      <c r="O40" s="6">
        <v>0</v>
      </c>
      <c r="P40" s="6">
        <f t="shared" si="6"/>
        <v>0</v>
      </c>
      <c r="Q40" s="6">
        <v>0</v>
      </c>
      <c r="R40" s="6">
        <v>0</v>
      </c>
      <c r="S40" s="6">
        <f t="shared" si="7"/>
        <v>0</v>
      </c>
      <c r="T40" s="6">
        <f t="shared" si="8"/>
        <v>0</v>
      </c>
      <c r="U40" s="6">
        <f t="shared" si="9"/>
        <v>0</v>
      </c>
      <c r="V40" s="6">
        <v>0</v>
      </c>
      <c r="W40" s="6">
        <f t="shared" si="11"/>
        <v>0</v>
      </c>
      <c r="X40" s="6">
        <f t="shared" si="10"/>
        <v>0</v>
      </c>
      <c r="Y40" t="s">
        <v>1081</v>
      </c>
      <c r="AA40" s="5">
        <v>43714</v>
      </c>
      <c r="AB40" t="s">
        <v>1486</v>
      </c>
      <c r="AC40" t="s">
        <v>1494</v>
      </c>
      <c r="AD40" t="s">
        <v>3648</v>
      </c>
      <c r="AE40" s="5">
        <v>43711</v>
      </c>
      <c r="AF40" t="s">
        <v>1941</v>
      </c>
    </row>
    <row r="41" spans="1:32" x14ac:dyDescent="0.25">
      <c r="A41">
        <v>39</v>
      </c>
      <c r="B41" t="s">
        <v>1540</v>
      </c>
      <c r="C41" t="s">
        <v>44</v>
      </c>
      <c r="D41" t="s">
        <v>495</v>
      </c>
      <c r="E41" t="s">
        <v>915</v>
      </c>
      <c r="F41" t="s">
        <v>918</v>
      </c>
      <c r="G41" s="17">
        <v>23234.896269729605</v>
      </c>
      <c r="H41" s="6">
        <f t="shared" si="4"/>
        <v>-1</v>
      </c>
      <c r="I41" s="6">
        <v>-1</v>
      </c>
      <c r="J41" s="6">
        <v>0</v>
      </c>
      <c r="K41" s="6">
        <v>-1</v>
      </c>
      <c r="L41" s="6">
        <f t="shared" si="5"/>
        <v>-1</v>
      </c>
      <c r="M41" s="6">
        <v>-1</v>
      </c>
      <c r="N41" s="6">
        <v>0</v>
      </c>
      <c r="O41" s="6">
        <v>0</v>
      </c>
      <c r="P41" s="6">
        <f t="shared" si="6"/>
        <v>-1</v>
      </c>
      <c r="Q41" s="6">
        <v>-1</v>
      </c>
      <c r="R41" s="6">
        <v>0</v>
      </c>
      <c r="S41" s="6">
        <f t="shared" si="7"/>
        <v>-1</v>
      </c>
      <c r="T41" s="6">
        <f t="shared" si="8"/>
        <v>-1</v>
      </c>
      <c r="U41" s="6">
        <f t="shared" si="9"/>
        <v>0</v>
      </c>
      <c r="V41" s="6">
        <v>0</v>
      </c>
      <c r="W41" s="6">
        <f t="shared" si="11"/>
        <v>0</v>
      </c>
      <c r="X41" s="6">
        <f t="shared" si="10"/>
        <v>0</v>
      </c>
      <c r="Y41" t="s">
        <v>1082</v>
      </c>
      <c r="AA41" s="5">
        <v>43871</v>
      </c>
      <c r="AB41" t="s">
        <v>1486</v>
      </c>
      <c r="AC41" t="s">
        <v>1501</v>
      </c>
      <c r="AD41" t="s">
        <v>3649</v>
      </c>
      <c r="AE41" s="5">
        <v>43639</v>
      </c>
      <c r="AF41" t="s">
        <v>1941</v>
      </c>
    </row>
    <row r="42" spans="1:32" x14ac:dyDescent="0.25">
      <c r="A42">
        <v>40</v>
      </c>
      <c r="B42" t="s">
        <v>1627</v>
      </c>
      <c r="C42" t="s">
        <v>45</v>
      </c>
      <c r="D42" t="s">
        <v>496</v>
      </c>
      <c r="E42" t="s">
        <v>913</v>
      </c>
      <c r="F42" t="s">
        <v>918</v>
      </c>
      <c r="G42" s="17">
        <v>21316.006160502773</v>
      </c>
      <c r="H42" s="6">
        <f t="shared" si="4"/>
        <v>1</v>
      </c>
      <c r="I42" s="6">
        <v>1</v>
      </c>
      <c r="J42" s="6">
        <v>0</v>
      </c>
      <c r="K42" s="6">
        <v>1</v>
      </c>
      <c r="L42" s="6">
        <f t="shared" si="5"/>
        <v>1</v>
      </c>
      <c r="M42" s="6">
        <v>1</v>
      </c>
      <c r="N42" s="6">
        <v>1</v>
      </c>
      <c r="O42" s="6">
        <v>0</v>
      </c>
      <c r="P42" s="6">
        <f t="shared" si="6"/>
        <v>0</v>
      </c>
      <c r="Q42" s="6">
        <v>0</v>
      </c>
      <c r="R42" s="6">
        <v>0</v>
      </c>
      <c r="S42" s="6">
        <f t="shared" si="7"/>
        <v>0</v>
      </c>
      <c r="T42" s="6">
        <f t="shared" si="8"/>
        <v>0</v>
      </c>
      <c r="U42" s="6">
        <f t="shared" si="9"/>
        <v>0</v>
      </c>
      <c r="V42" s="6">
        <v>0</v>
      </c>
      <c r="W42" s="6">
        <f t="shared" si="11"/>
        <v>0</v>
      </c>
      <c r="X42" s="6">
        <f t="shared" si="10"/>
        <v>0</v>
      </c>
      <c r="Y42" t="s">
        <v>1083</v>
      </c>
      <c r="AA42" s="5">
        <v>43752</v>
      </c>
      <c r="AB42" t="s">
        <v>1492</v>
      </c>
      <c r="AC42" t="s">
        <v>1508</v>
      </c>
      <c r="AD42" t="s">
        <v>3650</v>
      </c>
      <c r="AE42" s="5">
        <v>43946</v>
      </c>
      <c r="AF42" t="s">
        <v>1941</v>
      </c>
    </row>
    <row r="43" spans="1:32" x14ac:dyDescent="0.25">
      <c r="AE43" s="26"/>
    </row>
    <row r="44" spans="1:32" x14ac:dyDescent="0.25">
      <c r="AE44" s="26"/>
    </row>
    <row r="45" spans="1:32" x14ac:dyDescent="0.25">
      <c r="AE45" s="26"/>
    </row>
    <row r="46" spans="1:32" x14ac:dyDescent="0.25">
      <c r="AE46" s="26"/>
    </row>
    <row r="47" spans="1:32" x14ac:dyDescent="0.25">
      <c r="AE47" s="26"/>
    </row>
    <row r="48" spans="1:32" x14ac:dyDescent="0.25">
      <c r="AE48" s="26"/>
    </row>
    <row r="49" spans="31:31" x14ac:dyDescent="0.25">
      <c r="AE49" s="26"/>
    </row>
    <row r="50" spans="31:31" x14ac:dyDescent="0.25">
      <c r="AE50" s="26"/>
    </row>
    <row r="51" spans="31:31" x14ac:dyDescent="0.25">
      <c r="AE51" s="26"/>
    </row>
    <row r="52" spans="31:31" x14ac:dyDescent="0.25">
      <c r="AE52" s="26"/>
    </row>
    <row r="53" spans="31:31" x14ac:dyDescent="0.25">
      <c r="AE53" s="26"/>
    </row>
    <row r="54" spans="31:31" x14ac:dyDescent="0.25">
      <c r="AE54" s="26"/>
    </row>
    <row r="55" spans="31:31" x14ac:dyDescent="0.25">
      <c r="AE55" s="26"/>
    </row>
    <row r="56" spans="31:31" x14ac:dyDescent="0.25">
      <c r="AE56" s="26"/>
    </row>
    <row r="57" spans="31:31" x14ac:dyDescent="0.25">
      <c r="AE57" s="26"/>
    </row>
    <row r="58" spans="31:31" x14ac:dyDescent="0.25">
      <c r="AE58" s="26"/>
    </row>
    <row r="59" spans="31:31" x14ac:dyDescent="0.25">
      <c r="AE59" s="26"/>
    </row>
    <row r="60" spans="31:31" x14ac:dyDescent="0.25">
      <c r="AE60" s="26"/>
    </row>
    <row r="61" spans="31:31" x14ac:dyDescent="0.25">
      <c r="AE61" s="26"/>
    </row>
    <row r="62" spans="31:31" x14ac:dyDescent="0.25">
      <c r="AE62" s="26"/>
    </row>
    <row r="63" spans="31:31" x14ac:dyDescent="0.25">
      <c r="AE63" s="26"/>
    </row>
    <row r="64" spans="31:31" x14ac:dyDescent="0.25">
      <c r="AE64" s="26"/>
    </row>
    <row r="65" spans="31:31" x14ac:dyDescent="0.25">
      <c r="AE65" s="26"/>
    </row>
    <row r="66" spans="31:31" x14ac:dyDescent="0.25">
      <c r="AE66" s="26"/>
    </row>
    <row r="67" spans="31:31" x14ac:dyDescent="0.25">
      <c r="AE67" s="26"/>
    </row>
    <row r="68" spans="31:31" x14ac:dyDescent="0.25">
      <c r="AE68" s="26"/>
    </row>
    <row r="69" spans="31:31" x14ac:dyDescent="0.25">
      <c r="AE69" s="26"/>
    </row>
    <row r="70" spans="31:31" x14ac:dyDescent="0.25">
      <c r="AE70" s="26"/>
    </row>
    <row r="71" spans="31:31" x14ac:dyDescent="0.25">
      <c r="AE71" s="26"/>
    </row>
    <row r="72" spans="31:31" x14ac:dyDescent="0.25">
      <c r="AE72" s="26"/>
    </row>
    <row r="73" spans="31:31" x14ac:dyDescent="0.25">
      <c r="AE73" s="26"/>
    </row>
    <row r="74" spans="31:31" x14ac:dyDescent="0.25">
      <c r="AE74" s="26"/>
    </row>
    <row r="75" spans="31:31" x14ac:dyDescent="0.25">
      <c r="AE75" s="26"/>
    </row>
    <row r="76" spans="31:31" x14ac:dyDescent="0.25">
      <c r="AE76" s="26"/>
    </row>
    <row r="77" spans="31:31" x14ac:dyDescent="0.25">
      <c r="AE77" s="26"/>
    </row>
    <row r="78" spans="31:31" x14ac:dyDescent="0.25">
      <c r="AE78" s="26"/>
    </row>
    <row r="79" spans="31:31" x14ac:dyDescent="0.25">
      <c r="AE79" s="26"/>
    </row>
    <row r="80" spans="31:31" x14ac:dyDescent="0.25">
      <c r="AE80" s="26"/>
    </row>
    <row r="81" spans="31:31" x14ac:dyDescent="0.25">
      <c r="AE81" s="26"/>
    </row>
    <row r="82" spans="31:31" x14ac:dyDescent="0.25">
      <c r="AE82" s="26"/>
    </row>
    <row r="83" spans="31:31" x14ac:dyDescent="0.25">
      <c r="AE83" s="26"/>
    </row>
    <row r="84" spans="31:31" x14ac:dyDescent="0.25">
      <c r="AE84" s="26"/>
    </row>
    <row r="85" spans="31:31" x14ac:dyDescent="0.25">
      <c r="AE85" s="26"/>
    </row>
    <row r="86" spans="31:31" x14ac:dyDescent="0.25">
      <c r="AE86" s="26"/>
    </row>
    <row r="87" spans="31:31" x14ac:dyDescent="0.25">
      <c r="AE87" s="26"/>
    </row>
    <row r="88" spans="31:31" x14ac:dyDescent="0.25">
      <c r="AE88" s="26"/>
    </row>
    <row r="89" spans="31:31" x14ac:dyDescent="0.25">
      <c r="AE89" s="26"/>
    </row>
    <row r="90" spans="31:31" x14ac:dyDescent="0.25">
      <c r="AE90" s="26"/>
    </row>
    <row r="91" spans="31:31" x14ac:dyDescent="0.25">
      <c r="AE91" s="26"/>
    </row>
    <row r="92" spans="31:31" x14ac:dyDescent="0.25">
      <c r="AE92" s="26"/>
    </row>
    <row r="93" spans="31:31" x14ac:dyDescent="0.25">
      <c r="AE93" s="26"/>
    </row>
    <row r="94" spans="31:31" x14ac:dyDescent="0.25">
      <c r="AE94" s="26"/>
    </row>
    <row r="95" spans="31:31" x14ac:dyDescent="0.25">
      <c r="AE95" s="26"/>
    </row>
    <row r="96" spans="31:31" x14ac:dyDescent="0.25">
      <c r="AE96" s="26"/>
    </row>
    <row r="97" spans="31:31" x14ac:dyDescent="0.25">
      <c r="AE97" s="26"/>
    </row>
    <row r="98" spans="31:31" x14ac:dyDescent="0.25">
      <c r="AE98" s="26"/>
    </row>
    <row r="99" spans="31:31" x14ac:dyDescent="0.25">
      <c r="AE99" s="26"/>
    </row>
    <row r="100" spans="31:31" x14ac:dyDescent="0.25">
      <c r="AE100" s="26"/>
    </row>
    <row r="101" spans="31:31" x14ac:dyDescent="0.25">
      <c r="AE101" s="26"/>
    </row>
    <row r="102" spans="31:31" x14ac:dyDescent="0.25">
      <c r="AE102" s="26"/>
    </row>
    <row r="103" spans="31:31" x14ac:dyDescent="0.25">
      <c r="AE103" s="26"/>
    </row>
    <row r="104" spans="31:31" x14ac:dyDescent="0.25">
      <c r="AE104" s="26"/>
    </row>
    <row r="105" spans="31:31" x14ac:dyDescent="0.25">
      <c r="AE105" s="26"/>
    </row>
    <row r="106" spans="31:31" x14ac:dyDescent="0.25">
      <c r="AE106" s="26"/>
    </row>
    <row r="107" spans="31:31" x14ac:dyDescent="0.25">
      <c r="AE107" s="26"/>
    </row>
    <row r="108" spans="31:31" x14ac:dyDescent="0.25">
      <c r="AE108" s="26"/>
    </row>
    <row r="109" spans="31:31" x14ac:dyDescent="0.25">
      <c r="AE109" s="26"/>
    </row>
    <row r="110" spans="31:31" x14ac:dyDescent="0.25">
      <c r="AE110" s="26"/>
    </row>
    <row r="111" spans="31:31" x14ac:dyDescent="0.25">
      <c r="AE111" s="26"/>
    </row>
    <row r="112" spans="31:31" x14ac:dyDescent="0.25">
      <c r="AE112" s="26"/>
    </row>
    <row r="113" spans="31:31" x14ac:dyDescent="0.25">
      <c r="AE113" s="26"/>
    </row>
    <row r="114" spans="31:31" x14ac:dyDescent="0.25">
      <c r="AE114" s="26"/>
    </row>
    <row r="115" spans="31:31" x14ac:dyDescent="0.25">
      <c r="AE115" s="26"/>
    </row>
    <row r="116" spans="31:31" x14ac:dyDescent="0.25">
      <c r="AE116" s="26"/>
    </row>
    <row r="117" spans="31:31" x14ac:dyDescent="0.25">
      <c r="AE117" s="26"/>
    </row>
    <row r="118" spans="31:31" x14ac:dyDescent="0.25">
      <c r="AE118" s="26"/>
    </row>
    <row r="119" spans="31:31" x14ac:dyDescent="0.25">
      <c r="AE119" s="26"/>
    </row>
    <row r="120" spans="31:31" x14ac:dyDescent="0.25">
      <c r="AE120" s="26"/>
    </row>
    <row r="121" spans="31:31" x14ac:dyDescent="0.25">
      <c r="AE121" s="26"/>
    </row>
    <row r="122" spans="31:31" x14ac:dyDescent="0.25">
      <c r="AE122" s="26"/>
    </row>
    <row r="123" spans="31:31" x14ac:dyDescent="0.25">
      <c r="AE123" s="26"/>
    </row>
    <row r="124" spans="31:31" x14ac:dyDescent="0.25">
      <c r="AE124" s="26"/>
    </row>
    <row r="125" spans="31:31" x14ac:dyDescent="0.25">
      <c r="AE125" s="26"/>
    </row>
    <row r="126" spans="31:31" x14ac:dyDescent="0.25">
      <c r="AE126" s="26"/>
    </row>
    <row r="127" spans="31:31" x14ac:dyDescent="0.25">
      <c r="AE127" s="26"/>
    </row>
    <row r="128" spans="31:31" x14ac:dyDescent="0.25">
      <c r="AE128" s="26"/>
    </row>
    <row r="129" spans="31:31" x14ac:dyDescent="0.25">
      <c r="AE129" s="26"/>
    </row>
    <row r="130" spans="31:31" x14ac:dyDescent="0.25">
      <c r="AE130" s="26"/>
    </row>
    <row r="131" spans="31:31" x14ac:dyDescent="0.25">
      <c r="AE131" s="26"/>
    </row>
    <row r="132" spans="31:31" x14ac:dyDescent="0.25">
      <c r="AE132" s="26"/>
    </row>
    <row r="133" spans="31:31" x14ac:dyDescent="0.25">
      <c r="AE133" s="26"/>
    </row>
    <row r="134" spans="31:31" x14ac:dyDescent="0.25">
      <c r="AE134" s="26"/>
    </row>
    <row r="135" spans="31:31" x14ac:dyDescent="0.25">
      <c r="AE135" s="26"/>
    </row>
    <row r="136" spans="31:31" x14ac:dyDescent="0.25">
      <c r="AE136" s="26"/>
    </row>
    <row r="137" spans="31:31" x14ac:dyDescent="0.25">
      <c r="AE137" s="26"/>
    </row>
    <row r="138" spans="31:31" x14ac:dyDescent="0.25">
      <c r="AE138" s="26"/>
    </row>
    <row r="139" spans="31:31" x14ac:dyDescent="0.25">
      <c r="AE139" s="26"/>
    </row>
    <row r="140" spans="31:31" x14ac:dyDescent="0.25">
      <c r="AE140" s="26"/>
    </row>
    <row r="141" spans="31:31" x14ac:dyDescent="0.25">
      <c r="AE141" s="26"/>
    </row>
    <row r="142" spans="31:31" x14ac:dyDescent="0.25">
      <c r="AE142" s="26"/>
    </row>
    <row r="143" spans="31:31" x14ac:dyDescent="0.25">
      <c r="AE143" s="26"/>
    </row>
    <row r="144" spans="31:31" x14ac:dyDescent="0.25">
      <c r="AE144" s="26"/>
    </row>
    <row r="145" spans="31:31" x14ac:dyDescent="0.25">
      <c r="AE145" s="26"/>
    </row>
    <row r="146" spans="31:31" x14ac:dyDescent="0.25">
      <c r="AE146" s="26"/>
    </row>
    <row r="147" spans="31:31" x14ac:dyDescent="0.25">
      <c r="AE147" s="26"/>
    </row>
    <row r="148" spans="31:31" x14ac:dyDescent="0.25">
      <c r="AE148" s="26"/>
    </row>
    <row r="149" spans="31:31" x14ac:dyDescent="0.25">
      <c r="AE149" s="26"/>
    </row>
    <row r="150" spans="31:31" x14ac:dyDescent="0.25">
      <c r="AE150" s="26"/>
    </row>
    <row r="151" spans="31:31" x14ac:dyDescent="0.25">
      <c r="AE151" s="26"/>
    </row>
    <row r="152" spans="31:31" x14ac:dyDescent="0.25">
      <c r="AE152" s="26"/>
    </row>
    <row r="153" spans="31:31" x14ac:dyDescent="0.25">
      <c r="AE153" s="26"/>
    </row>
    <row r="154" spans="31:31" x14ac:dyDescent="0.25">
      <c r="AE154" s="26"/>
    </row>
    <row r="155" spans="31:31" x14ac:dyDescent="0.25">
      <c r="AE155" s="26"/>
    </row>
    <row r="156" spans="31:31" x14ac:dyDescent="0.25">
      <c r="AE156" s="26"/>
    </row>
    <row r="157" spans="31:31" x14ac:dyDescent="0.25">
      <c r="AE157" s="26"/>
    </row>
    <row r="158" spans="31:31" x14ac:dyDescent="0.25">
      <c r="AE158" s="26"/>
    </row>
    <row r="159" spans="31:31" x14ac:dyDescent="0.25">
      <c r="AE159" s="26"/>
    </row>
    <row r="160" spans="31:31" x14ac:dyDescent="0.25">
      <c r="AE160" s="26"/>
    </row>
    <row r="161" spans="31:31" x14ac:dyDescent="0.25">
      <c r="AE161" s="26"/>
    </row>
    <row r="162" spans="31:31" x14ac:dyDescent="0.25">
      <c r="AE162" s="26"/>
    </row>
    <row r="163" spans="31:31" x14ac:dyDescent="0.25">
      <c r="AE163" s="26"/>
    </row>
    <row r="164" spans="31:31" x14ac:dyDescent="0.25">
      <c r="AE164" s="26"/>
    </row>
    <row r="165" spans="31:31" x14ac:dyDescent="0.25">
      <c r="AE165" s="26"/>
    </row>
    <row r="166" spans="31:31" x14ac:dyDescent="0.25">
      <c r="AE166" s="26"/>
    </row>
    <row r="167" spans="31:31" x14ac:dyDescent="0.25">
      <c r="AE167" s="26"/>
    </row>
    <row r="168" spans="31:31" x14ac:dyDescent="0.25">
      <c r="AE168" s="26"/>
    </row>
    <row r="169" spans="31:31" x14ac:dyDescent="0.25">
      <c r="AE169" s="26"/>
    </row>
    <row r="170" spans="31:31" x14ac:dyDescent="0.25">
      <c r="AE170" s="26"/>
    </row>
    <row r="171" spans="31:31" x14ac:dyDescent="0.25">
      <c r="AE171" s="26"/>
    </row>
    <row r="172" spans="31:31" x14ac:dyDescent="0.25">
      <c r="AE172" s="26"/>
    </row>
    <row r="173" spans="31:31" x14ac:dyDescent="0.25">
      <c r="AE173" s="26"/>
    </row>
    <row r="174" spans="31:31" x14ac:dyDescent="0.25">
      <c r="AE174" s="26"/>
    </row>
    <row r="175" spans="31:31" x14ac:dyDescent="0.25">
      <c r="AE175" s="26"/>
    </row>
    <row r="176" spans="31:31" x14ac:dyDescent="0.25">
      <c r="AE176" s="26"/>
    </row>
    <row r="177" spans="31:31" x14ac:dyDescent="0.25">
      <c r="AE177" s="26"/>
    </row>
    <row r="178" spans="31:31" x14ac:dyDescent="0.25">
      <c r="AE178" s="26"/>
    </row>
    <row r="179" spans="31:31" x14ac:dyDescent="0.25">
      <c r="AE179" s="26"/>
    </row>
    <row r="180" spans="31:31" x14ac:dyDescent="0.25">
      <c r="AE180" s="26"/>
    </row>
    <row r="181" spans="31:31" x14ac:dyDescent="0.25">
      <c r="AE181" s="26"/>
    </row>
    <row r="182" spans="31:31" x14ac:dyDescent="0.25">
      <c r="AE182" s="26"/>
    </row>
    <row r="183" spans="31:31" x14ac:dyDescent="0.25">
      <c r="AE183" s="26"/>
    </row>
    <row r="184" spans="31:31" x14ac:dyDescent="0.25">
      <c r="AE184" s="26"/>
    </row>
    <row r="185" spans="31:31" x14ac:dyDescent="0.25">
      <c r="AE185" s="26"/>
    </row>
    <row r="186" spans="31:31" x14ac:dyDescent="0.25">
      <c r="AE186" s="26"/>
    </row>
    <row r="187" spans="31:31" x14ac:dyDescent="0.25">
      <c r="AE187" s="26"/>
    </row>
    <row r="188" spans="31:31" x14ac:dyDescent="0.25">
      <c r="AE188" s="26"/>
    </row>
    <row r="189" spans="31:31" x14ac:dyDescent="0.25">
      <c r="AE189" s="26"/>
    </row>
    <row r="190" spans="31:31" x14ac:dyDescent="0.25">
      <c r="AE190" s="26"/>
    </row>
    <row r="191" spans="31:31" x14ac:dyDescent="0.25">
      <c r="AE191" s="26"/>
    </row>
    <row r="192" spans="31:31" x14ac:dyDescent="0.25">
      <c r="AE192" s="26"/>
    </row>
    <row r="193" spans="31:31" x14ac:dyDescent="0.25">
      <c r="AE193" s="26"/>
    </row>
    <row r="194" spans="31:31" x14ac:dyDescent="0.25">
      <c r="AE194" s="26"/>
    </row>
    <row r="195" spans="31:31" x14ac:dyDescent="0.25">
      <c r="AE195" s="26"/>
    </row>
    <row r="196" spans="31:31" x14ac:dyDescent="0.25">
      <c r="AE196" s="26"/>
    </row>
    <row r="197" spans="31:31" x14ac:dyDescent="0.25">
      <c r="AE197" s="26"/>
    </row>
    <row r="198" spans="31:31" x14ac:dyDescent="0.25">
      <c r="AE198" s="26"/>
    </row>
    <row r="199" spans="31:31" x14ac:dyDescent="0.25">
      <c r="AE199" s="26"/>
    </row>
    <row r="200" spans="31:31" x14ac:dyDescent="0.25">
      <c r="AE200" s="26"/>
    </row>
    <row r="201" spans="31:31" x14ac:dyDescent="0.25">
      <c r="AE201" s="26"/>
    </row>
    <row r="202" spans="31:31" x14ac:dyDescent="0.25">
      <c r="AE202" s="26"/>
    </row>
    <row r="203" spans="31:31" x14ac:dyDescent="0.25">
      <c r="AE203" s="26"/>
    </row>
    <row r="204" spans="31:31" x14ac:dyDescent="0.25">
      <c r="AE204" s="26"/>
    </row>
    <row r="205" spans="31:31" x14ac:dyDescent="0.25">
      <c r="AE205" s="26"/>
    </row>
    <row r="206" spans="31:31" x14ac:dyDescent="0.25">
      <c r="AE206" s="26"/>
    </row>
    <row r="207" spans="31:31" x14ac:dyDescent="0.25">
      <c r="AE207" s="26"/>
    </row>
    <row r="208" spans="31:31" x14ac:dyDescent="0.25">
      <c r="AE208" s="26"/>
    </row>
    <row r="209" spans="31:31" x14ac:dyDescent="0.25">
      <c r="AE209" s="26"/>
    </row>
    <row r="210" spans="31:31" x14ac:dyDescent="0.25">
      <c r="AE210" s="26"/>
    </row>
    <row r="211" spans="31:31" x14ac:dyDescent="0.25">
      <c r="AE211" s="26"/>
    </row>
    <row r="212" spans="31:31" x14ac:dyDescent="0.25">
      <c r="AE212" s="26"/>
    </row>
    <row r="213" spans="31:31" x14ac:dyDescent="0.25">
      <c r="AE213" s="26"/>
    </row>
    <row r="214" spans="31:31" x14ac:dyDescent="0.25">
      <c r="AE214" s="26"/>
    </row>
    <row r="215" spans="31:31" x14ac:dyDescent="0.25">
      <c r="AE215" s="26"/>
    </row>
    <row r="216" spans="31:31" x14ac:dyDescent="0.25">
      <c r="AE216" s="26"/>
    </row>
    <row r="217" spans="31:31" x14ac:dyDescent="0.25">
      <c r="AE217" s="26"/>
    </row>
    <row r="218" spans="31:31" x14ac:dyDescent="0.25">
      <c r="AE218" s="26"/>
    </row>
    <row r="219" spans="31:31" x14ac:dyDescent="0.25">
      <c r="AE219" s="26"/>
    </row>
    <row r="220" spans="31:31" x14ac:dyDescent="0.25">
      <c r="AE220" s="26"/>
    </row>
    <row r="221" spans="31:31" x14ac:dyDescent="0.25">
      <c r="AE221" s="26"/>
    </row>
    <row r="222" spans="31:31" x14ac:dyDescent="0.25">
      <c r="AE222" s="26"/>
    </row>
    <row r="223" spans="31:31" x14ac:dyDescent="0.25">
      <c r="AE223" s="26"/>
    </row>
    <row r="224" spans="31:31" x14ac:dyDescent="0.25">
      <c r="AE224" s="26"/>
    </row>
    <row r="225" spans="31:31" x14ac:dyDescent="0.25">
      <c r="AE225" s="26"/>
    </row>
    <row r="226" spans="31:31" x14ac:dyDescent="0.25">
      <c r="AE226" s="26"/>
    </row>
    <row r="227" spans="31:31" x14ac:dyDescent="0.25">
      <c r="AE227" s="26"/>
    </row>
    <row r="228" spans="31:31" x14ac:dyDescent="0.25">
      <c r="AE228" s="26"/>
    </row>
    <row r="229" spans="31:31" x14ac:dyDescent="0.25">
      <c r="AE229" s="26"/>
    </row>
    <row r="230" spans="31:31" x14ac:dyDescent="0.25">
      <c r="AE230" s="26"/>
    </row>
    <row r="231" spans="31:31" x14ac:dyDescent="0.25">
      <c r="AE231" s="26"/>
    </row>
    <row r="232" spans="31:31" x14ac:dyDescent="0.25">
      <c r="AE232" s="26"/>
    </row>
    <row r="233" spans="31:31" x14ac:dyDescent="0.25">
      <c r="AE233" s="26"/>
    </row>
    <row r="234" spans="31:31" x14ac:dyDescent="0.25">
      <c r="AE234" s="26"/>
    </row>
    <row r="235" spans="31:31" x14ac:dyDescent="0.25">
      <c r="AE235" s="26"/>
    </row>
    <row r="236" spans="31:31" x14ac:dyDescent="0.25">
      <c r="AE236" s="26"/>
    </row>
    <row r="237" spans="31:31" x14ac:dyDescent="0.25">
      <c r="AE237" s="26"/>
    </row>
    <row r="238" spans="31:31" x14ac:dyDescent="0.25">
      <c r="AE238" s="26"/>
    </row>
    <row r="239" spans="31:31" x14ac:dyDescent="0.25">
      <c r="AE239" s="26"/>
    </row>
    <row r="240" spans="31:31" x14ac:dyDescent="0.25">
      <c r="AE240" s="26"/>
    </row>
    <row r="241" spans="31:31" x14ac:dyDescent="0.25">
      <c r="AE241" s="26"/>
    </row>
    <row r="242" spans="31:31" x14ac:dyDescent="0.25">
      <c r="AE242" s="26"/>
    </row>
    <row r="243" spans="31:31" x14ac:dyDescent="0.25">
      <c r="AE243" s="26"/>
    </row>
    <row r="244" spans="31:31" x14ac:dyDescent="0.25">
      <c r="AE244" s="26"/>
    </row>
    <row r="245" spans="31:31" x14ac:dyDescent="0.25">
      <c r="AE245" s="26"/>
    </row>
    <row r="246" spans="31:31" x14ac:dyDescent="0.25">
      <c r="AE246" s="26"/>
    </row>
    <row r="247" spans="31:31" x14ac:dyDescent="0.25">
      <c r="AE247" s="26"/>
    </row>
    <row r="248" spans="31:31" x14ac:dyDescent="0.25">
      <c r="AE248" s="26"/>
    </row>
    <row r="249" spans="31:31" x14ac:dyDescent="0.25">
      <c r="AE249" s="26"/>
    </row>
    <row r="250" spans="31:31" x14ac:dyDescent="0.25">
      <c r="AE250" s="26"/>
    </row>
    <row r="251" spans="31:31" x14ac:dyDescent="0.25">
      <c r="AE251" s="26"/>
    </row>
    <row r="252" spans="31:31" x14ac:dyDescent="0.25">
      <c r="AE252" s="26"/>
    </row>
    <row r="253" spans="31:31" x14ac:dyDescent="0.25">
      <c r="AE253" s="26"/>
    </row>
    <row r="254" spans="31:31" x14ac:dyDescent="0.25">
      <c r="AE254" s="26"/>
    </row>
    <row r="255" spans="31:31" x14ac:dyDescent="0.25">
      <c r="AE255" s="26"/>
    </row>
    <row r="256" spans="31:31" x14ac:dyDescent="0.25">
      <c r="AE256" s="26"/>
    </row>
    <row r="257" spans="31:31" x14ac:dyDescent="0.25">
      <c r="AE257" s="26"/>
    </row>
    <row r="258" spans="31:31" x14ac:dyDescent="0.25">
      <c r="AE258" s="26"/>
    </row>
    <row r="259" spans="31:31" x14ac:dyDescent="0.25">
      <c r="AE259" s="26"/>
    </row>
    <row r="260" spans="31:31" x14ac:dyDescent="0.25">
      <c r="AE260" s="26"/>
    </row>
    <row r="261" spans="31:31" x14ac:dyDescent="0.25">
      <c r="AE261" s="26"/>
    </row>
    <row r="262" spans="31:31" x14ac:dyDescent="0.25">
      <c r="AE262" s="26"/>
    </row>
    <row r="263" spans="31:31" x14ac:dyDescent="0.25">
      <c r="AE263" s="26"/>
    </row>
    <row r="264" spans="31:31" x14ac:dyDescent="0.25">
      <c r="AE264" s="26"/>
    </row>
    <row r="265" spans="31:31" x14ac:dyDescent="0.25">
      <c r="AE265" s="26"/>
    </row>
    <row r="266" spans="31:31" x14ac:dyDescent="0.25">
      <c r="AE266" s="26"/>
    </row>
    <row r="267" spans="31:31" x14ac:dyDescent="0.25">
      <c r="AE267" s="26"/>
    </row>
    <row r="268" spans="31:31" x14ac:dyDescent="0.25">
      <c r="AE268" s="26"/>
    </row>
    <row r="269" spans="31:31" x14ac:dyDescent="0.25">
      <c r="AE269" s="26"/>
    </row>
    <row r="270" spans="31:31" x14ac:dyDescent="0.25">
      <c r="AE270" s="26"/>
    </row>
    <row r="271" spans="31:31" x14ac:dyDescent="0.25">
      <c r="AE271" s="26"/>
    </row>
    <row r="272" spans="31:31" x14ac:dyDescent="0.25">
      <c r="AE272" s="26"/>
    </row>
    <row r="273" spans="31:31" x14ac:dyDescent="0.25">
      <c r="AE273" s="26"/>
    </row>
    <row r="274" spans="31:31" x14ac:dyDescent="0.25">
      <c r="AE274" s="26"/>
    </row>
    <row r="275" spans="31:31" x14ac:dyDescent="0.25">
      <c r="AE275" s="26"/>
    </row>
    <row r="276" spans="31:31" x14ac:dyDescent="0.25">
      <c r="AE276" s="26"/>
    </row>
    <row r="277" spans="31:31" x14ac:dyDescent="0.25">
      <c r="AE277" s="26"/>
    </row>
    <row r="278" spans="31:31" x14ac:dyDescent="0.25">
      <c r="AE278" s="26"/>
    </row>
    <row r="279" spans="31:31" x14ac:dyDescent="0.25">
      <c r="AE279" s="26"/>
    </row>
    <row r="280" spans="31:31" x14ac:dyDescent="0.25">
      <c r="AE280" s="26"/>
    </row>
    <row r="281" spans="31:31" x14ac:dyDescent="0.25">
      <c r="AE281" s="26"/>
    </row>
    <row r="282" spans="31:31" x14ac:dyDescent="0.25">
      <c r="AE282" s="26"/>
    </row>
    <row r="283" spans="31:31" x14ac:dyDescent="0.25">
      <c r="AE283" s="26"/>
    </row>
    <row r="284" spans="31:31" x14ac:dyDescent="0.25">
      <c r="AE284" s="26"/>
    </row>
    <row r="285" spans="31:31" x14ac:dyDescent="0.25">
      <c r="AE285" s="26"/>
    </row>
    <row r="286" spans="31:31" x14ac:dyDescent="0.25">
      <c r="AE286" s="26"/>
    </row>
    <row r="287" spans="31:31" x14ac:dyDescent="0.25">
      <c r="AE287" s="26"/>
    </row>
    <row r="288" spans="31:31" x14ac:dyDescent="0.25">
      <c r="AE288" s="26"/>
    </row>
    <row r="289" spans="31:31" x14ac:dyDescent="0.25">
      <c r="AE289" s="26"/>
    </row>
    <row r="290" spans="31:31" x14ac:dyDescent="0.25">
      <c r="AE290" s="26"/>
    </row>
    <row r="291" spans="31:31" x14ac:dyDescent="0.25">
      <c r="AE291" s="26"/>
    </row>
    <row r="292" spans="31:31" x14ac:dyDescent="0.25">
      <c r="AE292" s="26"/>
    </row>
    <row r="293" spans="31:31" x14ac:dyDescent="0.25">
      <c r="AE293" s="26"/>
    </row>
    <row r="294" spans="31:31" x14ac:dyDescent="0.25">
      <c r="AE294" s="26"/>
    </row>
    <row r="295" spans="31:31" x14ac:dyDescent="0.25">
      <c r="AE295" s="26"/>
    </row>
    <row r="296" spans="31:31" x14ac:dyDescent="0.25">
      <c r="AE296" s="26"/>
    </row>
    <row r="297" spans="31:31" x14ac:dyDescent="0.25">
      <c r="AE297" s="26"/>
    </row>
    <row r="298" spans="31:31" x14ac:dyDescent="0.25">
      <c r="AE298" s="26"/>
    </row>
    <row r="299" spans="31:31" x14ac:dyDescent="0.25">
      <c r="AE299" s="26"/>
    </row>
    <row r="300" spans="31:31" x14ac:dyDescent="0.25">
      <c r="AE300" s="26"/>
    </row>
    <row r="301" spans="31:31" x14ac:dyDescent="0.25">
      <c r="AE301" s="26"/>
    </row>
    <row r="302" spans="31:31" x14ac:dyDescent="0.25">
      <c r="AE302" s="26"/>
    </row>
    <row r="303" spans="31:31" x14ac:dyDescent="0.25">
      <c r="AE303" s="26"/>
    </row>
    <row r="304" spans="31:31" x14ac:dyDescent="0.25">
      <c r="AE304" s="26"/>
    </row>
    <row r="305" spans="31:31" x14ac:dyDescent="0.25">
      <c r="AE305" s="26"/>
    </row>
    <row r="306" spans="31:31" x14ac:dyDescent="0.25">
      <c r="AE306" s="26"/>
    </row>
    <row r="307" spans="31:31" x14ac:dyDescent="0.25">
      <c r="AE307" s="26"/>
    </row>
    <row r="308" spans="31:31" x14ac:dyDescent="0.25">
      <c r="AE308" s="26"/>
    </row>
    <row r="309" spans="31:31" x14ac:dyDescent="0.25">
      <c r="AE309" s="26"/>
    </row>
    <row r="310" spans="31:31" x14ac:dyDescent="0.25">
      <c r="AE310" s="26"/>
    </row>
    <row r="311" spans="31:31" x14ac:dyDescent="0.25">
      <c r="AE311" s="26"/>
    </row>
    <row r="312" spans="31:31" x14ac:dyDescent="0.25">
      <c r="AE312" s="26"/>
    </row>
    <row r="313" spans="31:31" x14ac:dyDescent="0.25">
      <c r="AE313" s="26"/>
    </row>
    <row r="314" spans="31:31" x14ac:dyDescent="0.25">
      <c r="AE314" s="26"/>
    </row>
    <row r="315" spans="31:31" x14ac:dyDescent="0.25">
      <c r="AE315" s="26"/>
    </row>
    <row r="316" spans="31:31" x14ac:dyDescent="0.25">
      <c r="AE316" s="26"/>
    </row>
    <row r="317" spans="31:31" x14ac:dyDescent="0.25">
      <c r="AE317" s="26"/>
    </row>
    <row r="318" spans="31:31" x14ac:dyDescent="0.25">
      <c r="AE318" s="26"/>
    </row>
    <row r="319" spans="31:31" x14ac:dyDescent="0.25">
      <c r="AE319" s="26"/>
    </row>
    <row r="320" spans="31:31" x14ac:dyDescent="0.25">
      <c r="AE320" s="26"/>
    </row>
    <row r="321" spans="31:31" x14ac:dyDescent="0.25">
      <c r="AE321" s="26"/>
    </row>
    <row r="322" spans="31:31" x14ac:dyDescent="0.25">
      <c r="AE322" s="26"/>
    </row>
    <row r="323" spans="31:31" x14ac:dyDescent="0.25">
      <c r="AE323" s="26"/>
    </row>
    <row r="324" spans="31:31" x14ac:dyDescent="0.25">
      <c r="AE324" s="26"/>
    </row>
    <row r="325" spans="31:31" x14ac:dyDescent="0.25">
      <c r="AE325" s="26"/>
    </row>
    <row r="326" spans="31:31" x14ac:dyDescent="0.25">
      <c r="AE326" s="26"/>
    </row>
    <row r="327" spans="31:31" x14ac:dyDescent="0.25">
      <c r="AE327" s="26"/>
    </row>
    <row r="328" spans="31:31" x14ac:dyDescent="0.25">
      <c r="AE328" s="26"/>
    </row>
    <row r="329" spans="31:31" x14ac:dyDescent="0.25">
      <c r="AE329" s="26"/>
    </row>
    <row r="330" spans="31:31" x14ac:dyDescent="0.25">
      <c r="AE330" s="26"/>
    </row>
    <row r="331" spans="31:31" x14ac:dyDescent="0.25">
      <c r="AE331" s="26"/>
    </row>
    <row r="332" spans="31:31" x14ac:dyDescent="0.25">
      <c r="AE332" s="26"/>
    </row>
    <row r="333" spans="31:31" x14ac:dyDescent="0.25">
      <c r="AE333" s="26"/>
    </row>
    <row r="334" spans="31:31" x14ac:dyDescent="0.25">
      <c r="AE334" s="26"/>
    </row>
    <row r="335" spans="31:31" x14ac:dyDescent="0.25">
      <c r="AE335" s="26"/>
    </row>
    <row r="336" spans="31:31" x14ac:dyDescent="0.25">
      <c r="AE336" s="26"/>
    </row>
    <row r="337" spans="31:31" x14ac:dyDescent="0.25">
      <c r="AE337" s="26"/>
    </row>
    <row r="338" spans="31:31" x14ac:dyDescent="0.25">
      <c r="AE338" s="26"/>
    </row>
    <row r="339" spans="31:31" x14ac:dyDescent="0.25">
      <c r="AE339" s="26"/>
    </row>
    <row r="340" spans="31:31" x14ac:dyDescent="0.25">
      <c r="AE340" s="26"/>
    </row>
    <row r="341" spans="31:31" x14ac:dyDescent="0.25">
      <c r="AE341" s="26"/>
    </row>
    <row r="342" spans="31:31" x14ac:dyDescent="0.25">
      <c r="AE342" s="26"/>
    </row>
    <row r="343" spans="31:31" x14ac:dyDescent="0.25">
      <c r="AE343" s="26"/>
    </row>
    <row r="344" spans="31:31" x14ac:dyDescent="0.25">
      <c r="AE344" s="26"/>
    </row>
    <row r="345" spans="31:31" x14ac:dyDescent="0.25">
      <c r="AE345" s="26"/>
    </row>
    <row r="346" spans="31:31" x14ac:dyDescent="0.25">
      <c r="AE346" s="26"/>
    </row>
    <row r="347" spans="31:31" x14ac:dyDescent="0.25">
      <c r="AE347" s="26"/>
    </row>
    <row r="348" spans="31:31" x14ac:dyDescent="0.25">
      <c r="AE348" s="26"/>
    </row>
    <row r="349" spans="31:31" x14ac:dyDescent="0.25">
      <c r="AE349" s="26"/>
    </row>
    <row r="350" spans="31:31" x14ac:dyDescent="0.25">
      <c r="AE350" s="26"/>
    </row>
    <row r="351" spans="31:31" x14ac:dyDescent="0.25">
      <c r="AE351" s="26"/>
    </row>
    <row r="352" spans="31:31" x14ac:dyDescent="0.25">
      <c r="AE352" s="26"/>
    </row>
    <row r="353" spans="31:31" x14ac:dyDescent="0.25">
      <c r="AE353" s="26"/>
    </row>
    <row r="354" spans="31:31" x14ac:dyDescent="0.25">
      <c r="AE354" s="26"/>
    </row>
    <row r="355" spans="31:31" x14ac:dyDescent="0.25">
      <c r="AE355" s="26"/>
    </row>
    <row r="356" spans="31:31" x14ac:dyDescent="0.25">
      <c r="AE356" s="26"/>
    </row>
    <row r="357" spans="31:31" x14ac:dyDescent="0.25">
      <c r="AE357" s="26"/>
    </row>
    <row r="358" spans="31:31" x14ac:dyDescent="0.25">
      <c r="AE358" s="26"/>
    </row>
    <row r="359" spans="31:31" x14ac:dyDescent="0.25">
      <c r="AE359" s="26"/>
    </row>
    <row r="360" spans="31:31" x14ac:dyDescent="0.25">
      <c r="AE360" s="26"/>
    </row>
    <row r="361" spans="31:31" x14ac:dyDescent="0.25">
      <c r="AE361" s="26"/>
    </row>
    <row r="362" spans="31:31" x14ac:dyDescent="0.25">
      <c r="AE362" s="26"/>
    </row>
    <row r="363" spans="31:31" x14ac:dyDescent="0.25">
      <c r="AE363" s="26"/>
    </row>
    <row r="364" spans="31:31" x14ac:dyDescent="0.25">
      <c r="AE364" s="26"/>
    </row>
    <row r="365" spans="31:31" x14ac:dyDescent="0.25">
      <c r="AE365" s="26"/>
    </row>
    <row r="366" spans="31:31" x14ac:dyDescent="0.25">
      <c r="AE366" s="26"/>
    </row>
    <row r="367" spans="31:31" x14ac:dyDescent="0.25">
      <c r="AE367" s="26"/>
    </row>
    <row r="368" spans="31:31" x14ac:dyDescent="0.25">
      <c r="AE368" s="26"/>
    </row>
    <row r="369" spans="31:31" x14ac:dyDescent="0.25">
      <c r="AE369" s="26"/>
    </row>
    <row r="370" spans="31:31" x14ac:dyDescent="0.25">
      <c r="AE370" s="26"/>
    </row>
    <row r="371" spans="31:31" x14ac:dyDescent="0.25">
      <c r="AE371" s="26"/>
    </row>
    <row r="372" spans="31:31" x14ac:dyDescent="0.25">
      <c r="AE372" s="26"/>
    </row>
    <row r="373" spans="31:31" x14ac:dyDescent="0.25">
      <c r="AE373" s="26"/>
    </row>
    <row r="374" spans="31:31" x14ac:dyDescent="0.25">
      <c r="AE374" s="26"/>
    </row>
    <row r="375" spans="31:31" x14ac:dyDescent="0.25">
      <c r="AE375" s="26"/>
    </row>
    <row r="376" spans="31:31" x14ac:dyDescent="0.25">
      <c r="AE376" s="26"/>
    </row>
    <row r="377" spans="31:31" x14ac:dyDescent="0.25">
      <c r="AE377" s="26"/>
    </row>
    <row r="378" spans="31:31" x14ac:dyDescent="0.25">
      <c r="AE378" s="26"/>
    </row>
    <row r="379" spans="31:31" x14ac:dyDescent="0.25">
      <c r="AE379" s="26"/>
    </row>
    <row r="380" spans="31:31" x14ac:dyDescent="0.25">
      <c r="AE380" s="26"/>
    </row>
    <row r="381" spans="31:31" x14ac:dyDescent="0.25">
      <c r="AE381" s="26"/>
    </row>
    <row r="382" spans="31:31" x14ac:dyDescent="0.25">
      <c r="AE382" s="26"/>
    </row>
    <row r="383" spans="31:31" x14ac:dyDescent="0.25">
      <c r="AE383" s="26"/>
    </row>
    <row r="384" spans="31:31" x14ac:dyDescent="0.25">
      <c r="AE384" s="26"/>
    </row>
    <row r="385" spans="31:31" x14ac:dyDescent="0.25">
      <c r="AE385" s="26"/>
    </row>
    <row r="386" spans="31:31" x14ac:dyDescent="0.25">
      <c r="AE386" s="26"/>
    </row>
    <row r="387" spans="31:31" x14ac:dyDescent="0.25">
      <c r="AE387" s="26"/>
    </row>
    <row r="388" spans="31:31" x14ac:dyDescent="0.25">
      <c r="AE388" s="26"/>
    </row>
    <row r="389" spans="31:31" x14ac:dyDescent="0.25">
      <c r="AE389" s="26"/>
    </row>
    <row r="390" spans="31:31" x14ac:dyDescent="0.25">
      <c r="AE390" s="26"/>
    </row>
    <row r="391" spans="31:31" x14ac:dyDescent="0.25">
      <c r="AE391" s="26"/>
    </row>
    <row r="392" spans="31:31" x14ac:dyDescent="0.25">
      <c r="AE392" s="26"/>
    </row>
    <row r="393" spans="31:31" x14ac:dyDescent="0.25">
      <c r="AE393" s="26"/>
    </row>
    <row r="394" spans="31:31" x14ac:dyDescent="0.25">
      <c r="AE394" s="26"/>
    </row>
    <row r="395" spans="31:31" x14ac:dyDescent="0.25">
      <c r="AE395" s="26"/>
    </row>
    <row r="396" spans="31:31" x14ac:dyDescent="0.25">
      <c r="AE396" s="26"/>
    </row>
    <row r="397" spans="31:31" x14ac:dyDescent="0.25">
      <c r="AE397" s="26"/>
    </row>
    <row r="398" spans="31:31" x14ac:dyDescent="0.25">
      <c r="AE398" s="26"/>
    </row>
    <row r="399" spans="31:31" x14ac:dyDescent="0.25">
      <c r="AE399" s="26"/>
    </row>
    <row r="400" spans="31:31" x14ac:dyDescent="0.25">
      <c r="AE400" s="26"/>
    </row>
    <row r="401" spans="31:31" x14ac:dyDescent="0.25">
      <c r="AE401" s="26"/>
    </row>
    <row r="402" spans="31:31" x14ac:dyDescent="0.25">
      <c r="AE402" s="26"/>
    </row>
    <row r="403" spans="31:31" x14ac:dyDescent="0.25">
      <c r="AE403" s="26"/>
    </row>
    <row r="404" spans="31:31" x14ac:dyDescent="0.25">
      <c r="AE404" s="26"/>
    </row>
    <row r="405" spans="31:31" x14ac:dyDescent="0.25">
      <c r="AE405" s="26"/>
    </row>
    <row r="406" spans="31:31" x14ac:dyDescent="0.25">
      <c r="AE406" s="26"/>
    </row>
    <row r="407" spans="31:31" x14ac:dyDescent="0.25">
      <c r="AE407" s="26"/>
    </row>
    <row r="408" spans="31:31" x14ac:dyDescent="0.25">
      <c r="AE408" s="26"/>
    </row>
    <row r="409" spans="31:31" x14ac:dyDescent="0.25">
      <c r="AE409" s="26"/>
    </row>
    <row r="410" spans="31:31" x14ac:dyDescent="0.25">
      <c r="AE410" s="26"/>
    </row>
    <row r="411" spans="31:31" x14ac:dyDescent="0.25">
      <c r="AE411" s="26"/>
    </row>
    <row r="412" spans="31:31" x14ac:dyDescent="0.25">
      <c r="AE412" s="26"/>
    </row>
    <row r="413" spans="31:31" x14ac:dyDescent="0.25">
      <c r="AE413" s="26"/>
    </row>
    <row r="414" spans="31:31" x14ac:dyDescent="0.25">
      <c r="AE414" s="26"/>
    </row>
    <row r="415" spans="31:31" x14ac:dyDescent="0.25">
      <c r="AE415" s="26"/>
    </row>
    <row r="416" spans="31:31" x14ac:dyDescent="0.25">
      <c r="AE416" s="26"/>
    </row>
    <row r="417" spans="31:31" x14ac:dyDescent="0.25">
      <c r="AE417" s="26"/>
    </row>
    <row r="418" spans="31:31" x14ac:dyDescent="0.25">
      <c r="AE418" s="26"/>
    </row>
    <row r="419" spans="31:31" x14ac:dyDescent="0.25">
      <c r="AE419" s="26"/>
    </row>
    <row r="420" spans="31:31" x14ac:dyDescent="0.25">
      <c r="AE420" s="26"/>
    </row>
    <row r="421" spans="31:31" x14ac:dyDescent="0.25">
      <c r="AE421" s="26"/>
    </row>
    <row r="422" spans="31:31" x14ac:dyDescent="0.25">
      <c r="AE422" s="26"/>
    </row>
    <row r="423" spans="31:31" x14ac:dyDescent="0.25">
      <c r="AE423" s="26"/>
    </row>
    <row r="424" spans="31:31" x14ac:dyDescent="0.25">
      <c r="AE424" s="26"/>
    </row>
    <row r="425" spans="31:31" x14ac:dyDescent="0.25">
      <c r="AE425" s="26"/>
    </row>
    <row r="426" spans="31:31" x14ac:dyDescent="0.25">
      <c r="AE426" s="26"/>
    </row>
    <row r="427" spans="31:31" x14ac:dyDescent="0.25">
      <c r="AE427" s="26"/>
    </row>
    <row r="428" spans="31:31" x14ac:dyDescent="0.25">
      <c r="AE428" s="26"/>
    </row>
    <row r="429" spans="31:31" x14ac:dyDescent="0.25">
      <c r="AE429" s="26"/>
    </row>
    <row r="430" spans="31:31" x14ac:dyDescent="0.25">
      <c r="AE430" s="26"/>
    </row>
    <row r="431" spans="31:31" x14ac:dyDescent="0.25">
      <c r="AE431" s="26"/>
    </row>
    <row r="432" spans="31:31" x14ac:dyDescent="0.25">
      <c r="AE432" s="26"/>
    </row>
    <row r="433" spans="31:31" x14ac:dyDescent="0.25">
      <c r="AE433" s="26"/>
    </row>
    <row r="434" spans="31:31" x14ac:dyDescent="0.25">
      <c r="AE434" s="26"/>
    </row>
    <row r="435" spans="31:31" x14ac:dyDescent="0.25">
      <c r="AE435" s="26"/>
    </row>
    <row r="436" spans="31:31" x14ac:dyDescent="0.25">
      <c r="AE436" s="26"/>
    </row>
    <row r="437" spans="31:31" x14ac:dyDescent="0.25">
      <c r="AE437" s="26"/>
    </row>
    <row r="438" spans="31:31" x14ac:dyDescent="0.25">
      <c r="AE438" s="26"/>
    </row>
    <row r="439" spans="31:31" x14ac:dyDescent="0.25">
      <c r="AE439" s="26"/>
    </row>
    <row r="440" spans="31:31" x14ac:dyDescent="0.25">
      <c r="AE440" s="26"/>
    </row>
    <row r="441" spans="31:31" x14ac:dyDescent="0.25">
      <c r="AE441" s="26"/>
    </row>
    <row r="442" spans="31:31" x14ac:dyDescent="0.25">
      <c r="AE442" s="26"/>
    </row>
    <row r="443" spans="31:31" x14ac:dyDescent="0.25">
      <c r="AE443" s="26"/>
    </row>
    <row r="444" spans="31:31" x14ac:dyDescent="0.25">
      <c r="AE444" s="26"/>
    </row>
    <row r="445" spans="31:31" x14ac:dyDescent="0.25">
      <c r="AE445" s="26"/>
    </row>
    <row r="446" spans="31:31" x14ac:dyDescent="0.25">
      <c r="AE446" s="26"/>
    </row>
    <row r="447" spans="31:31" x14ac:dyDescent="0.25">
      <c r="AE447" s="26"/>
    </row>
    <row r="448" spans="31:31" x14ac:dyDescent="0.25">
      <c r="AE448" s="26"/>
    </row>
    <row r="449" spans="31:31" x14ac:dyDescent="0.25">
      <c r="AE449" s="26"/>
    </row>
    <row r="450" spans="31:31" x14ac:dyDescent="0.25">
      <c r="AE450" s="26"/>
    </row>
    <row r="451" spans="31:31" x14ac:dyDescent="0.25">
      <c r="AE451" s="26"/>
    </row>
    <row r="452" spans="31:31" x14ac:dyDescent="0.25">
      <c r="AE452" s="26"/>
    </row>
    <row r="453" spans="31:31" x14ac:dyDescent="0.25">
      <c r="AE453" s="26"/>
    </row>
    <row r="454" spans="31:31" x14ac:dyDescent="0.25">
      <c r="AE454" s="26"/>
    </row>
    <row r="455" spans="31:31" x14ac:dyDescent="0.25">
      <c r="AE455" s="26"/>
    </row>
    <row r="456" spans="31:31" x14ac:dyDescent="0.25">
      <c r="AE456" s="26"/>
    </row>
    <row r="457" spans="31:31" x14ac:dyDescent="0.25">
      <c r="AE457" s="26"/>
    </row>
    <row r="458" spans="31:31" x14ac:dyDescent="0.25">
      <c r="AE458" s="26"/>
    </row>
    <row r="459" spans="31:31" x14ac:dyDescent="0.25">
      <c r="AE459" s="26"/>
    </row>
    <row r="460" spans="31:31" x14ac:dyDescent="0.25">
      <c r="AE460" s="26"/>
    </row>
    <row r="461" spans="31:31" x14ac:dyDescent="0.25">
      <c r="AE461" s="26"/>
    </row>
    <row r="462" spans="31:31" x14ac:dyDescent="0.25">
      <c r="AE462" s="26"/>
    </row>
    <row r="463" spans="31:31" x14ac:dyDescent="0.25">
      <c r="AE463" s="26"/>
    </row>
    <row r="464" spans="31:31" x14ac:dyDescent="0.25">
      <c r="AE464" s="26"/>
    </row>
    <row r="465" spans="31:31" x14ac:dyDescent="0.25">
      <c r="AE465" s="26"/>
    </row>
    <row r="466" spans="31:31" x14ac:dyDescent="0.25">
      <c r="AE466" s="26"/>
    </row>
    <row r="467" spans="31:31" x14ac:dyDescent="0.25">
      <c r="AE467" s="26"/>
    </row>
    <row r="468" spans="31:31" x14ac:dyDescent="0.25">
      <c r="AE468" s="26"/>
    </row>
    <row r="469" spans="31:31" x14ac:dyDescent="0.25">
      <c r="AE469" s="26"/>
    </row>
    <row r="470" spans="31:31" x14ac:dyDescent="0.25">
      <c r="AE470" s="26"/>
    </row>
    <row r="471" spans="31:31" x14ac:dyDescent="0.25">
      <c r="AE471" s="26"/>
    </row>
    <row r="472" spans="31:31" x14ac:dyDescent="0.25">
      <c r="AE472" s="26"/>
    </row>
    <row r="473" spans="31:31" x14ac:dyDescent="0.25">
      <c r="AE473" s="26"/>
    </row>
    <row r="474" spans="31:31" x14ac:dyDescent="0.25">
      <c r="AE474" s="26"/>
    </row>
    <row r="475" spans="31:31" x14ac:dyDescent="0.25">
      <c r="AE475" s="26"/>
    </row>
    <row r="476" spans="31:31" x14ac:dyDescent="0.25">
      <c r="AE476" s="26"/>
    </row>
    <row r="477" spans="31:31" x14ac:dyDescent="0.25">
      <c r="AE477" s="26"/>
    </row>
    <row r="478" spans="31:31" x14ac:dyDescent="0.25">
      <c r="AE478" s="26"/>
    </row>
    <row r="479" spans="31:31" x14ac:dyDescent="0.25">
      <c r="AE479" s="26"/>
    </row>
    <row r="480" spans="31:31" x14ac:dyDescent="0.25">
      <c r="AE480" s="26"/>
    </row>
    <row r="481" spans="31:31" x14ac:dyDescent="0.25">
      <c r="AE481" s="26"/>
    </row>
    <row r="482" spans="31:31" x14ac:dyDescent="0.25">
      <c r="AE482" s="26"/>
    </row>
    <row r="483" spans="31:31" x14ac:dyDescent="0.25">
      <c r="AE483" s="26"/>
    </row>
    <row r="484" spans="31:31" x14ac:dyDescent="0.25">
      <c r="AE484" s="26"/>
    </row>
    <row r="485" spans="31:31" x14ac:dyDescent="0.25">
      <c r="AE485" s="26"/>
    </row>
    <row r="486" spans="31:31" x14ac:dyDescent="0.25">
      <c r="AE486" s="26"/>
    </row>
    <row r="487" spans="31:31" x14ac:dyDescent="0.25">
      <c r="AE487" s="26"/>
    </row>
    <row r="488" spans="31:31" x14ac:dyDescent="0.25">
      <c r="AE488" s="26"/>
    </row>
    <row r="489" spans="31:31" x14ac:dyDescent="0.25">
      <c r="AE489" s="26"/>
    </row>
    <row r="490" spans="31:31" x14ac:dyDescent="0.25">
      <c r="AE490" s="26"/>
    </row>
    <row r="491" spans="31:31" x14ac:dyDescent="0.25">
      <c r="AE491" s="26"/>
    </row>
    <row r="492" spans="31:31" x14ac:dyDescent="0.25">
      <c r="AE492" s="26"/>
    </row>
    <row r="493" spans="31:31" x14ac:dyDescent="0.25">
      <c r="AE493" s="26"/>
    </row>
    <row r="494" spans="31:31" x14ac:dyDescent="0.25">
      <c r="AE494" s="26"/>
    </row>
    <row r="495" spans="31:31" x14ac:dyDescent="0.25">
      <c r="AE495" s="26"/>
    </row>
    <row r="496" spans="31:31" x14ac:dyDescent="0.25">
      <c r="AE496" s="26"/>
    </row>
    <row r="497" spans="31:31" x14ac:dyDescent="0.25">
      <c r="AE497" s="26"/>
    </row>
    <row r="498" spans="31:31" x14ac:dyDescent="0.25">
      <c r="AE498" s="26"/>
    </row>
    <row r="499" spans="31:31" x14ac:dyDescent="0.25">
      <c r="AE499" s="26"/>
    </row>
    <row r="500" spans="31:31" x14ac:dyDescent="0.25">
      <c r="AE500" s="26"/>
    </row>
    <row r="501" spans="31:31" x14ac:dyDescent="0.25">
      <c r="AE501" s="26"/>
    </row>
    <row r="502" spans="31:31" x14ac:dyDescent="0.25">
      <c r="AE502" s="26"/>
    </row>
    <row r="503" spans="31:31" x14ac:dyDescent="0.25">
      <c r="AE503" s="26"/>
    </row>
    <row r="504" spans="31:31" x14ac:dyDescent="0.25">
      <c r="AE504" s="26"/>
    </row>
    <row r="505" spans="31:31" x14ac:dyDescent="0.25">
      <c r="AE505" s="26"/>
    </row>
    <row r="506" spans="31:31" x14ac:dyDescent="0.25">
      <c r="AE506" s="26"/>
    </row>
    <row r="507" spans="31:31" x14ac:dyDescent="0.25">
      <c r="AE507" s="26"/>
    </row>
    <row r="508" spans="31:31" x14ac:dyDescent="0.25">
      <c r="AE508" s="26"/>
    </row>
    <row r="509" spans="31:31" x14ac:dyDescent="0.25">
      <c r="AE509" s="26"/>
    </row>
    <row r="510" spans="31:31" x14ac:dyDescent="0.25">
      <c r="AE510" s="26"/>
    </row>
    <row r="511" spans="31:31" x14ac:dyDescent="0.25">
      <c r="AE511" s="26"/>
    </row>
    <row r="512" spans="31:31" x14ac:dyDescent="0.25">
      <c r="AE512" s="26"/>
    </row>
    <row r="513" spans="31:31" x14ac:dyDescent="0.25">
      <c r="AE513" s="26"/>
    </row>
    <row r="514" spans="31:31" x14ac:dyDescent="0.25">
      <c r="AE514" s="26"/>
    </row>
    <row r="515" spans="31:31" x14ac:dyDescent="0.25">
      <c r="AE515" s="26"/>
    </row>
    <row r="516" spans="31:31" x14ac:dyDescent="0.25">
      <c r="AE516" s="26"/>
    </row>
    <row r="517" spans="31:31" x14ac:dyDescent="0.25">
      <c r="AE517" s="26"/>
    </row>
    <row r="518" spans="31:31" x14ac:dyDescent="0.25">
      <c r="AE518" s="26"/>
    </row>
    <row r="519" spans="31:31" x14ac:dyDescent="0.25">
      <c r="AE519" s="26"/>
    </row>
    <row r="520" spans="31:31" x14ac:dyDescent="0.25">
      <c r="AE520" s="26"/>
    </row>
    <row r="521" spans="31:31" x14ac:dyDescent="0.25">
      <c r="AE521" s="26"/>
    </row>
    <row r="522" spans="31:31" x14ac:dyDescent="0.25">
      <c r="AE522" s="26"/>
    </row>
    <row r="523" spans="31:31" x14ac:dyDescent="0.25">
      <c r="AE523" s="26"/>
    </row>
    <row r="524" spans="31:31" x14ac:dyDescent="0.25">
      <c r="AE524" s="26"/>
    </row>
    <row r="525" spans="31:31" x14ac:dyDescent="0.25">
      <c r="AE525" s="26"/>
    </row>
    <row r="526" spans="31:31" x14ac:dyDescent="0.25">
      <c r="AE526" s="26"/>
    </row>
    <row r="527" spans="31:31" x14ac:dyDescent="0.25">
      <c r="AE527" s="26"/>
    </row>
    <row r="528" spans="31:31" x14ac:dyDescent="0.25">
      <c r="AE528" s="26"/>
    </row>
    <row r="529" spans="31:31" x14ac:dyDescent="0.25">
      <c r="AE529" s="26"/>
    </row>
    <row r="530" spans="31:31" x14ac:dyDescent="0.25">
      <c r="AE530" s="26"/>
    </row>
    <row r="531" spans="31:31" x14ac:dyDescent="0.25">
      <c r="AE531" s="26"/>
    </row>
    <row r="532" spans="31:31" x14ac:dyDescent="0.25">
      <c r="AE532" s="26"/>
    </row>
    <row r="533" spans="31:31" x14ac:dyDescent="0.25">
      <c r="AE533" s="26"/>
    </row>
    <row r="534" spans="31:31" x14ac:dyDescent="0.25">
      <c r="AE534" s="26"/>
    </row>
    <row r="535" spans="31:31" x14ac:dyDescent="0.25">
      <c r="AE535" s="26"/>
    </row>
    <row r="536" spans="31:31" x14ac:dyDescent="0.25">
      <c r="AE536" s="26"/>
    </row>
    <row r="537" spans="31:31" x14ac:dyDescent="0.25">
      <c r="AE537" s="26"/>
    </row>
    <row r="538" spans="31:31" x14ac:dyDescent="0.25">
      <c r="AE538" s="26"/>
    </row>
    <row r="539" spans="31:31" x14ac:dyDescent="0.25">
      <c r="AE539" s="26"/>
    </row>
    <row r="540" spans="31:31" x14ac:dyDescent="0.25">
      <c r="AE540" s="26"/>
    </row>
    <row r="541" spans="31:31" x14ac:dyDescent="0.25">
      <c r="AE541" s="26"/>
    </row>
    <row r="542" spans="31:31" x14ac:dyDescent="0.25">
      <c r="AE542" s="26"/>
    </row>
    <row r="543" spans="31:31" x14ac:dyDescent="0.25">
      <c r="AE543" s="26"/>
    </row>
    <row r="544" spans="31:31" x14ac:dyDescent="0.25">
      <c r="AE544" s="26"/>
    </row>
    <row r="545" spans="31:31" x14ac:dyDescent="0.25">
      <c r="AE545" s="26"/>
    </row>
    <row r="546" spans="31:31" x14ac:dyDescent="0.25">
      <c r="AE546" s="26"/>
    </row>
    <row r="547" spans="31:31" x14ac:dyDescent="0.25">
      <c r="AE547" s="26"/>
    </row>
    <row r="548" spans="31:31" x14ac:dyDescent="0.25">
      <c r="AE548" s="26"/>
    </row>
    <row r="549" spans="31:31" x14ac:dyDescent="0.25">
      <c r="AE549" s="26"/>
    </row>
    <row r="550" spans="31:31" x14ac:dyDescent="0.25">
      <c r="AE550" s="26"/>
    </row>
    <row r="551" spans="31:31" x14ac:dyDescent="0.25">
      <c r="AE551" s="26"/>
    </row>
    <row r="552" spans="31:31" x14ac:dyDescent="0.25">
      <c r="AE552" s="26"/>
    </row>
    <row r="553" spans="31:31" x14ac:dyDescent="0.25">
      <c r="AE553" s="26"/>
    </row>
    <row r="554" spans="31:31" x14ac:dyDescent="0.25">
      <c r="AE554" s="26"/>
    </row>
    <row r="555" spans="31:31" x14ac:dyDescent="0.25">
      <c r="AE555" s="26"/>
    </row>
    <row r="556" spans="31:31" x14ac:dyDescent="0.25">
      <c r="AE556" s="26"/>
    </row>
    <row r="557" spans="31:31" x14ac:dyDescent="0.25">
      <c r="AE557" s="26"/>
    </row>
    <row r="558" spans="31:31" x14ac:dyDescent="0.25">
      <c r="AE558" s="26"/>
    </row>
    <row r="559" spans="31:31" x14ac:dyDescent="0.25">
      <c r="AE559" s="26"/>
    </row>
    <row r="560" spans="31:31" x14ac:dyDescent="0.25">
      <c r="AE560" s="26"/>
    </row>
    <row r="561" spans="31:31" x14ac:dyDescent="0.25">
      <c r="AE561" s="26"/>
    </row>
    <row r="562" spans="31:31" x14ac:dyDescent="0.25">
      <c r="AE562" s="26"/>
    </row>
    <row r="563" spans="31:31" x14ac:dyDescent="0.25">
      <c r="AE563" s="26"/>
    </row>
    <row r="564" spans="31:31" x14ac:dyDescent="0.25">
      <c r="AE564" s="26"/>
    </row>
    <row r="565" spans="31:31" x14ac:dyDescent="0.25">
      <c r="AE565" s="26"/>
    </row>
    <row r="566" spans="31:31" x14ac:dyDescent="0.25">
      <c r="AE566" s="26"/>
    </row>
    <row r="567" spans="31:31" x14ac:dyDescent="0.25">
      <c r="AE567" s="26"/>
    </row>
    <row r="568" spans="31:31" x14ac:dyDescent="0.25">
      <c r="AE568" s="26"/>
    </row>
    <row r="569" spans="31:31" x14ac:dyDescent="0.25">
      <c r="AE569" s="26"/>
    </row>
    <row r="570" spans="31:31" x14ac:dyDescent="0.25">
      <c r="AE570" s="26"/>
    </row>
    <row r="571" spans="31:31" x14ac:dyDescent="0.25">
      <c r="AE571" s="26"/>
    </row>
    <row r="572" spans="31:31" x14ac:dyDescent="0.25">
      <c r="AE572" s="26"/>
    </row>
    <row r="573" spans="31:31" x14ac:dyDescent="0.25">
      <c r="AE573" s="26"/>
    </row>
    <row r="574" spans="31:31" x14ac:dyDescent="0.25">
      <c r="AE574" s="26"/>
    </row>
    <row r="575" spans="31:31" x14ac:dyDescent="0.25">
      <c r="AE575" s="26"/>
    </row>
    <row r="576" spans="31:31" x14ac:dyDescent="0.25">
      <c r="AE576" s="26"/>
    </row>
    <row r="577" spans="31:31" x14ac:dyDescent="0.25">
      <c r="AE577" s="26"/>
    </row>
    <row r="578" spans="31:31" x14ac:dyDescent="0.25">
      <c r="AE578" s="26"/>
    </row>
    <row r="579" spans="31:31" x14ac:dyDescent="0.25">
      <c r="AE579" s="26"/>
    </row>
    <row r="580" spans="31:31" x14ac:dyDescent="0.25">
      <c r="AE580" s="26"/>
    </row>
    <row r="581" spans="31:31" x14ac:dyDescent="0.25">
      <c r="AE581" s="26"/>
    </row>
    <row r="582" spans="31:31" x14ac:dyDescent="0.25">
      <c r="AE582" s="26"/>
    </row>
    <row r="583" spans="31:31" x14ac:dyDescent="0.25">
      <c r="AE583" s="26"/>
    </row>
    <row r="584" spans="31:31" x14ac:dyDescent="0.25">
      <c r="AE584" s="26"/>
    </row>
    <row r="585" spans="31:31" x14ac:dyDescent="0.25">
      <c r="AE585" s="26"/>
    </row>
    <row r="586" spans="31:31" x14ac:dyDescent="0.25">
      <c r="AE586" s="26"/>
    </row>
    <row r="587" spans="31:31" x14ac:dyDescent="0.25">
      <c r="AE587" s="26"/>
    </row>
    <row r="588" spans="31:31" x14ac:dyDescent="0.25">
      <c r="AE588" s="26"/>
    </row>
    <row r="589" spans="31:31" x14ac:dyDescent="0.25">
      <c r="AE589" s="26"/>
    </row>
    <row r="590" spans="31:31" x14ac:dyDescent="0.25">
      <c r="AE590" s="26"/>
    </row>
    <row r="591" spans="31:31" x14ac:dyDescent="0.25">
      <c r="AE591" s="26"/>
    </row>
    <row r="592" spans="31:31" x14ac:dyDescent="0.25">
      <c r="AE592" s="26"/>
    </row>
    <row r="593" spans="31:31" x14ac:dyDescent="0.25">
      <c r="AE593" s="26"/>
    </row>
    <row r="594" spans="31:31" x14ac:dyDescent="0.25">
      <c r="AE594" s="26"/>
    </row>
    <row r="595" spans="31:31" x14ac:dyDescent="0.25">
      <c r="AE595" s="26"/>
    </row>
    <row r="596" spans="31:31" x14ac:dyDescent="0.25">
      <c r="AE596" s="26"/>
    </row>
    <row r="597" spans="31:31" x14ac:dyDescent="0.25">
      <c r="AE597" s="26"/>
    </row>
    <row r="598" spans="31:31" x14ac:dyDescent="0.25">
      <c r="AE598" s="26"/>
    </row>
    <row r="599" spans="31:31" x14ac:dyDescent="0.25">
      <c r="AE599" s="26"/>
    </row>
    <row r="600" spans="31:31" x14ac:dyDescent="0.25">
      <c r="AE600" s="26"/>
    </row>
    <row r="601" spans="31:31" x14ac:dyDescent="0.25">
      <c r="AE601" s="26"/>
    </row>
    <row r="602" spans="31:31" x14ac:dyDescent="0.25">
      <c r="AE602" s="26"/>
    </row>
    <row r="603" spans="31:31" x14ac:dyDescent="0.25">
      <c r="AE603" s="26"/>
    </row>
    <row r="604" spans="31:31" x14ac:dyDescent="0.25">
      <c r="AE604" s="26"/>
    </row>
    <row r="605" spans="31:31" x14ac:dyDescent="0.25">
      <c r="AE605" s="26"/>
    </row>
    <row r="606" spans="31:31" x14ac:dyDescent="0.25">
      <c r="AE606" s="26"/>
    </row>
    <row r="607" spans="31:31" x14ac:dyDescent="0.25">
      <c r="AE607" s="26"/>
    </row>
    <row r="608" spans="31:31" x14ac:dyDescent="0.25">
      <c r="AE608" s="26"/>
    </row>
    <row r="609" spans="31:31" x14ac:dyDescent="0.25">
      <c r="AE609" s="26"/>
    </row>
    <row r="610" spans="31:31" x14ac:dyDescent="0.25">
      <c r="AE610" s="26"/>
    </row>
    <row r="611" spans="31:31" x14ac:dyDescent="0.25">
      <c r="AE611" s="26"/>
    </row>
    <row r="612" spans="31:31" x14ac:dyDescent="0.25">
      <c r="AE612" s="26"/>
    </row>
    <row r="613" spans="31:31" x14ac:dyDescent="0.25">
      <c r="AE613" s="26"/>
    </row>
    <row r="614" spans="31:31" x14ac:dyDescent="0.25">
      <c r="AE614" s="26"/>
    </row>
    <row r="615" spans="31:31" x14ac:dyDescent="0.25">
      <c r="AE615" s="26"/>
    </row>
    <row r="616" spans="31:31" x14ac:dyDescent="0.25">
      <c r="AE616" s="26"/>
    </row>
    <row r="617" spans="31:31" x14ac:dyDescent="0.25">
      <c r="AE617" s="26"/>
    </row>
    <row r="618" spans="31:31" x14ac:dyDescent="0.25">
      <c r="AE618" s="26"/>
    </row>
    <row r="619" spans="31:31" x14ac:dyDescent="0.25">
      <c r="AE619" s="26"/>
    </row>
    <row r="620" spans="31:31" x14ac:dyDescent="0.25">
      <c r="AE620" s="26"/>
    </row>
    <row r="621" spans="31:31" x14ac:dyDescent="0.25">
      <c r="AE621" s="26"/>
    </row>
    <row r="622" spans="31:31" x14ac:dyDescent="0.25">
      <c r="AE622" s="26"/>
    </row>
    <row r="623" spans="31:31" x14ac:dyDescent="0.25">
      <c r="AE623" s="26"/>
    </row>
    <row r="624" spans="31:31" x14ac:dyDescent="0.25">
      <c r="AE624" s="26"/>
    </row>
    <row r="625" spans="31:31" x14ac:dyDescent="0.25">
      <c r="AE625" s="26"/>
    </row>
    <row r="626" spans="31:31" x14ac:dyDescent="0.25">
      <c r="AE626" s="26"/>
    </row>
    <row r="627" spans="31:31" x14ac:dyDescent="0.25">
      <c r="AE627" s="26"/>
    </row>
    <row r="628" spans="31:31" x14ac:dyDescent="0.25">
      <c r="AE628" s="26"/>
    </row>
    <row r="629" spans="31:31" x14ac:dyDescent="0.25">
      <c r="AE629" s="26"/>
    </row>
    <row r="630" spans="31:31" x14ac:dyDescent="0.25">
      <c r="AE630" s="26"/>
    </row>
    <row r="631" spans="31:31" x14ac:dyDescent="0.25">
      <c r="AE631" s="26"/>
    </row>
    <row r="632" spans="31:31" x14ac:dyDescent="0.25">
      <c r="AE632" s="26"/>
    </row>
    <row r="633" spans="31:31" x14ac:dyDescent="0.25">
      <c r="AE633" s="26"/>
    </row>
    <row r="634" spans="31:31" x14ac:dyDescent="0.25">
      <c r="AE634" s="26"/>
    </row>
    <row r="635" spans="31:31" x14ac:dyDescent="0.25">
      <c r="AE635" s="26"/>
    </row>
    <row r="636" spans="31:31" x14ac:dyDescent="0.25">
      <c r="AE636" s="26"/>
    </row>
    <row r="637" spans="31:31" x14ac:dyDescent="0.25">
      <c r="AE637" s="26"/>
    </row>
    <row r="638" spans="31:31" x14ac:dyDescent="0.25">
      <c r="AE638" s="26"/>
    </row>
    <row r="639" spans="31:31" x14ac:dyDescent="0.25">
      <c r="AE639" s="26"/>
    </row>
    <row r="640" spans="31:31" x14ac:dyDescent="0.25">
      <c r="AE640" s="26"/>
    </row>
    <row r="641" spans="31:31" x14ac:dyDescent="0.25">
      <c r="AE641" s="26"/>
    </row>
    <row r="642" spans="31:31" x14ac:dyDescent="0.25">
      <c r="AE642" s="26"/>
    </row>
    <row r="643" spans="31:31" x14ac:dyDescent="0.25">
      <c r="AE643" s="26"/>
    </row>
    <row r="644" spans="31:31" x14ac:dyDescent="0.25">
      <c r="AE644" s="26"/>
    </row>
    <row r="645" spans="31:31" x14ac:dyDescent="0.25">
      <c r="AE645" s="26"/>
    </row>
    <row r="646" spans="31:31" x14ac:dyDescent="0.25">
      <c r="AE646" s="26"/>
    </row>
    <row r="647" spans="31:31" x14ac:dyDescent="0.25">
      <c r="AE647" s="26"/>
    </row>
    <row r="648" spans="31:31" x14ac:dyDescent="0.25">
      <c r="AE648" s="26"/>
    </row>
    <row r="649" spans="31:31" x14ac:dyDescent="0.25">
      <c r="AE649" s="26"/>
    </row>
    <row r="650" spans="31:31" x14ac:dyDescent="0.25">
      <c r="AE650" s="26"/>
    </row>
    <row r="651" spans="31:31" x14ac:dyDescent="0.25">
      <c r="AE651" s="26"/>
    </row>
    <row r="652" spans="31:31" x14ac:dyDescent="0.25">
      <c r="AE652" s="26"/>
    </row>
    <row r="653" spans="31:31" x14ac:dyDescent="0.25">
      <c r="AE653" s="26"/>
    </row>
    <row r="654" spans="31:31" x14ac:dyDescent="0.25">
      <c r="AE654" s="26"/>
    </row>
    <row r="655" spans="31:31" x14ac:dyDescent="0.25">
      <c r="AE655" s="26"/>
    </row>
    <row r="656" spans="31:31" x14ac:dyDescent="0.25">
      <c r="AE656" s="26"/>
    </row>
    <row r="657" spans="31:31" x14ac:dyDescent="0.25">
      <c r="AE657" s="26"/>
    </row>
    <row r="658" spans="31:31" x14ac:dyDescent="0.25">
      <c r="AE658" s="26"/>
    </row>
    <row r="659" spans="31:31" x14ac:dyDescent="0.25">
      <c r="AE659" s="26"/>
    </row>
    <row r="660" spans="31:31" x14ac:dyDescent="0.25">
      <c r="AE660" s="26"/>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8AEAC-1DD8-E04F-8877-0A93F28061B0}">
  <dimension ref="A1:Z30"/>
  <sheetViews>
    <sheetView workbookViewId="0">
      <selection activeCell="H9" sqref="H9"/>
    </sheetView>
  </sheetViews>
  <sheetFormatPr defaultColWidth="11" defaultRowHeight="15.75" x14ac:dyDescent="0.25"/>
  <cols>
    <col min="1" max="1" width="15.5" customWidth="1"/>
    <col min="2" max="2" width="16" customWidth="1"/>
    <col min="3" max="3" width="16.375" customWidth="1"/>
    <col min="4" max="4" width="20.5" customWidth="1"/>
    <col min="6" max="7" width="10.875" customWidth="1"/>
    <col min="26" max="26" width="14.875" bestFit="1" customWidth="1"/>
  </cols>
  <sheetData>
    <row r="1" spans="1:26" x14ac:dyDescent="0.25">
      <c r="A1" s="11" t="s">
        <v>1937</v>
      </c>
      <c r="B1" s="6" t="s">
        <v>1938</v>
      </c>
      <c r="C1" s="10"/>
      <c r="D1" s="10"/>
      <c r="E1" s="10"/>
      <c r="F1" s="10"/>
      <c r="G1" s="10"/>
      <c r="H1" s="10">
        <v>1</v>
      </c>
      <c r="I1" s="10" t="s">
        <v>1924</v>
      </c>
      <c r="J1" s="10" t="s">
        <v>1925</v>
      </c>
      <c r="K1" s="10" t="s">
        <v>1926</v>
      </c>
      <c r="L1" s="10">
        <v>2</v>
      </c>
      <c r="M1" s="10" t="s">
        <v>1927</v>
      </c>
      <c r="N1" s="10" t="s">
        <v>1928</v>
      </c>
      <c r="O1" s="10" t="s">
        <v>1929</v>
      </c>
      <c r="P1" s="10">
        <v>3</v>
      </c>
      <c r="Q1" s="10" t="s">
        <v>1930</v>
      </c>
      <c r="R1" s="10" t="s">
        <v>1931</v>
      </c>
      <c r="S1" s="10" t="s">
        <v>1932</v>
      </c>
      <c r="T1" s="10" t="s">
        <v>1933</v>
      </c>
      <c r="U1" s="10">
        <v>4</v>
      </c>
      <c r="V1" s="10" t="s">
        <v>1934</v>
      </c>
      <c r="W1" s="10" t="s">
        <v>1935</v>
      </c>
      <c r="X1" s="10" t="s">
        <v>1936</v>
      </c>
      <c r="Y1" s="10"/>
      <c r="Z1" s="12" t="s">
        <v>1939</v>
      </c>
    </row>
    <row r="2" spans="1:26" x14ac:dyDescent="0.25">
      <c r="A2" s="10" t="s">
        <v>0</v>
      </c>
      <c r="B2" s="10" t="s">
        <v>1</v>
      </c>
      <c r="C2" s="10" t="s">
        <v>1914</v>
      </c>
      <c r="D2" s="10" t="s">
        <v>1915</v>
      </c>
      <c r="E2" s="10" t="s">
        <v>5</v>
      </c>
      <c r="F2" s="10" t="s">
        <v>6</v>
      </c>
      <c r="G2" s="10" t="s">
        <v>2</v>
      </c>
      <c r="H2" s="9" t="s">
        <v>3</v>
      </c>
      <c r="I2" s="8" t="s">
        <v>1921</v>
      </c>
      <c r="J2" s="8" t="s">
        <v>1916</v>
      </c>
      <c r="K2" s="8" t="s">
        <v>1472</v>
      </c>
      <c r="L2" s="9" t="s">
        <v>1460</v>
      </c>
      <c r="M2" s="8" t="s">
        <v>1473</v>
      </c>
      <c r="N2" s="8" t="s">
        <v>1475</v>
      </c>
      <c r="O2" s="8" t="s">
        <v>1474</v>
      </c>
      <c r="P2" s="9" t="s">
        <v>1463</v>
      </c>
      <c r="Q2" s="8" t="s">
        <v>1476</v>
      </c>
      <c r="R2" s="8" t="s">
        <v>1477</v>
      </c>
      <c r="S2" s="8" t="s">
        <v>1518</v>
      </c>
      <c r="T2" s="8" t="s">
        <v>1922</v>
      </c>
      <c r="U2" s="9" t="s">
        <v>1466</v>
      </c>
      <c r="V2" s="8" t="s">
        <v>1478</v>
      </c>
      <c r="W2" s="8" t="s">
        <v>1519</v>
      </c>
      <c r="X2" s="8" t="s">
        <v>1520</v>
      </c>
      <c r="Y2" s="8" t="s">
        <v>1923</v>
      </c>
      <c r="Z2" s="14" t="s">
        <v>1942</v>
      </c>
    </row>
    <row r="7" spans="1:26" ht="16.5" thickBot="1" x14ac:dyDescent="0.3">
      <c r="C7" s="27" t="s">
        <v>1943</v>
      </c>
      <c r="D7" s="27"/>
      <c r="E7" s="27"/>
      <c r="J7" t="s">
        <v>2825</v>
      </c>
    </row>
    <row r="8" spans="1:26" x14ac:dyDescent="0.25">
      <c r="J8" s="19" t="s">
        <v>2824</v>
      </c>
    </row>
    <row r="9" spans="1:26" x14ac:dyDescent="0.25">
      <c r="J9" s="19" t="s">
        <v>3653</v>
      </c>
    </row>
    <row r="10" spans="1:26" x14ac:dyDescent="0.25">
      <c r="C10" s="4" t="s">
        <v>1945</v>
      </c>
      <c r="E10" s="4" t="s">
        <v>1944</v>
      </c>
    </row>
    <row r="11" spans="1:26" x14ac:dyDescent="0.25">
      <c r="C11" t="s">
        <v>917</v>
      </c>
      <c r="E11" s="4" t="s">
        <v>3</v>
      </c>
    </row>
    <row r="12" spans="1:26" x14ac:dyDescent="0.25">
      <c r="C12" t="s">
        <v>944</v>
      </c>
      <c r="E12" t="s">
        <v>1457</v>
      </c>
    </row>
    <row r="13" spans="1:26" x14ac:dyDescent="0.25">
      <c r="C13" t="s">
        <v>1500</v>
      </c>
      <c r="E13" t="s">
        <v>1458</v>
      </c>
    </row>
    <row r="14" spans="1:26" x14ac:dyDescent="0.25">
      <c r="C14" t="s">
        <v>990</v>
      </c>
      <c r="E14" t="s">
        <v>1459</v>
      </c>
    </row>
    <row r="15" spans="1:26" x14ac:dyDescent="0.25">
      <c r="C15" t="s">
        <v>923</v>
      </c>
    </row>
    <row r="16" spans="1:26" x14ac:dyDescent="0.25">
      <c r="E16" s="4" t="s">
        <v>1460</v>
      </c>
    </row>
    <row r="17" spans="5:5" x14ac:dyDescent="0.25">
      <c r="E17" t="s">
        <v>1461</v>
      </c>
    </row>
    <row r="18" spans="5:5" x14ac:dyDescent="0.25">
      <c r="E18" t="s">
        <v>1462</v>
      </c>
    </row>
    <row r="19" spans="5:5" x14ac:dyDescent="0.25">
      <c r="E19" t="s">
        <v>1456</v>
      </c>
    </row>
    <row r="21" spans="5:5" x14ac:dyDescent="0.25">
      <c r="E21" s="4" t="s">
        <v>1463</v>
      </c>
    </row>
    <row r="22" spans="5:5" x14ac:dyDescent="0.25">
      <c r="E22" t="s">
        <v>1464</v>
      </c>
    </row>
    <row r="23" spans="5:5" x14ac:dyDescent="0.25">
      <c r="E23" t="s">
        <v>1465</v>
      </c>
    </row>
    <row r="24" spans="5:5" x14ac:dyDescent="0.25">
      <c r="E24" t="s">
        <v>1469</v>
      </c>
    </row>
    <row r="25" spans="5:5" x14ac:dyDescent="0.25">
      <c r="E25" t="s">
        <v>1470</v>
      </c>
    </row>
    <row r="27" spans="5:5" x14ac:dyDescent="0.25">
      <c r="E27" s="4" t="s">
        <v>1466</v>
      </c>
    </row>
    <row r="28" spans="5:5" x14ac:dyDescent="0.25">
      <c r="E28" t="s">
        <v>1467</v>
      </c>
    </row>
    <row r="29" spans="5:5" x14ac:dyDescent="0.25">
      <c r="E29" t="s">
        <v>1468</v>
      </c>
    </row>
    <row r="30" spans="5:5" x14ac:dyDescent="0.25">
      <c r="E30" t="s">
        <v>1471</v>
      </c>
    </row>
  </sheetData>
  <mergeCells count="1">
    <mergeCell ref="C7: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CRM Opportunity</vt:lpstr>
      <vt:lpstr>Rep Survey</vt:lpstr>
      <vt:lpstr>Buyer Survey</vt:lpstr>
      <vt:lpstr>Buyer Interview</vt:lpstr>
      <vt:lpstr>Settings &amp;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Barlow</dc:creator>
  <cp:lastModifiedBy>王登登</cp:lastModifiedBy>
  <dcterms:created xsi:type="dcterms:W3CDTF">2020-07-08T19:56:17Z</dcterms:created>
  <dcterms:modified xsi:type="dcterms:W3CDTF">2020-07-16T15:53:56Z</dcterms:modified>
</cp:coreProperties>
</file>