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anlee/Desktop/ESDC_DataSet/Question1_半成品/"/>
    </mc:Choice>
  </mc:AlternateContent>
  <xr:revisionPtr revIDLastSave="0" documentId="13_ncr:1_{D5A9E2DE-891C-2F44-9E27-A14B2E75EE6A}" xr6:coauthVersionLast="47" xr6:coauthVersionMax="47" xr10:uidLastSave="{00000000-0000-0000-0000-000000000000}"/>
  <bookViews>
    <workbookView xWindow="0" yWindow="0" windowWidth="28800" windowHeight="18000" activeTab="2" xr2:uid="{E4DF5DB2-7196-2545-81C7-F4CBC9283240}"/>
  </bookViews>
  <sheets>
    <sheet name="Sheet1" sheetId="1" r:id="rId1"/>
    <sheet name="Gap_btwn_SeniorAndOverall" sheetId="2" r:id="rId2"/>
    <sheet name="Gap_Visualization_with_high_d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W163" i="1"/>
  <c r="T164" i="1"/>
  <c r="U164" i="1"/>
  <c r="W164" i="1"/>
  <c r="T165" i="1"/>
  <c r="U165" i="1"/>
  <c r="W165" i="1"/>
  <c r="T166" i="1"/>
  <c r="U166" i="1"/>
  <c r="W166" i="1"/>
  <c r="T167" i="1"/>
  <c r="U167" i="1"/>
  <c r="W167" i="1"/>
  <c r="T168" i="1"/>
  <c r="U168" i="1"/>
  <c r="W168" i="1"/>
  <c r="T169" i="1"/>
  <c r="U169" i="1"/>
  <c r="W169" i="1"/>
  <c r="T170" i="1"/>
  <c r="U170" i="1"/>
  <c r="W170" i="1"/>
  <c r="T171" i="1"/>
  <c r="U171" i="1"/>
  <c r="W171" i="1"/>
  <c r="T172" i="1"/>
  <c r="U172" i="1"/>
  <c r="W172" i="1"/>
  <c r="T173" i="1"/>
  <c r="U173" i="1"/>
  <c r="W173" i="1"/>
  <c r="T174" i="1"/>
  <c r="U174" i="1"/>
  <c r="W174" i="1"/>
  <c r="T175" i="1"/>
  <c r="U175" i="1"/>
  <c r="W175" i="1"/>
  <c r="T176" i="1"/>
  <c r="U176" i="1"/>
  <c r="W176" i="1"/>
  <c r="T177" i="1"/>
  <c r="U177" i="1"/>
  <c r="W177" i="1"/>
  <c r="T178" i="1"/>
  <c r="U178" i="1"/>
  <c r="W178" i="1"/>
  <c r="T179" i="1"/>
  <c r="U179" i="1"/>
  <c r="W179" i="1"/>
  <c r="T180" i="1"/>
  <c r="U180" i="1"/>
  <c r="W180" i="1"/>
  <c r="T181" i="1"/>
  <c r="U181" i="1"/>
  <c r="W181" i="1"/>
  <c r="T182" i="1"/>
  <c r="U182" i="1"/>
  <c r="W182" i="1"/>
  <c r="T183" i="1"/>
  <c r="U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U2" i="1"/>
  <c r="V2" i="1"/>
  <c r="W2" i="1"/>
  <c r="T2" i="1"/>
  <c r="M11" i="1"/>
  <c r="N10" i="1"/>
  <c r="O10" i="1"/>
  <c r="P10" i="1"/>
  <c r="M10" i="1"/>
  <c r="O9" i="1"/>
  <c r="P9" i="1"/>
  <c r="M9" i="1"/>
  <c r="N9" i="1"/>
  <c r="M14" i="1"/>
  <c r="M13" i="1"/>
  <c r="M12" i="1"/>
  <c r="N12" i="1"/>
  <c r="O12" i="1"/>
  <c r="P12" i="1"/>
  <c r="N5" i="1"/>
  <c r="O5" i="1"/>
  <c r="P5" i="1"/>
  <c r="N6" i="1"/>
  <c r="O6" i="1"/>
  <c r="P6" i="1"/>
  <c r="N7" i="1"/>
  <c r="O7" i="1"/>
  <c r="P7" i="1"/>
  <c r="N8" i="1"/>
  <c r="O8" i="1"/>
  <c r="P8" i="1"/>
  <c r="N11" i="1"/>
  <c r="O11" i="1"/>
  <c r="P11" i="1"/>
  <c r="N13" i="1"/>
  <c r="O13" i="1"/>
  <c r="P13" i="1"/>
  <c r="N14" i="1"/>
  <c r="O14" i="1"/>
  <c r="P14" i="1"/>
  <c r="M8" i="1"/>
  <c r="M7" i="1"/>
  <c r="M6" i="1"/>
  <c r="M5" i="1"/>
  <c r="N4" i="1"/>
  <c r="O4" i="1"/>
  <c r="P4" i="1"/>
  <c r="M4" i="1"/>
  <c r="N3" i="1"/>
  <c r="O3" i="1"/>
  <c r="P3" i="1"/>
  <c r="M3" i="1"/>
  <c r="P2" i="1"/>
  <c r="O2" i="1"/>
  <c r="N2" i="1"/>
  <c r="M2" i="1"/>
</calcChain>
</file>

<file path=xl/sharedStrings.xml><?xml version="1.0" encoding="utf-8"?>
<sst xmlns="http://schemas.openxmlformats.org/spreadsheetml/2006/main" count="955" uniqueCount="35">
  <si>
    <t>Abori_Attainment</t>
  </si>
  <si>
    <t>PWD_Attainment</t>
  </si>
  <si>
    <t>VisMin_Attainment</t>
  </si>
  <si>
    <t>NA</t>
  </si>
  <si>
    <t>calendaryear</t>
  </si>
  <si>
    <t>location</t>
  </si>
  <si>
    <t>Alberta</t>
  </si>
  <si>
    <t>British Columbia</t>
  </si>
  <si>
    <t>Manitoba</t>
  </si>
  <si>
    <t>New Brunswick</t>
  </si>
  <si>
    <t>Newfoundland and Labrador</t>
  </si>
  <si>
    <t>Northwest Territories</t>
  </si>
  <si>
    <t>Nova Scotia</t>
  </si>
  <si>
    <t>Nunavut</t>
  </si>
  <si>
    <t>Ontario</t>
  </si>
  <si>
    <t>Prince Edward Island</t>
  </si>
  <si>
    <t>Qu√©bec</t>
  </si>
  <si>
    <t>Saskatchewan</t>
  </si>
  <si>
    <t>Yukon</t>
  </si>
  <si>
    <t>MGT_Fel_Attainment</t>
  </si>
  <si>
    <t>Over_Fel_Attainment</t>
  </si>
  <si>
    <t>Cor_Fel_Attainment</t>
  </si>
  <si>
    <t>Newfoundland</t>
  </si>
  <si>
    <t xml:space="preserve">Northwest Territories </t>
  </si>
  <si>
    <t>Quebec</t>
  </si>
  <si>
    <t>Cor_Abori</t>
  </si>
  <si>
    <t>Cor_PWD</t>
  </si>
  <si>
    <t>Cor_VisMin</t>
  </si>
  <si>
    <t>Gap_Fel_Attainment</t>
  </si>
  <si>
    <t>Gap_Abori</t>
  </si>
  <si>
    <t>Gap_PWD</t>
  </si>
  <si>
    <t>Gap_VisMin</t>
  </si>
  <si>
    <t>QC</t>
  </si>
  <si>
    <t>ON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</si>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</sst>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0" xfId="0" applyFont="1" applyFill="1" applyBorder="1"/>
    <xf numFmtId="164" fontId="0" fillId="0" borderId="0" xfId="0" applyNumberForma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Difference</a:t>
            </a:r>
            <a:r>
              <a:rPr lang="zh-CN" altLang="en-US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</a:t>
            </a:r>
            <a:r>
              <a:rPr lang="zh-CN" altLang="en-US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</a:t>
            </a:r>
            <a:r>
              <a:rPr lang="en-US" altLang="zh-CN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Visible</a:t>
            </a:r>
            <a:r>
              <a:rPr lang="zh-CN" altLang="en-US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Minority</a:t>
            </a:r>
            <a:r>
              <a:rPr lang="zh-CN" altLang="en-US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Attainment</a:t>
            </a:r>
            <a:r>
              <a:rPr lang="zh-CN" altLang="en-US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Rate</a:t>
            </a:r>
            <a:r>
              <a:rPr lang="zh-CN" altLang="en-US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(Management</a:t>
            </a:r>
            <a:r>
              <a:rPr lang="zh-CN" altLang="en-US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-</a:t>
            </a:r>
            <a:r>
              <a:rPr lang="zh-CN" altLang="en-US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 </a:t>
            </a:r>
            <a:r>
              <a:rPr lang="en-US" altLang="zh-CN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Overall),</a:t>
            </a:r>
            <a:r>
              <a:rPr lang="zh-CN" altLang="en-US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CA" altLang="zh-CN" sz="1600" b="1" i="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defRPr/>
            </a:pPr>
            <a:r>
              <a:rPr lang="zh-CN" altLang="en-US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in</a:t>
            </a:r>
            <a:r>
              <a:rPr lang="zh-CN" altLang="en-US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Percentage</a:t>
            </a:r>
            <a:r>
              <a:rPr lang="zh-CN" altLang="en-US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CN" sz="1600" b="1" i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Point</a:t>
            </a:r>
            <a:endParaRPr lang="en-US" sz="1600" b="1" i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Gap_Visualization_with_high_dif!$B$1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Gap_Visualization_with_high_dif!$A$2:$A$24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Gap_Visualization_with_high_dif!$B$2:$B$24</c:f>
              <c:numCache>
                <c:formatCode>0.00%</c:formatCode>
                <c:ptCount val="23"/>
                <c:pt idx="0">
                  <c:v>8.72E-2</c:v>
                </c:pt>
                <c:pt idx="1">
                  <c:v>9.7900000000000001E-2</c:v>
                </c:pt>
                <c:pt idx="2">
                  <c:v>7.7700000000000005E-2</c:v>
                </c:pt>
                <c:pt idx="3">
                  <c:v>9.7500000000000003E-2</c:v>
                </c:pt>
                <c:pt idx="4">
                  <c:v>0.11559999999999999</c:v>
                </c:pt>
                <c:pt idx="5">
                  <c:v>3.4000000000000002E-2</c:v>
                </c:pt>
                <c:pt idx="6">
                  <c:v>4.53E-2</c:v>
                </c:pt>
                <c:pt idx="7">
                  <c:v>0.1081</c:v>
                </c:pt>
                <c:pt idx="8">
                  <c:v>0.1205</c:v>
                </c:pt>
                <c:pt idx="9">
                  <c:v>6.5799999999999997E-2</c:v>
                </c:pt>
                <c:pt idx="10">
                  <c:v>8.1100000000000005E-2</c:v>
                </c:pt>
                <c:pt idx="11">
                  <c:v>1.61E-2</c:v>
                </c:pt>
                <c:pt idx="12">
                  <c:v>-6.1999999999999998E-3</c:v>
                </c:pt>
                <c:pt idx="13">
                  <c:v>-2.1700000000000001E-2</c:v>
                </c:pt>
                <c:pt idx="14">
                  <c:v>6.9099999999999995E-2</c:v>
                </c:pt>
                <c:pt idx="15">
                  <c:v>0.11799999999999999</c:v>
                </c:pt>
                <c:pt idx="16">
                  <c:v>0.1036</c:v>
                </c:pt>
                <c:pt idx="17">
                  <c:v>6.2899999999999998E-2</c:v>
                </c:pt>
                <c:pt idx="18">
                  <c:v>7.17E-2</c:v>
                </c:pt>
                <c:pt idx="19">
                  <c:v>0.1188</c:v>
                </c:pt>
                <c:pt idx="20">
                  <c:v>0.1706</c:v>
                </c:pt>
                <c:pt idx="21">
                  <c:v>0.14530000000000001</c:v>
                </c:pt>
                <c:pt idx="22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3-9943-BE14-41B3CA2EB78C}"/>
            </c:ext>
          </c:extLst>
        </c:ser>
        <c:ser>
          <c:idx val="1"/>
          <c:order val="1"/>
          <c:tx>
            <c:strRef>
              <c:f>Gap_Visualization_with_high_dif!$C$1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Gap_Visualization_with_high_dif!$A$2:$A$24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Gap_Visualization_with_high_dif!$C$2:$C$24</c:f>
              <c:numCache>
                <c:formatCode>0.00%</c:formatCode>
                <c:ptCount val="23"/>
                <c:pt idx="0">
                  <c:v>8.7487654320987707E-2</c:v>
                </c:pt>
                <c:pt idx="1">
                  <c:v>0.11406090534979418</c:v>
                </c:pt>
                <c:pt idx="2">
                  <c:v>0.12258888888888897</c:v>
                </c:pt>
                <c:pt idx="3">
                  <c:v>0.10626666666666662</c:v>
                </c:pt>
                <c:pt idx="4">
                  <c:v>0.11467201646090541</c:v>
                </c:pt>
                <c:pt idx="5">
                  <c:v>8.2511522633744838E-2</c:v>
                </c:pt>
                <c:pt idx="6">
                  <c:v>9.797777777777783E-2</c:v>
                </c:pt>
                <c:pt idx="7">
                  <c:v>0.10968724279835385</c:v>
                </c:pt>
                <c:pt idx="8">
                  <c:v>0.10125020576131671</c:v>
                </c:pt>
                <c:pt idx="9">
                  <c:v>0.11717078189300412</c:v>
                </c:pt>
                <c:pt idx="10">
                  <c:v>0.15893004115226339</c:v>
                </c:pt>
                <c:pt idx="11">
                  <c:v>0.11855061728395055</c:v>
                </c:pt>
                <c:pt idx="12">
                  <c:v>0.12813209876543208</c:v>
                </c:pt>
                <c:pt idx="13">
                  <c:v>0.16828353909465033</c:v>
                </c:pt>
                <c:pt idx="14">
                  <c:v>0.20689218106995888</c:v>
                </c:pt>
                <c:pt idx="15">
                  <c:v>0.21783497942386831</c:v>
                </c:pt>
                <c:pt idx="16">
                  <c:v>0.2269942386831274</c:v>
                </c:pt>
                <c:pt idx="17">
                  <c:v>0.245322222222222</c:v>
                </c:pt>
                <c:pt idx="18">
                  <c:v>0.23801193415637867</c:v>
                </c:pt>
                <c:pt idx="19">
                  <c:v>0.27260576131687264</c:v>
                </c:pt>
                <c:pt idx="20">
                  <c:v>0.31055555555555547</c:v>
                </c:pt>
                <c:pt idx="21">
                  <c:v>0.33500411522633744</c:v>
                </c:pt>
                <c:pt idx="22">
                  <c:v>0.33673991769547307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3-9943-BE14-41B3CA2EB78C}"/>
            </c:ext>
          </c:extLst>
        </c:ser>
        <c:ser>
          <c:idx val="2"/>
          <c:order val="2"/>
          <c:tx>
            <c:strRef>
              <c:f>Gap_Visualization_with_high_dif!$D$1</c:f>
              <c:strCache>
                <c:ptCount val="1"/>
                <c:pt idx="0">
                  <c:v>QC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Gap_Visualization_with_high_dif!$A$2:$A$24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Gap_Visualization_with_high_dif!$D$2:$D$24</c:f>
              <c:numCache>
                <c:formatCode>0.00%</c:formatCode>
                <c:ptCount val="23"/>
                <c:pt idx="0">
                  <c:v>0.11136315789473683</c:v>
                </c:pt>
                <c:pt idx="1">
                  <c:v>0.12597368421052629</c:v>
                </c:pt>
                <c:pt idx="2">
                  <c:v>0.13507368421052629</c:v>
                </c:pt>
                <c:pt idx="3">
                  <c:v>0.11846842105263161</c:v>
                </c:pt>
                <c:pt idx="4">
                  <c:v>0.12076315789473691</c:v>
                </c:pt>
                <c:pt idx="5">
                  <c:v>0.10518421052631577</c:v>
                </c:pt>
                <c:pt idx="6">
                  <c:v>0.10681052631578947</c:v>
                </c:pt>
                <c:pt idx="7">
                  <c:v>0.13380000000000003</c:v>
                </c:pt>
                <c:pt idx="8">
                  <c:v>0.13563157894736844</c:v>
                </c:pt>
                <c:pt idx="9">
                  <c:v>0.13688421052631572</c:v>
                </c:pt>
                <c:pt idx="10">
                  <c:v>7.6757894736842136E-2</c:v>
                </c:pt>
                <c:pt idx="11">
                  <c:v>7.6484210526315821E-2</c:v>
                </c:pt>
                <c:pt idx="12">
                  <c:v>9.8431578947368537E-2</c:v>
                </c:pt>
                <c:pt idx="13">
                  <c:v>8.7999999999999856E-2</c:v>
                </c:pt>
                <c:pt idx="14">
                  <c:v>7.4536842105263235E-2</c:v>
                </c:pt>
                <c:pt idx="15">
                  <c:v>7.1568421052631503E-2</c:v>
                </c:pt>
                <c:pt idx="16">
                  <c:v>0.18449473684210549</c:v>
                </c:pt>
                <c:pt idx="17">
                  <c:v>9.7242105263158019E-2</c:v>
                </c:pt>
                <c:pt idx="18">
                  <c:v>0.11391052631578935</c:v>
                </c:pt>
                <c:pt idx="19">
                  <c:v>0.18939473684210539</c:v>
                </c:pt>
                <c:pt idx="20">
                  <c:v>0.25872105263157885</c:v>
                </c:pt>
                <c:pt idx="21">
                  <c:v>0.31316842105263154</c:v>
                </c:pt>
                <c:pt idx="22">
                  <c:v>0.33930526315789478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3-9943-BE14-41B3CA2EB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529023"/>
        <c:axId val="1324433823"/>
      </c:lineChart>
      <c:catAx>
        <c:axId val="13245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4433823"/>
        <c:crosses val="autoZero"/>
        <c:auto val="1"/>
        <c:lblAlgn val="ctr"/>
        <c:lblOffset val="100"/>
        <c:tickLblSkip val="2"/>
        <c:noMultiLvlLbl val="0"/>
      </c:catAx>
      <c:valAx>
        <c:axId val="1324433823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Gap</a:t>
                </a:r>
                <a:r>
                  <a:rPr lang="zh-CN" altLang="en-US" sz="16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6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</a:t>
                </a:r>
                <a:r>
                  <a:rPr lang="zh-CN" altLang="en-US" sz="16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6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Attainment</a:t>
                </a:r>
                <a:r>
                  <a:rPr lang="zh-CN" altLang="en-US" sz="16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6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Rate,</a:t>
                </a:r>
                <a:r>
                  <a:rPr lang="zh-CN" altLang="en-US" sz="16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6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</a:t>
                </a:r>
                <a:r>
                  <a:rPr lang="zh-CN" altLang="en-US" sz="16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</a:t>
                </a:r>
                <a:r>
                  <a:rPr lang="en-US" altLang="zh-CN" sz="16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</a:t>
                </a:r>
                <a:endParaRPr lang="en-US" sz="16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 cap="sq">
              <a:noFill/>
              <a:beve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452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738741619014559"/>
          <c:y val="0.89879442659519571"/>
          <c:w val="0.19742934395381551"/>
          <c:h val="8.8520583975628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88900</xdr:rowOff>
    </xdr:from>
    <xdr:to>
      <xdr:col>18</xdr:col>
      <xdr:colOff>469900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8A96-2DD7-1E4A-9278-3CD1BB2E1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CA33-DE31-7A44-93A2-C94366D68711}">
  <dimension ref="A1:W298"/>
  <sheetViews>
    <sheetView topLeftCell="Q1" workbookViewId="0">
      <selection activeCell="R1" sqref="R1:W1048576"/>
    </sheetView>
  </sheetViews>
  <sheetFormatPr baseColWidth="10" defaultRowHeight="16" x14ac:dyDescent="0.2"/>
  <cols>
    <col min="4" max="4" width="17.33203125" bestFit="1" customWidth="1"/>
    <col min="5" max="5" width="11.6640625" bestFit="1" customWidth="1"/>
    <col min="6" max="6" width="24.6640625" bestFit="1" customWidth="1"/>
    <col min="10" max="10" width="17.33203125" bestFit="1" customWidth="1"/>
    <col min="12" max="13" width="17.83203125" bestFit="1" customWidth="1"/>
    <col min="18" max="18" width="11.6640625" bestFit="1" customWidth="1"/>
    <col min="19" max="19" width="24.6640625" bestFit="1" customWidth="1"/>
    <col min="20" max="20" width="18.5" bestFit="1" customWidth="1"/>
    <col min="21" max="21" width="13.5" bestFit="1" customWidth="1"/>
    <col min="22" max="22" width="13.33203125" bestFit="1" customWidth="1"/>
  </cols>
  <sheetData>
    <row r="1" spans="1:23" x14ac:dyDescent="0.2">
      <c r="A1" s="8" t="s">
        <v>20</v>
      </c>
      <c r="B1" s="9" t="s">
        <v>0</v>
      </c>
      <c r="C1" s="9" t="s">
        <v>1</v>
      </c>
      <c r="D1" s="10" t="s">
        <v>2</v>
      </c>
      <c r="E1" s="2" t="s">
        <v>4</v>
      </c>
      <c r="F1" s="3" t="s">
        <v>5</v>
      </c>
      <c r="G1" s="8" t="s">
        <v>19</v>
      </c>
      <c r="H1" s="9" t="s">
        <v>0</v>
      </c>
      <c r="I1" s="9" t="s">
        <v>1</v>
      </c>
      <c r="J1" s="10" t="s">
        <v>2</v>
      </c>
      <c r="L1" s="11"/>
      <c r="M1" s="11" t="s">
        <v>21</v>
      </c>
      <c r="N1" s="11" t="s">
        <v>25</v>
      </c>
      <c r="O1" s="11" t="s">
        <v>26</v>
      </c>
      <c r="P1" s="11" t="s">
        <v>27</v>
      </c>
      <c r="Q1" s="11"/>
      <c r="R1" s="2" t="s">
        <v>4</v>
      </c>
      <c r="S1" s="3" t="s">
        <v>5</v>
      </c>
      <c r="T1" s="11" t="s">
        <v>28</v>
      </c>
      <c r="U1" s="11" t="s">
        <v>29</v>
      </c>
      <c r="V1" s="11" t="s">
        <v>30</v>
      </c>
      <c r="W1" s="11" t="s">
        <v>31</v>
      </c>
    </row>
    <row r="2" spans="1:23" x14ac:dyDescent="0.2">
      <c r="A2" s="1">
        <v>0.94304068522483941</v>
      </c>
      <c r="B2" s="1">
        <v>0.27241379310344827</v>
      </c>
      <c r="C2" s="1">
        <v>0.2818181818181818</v>
      </c>
      <c r="D2" s="1">
        <v>0.47757575757575754</v>
      </c>
      <c r="E2" s="4">
        <v>1997</v>
      </c>
      <c r="F2" s="5" t="s">
        <v>6</v>
      </c>
      <c r="G2" s="1">
        <v>1.0041</v>
      </c>
      <c r="H2" s="1">
        <v>0.38540000000000002</v>
      </c>
      <c r="I2" s="1">
        <v>0.4</v>
      </c>
      <c r="J2" s="1">
        <v>0.4899</v>
      </c>
      <c r="L2" t="s">
        <v>6</v>
      </c>
      <c r="M2" s="12">
        <f>CORREL(G2:G24, A2:A24)</f>
        <v>0.89936489189811164</v>
      </c>
      <c r="N2" s="12">
        <f>CORREL(H2:H24, B2:B24)</f>
        <v>0.86066573021450532</v>
      </c>
      <c r="O2" s="12">
        <f>CORREL(I2:I24, C2:C24)</f>
        <v>0.54331544362252016</v>
      </c>
      <c r="P2" s="12">
        <f>CORREL(J2:J24, D2:D24)</f>
        <v>0.9899725601550996</v>
      </c>
      <c r="Q2" s="12"/>
      <c r="R2" s="4">
        <v>1997</v>
      </c>
      <c r="S2" s="5" t="s">
        <v>6</v>
      </c>
      <c r="T2" s="1">
        <f>G2-A2</f>
        <v>6.1059314775160578E-2</v>
      </c>
      <c r="U2" s="1">
        <f t="shared" ref="U2:W2" si="0">H2-B2</f>
        <v>0.11298620689655176</v>
      </c>
      <c r="V2" s="1">
        <f t="shared" si="0"/>
        <v>0.11818181818181822</v>
      </c>
      <c r="W2" s="1">
        <f t="shared" si="0"/>
        <v>1.232424242424246E-2</v>
      </c>
    </row>
    <row r="3" spans="1:23" x14ac:dyDescent="0.2">
      <c r="A3" s="1">
        <v>0.94304068522483941</v>
      </c>
      <c r="B3" s="1">
        <v>0.2862068965517241</v>
      </c>
      <c r="C3" s="1">
        <v>0.29595959595959592</v>
      </c>
      <c r="D3" s="1">
        <v>0.48060606060606054</v>
      </c>
      <c r="E3" s="4">
        <v>1998</v>
      </c>
      <c r="F3" s="5" t="s">
        <v>6</v>
      </c>
      <c r="G3" s="1">
        <v>0.96870000000000001</v>
      </c>
      <c r="H3" s="1">
        <v>0.38779999999999998</v>
      </c>
      <c r="I3" s="1">
        <v>0.40660000000000002</v>
      </c>
      <c r="J3" s="1">
        <v>0.53939999999999999</v>
      </c>
      <c r="L3" t="s">
        <v>7</v>
      </c>
      <c r="M3" s="12">
        <f>CORREL(A25:A47,G25:G47)</f>
        <v>0.91644267552522973</v>
      </c>
      <c r="N3" s="12">
        <f t="shared" ref="N3:P3" si="1">CORREL(B25:B47,H25:H47)</f>
        <v>0.9452722805877527</v>
      </c>
      <c r="O3" s="12">
        <f t="shared" si="1"/>
        <v>0.86866538511718283</v>
      </c>
      <c r="P3" s="12">
        <f t="shared" si="1"/>
        <v>0.97361900503717158</v>
      </c>
      <c r="Q3" s="12"/>
      <c r="R3" s="4">
        <v>1998</v>
      </c>
      <c r="S3" s="5" t="s">
        <v>6</v>
      </c>
      <c r="T3" s="1">
        <f t="shared" ref="T3:T66" si="2">G3-A3</f>
        <v>2.5659314775160591E-2</v>
      </c>
      <c r="U3" s="1">
        <f t="shared" ref="U3:U66" si="3">H3-B3</f>
        <v>0.10159310344827588</v>
      </c>
      <c r="V3" s="1">
        <f t="shared" ref="V3:V66" si="4">I3-C3</f>
        <v>0.11064040404040409</v>
      </c>
      <c r="W3" s="1">
        <f t="shared" ref="W3:W66" si="5">J3-D3</f>
        <v>5.8793939393939454E-2</v>
      </c>
    </row>
    <row r="4" spans="1:23" x14ac:dyDescent="0.2">
      <c r="A4" s="1">
        <v>0.96573875802997855</v>
      </c>
      <c r="B4" s="1">
        <v>0.31896551724137928</v>
      </c>
      <c r="C4" s="1">
        <v>0.34444444444444439</v>
      </c>
      <c r="D4" s="1">
        <v>0.45939393939393941</v>
      </c>
      <c r="E4" s="4">
        <v>1999</v>
      </c>
      <c r="F4" s="5" t="s">
        <v>6</v>
      </c>
      <c r="G4" s="1">
        <v>0.99980000000000002</v>
      </c>
      <c r="H4" s="1">
        <v>0.41220000000000001</v>
      </c>
      <c r="I4" s="1">
        <v>0.3947</v>
      </c>
      <c r="J4" s="1">
        <v>0.56379999999999997</v>
      </c>
      <c r="L4" t="s">
        <v>8</v>
      </c>
      <c r="M4" s="12">
        <f>CORREL(A48:A70,G48:G70)</f>
        <v>0.91616215344576812</v>
      </c>
      <c r="N4" s="12">
        <f t="shared" ref="N4:P4" si="6">CORREL(B48:B70,H48:H70)</f>
        <v>0.86450189768413821</v>
      </c>
      <c r="O4" s="12">
        <f t="shared" si="6"/>
        <v>0.47601589920128257</v>
      </c>
      <c r="P4" s="12">
        <f t="shared" si="6"/>
        <v>0.98365748628888183</v>
      </c>
      <c r="Q4" s="12"/>
      <c r="R4" s="4">
        <v>1999</v>
      </c>
      <c r="S4" s="5" t="s">
        <v>6</v>
      </c>
      <c r="T4" s="1">
        <f t="shared" si="2"/>
        <v>3.4061241970021472E-2</v>
      </c>
      <c r="U4" s="1">
        <f t="shared" si="3"/>
        <v>9.3234482758620729E-2</v>
      </c>
      <c r="V4" s="1">
        <f t="shared" si="4"/>
        <v>5.0255555555555609E-2</v>
      </c>
      <c r="W4" s="1">
        <f t="shared" si="5"/>
        <v>0.10440606060606056</v>
      </c>
    </row>
    <row r="5" spans="1:23" x14ac:dyDescent="0.2">
      <c r="A5" s="1">
        <v>0.92762312633832966</v>
      </c>
      <c r="B5" s="1">
        <v>0.32413793103448274</v>
      </c>
      <c r="C5" s="1">
        <v>0.31111111111111112</v>
      </c>
      <c r="D5" s="1">
        <v>0.45757575757575752</v>
      </c>
      <c r="E5" s="4">
        <v>2000</v>
      </c>
      <c r="F5" s="5" t="s">
        <v>6</v>
      </c>
      <c r="G5" s="1">
        <v>1.0119</v>
      </c>
      <c r="H5" s="1">
        <v>0.3805</v>
      </c>
      <c r="I5" s="1">
        <v>0.3695</v>
      </c>
      <c r="J5" s="1">
        <v>0.57969999999999999</v>
      </c>
      <c r="L5" t="s">
        <v>9</v>
      </c>
      <c r="M5" s="12">
        <f>CORREL(A71:A93,G71:G93)</f>
        <v>0.83133103667033725</v>
      </c>
      <c r="N5" s="12">
        <f t="shared" ref="N5:P5" si="7">CORREL(B71:B93,H71:H93)</f>
        <v>0.86582811448406394</v>
      </c>
      <c r="O5" s="12">
        <f t="shared" si="7"/>
        <v>0.9238010879129408</v>
      </c>
      <c r="P5" s="12">
        <f t="shared" si="7"/>
        <v>0.96731778447472638</v>
      </c>
      <c r="Q5" s="12"/>
      <c r="R5" s="4">
        <v>2000</v>
      </c>
      <c r="S5" s="5" t="s">
        <v>6</v>
      </c>
      <c r="T5" s="1">
        <f t="shared" si="2"/>
        <v>8.427687366167036E-2</v>
      </c>
      <c r="U5" s="1">
        <f t="shared" si="3"/>
        <v>5.6362068965517265E-2</v>
      </c>
      <c r="V5" s="1">
        <f t="shared" si="4"/>
        <v>5.8388888888888879E-2</v>
      </c>
      <c r="W5" s="1">
        <f t="shared" si="5"/>
        <v>0.12212424242424247</v>
      </c>
    </row>
    <row r="6" spans="1:23" x14ac:dyDescent="0.2">
      <c r="A6" s="1">
        <v>0.95503211991434689</v>
      </c>
      <c r="B6" s="1">
        <v>0.36551724137931035</v>
      </c>
      <c r="C6" s="1">
        <v>0.31515151515151513</v>
      </c>
      <c r="D6" s="1">
        <v>0.51030303030303026</v>
      </c>
      <c r="E6" s="4">
        <v>2001</v>
      </c>
      <c r="F6" s="5" t="s">
        <v>6</v>
      </c>
      <c r="G6" s="1">
        <v>1.0136000000000001</v>
      </c>
      <c r="H6" s="1">
        <v>0.39760000000000001</v>
      </c>
      <c r="I6" s="1">
        <v>0.3695</v>
      </c>
      <c r="J6" s="1">
        <v>0.63260000000000005</v>
      </c>
      <c r="L6" t="s">
        <v>22</v>
      </c>
      <c r="M6" s="12">
        <f>CORREL(A94:A116, G94:G116)</f>
        <v>0.83773888052819778</v>
      </c>
      <c r="N6" s="12">
        <f t="shared" ref="N6:P6" si="8">CORREL(B94:B116, H94:H116)</f>
        <v>0.86195584653888657</v>
      </c>
      <c r="O6" s="12">
        <f t="shared" si="8"/>
        <v>0.9174382038120692</v>
      </c>
      <c r="P6" s="12">
        <f t="shared" si="8"/>
        <v>0.85005575095366837</v>
      </c>
      <c r="Q6" s="12"/>
      <c r="R6" s="4">
        <v>2001</v>
      </c>
      <c r="S6" s="5" t="s">
        <v>6</v>
      </c>
      <c r="T6" s="1">
        <f t="shared" si="2"/>
        <v>5.8567880085653168E-2</v>
      </c>
      <c r="U6" s="1">
        <f t="shared" si="3"/>
        <v>3.2082758620689655E-2</v>
      </c>
      <c r="V6" s="1">
        <f t="shared" si="4"/>
        <v>5.4348484848484868E-2</v>
      </c>
      <c r="W6" s="1">
        <f t="shared" si="5"/>
        <v>0.12229696969696979</v>
      </c>
    </row>
    <row r="7" spans="1:23" x14ac:dyDescent="0.2">
      <c r="A7" s="1">
        <v>0.92805139186295504</v>
      </c>
      <c r="B7" s="1">
        <v>0.36724137931034478</v>
      </c>
      <c r="C7" s="1">
        <v>0.31111111111111112</v>
      </c>
      <c r="D7" s="1">
        <v>0.52060606060606063</v>
      </c>
      <c r="E7" s="4">
        <v>2002</v>
      </c>
      <c r="F7" s="5" t="s">
        <v>6</v>
      </c>
      <c r="G7" s="1">
        <v>0.94550000000000001</v>
      </c>
      <c r="H7" s="1">
        <v>0.4098</v>
      </c>
      <c r="I7" s="1">
        <v>0.39739999999999998</v>
      </c>
      <c r="J7" s="1">
        <v>0.59140000000000004</v>
      </c>
      <c r="L7" t="s">
        <v>23</v>
      </c>
      <c r="M7" s="12">
        <f>CORREL(A117:A139, G117:G139)</f>
        <v>0.14393131116969493</v>
      </c>
      <c r="N7" s="12">
        <f t="shared" ref="N7:P7" si="9">CORREL(B117:B139, H117:H139)</f>
        <v>0.84767137594469166</v>
      </c>
      <c r="O7" s="12">
        <f t="shared" si="9"/>
        <v>-1.2210607800339401E-2</v>
      </c>
      <c r="P7" s="12">
        <f t="shared" si="9"/>
        <v>0.92618891374169454</v>
      </c>
      <c r="Q7" s="12"/>
      <c r="R7" s="4">
        <v>2002</v>
      </c>
      <c r="S7" s="5" t="s">
        <v>6</v>
      </c>
      <c r="T7" s="1">
        <f t="shared" si="2"/>
        <v>1.7448608137044963E-2</v>
      </c>
      <c r="U7" s="1">
        <f t="shared" si="3"/>
        <v>4.2558620689655213E-2</v>
      </c>
      <c r="V7" s="1">
        <f t="shared" si="4"/>
        <v>8.6288888888888859E-2</v>
      </c>
      <c r="W7" s="1">
        <f t="shared" si="5"/>
        <v>7.0793939393939409E-2</v>
      </c>
    </row>
    <row r="8" spans="1:23" x14ac:dyDescent="0.2">
      <c r="A8" s="1">
        <v>0.92483940042826551</v>
      </c>
      <c r="B8" s="1">
        <v>0.36896551724137927</v>
      </c>
      <c r="C8" s="1">
        <v>0.29898989898989897</v>
      </c>
      <c r="D8" s="1">
        <v>0.54666666666666663</v>
      </c>
      <c r="E8" s="4">
        <v>2003</v>
      </c>
      <c r="F8" s="5" t="s">
        <v>6</v>
      </c>
      <c r="G8" s="1">
        <v>0.94510000000000005</v>
      </c>
      <c r="H8" s="1">
        <v>0.41220000000000001</v>
      </c>
      <c r="I8" s="1">
        <v>0.38540000000000002</v>
      </c>
      <c r="J8" s="1">
        <v>0.62419999999999998</v>
      </c>
      <c r="L8" t="s">
        <v>12</v>
      </c>
      <c r="M8" s="12">
        <f>CORREL(A140:A162,G140:G162)</f>
        <v>0.8263267538675575</v>
      </c>
      <c r="N8" s="12">
        <f t="shared" ref="N8:P8" si="10">CORREL(B140:B162,H140:H162)</f>
        <v>0.91804644397565949</v>
      </c>
      <c r="O8" s="12">
        <f t="shared" si="10"/>
        <v>0.94712465168954807</v>
      </c>
      <c r="P8" s="12">
        <f t="shared" si="10"/>
        <v>0.93163713046243268</v>
      </c>
      <c r="Q8" s="12"/>
      <c r="R8" s="4">
        <v>2003</v>
      </c>
      <c r="S8" s="5" t="s">
        <v>6</v>
      </c>
      <c r="T8" s="1">
        <f t="shared" si="2"/>
        <v>2.0260599571734539E-2</v>
      </c>
      <c r="U8" s="1">
        <f t="shared" si="3"/>
        <v>4.323448275862074E-2</v>
      </c>
      <c r="V8" s="1">
        <f t="shared" si="4"/>
        <v>8.6410101010101048E-2</v>
      </c>
      <c r="W8" s="1">
        <f t="shared" si="5"/>
        <v>7.7533333333333343E-2</v>
      </c>
    </row>
    <row r="9" spans="1:23" x14ac:dyDescent="0.2">
      <c r="A9" s="1">
        <v>0.92505353319057815</v>
      </c>
      <c r="B9" s="1">
        <v>0.38448275862068965</v>
      </c>
      <c r="C9" s="1">
        <v>0.32020202020202015</v>
      </c>
      <c r="D9" s="1">
        <v>0.59333333333333327</v>
      </c>
      <c r="E9" s="4">
        <v>2004</v>
      </c>
      <c r="F9" s="5" t="s">
        <v>6</v>
      </c>
      <c r="G9" s="1">
        <v>0.95420000000000005</v>
      </c>
      <c r="H9" s="1">
        <v>0.42680000000000001</v>
      </c>
      <c r="I9" s="1">
        <v>0.42120000000000002</v>
      </c>
      <c r="J9" s="1">
        <v>0.71560000000000001</v>
      </c>
      <c r="L9" t="s">
        <v>13</v>
      </c>
      <c r="M9" s="12">
        <f>CORREL(A163:A184,G163:G184)</f>
        <v>0.88664818527467448</v>
      </c>
      <c r="N9" s="12">
        <f>CORREL(B163:B184,H163:H184)</f>
        <v>0.66333954816438334</v>
      </c>
      <c r="O9" s="12" t="e">
        <f>CORREL(C163:C184,I163:I184)</f>
        <v>#DIV/0!</v>
      </c>
      <c r="P9" s="12">
        <f>CORREL(D163:D184,J163:J184)</f>
        <v>0.39125348869953136</v>
      </c>
      <c r="Q9" s="12"/>
      <c r="R9" s="4">
        <v>2004</v>
      </c>
      <c r="S9" s="5" t="s">
        <v>6</v>
      </c>
      <c r="T9" s="1">
        <f t="shared" si="2"/>
        <v>2.91464668094219E-2</v>
      </c>
      <c r="U9" s="1">
        <f t="shared" si="3"/>
        <v>4.2317241379310366E-2</v>
      </c>
      <c r="V9" s="1">
        <f t="shared" si="4"/>
        <v>0.10099797979797986</v>
      </c>
      <c r="W9" s="1">
        <f t="shared" si="5"/>
        <v>0.12226666666666675</v>
      </c>
    </row>
    <row r="10" spans="1:23" x14ac:dyDescent="0.2">
      <c r="A10" s="1">
        <v>0.92269807280513916</v>
      </c>
      <c r="B10" s="1">
        <v>0.42241379310344829</v>
      </c>
      <c r="C10" s="1">
        <v>0.33939393939393936</v>
      </c>
      <c r="D10" s="1">
        <v>0.64060606060606062</v>
      </c>
      <c r="E10" s="4">
        <v>2005</v>
      </c>
      <c r="F10" s="5" t="s">
        <v>6</v>
      </c>
      <c r="G10" s="1">
        <v>0.93120000000000003</v>
      </c>
      <c r="H10" s="1">
        <v>0.43169999999999997</v>
      </c>
      <c r="I10" s="1">
        <v>0.45829999999999999</v>
      </c>
      <c r="J10" s="1">
        <v>0.78859999999999997</v>
      </c>
      <c r="L10" t="s">
        <v>14</v>
      </c>
      <c r="M10" s="12">
        <f>CORREL(A184:A206, G184:G206)</f>
        <v>0.90348899982081354</v>
      </c>
      <c r="N10" s="12">
        <f t="shared" ref="N10:P10" si="11">CORREL(B184:B206, H184:H206)</f>
        <v>0.90265075844289899</v>
      </c>
      <c r="O10" s="12">
        <f t="shared" si="11"/>
        <v>0.99299786526690714</v>
      </c>
      <c r="P10" s="12">
        <f t="shared" si="11"/>
        <v>0.9926862353587429</v>
      </c>
      <c r="Q10" s="12"/>
      <c r="R10" s="4">
        <v>2005</v>
      </c>
      <c r="S10" s="5" t="s">
        <v>6</v>
      </c>
      <c r="T10" s="1">
        <f t="shared" si="2"/>
        <v>8.5019271948608699E-3</v>
      </c>
      <c r="U10" s="1">
        <f t="shared" si="3"/>
        <v>9.2862068965516853E-3</v>
      </c>
      <c r="V10" s="1">
        <f t="shared" si="4"/>
        <v>0.11890606060606063</v>
      </c>
      <c r="W10" s="1">
        <f t="shared" si="5"/>
        <v>0.14799393939393934</v>
      </c>
    </row>
    <row r="11" spans="1:23" x14ac:dyDescent="0.2">
      <c r="A11" s="1">
        <v>0.91884368308351172</v>
      </c>
      <c r="B11" s="1">
        <v>0.41379310344827586</v>
      </c>
      <c r="C11" s="1">
        <v>0.32424242424242417</v>
      </c>
      <c r="D11" s="1">
        <v>0.70909090909090911</v>
      </c>
      <c r="E11" s="4">
        <v>2006</v>
      </c>
      <c r="F11" s="5" t="s">
        <v>6</v>
      </c>
      <c r="G11" s="1">
        <v>0.92930000000000001</v>
      </c>
      <c r="H11" s="1">
        <v>0.4415</v>
      </c>
      <c r="I11" s="1">
        <v>0.44500000000000001</v>
      </c>
      <c r="J11" s="1">
        <v>0.80449999999999999</v>
      </c>
      <c r="L11" t="s">
        <v>15</v>
      </c>
      <c r="M11" s="12">
        <f>CORREL(A207:A229, G207:G229)</f>
        <v>0.45517725145759563</v>
      </c>
      <c r="N11" s="12">
        <f>CORREL(B207:B229, H208:H230)</f>
        <v>0.38467194873266247</v>
      </c>
      <c r="O11" s="12">
        <f>CORREL(C207:C229, I208:I230)</f>
        <v>3.9763418612179913E-2</v>
      </c>
      <c r="P11" s="12">
        <f>CORREL(D207:D229, J208:J230)</f>
        <v>0.58124754144861246</v>
      </c>
      <c r="Q11" s="12"/>
      <c r="R11" s="4">
        <v>2006</v>
      </c>
      <c r="S11" s="5" t="s">
        <v>6</v>
      </c>
      <c r="T11" s="1">
        <f t="shared" si="2"/>
        <v>1.0456316916488295E-2</v>
      </c>
      <c r="U11" s="1">
        <f t="shared" si="3"/>
        <v>2.7706896551724147E-2</v>
      </c>
      <c r="V11" s="1">
        <f t="shared" si="4"/>
        <v>0.12075757575757584</v>
      </c>
      <c r="W11" s="1">
        <f t="shared" si="5"/>
        <v>9.5409090909090888E-2</v>
      </c>
    </row>
    <row r="12" spans="1:23" x14ac:dyDescent="0.2">
      <c r="A12" s="1">
        <v>0.92483940042826551</v>
      </c>
      <c r="B12" s="1">
        <v>0.39655172413793099</v>
      </c>
      <c r="C12" s="1">
        <v>0.30707070707070705</v>
      </c>
      <c r="D12" s="1">
        <v>0.77333333333333321</v>
      </c>
      <c r="E12" s="4">
        <v>2007</v>
      </c>
      <c r="F12" s="5" t="s">
        <v>6</v>
      </c>
      <c r="G12" s="1">
        <v>0.92700000000000005</v>
      </c>
      <c r="H12" s="1">
        <v>0.44879999999999998</v>
      </c>
      <c r="I12" s="1">
        <v>0.47949999999999998</v>
      </c>
      <c r="J12" s="1">
        <v>0.90939999999999999</v>
      </c>
      <c r="L12" t="s">
        <v>24</v>
      </c>
      <c r="M12" s="12">
        <f>CORREL(A230:A252, G230:G252)</f>
        <v>0.91556290375892757</v>
      </c>
      <c r="N12" s="12">
        <f t="shared" ref="N12:P12" si="12">CORREL(B230:B252, H231:H253)</f>
        <v>0.52407529243228146</v>
      </c>
      <c r="O12" s="12">
        <f t="shared" si="12"/>
        <v>0.90043490269236148</v>
      </c>
      <c r="P12" s="12">
        <f t="shared" si="12"/>
        <v>0.83648888931544318</v>
      </c>
      <c r="Q12" s="12"/>
      <c r="R12" s="4">
        <v>2007</v>
      </c>
      <c r="S12" s="5" t="s">
        <v>6</v>
      </c>
      <c r="T12" s="1">
        <f t="shared" si="2"/>
        <v>2.1605995717345339E-3</v>
      </c>
      <c r="U12" s="1">
        <f t="shared" si="3"/>
        <v>5.2248275862068982E-2</v>
      </c>
      <c r="V12" s="1">
        <f t="shared" si="4"/>
        <v>0.17242929292929293</v>
      </c>
      <c r="W12" s="1">
        <f t="shared" si="5"/>
        <v>0.13606666666666678</v>
      </c>
    </row>
    <row r="13" spans="1:23" x14ac:dyDescent="0.2">
      <c r="A13" s="1">
        <v>0.91841541755888645</v>
      </c>
      <c r="B13" s="1">
        <v>0.4206896551724138</v>
      </c>
      <c r="C13" s="1">
        <v>0.28888888888888886</v>
      </c>
      <c r="D13" s="1">
        <v>0.83878787878787875</v>
      </c>
      <c r="E13" s="4">
        <v>2008</v>
      </c>
      <c r="F13" s="5" t="s">
        <v>6</v>
      </c>
      <c r="G13" s="1">
        <v>0.89100000000000001</v>
      </c>
      <c r="H13" s="1">
        <v>0.43409999999999999</v>
      </c>
      <c r="I13" s="1">
        <v>0.42649999999999999</v>
      </c>
      <c r="J13" s="1">
        <v>0.9698</v>
      </c>
      <c r="L13" t="s">
        <v>17</v>
      </c>
      <c r="M13" s="12">
        <f>CORREL(A253:A275, G253:G275)</f>
        <v>0.85249984546828605</v>
      </c>
      <c r="N13" s="12">
        <f>CORREL(B253:B275, H254:H276)</f>
        <v>0.70914710147128213</v>
      </c>
      <c r="O13" s="12">
        <f>CORREL(C253:C275, I254:I276)</f>
        <v>0.2072244433775336</v>
      </c>
      <c r="P13" s="12">
        <f>CORREL(D253:D275, J254:J276)</f>
        <v>0.85224056296395023</v>
      </c>
      <c r="Q13" s="12"/>
      <c r="R13" s="4">
        <v>2008</v>
      </c>
      <c r="S13" s="5" t="s">
        <v>6</v>
      </c>
      <c r="T13" s="1">
        <f t="shared" si="2"/>
        <v>-2.7415417558886435E-2</v>
      </c>
      <c r="U13" s="1">
        <f t="shared" si="3"/>
        <v>1.3410344827586185E-2</v>
      </c>
      <c r="V13" s="1">
        <f t="shared" si="4"/>
        <v>0.13761111111111113</v>
      </c>
      <c r="W13" s="1">
        <f t="shared" si="5"/>
        <v>0.13101212121212125</v>
      </c>
    </row>
    <row r="14" spans="1:23" x14ac:dyDescent="0.2">
      <c r="A14" s="1">
        <v>0.90813704496787995</v>
      </c>
      <c r="B14" s="1">
        <v>0.41034482758620688</v>
      </c>
      <c r="C14" s="1">
        <v>0.28282828282828282</v>
      </c>
      <c r="D14" s="1">
        <v>0.87696969696969695</v>
      </c>
      <c r="E14" s="4">
        <v>2009</v>
      </c>
      <c r="F14" s="5" t="s">
        <v>6</v>
      </c>
      <c r="G14" s="1">
        <v>0.88900000000000001</v>
      </c>
      <c r="H14" s="1">
        <v>0.48049999999999998</v>
      </c>
      <c r="I14" s="1">
        <v>0.43049999999999999</v>
      </c>
      <c r="J14" s="1">
        <v>0.94799999999999995</v>
      </c>
      <c r="L14" t="s">
        <v>18</v>
      </c>
      <c r="M14" s="12">
        <f>CORREL(A276:A298, G276:G298)</f>
        <v>0.69245180568673281</v>
      </c>
      <c r="N14" s="12">
        <f>CORREL(B276:B297, H277:H298)</f>
        <v>0.72329003334930653</v>
      </c>
      <c r="O14" s="12">
        <f>CORREL(C276:C297, I277:I298)</f>
        <v>0.23331557317381674</v>
      </c>
      <c r="P14" s="12">
        <f>CORREL(D276:D297, J277:J298)</f>
        <v>0.81497918824691862</v>
      </c>
      <c r="Q14" s="12"/>
      <c r="R14" s="4">
        <v>2009</v>
      </c>
      <c r="S14" s="5" t="s">
        <v>6</v>
      </c>
      <c r="T14" s="1">
        <f t="shared" si="2"/>
        <v>-1.9137044967879935E-2</v>
      </c>
      <c r="U14" s="1">
        <f t="shared" si="3"/>
        <v>7.0155172413793099E-2</v>
      </c>
      <c r="V14" s="1">
        <f t="shared" si="4"/>
        <v>0.14767171717171718</v>
      </c>
      <c r="W14" s="1">
        <f t="shared" si="5"/>
        <v>7.1030303030302999E-2</v>
      </c>
    </row>
    <row r="15" spans="1:23" x14ac:dyDescent="0.2">
      <c r="A15" s="1">
        <v>0.89871520342612421</v>
      </c>
      <c r="B15" s="1">
        <v>0.42241379310344829</v>
      </c>
      <c r="C15" s="1">
        <v>0.26868686868686864</v>
      </c>
      <c r="D15" s="1">
        <v>0.89151515151515148</v>
      </c>
      <c r="E15" s="4">
        <v>2010</v>
      </c>
      <c r="F15" s="5" t="s">
        <v>6</v>
      </c>
      <c r="G15" s="1">
        <v>0.89090000000000003</v>
      </c>
      <c r="H15" s="1">
        <v>0.47320000000000001</v>
      </c>
      <c r="I15" s="1">
        <v>0.41589999999999999</v>
      </c>
      <c r="J15" s="1">
        <v>0.97319999999999995</v>
      </c>
      <c r="M15" s="12"/>
      <c r="N15" s="12"/>
      <c r="O15" s="12"/>
      <c r="P15" s="12"/>
      <c r="Q15" s="12"/>
      <c r="R15" s="4">
        <v>2010</v>
      </c>
      <c r="S15" s="5" t="s">
        <v>6</v>
      </c>
      <c r="T15" s="1">
        <f t="shared" si="2"/>
        <v>-7.8152034261241843E-3</v>
      </c>
      <c r="U15" s="1">
        <f t="shared" si="3"/>
        <v>5.0786206896551722E-2</v>
      </c>
      <c r="V15" s="1">
        <f t="shared" si="4"/>
        <v>0.14721313131313135</v>
      </c>
      <c r="W15" s="1">
        <f t="shared" si="5"/>
        <v>8.1684848484848471E-2</v>
      </c>
    </row>
    <row r="16" spans="1:23" x14ac:dyDescent="0.2">
      <c r="A16" s="1">
        <v>0.89379014989293359</v>
      </c>
      <c r="B16" s="1">
        <v>0.39827586206896548</v>
      </c>
      <c r="C16" s="1">
        <v>0.25353535353535356</v>
      </c>
      <c r="D16" s="1">
        <v>0.90363636363636368</v>
      </c>
      <c r="E16" s="4">
        <v>2011</v>
      </c>
      <c r="F16" s="5" t="s">
        <v>6</v>
      </c>
      <c r="G16" s="1">
        <v>0.89100000000000001</v>
      </c>
      <c r="H16" s="1">
        <v>0.4829</v>
      </c>
      <c r="I16" s="1">
        <v>0.37619999999999998</v>
      </c>
      <c r="J16" s="1">
        <v>1.0427999999999999</v>
      </c>
      <c r="R16" s="4">
        <v>2011</v>
      </c>
      <c r="S16" s="5" t="s">
        <v>6</v>
      </c>
      <c r="T16" s="1">
        <f t="shared" si="2"/>
        <v>-2.79014989293358E-3</v>
      </c>
      <c r="U16" s="1">
        <f t="shared" si="3"/>
        <v>8.4624137931034515E-2</v>
      </c>
      <c r="V16" s="1">
        <f t="shared" si="4"/>
        <v>0.12266464646464642</v>
      </c>
      <c r="W16" s="1">
        <f t="shared" si="5"/>
        <v>0.13916363636363627</v>
      </c>
    </row>
    <row r="17" spans="1:23" x14ac:dyDescent="0.2">
      <c r="A17" s="1">
        <v>0.88501070663811554</v>
      </c>
      <c r="B17" s="1">
        <v>0.41206896551724137</v>
      </c>
      <c r="C17" s="1">
        <v>0.24949494949494949</v>
      </c>
      <c r="D17" s="1">
        <v>0.95272727272727276</v>
      </c>
      <c r="E17" s="4">
        <v>2012</v>
      </c>
      <c r="F17" s="5" t="s">
        <v>6</v>
      </c>
      <c r="G17" s="1">
        <v>0.89749999999999996</v>
      </c>
      <c r="H17" s="1">
        <v>0.54149999999999998</v>
      </c>
      <c r="I17" s="1">
        <v>0.36820000000000003</v>
      </c>
      <c r="J17" s="1">
        <v>1.0998000000000001</v>
      </c>
      <c r="R17" s="4">
        <v>2012</v>
      </c>
      <c r="S17" s="5" t="s">
        <v>6</v>
      </c>
      <c r="T17" s="1">
        <f t="shared" si="2"/>
        <v>1.2489293361884424E-2</v>
      </c>
      <c r="U17" s="1">
        <f t="shared" si="3"/>
        <v>0.12943103448275861</v>
      </c>
      <c r="V17" s="1">
        <f t="shared" si="4"/>
        <v>0.11870505050505054</v>
      </c>
      <c r="W17" s="1">
        <f t="shared" si="5"/>
        <v>0.14707272727272735</v>
      </c>
    </row>
    <row r="18" spans="1:23" x14ac:dyDescent="0.2">
      <c r="A18" s="1">
        <v>0.89957173447537464</v>
      </c>
      <c r="B18" s="1">
        <v>0.4258620689655172</v>
      </c>
      <c r="C18" s="1">
        <v>0.2626262626262626</v>
      </c>
      <c r="D18" s="1">
        <v>0.99818181818181817</v>
      </c>
      <c r="E18" s="4">
        <v>2013</v>
      </c>
      <c r="F18" s="5" t="s">
        <v>6</v>
      </c>
      <c r="G18" s="1">
        <v>0.88560000000000005</v>
      </c>
      <c r="H18" s="1">
        <v>0.51459999999999995</v>
      </c>
      <c r="I18" s="1">
        <v>0.3695</v>
      </c>
      <c r="J18" s="1">
        <v>1.2121999999999999</v>
      </c>
      <c r="R18" s="4">
        <v>2013</v>
      </c>
      <c r="S18" s="5" t="s">
        <v>6</v>
      </c>
      <c r="T18" s="1">
        <f t="shared" si="2"/>
        <v>-1.3971734475374586E-2</v>
      </c>
      <c r="U18" s="1">
        <f t="shared" si="3"/>
        <v>8.8737931034482742E-2</v>
      </c>
      <c r="V18" s="1">
        <f t="shared" si="4"/>
        <v>0.1068737373737374</v>
      </c>
      <c r="W18" s="1">
        <f t="shared" si="5"/>
        <v>0.21401818181818177</v>
      </c>
    </row>
    <row r="19" spans="1:23" x14ac:dyDescent="0.2">
      <c r="A19" s="1">
        <v>0.89379014989293359</v>
      </c>
      <c r="B19" s="1">
        <v>0.43965517241379304</v>
      </c>
      <c r="C19" s="1">
        <v>0.2626262626262626</v>
      </c>
      <c r="D19" s="1">
        <v>1.0975757575757576</v>
      </c>
      <c r="E19" s="4">
        <v>2014</v>
      </c>
      <c r="F19" s="5" t="s">
        <v>6</v>
      </c>
      <c r="G19" s="1">
        <v>0.86519999999999997</v>
      </c>
      <c r="H19" s="1">
        <v>0.49270000000000003</v>
      </c>
      <c r="I19" s="1">
        <v>0.38279999999999997</v>
      </c>
      <c r="J19" s="1">
        <v>1.1476999999999999</v>
      </c>
      <c r="R19" s="4">
        <v>2014</v>
      </c>
      <c r="S19" s="5" t="s">
        <v>6</v>
      </c>
      <c r="T19" s="1">
        <f t="shared" si="2"/>
        <v>-2.8590149892933625E-2</v>
      </c>
      <c r="U19" s="1">
        <f t="shared" si="3"/>
        <v>5.3044827586206988E-2</v>
      </c>
      <c r="V19" s="1">
        <f t="shared" si="4"/>
        <v>0.12017373737373738</v>
      </c>
      <c r="W19" s="1">
        <f t="shared" si="5"/>
        <v>5.0124242424242293E-2</v>
      </c>
    </row>
    <row r="20" spans="1:23" x14ac:dyDescent="0.2">
      <c r="A20" s="1">
        <v>0.89379014989293359</v>
      </c>
      <c r="B20" s="1">
        <v>0.44137931034482758</v>
      </c>
      <c r="C20" s="1">
        <v>0.27979797979797977</v>
      </c>
      <c r="D20" s="1">
        <v>1.126060606060606</v>
      </c>
      <c r="E20" s="4">
        <v>2015</v>
      </c>
      <c r="F20" s="5" t="s">
        <v>6</v>
      </c>
      <c r="G20" s="1">
        <v>0.872</v>
      </c>
      <c r="H20" s="1">
        <v>0.53900000000000003</v>
      </c>
      <c r="I20" s="1">
        <v>0.38009999999999999</v>
      </c>
      <c r="J20" s="1">
        <v>1.198</v>
      </c>
      <c r="R20" s="4">
        <v>2015</v>
      </c>
      <c r="S20" s="5" t="s">
        <v>6</v>
      </c>
      <c r="T20" s="1">
        <f t="shared" si="2"/>
        <v>-2.1790149892933597E-2</v>
      </c>
      <c r="U20" s="1">
        <f t="shared" si="3"/>
        <v>9.7620689655172455E-2</v>
      </c>
      <c r="V20" s="1">
        <f t="shared" si="4"/>
        <v>0.10030202020202023</v>
      </c>
      <c r="W20" s="1">
        <f t="shared" si="5"/>
        <v>7.193939393939397E-2</v>
      </c>
    </row>
    <row r="21" spans="1:23" x14ac:dyDescent="0.2">
      <c r="A21" s="1">
        <v>0.89336188436830832</v>
      </c>
      <c r="B21" s="1">
        <v>0.46206896551724136</v>
      </c>
      <c r="C21" s="1">
        <v>0.33030303030303027</v>
      </c>
      <c r="D21" s="1">
        <v>1.2139393939393939</v>
      </c>
      <c r="E21" s="4">
        <v>2016</v>
      </c>
      <c r="F21" s="5" t="s">
        <v>6</v>
      </c>
      <c r="G21" s="1">
        <v>0.87790000000000001</v>
      </c>
      <c r="H21" s="1">
        <v>0.55369999999999997</v>
      </c>
      <c r="I21" s="1">
        <v>0.44500000000000001</v>
      </c>
      <c r="J21" s="1">
        <v>1.2927999999999999</v>
      </c>
      <c r="R21" s="4">
        <v>2016</v>
      </c>
      <c r="S21" s="5" t="s">
        <v>6</v>
      </c>
      <c r="T21" s="1">
        <f t="shared" si="2"/>
        <v>-1.546188436830831E-2</v>
      </c>
      <c r="U21" s="1">
        <f t="shared" si="3"/>
        <v>9.1631034482758611E-2</v>
      </c>
      <c r="V21" s="1">
        <f t="shared" si="4"/>
        <v>0.11469696969696974</v>
      </c>
      <c r="W21" s="1">
        <f t="shared" si="5"/>
        <v>7.8860606060606075E-2</v>
      </c>
    </row>
    <row r="22" spans="1:23" x14ac:dyDescent="0.2">
      <c r="A22" s="1">
        <v>0.87087794432548171</v>
      </c>
      <c r="B22" s="1">
        <v>0.47758620689655168</v>
      </c>
      <c r="C22" s="1">
        <v>0.32828282828282829</v>
      </c>
      <c r="D22" s="1">
        <v>1.2254545454545454</v>
      </c>
      <c r="E22" s="4">
        <v>2017</v>
      </c>
      <c r="F22" s="5" t="s">
        <v>6</v>
      </c>
      <c r="G22" s="1">
        <v>0.86350000000000005</v>
      </c>
      <c r="H22" s="1">
        <v>0.58779999999999999</v>
      </c>
      <c r="I22" s="1">
        <v>0.42909999999999998</v>
      </c>
      <c r="J22" s="1">
        <v>1.3205</v>
      </c>
      <c r="R22" s="4">
        <v>2017</v>
      </c>
      <c r="S22" s="5" t="s">
        <v>6</v>
      </c>
      <c r="T22" s="1">
        <f t="shared" si="2"/>
        <v>-7.3779443254816668E-3</v>
      </c>
      <c r="U22" s="1">
        <f t="shared" si="3"/>
        <v>0.11021379310344831</v>
      </c>
      <c r="V22" s="1">
        <f t="shared" si="4"/>
        <v>0.10081717171717169</v>
      </c>
      <c r="W22" s="1">
        <f t="shared" si="5"/>
        <v>9.5045454545454655E-2</v>
      </c>
    </row>
    <row r="23" spans="1:23" x14ac:dyDescent="0.2">
      <c r="A23" s="1">
        <v>0.84989293361884355</v>
      </c>
      <c r="B23" s="1">
        <v>0.47586206896551719</v>
      </c>
      <c r="C23" s="1">
        <v>0.32828282828282829</v>
      </c>
      <c r="D23" s="1">
        <v>1.272121212121212</v>
      </c>
      <c r="E23" s="4">
        <v>2018</v>
      </c>
      <c r="F23" s="5" t="s">
        <v>6</v>
      </c>
      <c r="G23" s="1">
        <v>0.83509999999999995</v>
      </c>
      <c r="H23" s="1">
        <v>0.59509999999999996</v>
      </c>
      <c r="I23" s="1">
        <v>0.43580000000000002</v>
      </c>
      <c r="J23" s="1">
        <v>1.3556999999999999</v>
      </c>
      <c r="R23" s="4">
        <v>2018</v>
      </c>
      <c r="S23" s="5" t="s">
        <v>6</v>
      </c>
      <c r="T23" s="1">
        <f t="shared" si="2"/>
        <v>-1.4792933618843596E-2</v>
      </c>
      <c r="U23" s="1">
        <f t="shared" si="3"/>
        <v>0.11923793103448277</v>
      </c>
      <c r="V23" s="1">
        <f t="shared" si="4"/>
        <v>0.10751717171717173</v>
      </c>
      <c r="W23" s="1">
        <f t="shared" si="5"/>
        <v>8.3578787878787919E-2</v>
      </c>
    </row>
    <row r="24" spans="1:23" x14ac:dyDescent="0.2">
      <c r="A24" s="1">
        <v>0.83169164882226976</v>
      </c>
      <c r="B24" s="1">
        <v>0.49655172413793097</v>
      </c>
      <c r="C24" s="1">
        <v>0.33131313131313134</v>
      </c>
      <c r="D24" s="1">
        <v>1.3115151515151515</v>
      </c>
      <c r="E24" s="4">
        <v>2019</v>
      </c>
      <c r="F24" s="5" t="s">
        <v>6</v>
      </c>
      <c r="G24" s="1">
        <v>0.83320000000000005</v>
      </c>
      <c r="H24" s="1">
        <v>0.56340000000000001</v>
      </c>
      <c r="I24" s="1">
        <v>0.43580000000000002</v>
      </c>
      <c r="J24" s="1">
        <v>1.4245000000000001</v>
      </c>
      <c r="R24" s="4">
        <v>2019</v>
      </c>
      <c r="S24" s="5" t="s">
        <v>6</v>
      </c>
      <c r="T24" s="1">
        <f t="shared" si="2"/>
        <v>1.5083511777302938E-3</v>
      </c>
      <c r="U24" s="1">
        <f t="shared" si="3"/>
        <v>6.684827586206904E-2</v>
      </c>
      <c r="V24" s="1">
        <f t="shared" si="4"/>
        <v>0.10448686868686868</v>
      </c>
      <c r="W24" s="1">
        <f t="shared" si="5"/>
        <v>0.11298484848484858</v>
      </c>
    </row>
    <row r="25" spans="1:23" x14ac:dyDescent="0.2">
      <c r="A25" s="1">
        <v>0.97701863354037266</v>
      </c>
      <c r="B25" s="1">
        <v>0.22105263157894736</v>
      </c>
      <c r="C25" s="1">
        <v>0.20545454545454545</v>
      </c>
      <c r="D25" s="1">
        <v>0.56532258064516128</v>
      </c>
      <c r="E25" s="4">
        <v>1997</v>
      </c>
      <c r="F25" s="5" t="s">
        <v>7</v>
      </c>
      <c r="G25" s="1">
        <v>1.0455000000000001</v>
      </c>
      <c r="H25" s="1">
        <v>0.27110000000000001</v>
      </c>
      <c r="I25" s="1">
        <v>0.2908</v>
      </c>
      <c r="J25" s="1">
        <v>0.65249999999999997</v>
      </c>
      <c r="R25" s="4">
        <v>1997</v>
      </c>
      <c r="S25" s="5" t="s">
        <v>7</v>
      </c>
      <c r="T25" s="1">
        <f t="shared" si="2"/>
        <v>6.8481366459627435E-2</v>
      </c>
      <c r="U25" s="1">
        <f t="shared" si="3"/>
        <v>5.0047368421052646E-2</v>
      </c>
      <c r="V25" s="1">
        <f t="shared" si="4"/>
        <v>8.5345454545454558E-2</v>
      </c>
      <c r="W25" s="1">
        <f t="shared" si="5"/>
        <v>8.7177419354838692E-2</v>
      </c>
    </row>
    <row r="26" spans="1:23" x14ac:dyDescent="0.2">
      <c r="A26" s="1">
        <v>0.92298136645962725</v>
      </c>
      <c r="B26" s="1">
        <v>0.23508771929824562</v>
      </c>
      <c r="C26" s="1">
        <v>0.20363636363636364</v>
      </c>
      <c r="D26" s="1">
        <v>0.57379032258064522</v>
      </c>
      <c r="E26" s="4">
        <v>1998</v>
      </c>
      <c r="F26" s="5" t="s">
        <v>7</v>
      </c>
      <c r="G26" s="1">
        <v>1.0663</v>
      </c>
      <c r="H26" s="1">
        <v>0.27110000000000001</v>
      </c>
      <c r="I26" s="1">
        <v>0.30940000000000001</v>
      </c>
      <c r="J26" s="1">
        <v>0.67169999999999996</v>
      </c>
      <c r="R26" s="4">
        <v>1998</v>
      </c>
      <c r="S26" s="5" t="s">
        <v>7</v>
      </c>
      <c r="T26" s="1">
        <f t="shared" si="2"/>
        <v>0.14331863354037278</v>
      </c>
      <c r="U26" s="1">
        <f t="shared" si="3"/>
        <v>3.6012280701754384E-2</v>
      </c>
      <c r="V26" s="1">
        <f t="shared" si="4"/>
        <v>0.10576363636363637</v>
      </c>
      <c r="W26" s="1">
        <f t="shared" si="5"/>
        <v>9.7909677419354746E-2</v>
      </c>
    </row>
    <row r="27" spans="1:23" x14ac:dyDescent="0.2">
      <c r="A27" s="1">
        <v>0.92691511387163561</v>
      </c>
      <c r="B27" s="1">
        <v>0.26315789473684209</v>
      </c>
      <c r="C27" s="1">
        <v>0.24545454545454545</v>
      </c>
      <c r="D27" s="1">
        <v>0.63749999999999996</v>
      </c>
      <c r="E27" s="4">
        <v>1999</v>
      </c>
      <c r="F27" s="5" t="s">
        <v>7</v>
      </c>
      <c r="G27" s="1">
        <v>1.0714999999999999</v>
      </c>
      <c r="H27" s="1">
        <v>0.30430000000000001</v>
      </c>
      <c r="I27" s="1">
        <v>0.31630000000000003</v>
      </c>
      <c r="J27" s="1">
        <v>0.71519999999999995</v>
      </c>
      <c r="R27" s="4">
        <v>1999</v>
      </c>
      <c r="S27" s="5" t="s">
        <v>7</v>
      </c>
      <c r="T27" s="1">
        <f t="shared" si="2"/>
        <v>0.14458488612836429</v>
      </c>
      <c r="U27" s="1">
        <f t="shared" si="3"/>
        <v>4.1142105263157924E-2</v>
      </c>
      <c r="V27" s="1">
        <f t="shared" si="4"/>
        <v>7.0845454545454573E-2</v>
      </c>
      <c r="W27" s="1">
        <f t="shared" si="5"/>
        <v>7.7699999999999991E-2</v>
      </c>
    </row>
    <row r="28" spans="1:23" x14ac:dyDescent="0.2">
      <c r="A28" s="1">
        <v>0.92215320910973086</v>
      </c>
      <c r="B28" s="1">
        <v>0.27894736842105261</v>
      </c>
      <c r="C28" s="1">
        <v>0.24090909090909091</v>
      </c>
      <c r="D28" s="1">
        <v>0.63830645161290323</v>
      </c>
      <c r="E28" s="4">
        <v>2000</v>
      </c>
      <c r="F28" s="5" t="s">
        <v>7</v>
      </c>
      <c r="G28" s="1">
        <v>1.0826</v>
      </c>
      <c r="H28" s="1">
        <v>0.29160000000000003</v>
      </c>
      <c r="I28" s="1">
        <v>0.29899999999999999</v>
      </c>
      <c r="J28" s="1">
        <v>0.73580000000000001</v>
      </c>
      <c r="R28" s="4">
        <v>2000</v>
      </c>
      <c r="S28" s="5" t="s">
        <v>7</v>
      </c>
      <c r="T28" s="1">
        <f t="shared" si="2"/>
        <v>0.16044679089026914</v>
      </c>
      <c r="U28" s="1">
        <f t="shared" si="3"/>
        <v>1.2652631578947415E-2</v>
      </c>
      <c r="V28" s="1">
        <f t="shared" si="4"/>
        <v>5.8090909090909082E-2</v>
      </c>
      <c r="W28" s="1">
        <f t="shared" si="5"/>
        <v>9.7493548387096785E-2</v>
      </c>
    </row>
    <row r="29" spans="1:23" x14ac:dyDescent="0.2">
      <c r="A29" s="1">
        <v>0.91739130434782612</v>
      </c>
      <c r="B29" s="1">
        <v>0.30175438596491228</v>
      </c>
      <c r="C29" s="1">
        <v>0.24545454545454545</v>
      </c>
      <c r="D29" s="1">
        <v>0.70443548387096777</v>
      </c>
      <c r="E29" s="4">
        <v>2001</v>
      </c>
      <c r="F29" s="5" t="s">
        <v>7</v>
      </c>
      <c r="G29" s="1">
        <v>1.0904</v>
      </c>
      <c r="H29" s="1">
        <v>0.29670000000000002</v>
      </c>
      <c r="I29" s="1">
        <v>0.27229999999999999</v>
      </c>
      <c r="J29" s="1">
        <v>0.82</v>
      </c>
      <c r="R29" s="4">
        <v>2001</v>
      </c>
      <c r="S29" s="5" t="s">
        <v>7</v>
      </c>
      <c r="T29" s="1">
        <f t="shared" si="2"/>
        <v>0.17300869565217392</v>
      </c>
      <c r="U29" s="1">
        <f t="shared" si="3"/>
        <v>-5.0543859649122558E-3</v>
      </c>
      <c r="V29" s="1">
        <f t="shared" si="4"/>
        <v>2.6845454545454533E-2</v>
      </c>
      <c r="W29" s="1">
        <f t="shared" si="5"/>
        <v>0.11556451612903218</v>
      </c>
    </row>
    <row r="30" spans="1:23" x14ac:dyDescent="0.2">
      <c r="A30" s="1">
        <v>0.90331262939958601</v>
      </c>
      <c r="B30" s="1">
        <v>0.34385964912280698</v>
      </c>
      <c r="C30" s="1">
        <v>0.26545454545454544</v>
      </c>
      <c r="D30" s="1">
        <v>0.76451612903225807</v>
      </c>
      <c r="E30" s="4">
        <v>2002</v>
      </c>
      <c r="F30" s="5" t="s">
        <v>7</v>
      </c>
      <c r="G30" s="1">
        <v>1.0323</v>
      </c>
      <c r="H30" s="1">
        <v>0.30690000000000001</v>
      </c>
      <c r="I30" s="1">
        <v>0.32790000000000002</v>
      </c>
      <c r="J30" s="1">
        <v>0.79849999999999999</v>
      </c>
      <c r="R30" s="4">
        <v>2002</v>
      </c>
      <c r="S30" s="5" t="s">
        <v>7</v>
      </c>
      <c r="T30" s="1">
        <f t="shared" si="2"/>
        <v>0.12898737060041399</v>
      </c>
      <c r="U30" s="1">
        <f t="shared" si="3"/>
        <v>-3.695964912280697E-2</v>
      </c>
      <c r="V30" s="1">
        <f t="shared" si="4"/>
        <v>6.2445454545454582E-2</v>
      </c>
      <c r="W30" s="1">
        <f t="shared" si="5"/>
        <v>3.3983870967741914E-2</v>
      </c>
    </row>
    <row r="31" spans="1:23" x14ac:dyDescent="0.2">
      <c r="A31" s="1">
        <v>0.90662525879917188</v>
      </c>
      <c r="B31" s="1">
        <v>0.34912280701754389</v>
      </c>
      <c r="C31" s="1">
        <v>0.26181818181818178</v>
      </c>
      <c r="D31" s="1">
        <v>0.8100806451612903</v>
      </c>
      <c r="E31" s="4">
        <v>2003</v>
      </c>
      <c r="F31" s="5" t="s">
        <v>7</v>
      </c>
      <c r="G31" s="1">
        <v>1.0488</v>
      </c>
      <c r="H31" s="1">
        <v>0.32479999999999998</v>
      </c>
      <c r="I31" s="1">
        <v>0.32329999999999998</v>
      </c>
      <c r="J31" s="1">
        <v>0.85540000000000005</v>
      </c>
      <c r="R31" s="4">
        <v>2003</v>
      </c>
      <c r="S31" s="5" t="s">
        <v>7</v>
      </c>
      <c r="T31" s="1">
        <f t="shared" si="2"/>
        <v>0.14217474120082807</v>
      </c>
      <c r="U31" s="1">
        <f t="shared" si="3"/>
        <v>-2.4322807017543913E-2</v>
      </c>
      <c r="V31" s="1">
        <f t="shared" si="4"/>
        <v>6.1481818181818193E-2</v>
      </c>
      <c r="W31" s="1">
        <f t="shared" si="5"/>
        <v>4.5319354838709747E-2</v>
      </c>
    </row>
    <row r="32" spans="1:23" x14ac:dyDescent="0.2">
      <c r="A32" s="1">
        <v>0.8989648033126294</v>
      </c>
      <c r="B32" s="1">
        <v>0.36315789473684207</v>
      </c>
      <c r="C32" s="1">
        <v>0.27272727272727271</v>
      </c>
      <c r="D32" s="1">
        <v>0.82338709677419353</v>
      </c>
      <c r="E32" s="4">
        <v>2004</v>
      </c>
      <c r="F32" s="5" t="s">
        <v>7</v>
      </c>
      <c r="G32" s="1">
        <v>1.0345</v>
      </c>
      <c r="H32" s="1">
        <v>0.36570000000000003</v>
      </c>
      <c r="I32" s="1">
        <v>0.36959999999999998</v>
      </c>
      <c r="J32" s="1">
        <v>0.93149999999999999</v>
      </c>
      <c r="R32" s="4">
        <v>2004</v>
      </c>
      <c r="S32" s="5" t="s">
        <v>7</v>
      </c>
      <c r="T32" s="1">
        <f t="shared" si="2"/>
        <v>0.13553519668737057</v>
      </c>
      <c r="U32" s="1">
        <f t="shared" si="3"/>
        <v>2.5421052631579566E-3</v>
      </c>
      <c r="V32" s="1">
        <f t="shared" si="4"/>
        <v>9.6872727272727277E-2</v>
      </c>
      <c r="W32" s="1">
        <f t="shared" si="5"/>
        <v>0.10811290322580647</v>
      </c>
    </row>
    <row r="33" spans="1:23" x14ac:dyDescent="0.2">
      <c r="A33" s="1">
        <v>0.92173913043478262</v>
      </c>
      <c r="B33" s="1">
        <v>0.34035087719298246</v>
      </c>
      <c r="C33" s="1">
        <v>0.27090909090909093</v>
      </c>
      <c r="D33" s="1">
        <v>0.83830645161290329</v>
      </c>
      <c r="E33" s="4">
        <v>2005</v>
      </c>
      <c r="F33" s="5" t="s">
        <v>7</v>
      </c>
      <c r="G33" s="1">
        <v>1.0289999999999999</v>
      </c>
      <c r="H33" s="1">
        <v>0.35549999999999998</v>
      </c>
      <c r="I33" s="1">
        <v>0.38009999999999999</v>
      </c>
      <c r="J33" s="1">
        <v>0.95879999999999999</v>
      </c>
      <c r="R33" s="4">
        <v>2005</v>
      </c>
      <c r="S33" s="5" t="s">
        <v>7</v>
      </c>
      <c r="T33" s="1">
        <f t="shared" si="2"/>
        <v>0.1072608695652173</v>
      </c>
      <c r="U33" s="1">
        <f t="shared" si="3"/>
        <v>1.5149122807017523E-2</v>
      </c>
      <c r="V33" s="1">
        <f t="shared" si="4"/>
        <v>0.10919090909090906</v>
      </c>
      <c r="W33" s="1">
        <f t="shared" si="5"/>
        <v>0.12049354838709669</v>
      </c>
    </row>
    <row r="34" spans="1:23" x14ac:dyDescent="0.2">
      <c r="A34" s="1">
        <v>0.93105590062111798</v>
      </c>
      <c r="B34" s="1">
        <v>0.3298245614035088</v>
      </c>
      <c r="C34" s="1">
        <v>0.26363636363636367</v>
      </c>
      <c r="D34" s="1">
        <v>0.89516129032258063</v>
      </c>
      <c r="E34" s="4">
        <v>2006</v>
      </c>
      <c r="F34" s="5" t="s">
        <v>7</v>
      </c>
      <c r="G34" s="1">
        <v>1.0221</v>
      </c>
      <c r="H34" s="1">
        <v>0.3836</v>
      </c>
      <c r="I34" s="1">
        <v>0.38590000000000002</v>
      </c>
      <c r="J34" s="1">
        <v>0.96099999999999997</v>
      </c>
      <c r="R34" s="4">
        <v>2006</v>
      </c>
      <c r="S34" s="5" t="s">
        <v>7</v>
      </c>
      <c r="T34" s="1">
        <f t="shared" si="2"/>
        <v>9.1044099378882026E-2</v>
      </c>
      <c r="U34" s="1">
        <f t="shared" si="3"/>
        <v>5.3775438596491199E-2</v>
      </c>
      <c r="V34" s="1">
        <f t="shared" si="4"/>
        <v>0.12226363636363635</v>
      </c>
      <c r="W34" s="1">
        <f t="shared" si="5"/>
        <v>6.5838709677419338E-2</v>
      </c>
    </row>
    <row r="35" spans="1:23" x14ac:dyDescent="0.2">
      <c r="A35" s="1">
        <v>0.86915113871635619</v>
      </c>
      <c r="B35" s="1">
        <v>0.38771929824561407</v>
      </c>
      <c r="C35" s="1">
        <v>0.27363636363636362</v>
      </c>
      <c r="D35" s="1">
        <v>0.95201612903225807</v>
      </c>
      <c r="E35" s="4">
        <v>2007</v>
      </c>
      <c r="F35" s="5" t="s">
        <v>7</v>
      </c>
      <c r="G35" s="1">
        <v>0.99890000000000001</v>
      </c>
      <c r="H35" s="1">
        <v>0.42199999999999999</v>
      </c>
      <c r="I35" s="1">
        <v>0.37430000000000002</v>
      </c>
      <c r="J35" s="1">
        <v>1.0330999999999999</v>
      </c>
      <c r="R35" s="4">
        <v>2007</v>
      </c>
      <c r="S35" s="5" t="s">
        <v>7</v>
      </c>
      <c r="T35" s="1">
        <f t="shared" si="2"/>
        <v>0.12974886128364382</v>
      </c>
      <c r="U35" s="1">
        <f t="shared" si="3"/>
        <v>3.4280701754385912E-2</v>
      </c>
      <c r="V35" s="1">
        <f t="shared" si="4"/>
        <v>0.1006636363636364</v>
      </c>
      <c r="W35" s="1">
        <f t="shared" si="5"/>
        <v>8.1083870967741833E-2</v>
      </c>
    </row>
    <row r="36" spans="1:23" x14ac:dyDescent="0.2">
      <c r="A36" s="1">
        <v>0.90144927536231889</v>
      </c>
      <c r="B36" s="1">
        <v>0.35964912280701755</v>
      </c>
      <c r="C36" s="1">
        <v>0.26454545454545453</v>
      </c>
      <c r="D36" s="1">
        <v>0.99596774193548387</v>
      </c>
      <c r="E36" s="4">
        <v>2008</v>
      </c>
      <c r="F36" s="5" t="s">
        <v>7</v>
      </c>
      <c r="G36" s="1">
        <v>0.97009999999999996</v>
      </c>
      <c r="H36" s="1">
        <v>0.36830000000000002</v>
      </c>
      <c r="I36" s="1">
        <v>0.36849999999999999</v>
      </c>
      <c r="J36" s="1">
        <v>1.0121</v>
      </c>
      <c r="R36" s="4">
        <v>2008</v>
      </c>
      <c r="S36" s="5" t="s">
        <v>7</v>
      </c>
      <c r="T36" s="1">
        <f t="shared" si="2"/>
        <v>6.8650724637681071E-2</v>
      </c>
      <c r="U36" s="1">
        <f t="shared" si="3"/>
        <v>8.6508771929824646E-3</v>
      </c>
      <c r="V36" s="1">
        <f t="shared" si="4"/>
        <v>0.10395454545454547</v>
      </c>
      <c r="W36" s="1">
        <f t="shared" si="5"/>
        <v>1.6132258064516125E-2</v>
      </c>
    </row>
    <row r="37" spans="1:23" x14ac:dyDescent="0.2">
      <c r="A37" s="1">
        <v>0.88302277432712217</v>
      </c>
      <c r="B37" s="1">
        <v>0.36140350877192984</v>
      </c>
      <c r="C37" s="1">
        <v>0.2627272727272727</v>
      </c>
      <c r="D37" s="1">
        <v>1.0088709677419354</v>
      </c>
      <c r="E37" s="4">
        <v>2009</v>
      </c>
      <c r="F37" s="5" t="s">
        <v>7</v>
      </c>
      <c r="G37" s="1">
        <v>0.97289999999999999</v>
      </c>
      <c r="H37" s="1">
        <v>0.3836</v>
      </c>
      <c r="I37" s="1">
        <v>0.36959999999999998</v>
      </c>
      <c r="J37" s="1">
        <v>1.0026999999999999</v>
      </c>
      <c r="R37" s="4">
        <v>2009</v>
      </c>
      <c r="S37" s="5" t="s">
        <v>7</v>
      </c>
      <c r="T37" s="1">
        <f t="shared" si="2"/>
        <v>8.9877225672877814E-2</v>
      </c>
      <c r="U37" s="1">
        <f t="shared" si="3"/>
        <v>2.2196491228070159E-2</v>
      </c>
      <c r="V37" s="1">
        <f t="shared" si="4"/>
        <v>0.10687272727272729</v>
      </c>
      <c r="W37" s="1">
        <f t="shared" si="5"/>
        <v>-6.1709677419354847E-3</v>
      </c>
    </row>
    <row r="38" spans="1:23" x14ac:dyDescent="0.2">
      <c r="A38" s="1">
        <v>0.87743271221532093</v>
      </c>
      <c r="B38" s="1">
        <v>0.3771929824561403</v>
      </c>
      <c r="C38" s="1">
        <v>0.26181818181818178</v>
      </c>
      <c r="D38" s="1">
        <v>1.0141129032258065</v>
      </c>
      <c r="E38" s="4">
        <v>2010</v>
      </c>
      <c r="F38" s="5" t="s">
        <v>7</v>
      </c>
      <c r="G38" s="1">
        <v>0.95789999999999997</v>
      </c>
      <c r="H38" s="1">
        <v>0.3785</v>
      </c>
      <c r="I38" s="1">
        <v>0.36730000000000002</v>
      </c>
      <c r="J38" s="1">
        <v>0.99239999999999995</v>
      </c>
      <c r="R38" s="4">
        <v>2010</v>
      </c>
      <c r="S38" s="5" t="s">
        <v>7</v>
      </c>
      <c r="T38" s="1">
        <f t="shared" si="2"/>
        <v>8.0467287784679042E-2</v>
      </c>
      <c r="U38" s="1">
        <f t="shared" si="3"/>
        <v>1.3070175438597009E-3</v>
      </c>
      <c r="V38" s="1">
        <f t="shared" si="4"/>
        <v>0.10548181818181823</v>
      </c>
      <c r="W38" s="1">
        <f t="shared" si="5"/>
        <v>-2.1712903225806546E-2</v>
      </c>
    </row>
    <row r="39" spans="1:23" x14ac:dyDescent="0.2">
      <c r="A39" s="1">
        <v>0.81697722567287789</v>
      </c>
      <c r="B39" s="1">
        <v>0.42631578947368415</v>
      </c>
      <c r="C39" s="1">
        <v>0.26181818181818178</v>
      </c>
      <c r="D39" s="1">
        <v>0.99758064516129041</v>
      </c>
      <c r="E39" s="4">
        <v>2011</v>
      </c>
      <c r="F39" s="5" t="s">
        <v>7</v>
      </c>
      <c r="G39" s="1">
        <v>0.95920000000000005</v>
      </c>
      <c r="H39" s="1">
        <v>0.40920000000000001</v>
      </c>
      <c r="I39" s="1">
        <v>0.37890000000000001</v>
      </c>
      <c r="J39" s="1">
        <v>1.0667</v>
      </c>
      <c r="R39" s="4">
        <v>2011</v>
      </c>
      <c r="S39" s="5" t="s">
        <v>7</v>
      </c>
      <c r="T39" s="1">
        <f t="shared" si="2"/>
        <v>0.14222277432712216</v>
      </c>
      <c r="U39" s="1">
        <f t="shared" si="3"/>
        <v>-1.711578947368414E-2</v>
      </c>
      <c r="V39" s="1">
        <f t="shared" si="4"/>
        <v>0.11708181818181823</v>
      </c>
      <c r="W39" s="1">
        <f t="shared" si="5"/>
        <v>6.9119354838709568E-2</v>
      </c>
    </row>
    <row r="40" spans="1:23" x14ac:dyDescent="0.2">
      <c r="A40" s="1">
        <v>0.8074534161490684</v>
      </c>
      <c r="B40" s="1">
        <v>0.44561403508771924</v>
      </c>
      <c r="C40" s="1">
        <v>0.25454545454545457</v>
      </c>
      <c r="D40" s="1">
        <v>1.0060483870967742</v>
      </c>
      <c r="E40" s="4">
        <v>2012</v>
      </c>
      <c r="F40" s="5" t="s">
        <v>7</v>
      </c>
      <c r="G40" s="1">
        <v>0.96250000000000002</v>
      </c>
      <c r="H40" s="1">
        <v>0.43730000000000002</v>
      </c>
      <c r="I40" s="1">
        <v>0.34649999999999997</v>
      </c>
      <c r="J40" s="1">
        <v>1.1240000000000001</v>
      </c>
      <c r="R40" s="4">
        <v>2012</v>
      </c>
      <c r="S40" s="5" t="s">
        <v>7</v>
      </c>
      <c r="T40" s="1">
        <f t="shared" si="2"/>
        <v>0.15504658385093162</v>
      </c>
      <c r="U40" s="1">
        <f t="shared" si="3"/>
        <v>-8.3140350877192182E-3</v>
      </c>
      <c r="V40" s="1">
        <f t="shared" si="4"/>
        <v>9.19545454545454E-2</v>
      </c>
      <c r="W40" s="1">
        <f t="shared" si="5"/>
        <v>0.11795161290322587</v>
      </c>
    </row>
    <row r="41" spans="1:23" x14ac:dyDescent="0.2">
      <c r="A41" s="1">
        <v>0.80579710144927541</v>
      </c>
      <c r="B41" s="1">
        <v>0.45438596491228067</v>
      </c>
      <c r="C41" s="1">
        <v>0.26454545454545453</v>
      </c>
      <c r="D41" s="1">
        <v>1.0463709677419355</v>
      </c>
      <c r="E41" s="4">
        <v>2013</v>
      </c>
      <c r="F41" s="5" t="s">
        <v>7</v>
      </c>
      <c r="G41" s="1">
        <v>0.95009999999999994</v>
      </c>
      <c r="H41" s="1">
        <v>0.4783</v>
      </c>
      <c r="I41" s="1">
        <v>0.3604</v>
      </c>
      <c r="J41" s="1">
        <v>1.1499999999999999</v>
      </c>
      <c r="R41" s="4">
        <v>2013</v>
      </c>
      <c r="S41" s="5" t="s">
        <v>7</v>
      </c>
      <c r="T41" s="1">
        <f t="shared" si="2"/>
        <v>0.14430289855072453</v>
      </c>
      <c r="U41" s="1">
        <f t="shared" si="3"/>
        <v>2.3914035087719332E-2</v>
      </c>
      <c r="V41" s="1">
        <f t="shared" si="4"/>
        <v>9.585454545454547E-2</v>
      </c>
      <c r="W41" s="1">
        <f t="shared" si="5"/>
        <v>0.10362903225806441</v>
      </c>
    </row>
    <row r="42" spans="1:23" x14ac:dyDescent="0.2">
      <c r="A42" s="1">
        <v>0.80662525879917191</v>
      </c>
      <c r="B42" s="1">
        <v>0.45614035087719296</v>
      </c>
      <c r="C42" s="1">
        <v>0.26363636363636367</v>
      </c>
      <c r="D42" s="1">
        <v>1.0903225806451613</v>
      </c>
      <c r="E42" s="4">
        <v>2014</v>
      </c>
      <c r="F42" s="5" t="s">
        <v>7</v>
      </c>
      <c r="G42" s="1">
        <v>0.91410000000000002</v>
      </c>
      <c r="H42" s="1">
        <v>0.4783</v>
      </c>
      <c r="I42" s="1">
        <v>0.38119999999999998</v>
      </c>
      <c r="J42" s="1">
        <v>1.1532</v>
      </c>
      <c r="R42" s="4">
        <v>2014</v>
      </c>
      <c r="S42" s="5" t="s">
        <v>7</v>
      </c>
      <c r="T42" s="1">
        <f t="shared" si="2"/>
        <v>0.10747474120082812</v>
      </c>
      <c r="U42" s="1">
        <f t="shared" si="3"/>
        <v>2.2159649122807046E-2</v>
      </c>
      <c r="V42" s="1">
        <f t="shared" si="4"/>
        <v>0.11756363636363631</v>
      </c>
      <c r="W42" s="1">
        <f t="shared" si="5"/>
        <v>6.2877419354838704E-2</v>
      </c>
    </row>
    <row r="43" spans="1:23" x14ac:dyDescent="0.2">
      <c r="A43" s="1">
        <v>0.79648033126293993</v>
      </c>
      <c r="B43" s="1">
        <v>0.47192982456140348</v>
      </c>
      <c r="C43" s="1">
        <v>0.27545454545454545</v>
      </c>
      <c r="D43" s="1">
        <v>1.1221774193548386</v>
      </c>
      <c r="E43" s="4">
        <v>2015</v>
      </c>
      <c r="F43" s="5" t="s">
        <v>7</v>
      </c>
      <c r="G43" s="1">
        <v>0.90610000000000002</v>
      </c>
      <c r="H43" s="1">
        <v>0.49359999999999998</v>
      </c>
      <c r="I43" s="1">
        <v>0.42409999999999998</v>
      </c>
      <c r="J43" s="1">
        <v>1.1939</v>
      </c>
      <c r="R43" s="4">
        <v>2015</v>
      </c>
      <c r="S43" s="5" t="s">
        <v>7</v>
      </c>
      <c r="T43" s="1">
        <f t="shared" si="2"/>
        <v>0.10961966873706008</v>
      </c>
      <c r="U43" s="1">
        <f t="shared" si="3"/>
        <v>2.1670175438596506E-2</v>
      </c>
      <c r="V43" s="1">
        <f t="shared" si="4"/>
        <v>0.14864545454545453</v>
      </c>
      <c r="W43" s="1">
        <f t="shared" si="5"/>
        <v>7.1722580645161349E-2</v>
      </c>
    </row>
    <row r="44" spans="1:23" x14ac:dyDescent="0.2">
      <c r="A44" s="1">
        <v>0.78198757763975157</v>
      </c>
      <c r="B44" s="1">
        <v>0.53859649122807018</v>
      </c>
      <c r="C44" s="1">
        <v>0.32727272727272727</v>
      </c>
      <c r="D44" s="1">
        <v>1.1427419354838708</v>
      </c>
      <c r="E44" s="4">
        <v>2016</v>
      </c>
      <c r="F44" s="5" t="s">
        <v>7</v>
      </c>
      <c r="G44" s="1">
        <v>0.8821</v>
      </c>
      <c r="H44" s="1">
        <v>0.60360000000000003</v>
      </c>
      <c r="I44" s="1">
        <v>0.54459999999999997</v>
      </c>
      <c r="J44" s="1">
        <v>1.2615000000000001</v>
      </c>
      <c r="R44" s="4">
        <v>2016</v>
      </c>
      <c r="S44" s="5" t="s">
        <v>7</v>
      </c>
      <c r="T44" s="1">
        <f t="shared" si="2"/>
        <v>0.10011242236024842</v>
      </c>
      <c r="U44" s="1">
        <f t="shared" si="3"/>
        <v>6.5003508771929841E-2</v>
      </c>
      <c r="V44" s="1">
        <f t="shared" si="4"/>
        <v>0.2173272727272727</v>
      </c>
      <c r="W44" s="1">
        <f t="shared" si="5"/>
        <v>0.11875806451612925</v>
      </c>
    </row>
    <row r="45" spans="1:23" x14ac:dyDescent="0.2">
      <c r="A45" s="1">
        <v>0.76418219461697723</v>
      </c>
      <c r="B45" s="1">
        <v>0.55789473684210522</v>
      </c>
      <c r="C45" s="1">
        <v>0.30272727272727273</v>
      </c>
      <c r="D45" s="1">
        <v>1.1459677419354839</v>
      </c>
      <c r="E45" s="4">
        <v>2017</v>
      </c>
      <c r="F45" s="5" t="s">
        <v>7</v>
      </c>
      <c r="G45" s="1">
        <v>0.871</v>
      </c>
      <c r="H45" s="1">
        <v>0.57540000000000002</v>
      </c>
      <c r="I45" s="1">
        <v>0.51680000000000004</v>
      </c>
      <c r="J45" s="1">
        <v>1.3166</v>
      </c>
      <c r="R45" s="4">
        <v>2017</v>
      </c>
      <c r="S45" s="5" t="s">
        <v>7</v>
      </c>
      <c r="T45" s="1">
        <f t="shared" si="2"/>
        <v>0.10681780538302277</v>
      </c>
      <c r="U45" s="1">
        <f t="shared" si="3"/>
        <v>1.7505263157894801E-2</v>
      </c>
      <c r="V45" s="1">
        <f t="shared" si="4"/>
        <v>0.2140727272727273</v>
      </c>
      <c r="W45" s="1">
        <f t="shared" si="5"/>
        <v>0.1706322580645161</v>
      </c>
    </row>
    <row r="46" spans="1:23" x14ac:dyDescent="0.2">
      <c r="A46" s="1">
        <v>0.76790890269151146</v>
      </c>
      <c r="B46" s="1">
        <v>0.57894736842105265</v>
      </c>
      <c r="C46" s="1">
        <v>0.29454545454545455</v>
      </c>
      <c r="D46" s="1">
        <v>1.1479838709677419</v>
      </c>
      <c r="E46" s="4">
        <v>2018</v>
      </c>
      <c r="F46" s="5" t="s">
        <v>7</v>
      </c>
      <c r="G46" s="1">
        <v>0.85209999999999997</v>
      </c>
      <c r="H46" s="1">
        <v>0.50900000000000001</v>
      </c>
      <c r="I46" s="1">
        <v>0.50060000000000004</v>
      </c>
      <c r="J46" s="1">
        <v>1.2932999999999999</v>
      </c>
      <c r="R46" s="4">
        <v>2018</v>
      </c>
      <c r="S46" s="5" t="s">
        <v>7</v>
      </c>
      <c r="T46" s="1">
        <f t="shared" si="2"/>
        <v>8.4191097308488505E-2</v>
      </c>
      <c r="U46" s="1">
        <f t="shared" si="3"/>
        <v>-6.9947368421052647E-2</v>
      </c>
      <c r="V46" s="1">
        <f t="shared" si="4"/>
        <v>0.20605454545454549</v>
      </c>
      <c r="W46" s="1">
        <f t="shared" si="5"/>
        <v>0.14531612903225799</v>
      </c>
    </row>
    <row r="47" spans="1:23" x14ac:dyDescent="0.2">
      <c r="A47" s="1">
        <v>0.75445134575569361</v>
      </c>
      <c r="B47" s="1">
        <v>0.59473684210526312</v>
      </c>
      <c r="C47" s="1">
        <v>0.29545454545454547</v>
      </c>
      <c r="D47" s="1">
        <v>1.1709677419354838</v>
      </c>
      <c r="E47" s="4">
        <v>2019</v>
      </c>
      <c r="F47" s="5" t="s">
        <v>7</v>
      </c>
      <c r="G47" s="1">
        <v>0.84540000000000004</v>
      </c>
      <c r="H47" s="1">
        <v>0.52690000000000003</v>
      </c>
      <c r="I47" s="1">
        <v>0.52139999999999997</v>
      </c>
      <c r="J47" s="1">
        <v>1.3089999999999999</v>
      </c>
      <c r="R47" s="4">
        <v>2019</v>
      </c>
      <c r="S47" s="5" t="s">
        <v>7</v>
      </c>
      <c r="T47" s="1">
        <f t="shared" si="2"/>
        <v>9.0948654244306426E-2</v>
      </c>
      <c r="U47" s="1">
        <f t="shared" si="3"/>
        <v>-6.7836842105263084E-2</v>
      </c>
      <c r="V47" s="1">
        <f t="shared" si="4"/>
        <v>0.2259454545454545</v>
      </c>
      <c r="W47" s="1">
        <f t="shared" si="5"/>
        <v>0.13803225806451613</v>
      </c>
    </row>
    <row r="48" spans="1:23" x14ac:dyDescent="0.2">
      <c r="A48" s="1">
        <v>0.7444906444906445</v>
      </c>
      <c r="B48" s="1">
        <v>0.2</v>
      </c>
      <c r="C48" s="1">
        <v>0.30297029702970296</v>
      </c>
      <c r="D48" s="1">
        <v>0.33833333333333332</v>
      </c>
      <c r="E48" s="4">
        <v>1997</v>
      </c>
      <c r="F48" s="5" t="s">
        <v>8</v>
      </c>
      <c r="G48" s="1">
        <v>0.95340000000000003</v>
      </c>
      <c r="H48" s="1">
        <v>0.23630000000000001</v>
      </c>
      <c r="I48" s="1">
        <v>0.37419999999999998</v>
      </c>
      <c r="J48" s="1">
        <v>0.41520000000000001</v>
      </c>
      <c r="R48" s="4">
        <v>1997</v>
      </c>
      <c r="S48" s="5" t="s">
        <v>8</v>
      </c>
      <c r="T48" s="1">
        <f t="shared" si="2"/>
        <v>0.20890935550935552</v>
      </c>
      <c r="U48" s="1">
        <f t="shared" si="3"/>
        <v>3.6299999999999999E-2</v>
      </c>
      <c r="V48" s="1">
        <f t="shared" si="4"/>
        <v>7.1229702970297015E-2</v>
      </c>
      <c r="W48" s="1">
        <f t="shared" si="5"/>
        <v>7.6866666666666694E-2</v>
      </c>
    </row>
    <row r="49" spans="1:23" x14ac:dyDescent="0.2">
      <c r="A49" s="1">
        <v>0.75051975051975051</v>
      </c>
      <c r="B49" s="1">
        <v>0.22602739726027399</v>
      </c>
      <c r="C49" s="1">
        <v>0.28613861386138612</v>
      </c>
      <c r="D49" s="1">
        <v>0.36499999999999999</v>
      </c>
      <c r="E49" s="4">
        <v>1998</v>
      </c>
      <c r="F49" s="5" t="s">
        <v>8</v>
      </c>
      <c r="G49" s="1">
        <v>0.98370000000000002</v>
      </c>
      <c r="H49" s="1">
        <v>0.25359999999999999</v>
      </c>
      <c r="I49" s="1">
        <v>0.36259999999999998</v>
      </c>
      <c r="J49" s="1">
        <v>0.45789999999999997</v>
      </c>
      <c r="R49" s="4">
        <v>1998</v>
      </c>
      <c r="S49" s="5" t="s">
        <v>8</v>
      </c>
      <c r="T49" s="1">
        <f t="shared" si="2"/>
        <v>0.23318024948024951</v>
      </c>
      <c r="U49" s="1">
        <f t="shared" si="3"/>
        <v>2.7572602739726004E-2</v>
      </c>
      <c r="V49" s="1">
        <f t="shared" si="4"/>
        <v>7.6461386138613863E-2</v>
      </c>
      <c r="W49" s="1">
        <f t="shared" si="5"/>
        <v>9.2899999999999983E-2</v>
      </c>
    </row>
    <row r="50" spans="1:23" x14ac:dyDescent="0.2">
      <c r="A50" s="1">
        <v>0.76735966735966732</v>
      </c>
      <c r="B50" s="1">
        <v>0.2636986301369863</v>
      </c>
      <c r="C50" s="1">
        <v>0.3316831683168317</v>
      </c>
      <c r="D50" s="1">
        <v>0.42083333333333339</v>
      </c>
      <c r="E50" s="4">
        <v>1999</v>
      </c>
      <c r="F50" s="5" t="s">
        <v>8</v>
      </c>
      <c r="G50" s="1">
        <v>1.0183</v>
      </c>
      <c r="H50" s="1">
        <v>0.26989999999999997</v>
      </c>
      <c r="I50" s="1">
        <v>0.36130000000000001</v>
      </c>
      <c r="J50" s="1">
        <v>0.52</v>
      </c>
      <c r="R50" s="4">
        <v>1999</v>
      </c>
      <c r="S50" s="5" t="s">
        <v>8</v>
      </c>
      <c r="T50" s="1">
        <f t="shared" si="2"/>
        <v>0.25094033264033266</v>
      </c>
      <c r="U50" s="1">
        <f t="shared" si="3"/>
        <v>6.2013698630136727E-3</v>
      </c>
      <c r="V50" s="1">
        <f t="shared" si="4"/>
        <v>2.961683168316831E-2</v>
      </c>
      <c r="W50" s="1">
        <f t="shared" si="5"/>
        <v>9.9166666666666625E-2</v>
      </c>
    </row>
    <row r="51" spans="1:23" x14ac:dyDescent="0.2">
      <c r="A51" s="1">
        <v>0.75821205821205828</v>
      </c>
      <c r="B51" s="1">
        <v>0.28767123287671237</v>
      </c>
      <c r="C51" s="1">
        <v>0.32673267326732675</v>
      </c>
      <c r="D51" s="1">
        <v>0.43833333333333335</v>
      </c>
      <c r="E51" s="4">
        <v>2000</v>
      </c>
      <c r="F51" s="5" t="s">
        <v>8</v>
      </c>
      <c r="G51" s="1">
        <v>0.99880000000000002</v>
      </c>
      <c r="H51" s="1">
        <v>0.28410000000000002</v>
      </c>
      <c r="I51" s="1">
        <v>0.3871</v>
      </c>
      <c r="J51" s="1">
        <v>0.53380000000000005</v>
      </c>
      <c r="R51" s="4">
        <v>2000</v>
      </c>
      <c r="S51" s="5" t="s">
        <v>8</v>
      </c>
      <c r="T51" s="1">
        <f t="shared" si="2"/>
        <v>0.24058794178794174</v>
      </c>
      <c r="U51" s="1">
        <f t="shared" si="3"/>
        <v>-3.5712328767123491E-3</v>
      </c>
      <c r="V51" s="1">
        <f t="shared" si="4"/>
        <v>6.0367326732673254E-2</v>
      </c>
      <c r="W51" s="1">
        <f t="shared" si="5"/>
        <v>9.54666666666667E-2</v>
      </c>
    </row>
    <row r="52" spans="1:23" x14ac:dyDescent="0.2">
      <c r="A52" s="1">
        <v>0.77297297297297307</v>
      </c>
      <c r="B52" s="1">
        <v>0.31027397260273976</v>
      </c>
      <c r="C52" s="1">
        <v>0.33762376237623759</v>
      </c>
      <c r="D52" s="1">
        <v>0.46666666666666667</v>
      </c>
      <c r="E52" s="4">
        <v>2001</v>
      </c>
      <c r="F52" s="5" t="s">
        <v>8</v>
      </c>
      <c r="G52" s="1">
        <v>1.0086999999999999</v>
      </c>
      <c r="H52" s="1">
        <v>0.32890000000000003</v>
      </c>
      <c r="I52" s="1">
        <v>0.34449999999999997</v>
      </c>
      <c r="J52" s="1">
        <v>0.57789999999999997</v>
      </c>
      <c r="R52" s="4">
        <v>2001</v>
      </c>
      <c r="S52" s="5" t="s">
        <v>8</v>
      </c>
      <c r="T52" s="1">
        <f t="shared" si="2"/>
        <v>0.23572702702702686</v>
      </c>
      <c r="U52" s="1">
        <f t="shared" si="3"/>
        <v>1.862602739726027E-2</v>
      </c>
      <c r="V52" s="1">
        <f t="shared" si="4"/>
        <v>6.8762376237623823E-3</v>
      </c>
      <c r="W52" s="1">
        <f t="shared" si="5"/>
        <v>0.1112333333333333</v>
      </c>
    </row>
    <row r="53" spans="1:23" x14ac:dyDescent="0.2">
      <c r="A53" s="1">
        <v>0.76798336798336797</v>
      </c>
      <c r="B53" s="1">
        <v>0.34794520547945207</v>
      </c>
      <c r="C53" s="1">
        <v>0.3475247524752475</v>
      </c>
      <c r="D53" s="1">
        <v>0.46666666666666667</v>
      </c>
      <c r="E53" s="4">
        <v>2002</v>
      </c>
      <c r="F53" s="5" t="s">
        <v>8</v>
      </c>
      <c r="G53" s="1">
        <v>0.96250000000000002</v>
      </c>
      <c r="H53" s="1">
        <v>0.37169999999999997</v>
      </c>
      <c r="I53" s="1">
        <v>0.36520000000000002</v>
      </c>
      <c r="J53" s="1">
        <v>0.59450000000000003</v>
      </c>
      <c r="R53" s="4">
        <v>2002</v>
      </c>
      <c r="S53" s="5" t="s">
        <v>8</v>
      </c>
      <c r="T53" s="1">
        <f t="shared" si="2"/>
        <v>0.19451663201663205</v>
      </c>
      <c r="U53" s="1">
        <f t="shared" si="3"/>
        <v>2.3754794520547906E-2</v>
      </c>
      <c r="V53" s="1">
        <f t="shared" si="4"/>
        <v>1.7675247524752524E-2</v>
      </c>
      <c r="W53" s="1">
        <f t="shared" si="5"/>
        <v>0.12783333333333335</v>
      </c>
    </row>
    <row r="54" spans="1:23" x14ac:dyDescent="0.2">
      <c r="A54" s="1">
        <v>0.77089397089397094</v>
      </c>
      <c r="B54" s="1">
        <v>0.36849315068493155</v>
      </c>
      <c r="C54" s="1">
        <v>0.35643564356435636</v>
      </c>
      <c r="D54" s="1">
        <v>0.48583333333333334</v>
      </c>
      <c r="E54" s="4">
        <v>2003</v>
      </c>
      <c r="F54" s="5" t="s">
        <v>8</v>
      </c>
      <c r="G54" s="1">
        <v>0.97030000000000005</v>
      </c>
      <c r="H54" s="1">
        <v>0.36349999999999999</v>
      </c>
      <c r="I54" s="1">
        <v>0.44</v>
      </c>
      <c r="J54" s="1">
        <v>0.60140000000000005</v>
      </c>
      <c r="R54" s="4">
        <v>2003</v>
      </c>
      <c r="S54" s="5" t="s">
        <v>8</v>
      </c>
      <c r="T54" s="1">
        <f t="shared" si="2"/>
        <v>0.19940602910602911</v>
      </c>
      <c r="U54" s="1">
        <f t="shared" si="3"/>
        <v>-4.9931506849315577E-3</v>
      </c>
      <c r="V54" s="1">
        <f t="shared" si="4"/>
        <v>8.3564356435643639E-2</v>
      </c>
      <c r="W54" s="1">
        <f t="shared" si="5"/>
        <v>0.11556666666666671</v>
      </c>
    </row>
    <row r="55" spans="1:23" x14ac:dyDescent="0.2">
      <c r="A55" s="1">
        <v>0.76403326403326399</v>
      </c>
      <c r="B55" s="1">
        <v>0.36506849315068496</v>
      </c>
      <c r="C55" s="1">
        <v>0.35940594059405939</v>
      </c>
      <c r="D55" s="1">
        <v>0.50750000000000006</v>
      </c>
      <c r="E55" s="4">
        <v>2004</v>
      </c>
      <c r="F55" s="5" t="s">
        <v>8</v>
      </c>
      <c r="G55" s="1">
        <v>0.97499999999999998</v>
      </c>
      <c r="H55" s="1">
        <v>0.41239999999999999</v>
      </c>
      <c r="I55" s="1">
        <v>0.42059999999999997</v>
      </c>
      <c r="J55" s="1">
        <v>0.60829999999999995</v>
      </c>
      <c r="R55" s="4">
        <v>2004</v>
      </c>
      <c r="S55" s="5" t="s">
        <v>8</v>
      </c>
      <c r="T55" s="1">
        <f t="shared" si="2"/>
        <v>0.21096673596673599</v>
      </c>
      <c r="U55" s="1">
        <f t="shared" si="3"/>
        <v>4.733150684931503E-2</v>
      </c>
      <c r="V55" s="1">
        <f t="shared" si="4"/>
        <v>6.1194059405940582E-2</v>
      </c>
      <c r="W55" s="1">
        <f t="shared" si="5"/>
        <v>0.10079999999999989</v>
      </c>
    </row>
    <row r="56" spans="1:23" x14ac:dyDescent="0.2">
      <c r="A56" s="1">
        <v>0.7432432432432432</v>
      </c>
      <c r="B56" s="1">
        <v>0.36917808219178089</v>
      </c>
      <c r="C56" s="1">
        <v>0.34950495049504948</v>
      </c>
      <c r="D56" s="1">
        <v>0.54166666666666674</v>
      </c>
      <c r="E56" s="4">
        <v>2005</v>
      </c>
      <c r="F56" s="5" t="s">
        <v>8</v>
      </c>
      <c r="G56" s="1">
        <v>0.95150000000000001</v>
      </c>
      <c r="H56" s="1">
        <v>0.40939999999999999</v>
      </c>
      <c r="I56" s="1">
        <v>0.44130000000000003</v>
      </c>
      <c r="J56" s="1">
        <v>0.62070000000000003</v>
      </c>
      <c r="R56" s="4">
        <v>2005</v>
      </c>
      <c r="S56" s="5" t="s">
        <v>8</v>
      </c>
      <c r="T56" s="1">
        <f t="shared" si="2"/>
        <v>0.20825675675675681</v>
      </c>
      <c r="U56" s="1">
        <f t="shared" si="3"/>
        <v>4.0221917808219099E-2</v>
      </c>
      <c r="V56" s="1">
        <f t="shared" si="4"/>
        <v>9.1795049504950543E-2</v>
      </c>
      <c r="W56" s="1">
        <f t="shared" si="5"/>
        <v>7.9033333333333289E-2</v>
      </c>
    </row>
    <row r="57" spans="1:23" x14ac:dyDescent="0.2">
      <c r="A57" s="1">
        <v>0.73742203742203749</v>
      </c>
      <c r="B57" s="1">
        <v>0.39109589041095894</v>
      </c>
      <c r="C57" s="1">
        <v>0.32178217821782179</v>
      </c>
      <c r="D57" s="1">
        <v>0.60416666666666663</v>
      </c>
      <c r="E57" s="4">
        <v>2006</v>
      </c>
      <c r="F57" s="5" t="s">
        <v>8</v>
      </c>
      <c r="G57" s="1">
        <v>0.97240000000000004</v>
      </c>
      <c r="H57" s="1">
        <v>0.42870000000000003</v>
      </c>
      <c r="I57" s="1">
        <v>0.41810000000000003</v>
      </c>
      <c r="J57" s="1">
        <v>0.73519999999999996</v>
      </c>
      <c r="R57" s="4">
        <v>2006</v>
      </c>
      <c r="S57" s="5" t="s">
        <v>8</v>
      </c>
      <c r="T57" s="1">
        <f t="shared" si="2"/>
        <v>0.23497796257796255</v>
      </c>
      <c r="U57" s="1">
        <f t="shared" si="3"/>
        <v>3.760410958904109E-2</v>
      </c>
      <c r="V57" s="1">
        <f t="shared" si="4"/>
        <v>9.6317821782178237E-2</v>
      </c>
      <c r="W57" s="1">
        <f t="shared" si="5"/>
        <v>0.13103333333333333</v>
      </c>
    </row>
    <row r="58" spans="1:23" x14ac:dyDescent="0.2">
      <c r="A58" s="1">
        <v>0.72889812889812899</v>
      </c>
      <c r="B58" s="1">
        <v>0.39520547945205481</v>
      </c>
      <c r="C58" s="1">
        <v>0.32079207920792074</v>
      </c>
      <c r="D58" s="1">
        <v>0.65833333333333333</v>
      </c>
      <c r="E58" s="4">
        <v>2007</v>
      </c>
      <c r="F58" s="5" t="s">
        <v>8</v>
      </c>
      <c r="G58" s="1">
        <v>0.94740000000000002</v>
      </c>
      <c r="H58" s="1">
        <v>0.40939999999999999</v>
      </c>
      <c r="I58" s="1">
        <v>0.37940000000000002</v>
      </c>
      <c r="J58" s="1">
        <v>0.70209999999999995</v>
      </c>
      <c r="R58" s="4">
        <v>2007</v>
      </c>
      <c r="S58" s="5" t="s">
        <v>8</v>
      </c>
      <c r="T58" s="1">
        <f t="shared" si="2"/>
        <v>0.21850187110187103</v>
      </c>
      <c r="U58" s="1">
        <f t="shared" si="3"/>
        <v>1.4194520547945177E-2</v>
      </c>
      <c r="V58" s="1">
        <f t="shared" si="4"/>
        <v>5.8607920792079271E-2</v>
      </c>
      <c r="W58" s="1">
        <f t="shared" si="5"/>
        <v>4.376666666666662E-2</v>
      </c>
    </row>
    <row r="59" spans="1:23" x14ac:dyDescent="0.2">
      <c r="A59" s="1">
        <v>0.72328482328482324</v>
      </c>
      <c r="B59" s="1">
        <v>0.42328767123287675</v>
      </c>
      <c r="C59" s="1">
        <v>0.31089108910891083</v>
      </c>
      <c r="D59" s="1">
        <v>0.76916666666666667</v>
      </c>
      <c r="E59" s="4">
        <v>2008</v>
      </c>
      <c r="F59" s="5" t="s">
        <v>8</v>
      </c>
      <c r="G59" s="1">
        <v>0.91610000000000003</v>
      </c>
      <c r="H59" s="1">
        <v>0.44400000000000001</v>
      </c>
      <c r="I59" s="1">
        <v>0.34839999999999999</v>
      </c>
      <c r="J59" s="1">
        <v>0.75860000000000005</v>
      </c>
      <c r="R59" s="4">
        <v>2008</v>
      </c>
      <c r="S59" s="5" t="s">
        <v>8</v>
      </c>
      <c r="T59" s="1">
        <f t="shared" si="2"/>
        <v>0.19281517671517678</v>
      </c>
      <c r="U59" s="1">
        <f t="shared" si="3"/>
        <v>2.0712328767123256E-2</v>
      </c>
      <c r="V59" s="1">
        <f t="shared" si="4"/>
        <v>3.7508910891089153E-2</v>
      </c>
      <c r="W59" s="1">
        <f t="shared" si="5"/>
        <v>-1.0566666666666613E-2</v>
      </c>
    </row>
    <row r="60" spans="1:23" x14ac:dyDescent="0.2">
      <c r="A60" s="1">
        <v>0.71517671517671511</v>
      </c>
      <c r="B60" s="1">
        <v>0.4178082191780822</v>
      </c>
      <c r="C60" s="1">
        <v>0.31881188118811876</v>
      </c>
      <c r="D60" s="1">
        <v>0.75583333333333336</v>
      </c>
      <c r="E60" s="4">
        <v>2009</v>
      </c>
      <c r="F60" s="5" t="s">
        <v>8</v>
      </c>
      <c r="G60" s="1">
        <v>0.90990000000000004</v>
      </c>
      <c r="H60" s="1">
        <v>0.4511</v>
      </c>
      <c r="I60" s="1">
        <v>0.37159999999999999</v>
      </c>
      <c r="J60" s="1">
        <v>0.69379999999999997</v>
      </c>
      <c r="R60" s="4">
        <v>2009</v>
      </c>
      <c r="S60" s="5" t="s">
        <v>8</v>
      </c>
      <c r="T60" s="1">
        <f t="shared" si="2"/>
        <v>0.19472328482328494</v>
      </c>
      <c r="U60" s="1">
        <f t="shared" si="3"/>
        <v>3.3291780821917805E-2</v>
      </c>
      <c r="V60" s="1">
        <f t="shared" si="4"/>
        <v>5.2788118811881224E-2</v>
      </c>
      <c r="W60" s="1">
        <f t="shared" si="5"/>
        <v>-6.2033333333333385E-2</v>
      </c>
    </row>
    <row r="61" spans="1:23" x14ac:dyDescent="0.2">
      <c r="A61" s="1">
        <v>0.71725571725571724</v>
      </c>
      <c r="B61" s="1">
        <v>0.45753424657534247</v>
      </c>
      <c r="C61" s="1">
        <v>0.32178217821782179</v>
      </c>
      <c r="D61" s="1">
        <v>0.80833333333333335</v>
      </c>
      <c r="E61" s="4">
        <v>2010</v>
      </c>
      <c r="F61" s="5" t="s">
        <v>8</v>
      </c>
      <c r="G61" s="1">
        <v>0.91769999999999996</v>
      </c>
      <c r="H61" s="1">
        <v>0.48570000000000002</v>
      </c>
      <c r="I61" s="1">
        <v>0.37940000000000002</v>
      </c>
      <c r="J61" s="1">
        <v>0.77380000000000004</v>
      </c>
      <c r="R61" s="4">
        <v>2010</v>
      </c>
      <c r="S61" s="5" t="s">
        <v>8</v>
      </c>
      <c r="T61" s="1">
        <f t="shared" si="2"/>
        <v>0.20044428274428272</v>
      </c>
      <c r="U61" s="1">
        <f t="shared" si="3"/>
        <v>2.8165753424657547E-2</v>
      </c>
      <c r="V61" s="1">
        <f t="shared" si="4"/>
        <v>5.7617821782178225E-2</v>
      </c>
      <c r="W61" s="1">
        <f t="shared" si="5"/>
        <v>-3.4533333333333305E-2</v>
      </c>
    </row>
    <row r="62" spans="1:23" x14ac:dyDescent="0.2">
      <c r="A62" s="1">
        <v>0.70332640332640328</v>
      </c>
      <c r="B62" s="1">
        <v>0.46917808219178087</v>
      </c>
      <c r="C62" s="1">
        <v>0.30594059405940593</v>
      </c>
      <c r="D62" s="1">
        <v>0.85666666666666669</v>
      </c>
      <c r="E62" s="4">
        <v>2011</v>
      </c>
      <c r="F62" s="5" t="s">
        <v>8</v>
      </c>
      <c r="G62" s="1">
        <v>0.93220000000000003</v>
      </c>
      <c r="H62" s="1">
        <v>0.49590000000000001</v>
      </c>
      <c r="I62" s="1">
        <v>0.36649999999999999</v>
      </c>
      <c r="J62" s="1">
        <v>0.7903</v>
      </c>
      <c r="R62" s="4">
        <v>2011</v>
      </c>
      <c r="S62" s="5" t="s">
        <v>8</v>
      </c>
      <c r="T62" s="1">
        <f t="shared" si="2"/>
        <v>0.22887359667359675</v>
      </c>
      <c r="U62" s="1">
        <f t="shared" si="3"/>
        <v>2.6721917808219142E-2</v>
      </c>
      <c r="V62" s="1">
        <f t="shared" si="4"/>
        <v>6.0559405940594058E-2</v>
      </c>
      <c r="W62" s="1">
        <f t="shared" si="5"/>
        <v>-6.6366666666666685E-2</v>
      </c>
    </row>
    <row r="63" spans="1:23" x14ac:dyDescent="0.2">
      <c r="A63" s="1">
        <v>0.69521829521829515</v>
      </c>
      <c r="B63" s="1">
        <v>0.489041095890411</v>
      </c>
      <c r="C63" s="1">
        <v>0.31188118811881188</v>
      </c>
      <c r="D63" s="1">
        <v>0.9341666666666667</v>
      </c>
      <c r="E63" s="4">
        <v>2012</v>
      </c>
      <c r="F63" s="5" t="s">
        <v>8</v>
      </c>
      <c r="G63" s="1">
        <v>0.93959999999999999</v>
      </c>
      <c r="H63" s="1">
        <v>0.52649999999999997</v>
      </c>
      <c r="I63" s="1">
        <v>0.39100000000000001</v>
      </c>
      <c r="J63" s="1">
        <v>0.88690000000000002</v>
      </c>
      <c r="R63" s="4">
        <v>2012</v>
      </c>
      <c r="S63" s="5" t="s">
        <v>8</v>
      </c>
      <c r="T63" s="1">
        <f t="shared" si="2"/>
        <v>0.24438170478170484</v>
      </c>
      <c r="U63" s="1">
        <f t="shared" si="3"/>
        <v>3.7458904109588964E-2</v>
      </c>
      <c r="V63" s="1">
        <f t="shared" si="4"/>
        <v>7.9118811881188134E-2</v>
      </c>
      <c r="W63" s="1">
        <f t="shared" si="5"/>
        <v>-4.7266666666666679E-2</v>
      </c>
    </row>
    <row r="64" spans="1:23" x14ac:dyDescent="0.2">
      <c r="A64" s="1">
        <v>0.6923076923076924</v>
      </c>
      <c r="B64" s="1">
        <v>0.51369863013698636</v>
      </c>
      <c r="C64" s="1">
        <v>0.31485148514851485</v>
      </c>
      <c r="D64" s="1">
        <v>0.9900000000000001</v>
      </c>
      <c r="E64" s="4">
        <v>2013</v>
      </c>
      <c r="F64" s="5" t="s">
        <v>8</v>
      </c>
      <c r="G64" s="1">
        <v>0.93440000000000001</v>
      </c>
      <c r="H64" s="1">
        <v>0.50509999999999999</v>
      </c>
      <c r="I64" s="1">
        <v>0.40129999999999999</v>
      </c>
      <c r="J64" s="1">
        <v>1.0345</v>
      </c>
      <c r="R64" s="4">
        <v>2013</v>
      </c>
      <c r="S64" s="5" t="s">
        <v>8</v>
      </c>
      <c r="T64" s="1">
        <f t="shared" si="2"/>
        <v>0.24209230769230761</v>
      </c>
      <c r="U64" s="1">
        <f t="shared" si="3"/>
        <v>-8.5986301369863627E-3</v>
      </c>
      <c r="V64" s="1">
        <f t="shared" si="4"/>
        <v>8.6448514851485136E-2</v>
      </c>
      <c r="W64" s="1">
        <f t="shared" si="5"/>
        <v>4.4499999999999873E-2</v>
      </c>
    </row>
    <row r="65" spans="1:23" x14ac:dyDescent="0.2">
      <c r="A65" s="1">
        <v>0.69750519750519757</v>
      </c>
      <c r="B65" s="1">
        <v>0.52808219178082194</v>
      </c>
      <c r="C65" s="1">
        <v>0.32871287128712867</v>
      </c>
      <c r="D65" s="1">
        <v>1.1033333333333333</v>
      </c>
      <c r="E65" s="4">
        <v>2014</v>
      </c>
      <c r="F65" s="5" t="s">
        <v>8</v>
      </c>
      <c r="G65" s="1">
        <v>0.83589999999999998</v>
      </c>
      <c r="H65" s="1">
        <v>0.40529999999999999</v>
      </c>
      <c r="I65" s="1">
        <v>0.40770000000000001</v>
      </c>
      <c r="J65" s="1">
        <v>0.94899999999999995</v>
      </c>
      <c r="R65" s="4">
        <v>2014</v>
      </c>
      <c r="S65" s="5" t="s">
        <v>8</v>
      </c>
      <c r="T65" s="1">
        <f t="shared" si="2"/>
        <v>0.1383948024948024</v>
      </c>
      <c r="U65" s="1">
        <f t="shared" si="3"/>
        <v>-0.12278219178082195</v>
      </c>
      <c r="V65" s="1">
        <f t="shared" si="4"/>
        <v>7.8987128712871335E-2</v>
      </c>
      <c r="W65" s="1">
        <f t="shared" si="5"/>
        <v>-0.15433333333333332</v>
      </c>
    </row>
    <row r="66" spans="1:23" x14ac:dyDescent="0.2">
      <c r="A66" s="1">
        <v>0.68544698544698546</v>
      </c>
      <c r="B66" s="1">
        <v>0.53835616438356171</v>
      </c>
      <c r="C66" s="1">
        <v>0.33465346534653462</v>
      </c>
      <c r="D66" s="1">
        <v>1.2350000000000001</v>
      </c>
      <c r="E66" s="4">
        <v>2015</v>
      </c>
      <c r="F66" s="5" t="s">
        <v>8</v>
      </c>
      <c r="G66" s="1">
        <v>0.83630000000000004</v>
      </c>
      <c r="H66" s="1">
        <v>0.43380000000000002</v>
      </c>
      <c r="I66" s="1">
        <v>0.44</v>
      </c>
      <c r="J66" s="1">
        <v>1.0786</v>
      </c>
      <c r="R66" s="4">
        <v>2015</v>
      </c>
      <c r="S66" s="5" t="s">
        <v>8</v>
      </c>
      <c r="T66" s="1">
        <f t="shared" si="2"/>
        <v>0.15085301455301459</v>
      </c>
      <c r="U66" s="1">
        <f t="shared" si="3"/>
        <v>-0.10455616438356169</v>
      </c>
      <c r="V66" s="1">
        <f t="shared" si="4"/>
        <v>0.10534653465346538</v>
      </c>
      <c r="W66" s="1">
        <f t="shared" si="5"/>
        <v>-0.15640000000000009</v>
      </c>
    </row>
    <row r="67" spans="1:23" x14ac:dyDescent="0.2">
      <c r="A67" s="1">
        <v>0.67671517671517678</v>
      </c>
      <c r="B67" s="1">
        <v>0.53493150684931512</v>
      </c>
      <c r="C67" s="1">
        <v>0.3257425742574257</v>
      </c>
      <c r="D67" s="1">
        <v>1.3241666666666669</v>
      </c>
      <c r="E67" s="4">
        <v>2016</v>
      </c>
      <c r="F67" s="5" t="s">
        <v>8</v>
      </c>
      <c r="G67" s="1">
        <v>0.81440000000000001</v>
      </c>
      <c r="H67" s="1">
        <v>0.39</v>
      </c>
      <c r="I67" s="1">
        <v>0.36770000000000003</v>
      </c>
      <c r="J67" s="1">
        <v>1.2069000000000001</v>
      </c>
      <c r="R67" s="4">
        <v>2016</v>
      </c>
      <c r="S67" s="5" t="s">
        <v>8</v>
      </c>
      <c r="T67" s="1">
        <f t="shared" ref="T67:T130" si="13">G67-A67</f>
        <v>0.13768482328482323</v>
      </c>
      <c r="U67" s="1">
        <f t="shared" ref="U67:U130" si="14">H67-B67</f>
        <v>-0.14493150684931511</v>
      </c>
      <c r="V67" s="1">
        <f t="shared" ref="V67:V130" si="15">I67-C67</f>
        <v>4.1957425742574328E-2</v>
      </c>
      <c r="W67" s="1">
        <f t="shared" ref="W67:W130" si="16">J67-D67</f>
        <v>-0.11726666666666685</v>
      </c>
    </row>
    <row r="68" spans="1:23" x14ac:dyDescent="0.2">
      <c r="A68" s="1">
        <v>0.65488565488565487</v>
      </c>
      <c r="B68" s="1">
        <v>0.53904109589041105</v>
      </c>
      <c r="C68" s="1">
        <v>0.32079207920792074</v>
      </c>
      <c r="D68" s="1">
        <v>1.4091666666666667</v>
      </c>
      <c r="E68" s="4">
        <v>2017</v>
      </c>
      <c r="F68" s="5" t="s">
        <v>8</v>
      </c>
      <c r="G68" s="1">
        <v>0.82020000000000004</v>
      </c>
      <c r="H68" s="1">
        <v>0.4501</v>
      </c>
      <c r="I68" s="1">
        <v>0.41549999999999998</v>
      </c>
      <c r="J68" s="1">
        <v>1.2924</v>
      </c>
      <c r="R68" s="4">
        <v>2017</v>
      </c>
      <c r="S68" s="5" t="s">
        <v>8</v>
      </c>
      <c r="T68" s="1">
        <f t="shared" si="13"/>
        <v>0.16531434511434517</v>
      </c>
      <c r="U68" s="1">
        <f t="shared" si="14"/>
        <v>-8.8941095890411048E-2</v>
      </c>
      <c r="V68" s="1">
        <f t="shared" si="15"/>
        <v>9.4707920792079237E-2</v>
      </c>
      <c r="W68" s="1">
        <f t="shared" si="16"/>
        <v>-0.11676666666666669</v>
      </c>
    </row>
    <row r="69" spans="1:23" x14ac:dyDescent="0.2">
      <c r="A69" s="1">
        <v>0.6459459459459459</v>
      </c>
      <c r="B69" s="1">
        <v>0.56575342465753431</v>
      </c>
      <c r="C69" s="1">
        <v>0.32277227722772273</v>
      </c>
      <c r="D69" s="1">
        <v>1.4433333333333334</v>
      </c>
      <c r="E69" s="4">
        <v>2018</v>
      </c>
      <c r="F69" s="5" t="s">
        <v>8</v>
      </c>
      <c r="G69" s="1">
        <v>0.79730000000000001</v>
      </c>
      <c r="H69" s="1">
        <v>0.54579999999999995</v>
      </c>
      <c r="I69" s="1">
        <v>0.42059999999999997</v>
      </c>
      <c r="J69" s="1">
        <v>1.2924</v>
      </c>
      <c r="R69" s="4">
        <v>2018</v>
      </c>
      <c r="S69" s="5" t="s">
        <v>8</v>
      </c>
      <c r="T69" s="1">
        <f t="shared" si="13"/>
        <v>0.15135405405405411</v>
      </c>
      <c r="U69" s="1">
        <f t="shared" si="14"/>
        <v>-1.9953424657534358E-2</v>
      </c>
      <c r="V69" s="1">
        <f t="shared" si="15"/>
        <v>9.7827722772277248E-2</v>
      </c>
      <c r="W69" s="1">
        <f t="shared" si="16"/>
        <v>-0.15093333333333336</v>
      </c>
    </row>
    <row r="70" spans="1:23" x14ac:dyDescent="0.2">
      <c r="A70" s="1">
        <v>0.60935550935550942</v>
      </c>
      <c r="B70" s="1">
        <v>0.59246575342465757</v>
      </c>
      <c r="C70" s="1">
        <v>0.32871287128712867</v>
      </c>
      <c r="D70" s="1">
        <v>1.5175000000000001</v>
      </c>
      <c r="E70" s="4">
        <v>2019</v>
      </c>
      <c r="F70" s="5" t="s">
        <v>8</v>
      </c>
      <c r="G70" s="1">
        <v>0.78139999999999998</v>
      </c>
      <c r="H70" s="1">
        <v>0.53049999999999997</v>
      </c>
      <c r="I70" s="1">
        <v>0.39610000000000001</v>
      </c>
      <c r="J70" s="1">
        <v>1.4938</v>
      </c>
      <c r="R70" s="4">
        <v>2019</v>
      </c>
      <c r="S70" s="5" t="s">
        <v>8</v>
      </c>
      <c r="T70" s="1">
        <f t="shared" si="13"/>
        <v>0.17204449064449057</v>
      </c>
      <c r="U70" s="1">
        <f t="shared" si="14"/>
        <v>-6.1965753424657599E-2</v>
      </c>
      <c r="V70" s="1">
        <f t="shared" si="15"/>
        <v>6.7387128712871336E-2</v>
      </c>
      <c r="W70" s="1">
        <f t="shared" si="16"/>
        <v>-2.3700000000000054E-2</v>
      </c>
    </row>
    <row r="71" spans="1:23" x14ac:dyDescent="0.2">
      <c r="A71" s="1">
        <v>0.9911522633744857</v>
      </c>
      <c r="B71" s="1">
        <v>0.20277777777777781</v>
      </c>
      <c r="C71" s="1">
        <v>0.20186915887850468</v>
      </c>
      <c r="D71" s="1">
        <v>0.83888888888888902</v>
      </c>
      <c r="E71" s="4">
        <v>1997</v>
      </c>
      <c r="F71" s="5" t="s">
        <v>9</v>
      </c>
      <c r="G71" s="1">
        <v>0.91220000000000001</v>
      </c>
      <c r="H71" s="1">
        <v>0.1898</v>
      </c>
      <c r="I71" s="1">
        <v>0.17960000000000001</v>
      </c>
      <c r="J71" s="1">
        <v>1.1091</v>
      </c>
      <c r="R71" s="4">
        <v>1997</v>
      </c>
      <c r="S71" s="5" t="s">
        <v>9</v>
      </c>
      <c r="T71" s="1">
        <f t="shared" si="13"/>
        <v>-7.8952263374485687E-2</v>
      </c>
      <c r="U71" s="1">
        <f t="shared" si="14"/>
        <v>-1.297777777777781E-2</v>
      </c>
      <c r="V71" s="1">
        <f t="shared" si="15"/>
        <v>-2.2269158878504669E-2</v>
      </c>
      <c r="W71" s="1">
        <f t="shared" si="16"/>
        <v>0.27021111111111096</v>
      </c>
    </row>
    <row r="72" spans="1:23" x14ac:dyDescent="0.2">
      <c r="A72" s="1">
        <v>1.0279835390946501</v>
      </c>
      <c r="B72" s="1">
        <v>0.19166666666666668</v>
      </c>
      <c r="C72" s="1">
        <v>0.1897196261682243</v>
      </c>
      <c r="D72" s="1">
        <v>0.87222222222222223</v>
      </c>
      <c r="E72" s="4">
        <v>1998</v>
      </c>
      <c r="F72" s="5" t="s">
        <v>9</v>
      </c>
      <c r="G72" s="1">
        <v>0.90939999999999999</v>
      </c>
      <c r="H72" s="1">
        <v>0.16059999999999999</v>
      </c>
      <c r="I72" s="1">
        <v>0.1946</v>
      </c>
      <c r="J72" s="1">
        <v>1.0303</v>
      </c>
      <c r="R72" s="4">
        <v>1998</v>
      </c>
      <c r="S72" s="5" t="s">
        <v>9</v>
      </c>
      <c r="T72" s="1">
        <f t="shared" si="13"/>
        <v>-0.11858353909465014</v>
      </c>
      <c r="U72" s="1">
        <f t="shared" si="14"/>
        <v>-3.1066666666666687E-2</v>
      </c>
      <c r="V72" s="1">
        <f t="shared" si="15"/>
        <v>4.8803738317756973E-3</v>
      </c>
      <c r="W72" s="1">
        <f t="shared" si="16"/>
        <v>0.15807777777777776</v>
      </c>
    </row>
    <row r="73" spans="1:23" x14ac:dyDescent="0.2">
      <c r="A73" s="1">
        <v>1.0232510288065844</v>
      </c>
      <c r="B73" s="1">
        <v>0.22222222222222224</v>
      </c>
      <c r="C73" s="1">
        <v>0.21495327102803738</v>
      </c>
      <c r="D73" s="1">
        <v>0.90555555555555556</v>
      </c>
      <c r="E73" s="4">
        <v>1999</v>
      </c>
      <c r="F73" s="5" t="s">
        <v>9</v>
      </c>
      <c r="G73" s="1">
        <v>0.95250000000000001</v>
      </c>
      <c r="H73" s="1">
        <v>0.14599999999999999</v>
      </c>
      <c r="I73" s="1">
        <v>0.2462</v>
      </c>
      <c r="J73" s="1">
        <v>0.96970000000000001</v>
      </c>
      <c r="R73" s="4">
        <v>1999</v>
      </c>
      <c r="S73" s="5" t="s">
        <v>9</v>
      </c>
      <c r="T73" s="1">
        <f t="shared" si="13"/>
        <v>-7.0751028806584348E-2</v>
      </c>
      <c r="U73" s="1">
        <f t="shared" si="14"/>
        <v>-7.6222222222222247E-2</v>
      </c>
      <c r="V73" s="1">
        <f t="shared" si="15"/>
        <v>3.1246728971962623E-2</v>
      </c>
      <c r="W73" s="1">
        <f t="shared" si="16"/>
        <v>6.4144444444444448E-2</v>
      </c>
    </row>
    <row r="74" spans="1:23" x14ac:dyDescent="0.2">
      <c r="A74" s="1">
        <v>1.0559670781893005</v>
      </c>
      <c r="B74" s="1">
        <v>0.26111111111111113</v>
      </c>
      <c r="C74" s="1">
        <v>0.23925233644859814</v>
      </c>
      <c r="D74" s="1">
        <v>0.87222222222222223</v>
      </c>
      <c r="E74" s="4">
        <v>2000</v>
      </c>
      <c r="F74" s="5" t="s">
        <v>9</v>
      </c>
      <c r="G74" s="1">
        <v>1.0213000000000001</v>
      </c>
      <c r="H74" s="1">
        <v>0.2263</v>
      </c>
      <c r="I74" s="1">
        <v>0.31940000000000002</v>
      </c>
      <c r="J74" s="1">
        <v>0.71519999999999995</v>
      </c>
      <c r="R74" s="4">
        <v>2000</v>
      </c>
      <c r="S74" s="5" t="s">
        <v>9</v>
      </c>
      <c r="T74" s="1">
        <f t="shared" si="13"/>
        <v>-3.4667078189300371E-2</v>
      </c>
      <c r="U74" s="1">
        <f t="shared" si="14"/>
        <v>-3.4811111111111126E-2</v>
      </c>
      <c r="V74" s="1">
        <f t="shared" si="15"/>
        <v>8.0147663551401876E-2</v>
      </c>
      <c r="W74" s="1">
        <f t="shared" si="16"/>
        <v>-0.15702222222222229</v>
      </c>
    </row>
    <row r="75" spans="1:23" x14ac:dyDescent="0.2">
      <c r="A75" s="1">
        <v>1.0623456790123458</v>
      </c>
      <c r="B75" s="1">
        <v>0.26111111111111113</v>
      </c>
      <c r="C75" s="1">
        <v>0.23271028037383176</v>
      </c>
      <c r="D75" s="1">
        <v>0.90555555555555556</v>
      </c>
      <c r="E75" s="4">
        <v>2001</v>
      </c>
      <c r="F75" s="5" t="s">
        <v>9</v>
      </c>
      <c r="G75" s="1">
        <v>1.0313000000000001</v>
      </c>
      <c r="H75" s="1">
        <v>0.15329999999999999</v>
      </c>
      <c r="I75" s="1">
        <v>0.29570000000000002</v>
      </c>
      <c r="J75" s="1">
        <v>0.61209999999999998</v>
      </c>
      <c r="R75" s="4">
        <v>2001</v>
      </c>
      <c r="S75" s="5" t="s">
        <v>9</v>
      </c>
      <c r="T75" s="1">
        <f t="shared" si="13"/>
        <v>-3.1045679012345673E-2</v>
      </c>
      <c r="U75" s="1">
        <f t="shared" si="14"/>
        <v>-0.10781111111111114</v>
      </c>
      <c r="V75" s="1">
        <f t="shared" si="15"/>
        <v>6.2989719626168256E-2</v>
      </c>
      <c r="W75" s="1">
        <f t="shared" si="16"/>
        <v>-0.29345555555555558</v>
      </c>
    </row>
    <row r="76" spans="1:23" x14ac:dyDescent="0.2">
      <c r="A76" s="1">
        <v>1.0676954732510289</v>
      </c>
      <c r="B76" s="1">
        <v>0.26666666666666666</v>
      </c>
      <c r="C76" s="1">
        <v>0.25046728971962617</v>
      </c>
      <c r="D76" s="1">
        <v>0.96111111111111114</v>
      </c>
      <c r="E76" s="4">
        <v>2002</v>
      </c>
      <c r="F76" s="5" t="s">
        <v>9</v>
      </c>
      <c r="G76" s="1">
        <v>1.0398000000000001</v>
      </c>
      <c r="H76" s="1">
        <v>0.13500000000000001</v>
      </c>
      <c r="I76" s="1">
        <v>0.25159999999999999</v>
      </c>
      <c r="J76" s="1">
        <v>1.1091</v>
      </c>
      <c r="R76" s="4">
        <v>2002</v>
      </c>
      <c r="S76" s="5" t="s">
        <v>9</v>
      </c>
      <c r="T76" s="1">
        <f t="shared" si="13"/>
        <v>-2.7895473251028813E-2</v>
      </c>
      <c r="U76" s="1">
        <f t="shared" si="14"/>
        <v>-0.13166666666666665</v>
      </c>
      <c r="V76" s="1">
        <f t="shared" si="15"/>
        <v>1.1327102803738165E-3</v>
      </c>
      <c r="W76" s="1">
        <f t="shared" si="16"/>
        <v>0.14798888888888884</v>
      </c>
    </row>
    <row r="77" spans="1:23" x14ac:dyDescent="0.2">
      <c r="A77" s="1">
        <v>1.0444444444444445</v>
      </c>
      <c r="B77" s="1">
        <v>0.24722222222222223</v>
      </c>
      <c r="C77" s="1">
        <v>0.24392523364485982</v>
      </c>
      <c r="D77" s="1">
        <v>0.92222222222222228</v>
      </c>
      <c r="E77" s="4">
        <v>2003</v>
      </c>
      <c r="F77" s="5" t="s">
        <v>9</v>
      </c>
      <c r="G77" s="1">
        <v>1.0592999999999999</v>
      </c>
      <c r="H77" s="1">
        <v>0.2044</v>
      </c>
      <c r="I77" s="1">
        <v>0.23980000000000001</v>
      </c>
      <c r="J77" s="1">
        <v>1.0727</v>
      </c>
      <c r="R77" s="4">
        <v>2003</v>
      </c>
      <c r="S77" s="5" t="s">
        <v>9</v>
      </c>
      <c r="T77" s="1">
        <f t="shared" si="13"/>
        <v>1.48555555555554E-2</v>
      </c>
      <c r="U77" s="1">
        <f t="shared" si="14"/>
        <v>-4.2822222222222234E-2</v>
      </c>
      <c r="V77" s="1">
        <f t="shared" si="15"/>
        <v>-4.1252336448598104E-3</v>
      </c>
      <c r="W77" s="1">
        <f t="shared" si="16"/>
        <v>0.15047777777777771</v>
      </c>
    </row>
    <row r="78" spans="1:23" x14ac:dyDescent="0.2">
      <c r="A78" s="1">
        <v>1.084156378600823</v>
      </c>
      <c r="B78" s="1">
        <v>0.27777777777777779</v>
      </c>
      <c r="C78" s="1">
        <v>0.2691588785046729</v>
      </c>
      <c r="D78" s="1">
        <v>1.1222222222222222</v>
      </c>
      <c r="E78" s="4">
        <v>2004</v>
      </c>
      <c r="F78" s="5" t="s">
        <v>9</v>
      </c>
      <c r="G78" s="1">
        <v>1.0810999999999999</v>
      </c>
      <c r="H78" s="1">
        <v>0.30659999999999998</v>
      </c>
      <c r="I78" s="1">
        <v>0.3624</v>
      </c>
      <c r="J78" s="1">
        <v>1.9394</v>
      </c>
      <c r="R78" s="4">
        <v>2004</v>
      </c>
      <c r="S78" s="5" t="s">
        <v>9</v>
      </c>
      <c r="T78" s="1">
        <f t="shared" si="13"/>
        <v>-3.0563786008230842E-3</v>
      </c>
      <c r="U78" s="1">
        <f t="shared" si="14"/>
        <v>2.8822222222222194E-2</v>
      </c>
      <c r="V78" s="1">
        <f t="shared" si="15"/>
        <v>9.3241121495327095E-2</v>
      </c>
      <c r="W78" s="1">
        <f t="shared" si="16"/>
        <v>0.81717777777777778</v>
      </c>
    </row>
    <row r="79" spans="1:23" x14ac:dyDescent="0.2">
      <c r="A79" s="1">
        <v>1.0767489711934157</v>
      </c>
      <c r="B79" s="1">
        <v>0.24444444444444446</v>
      </c>
      <c r="C79" s="1">
        <v>0.3</v>
      </c>
      <c r="D79" s="1">
        <v>1.1333333333333335</v>
      </c>
      <c r="E79" s="4">
        <v>2005</v>
      </c>
      <c r="F79" s="5" t="s">
        <v>9</v>
      </c>
      <c r="G79" s="1">
        <v>1.0686</v>
      </c>
      <c r="H79" s="1">
        <v>0.28100000000000003</v>
      </c>
      <c r="I79" s="1">
        <v>0.3538</v>
      </c>
      <c r="J79" s="1">
        <v>1.9455</v>
      </c>
      <c r="R79" s="4">
        <v>2005</v>
      </c>
      <c r="S79" s="5" t="s">
        <v>9</v>
      </c>
      <c r="T79" s="1">
        <f t="shared" si="13"/>
        <v>-8.1489711934157327E-3</v>
      </c>
      <c r="U79" s="1">
        <f t="shared" si="14"/>
        <v>3.6555555555555563E-2</v>
      </c>
      <c r="V79" s="1">
        <f t="shared" si="15"/>
        <v>5.3800000000000014E-2</v>
      </c>
      <c r="W79" s="1">
        <f t="shared" si="16"/>
        <v>0.81216666666666648</v>
      </c>
    </row>
    <row r="80" spans="1:23" x14ac:dyDescent="0.2">
      <c r="A80" s="1">
        <v>1.075925925925926</v>
      </c>
      <c r="B80" s="1">
        <v>0.25</v>
      </c>
      <c r="C80" s="1">
        <v>0.3</v>
      </c>
      <c r="D80" s="1">
        <v>1.1166666666666667</v>
      </c>
      <c r="E80" s="4">
        <v>2006</v>
      </c>
      <c r="F80" s="5" t="s">
        <v>9</v>
      </c>
      <c r="G80" s="1">
        <v>1.0679000000000001</v>
      </c>
      <c r="H80" s="1">
        <v>0.32850000000000001</v>
      </c>
      <c r="I80" s="1">
        <v>0.33979999999999999</v>
      </c>
      <c r="J80" s="1">
        <v>1.6303000000000001</v>
      </c>
      <c r="R80" s="4">
        <v>2006</v>
      </c>
      <c r="S80" s="5" t="s">
        <v>9</v>
      </c>
      <c r="T80" s="1">
        <f t="shared" si="13"/>
        <v>-8.0259259259258808E-3</v>
      </c>
      <c r="U80" s="1">
        <f t="shared" si="14"/>
        <v>7.8500000000000014E-2</v>
      </c>
      <c r="V80" s="1">
        <f t="shared" si="15"/>
        <v>3.9800000000000002E-2</v>
      </c>
      <c r="W80" s="1">
        <f t="shared" si="16"/>
        <v>0.51363333333333339</v>
      </c>
    </row>
    <row r="81" spans="1:23" x14ac:dyDescent="0.2">
      <c r="A81" s="1">
        <v>1.0864197530864199</v>
      </c>
      <c r="B81" s="1">
        <v>0.29166666666666669</v>
      </c>
      <c r="C81" s="1">
        <v>0.30654205607476637</v>
      </c>
      <c r="D81" s="1">
        <v>1.1000000000000001</v>
      </c>
      <c r="E81" s="4">
        <v>2007</v>
      </c>
      <c r="F81" s="5" t="s">
        <v>9</v>
      </c>
      <c r="G81" s="1">
        <v>1.0485</v>
      </c>
      <c r="H81" s="1">
        <v>0.34310000000000002</v>
      </c>
      <c r="I81" s="1">
        <v>0.34520000000000001</v>
      </c>
      <c r="J81" s="1">
        <v>1.8182</v>
      </c>
      <c r="R81" s="4">
        <v>2007</v>
      </c>
      <c r="S81" s="5" t="s">
        <v>9</v>
      </c>
      <c r="T81" s="1">
        <f t="shared" si="13"/>
        <v>-3.7919753086419927E-2</v>
      </c>
      <c r="U81" s="1">
        <f t="shared" si="14"/>
        <v>5.1433333333333331E-2</v>
      </c>
      <c r="V81" s="1">
        <f t="shared" si="15"/>
        <v>3.865794392523364E-2</v>
      </c>
      <c r="W81" s="1">
        <f t="shared" si="16"/>
        <v>0.71819999999999995</v>
      </c>
    </row>
    <row r="82" spans="1:23" x14ac:dyDescent="0.2">
      <c r="A82" s="1">
        <v>1.070164609053498</v>
      </c>
      <c r="B82" s="1">
        <v>0.31666666666666671</v>
      </c>
      <c r="C82" s="1">
        <v>0.30654205607476637</v>
      </c>
      <c r="D82" s="1">
        <v>1.8277777777777779</v>
      </c>
      <c r="E82" s="4">
        <v>2008</v>
      </c>
      <c r="F82" s="5" t="s">
        <v>9</v>
      </c>
      <c r="G82" s="1">
        <v>1.0266</v>
      </c>
      <c r="H82" s="1">
        <v>0.42699999999999999</v>
      </c>
      <c r="I82" s="1">
        <v>0.32469999999999999</v>
      </c>
      <c r="J82" s="1">
        <v>2.0485000000000002</v>
      </c>
      <c r="R82" s="4">
        <v>2008</v>
      </c>
      <c r="S82" s="5" t="s">
        <v>9</v>
      </c>
      <c r="T82" s="1">
        <f t="shared" si="13"/>
        <v>-4.3564609053498016E-2</v>
      </c>
      <c r="U82" s="1">
        <f t="shared" si="14"/>
        <v>0.11033333333333328</v>
      </c>
      <c r="V82" s="1">
        <f t="shared" si="15"/>
        <v>1.8157943925233622E-2</v>
      </c>
      <c r="W82" s="1">
        <f t="shared" si="16"/>
        <v>0.22072222222222226</v>
      </c>
    </row>
    <row r="83" spans="1:23" x14ac:dyDescent="0.2">
      <c r="A83" s="1">
        <v>1.0779835390946504</v>
      </c>
      <c r="B83" s="1">
        <v>0.31388888888888888</v>
      </c>
      <c r="C83" s="1">
        <v>0.31869158878504672</v>
      </c>
      <c r="D83" s="1">
        <v>1.2000000000000002</v>
      </c>
      <c r="E83" s="4">
        <v>2009</v>
      </c>
      <c r="F83" s="5" t="s">
        <v>9</v>
      </c>
      <c r="G83" s="1">
        <v>1.0403</v>
      </c>
      <c r="H83" s="1">
        <v>0.35770000000000002</v>
      </c>
      <c r="I83" s="1">
        <v>0.38279999999999997</v>
      </c>
      <c r="J83" s="1">
        <v>1.5636000000000001</v>
      </c>
      <c r="R83" s="4">
        <v>2009</v>
      </c>
      <c r="S83" s="5" t="s">
        <v>9</v>
      </c>
      <c r="T83" s="1">
        <f t="shared" si="13"/>
        <v>-3.7683539094650387E-2</v>
      </c>
      <c r="U83" s="1">
        <f t="shared" si="14"/>
        <v>4.3811111111111134E-2</v>
      </c>
      <c r="V83" s="1">
        <f t="shared" si="15"/>
        <v>6.4108411214953254E-2</v>
      </c>
      <c r="W83" s="1">
        <f t="shared" si="16"/>
        <v>0.36359999999999992</v>
      </c>
    </row>
    <row r="84" spans="1:23" x14ac:dyDescent="0.2">
      <c r="A84" s="1">
        <v>1.0563786008230451</v>
      </c>
      <c r="B84" s="1">
        <v>0.3611111111111111</v>
      </c>
      <c r="C84" s="1">
        <v>0.33364485981308412</v>
      </c>
      <c r="D84" s="1">
        <v>1.2388888888888889</v>
      </c>
      <c r="E84" s="4">
        <v>2010</v>
      </c>
      <c r="F84" s="5" t="s">
        <v>9</v>
      </c>
      <c r="G84" s="1">
        <v>1.0406</v>
      </c>
      <c r="H84" s="1">
        <v>0.37590000000000001</v>
      </c>
      <c r="I84" s="1">
        <v>0.42149999999999999</v>
      </c>
      <c r="J84" s="1">
        <v>1.7273000000000001</v>
      </c>
      <c r="R84" s="4">
        <v>2010</v>
      </c>
      <c r="S84" s="5" t="s">
        <v>9</v>
      </c>
      <c r="T84" s="1">
        <f t="shared" si="13"/>
        <v>-1.5778600823045164E-2</v>
      </c>
      <c r="U84" s="1">
        <f t="shared" si="14"/>
        <v>1.4788888888888907E-2</v>
      </c>
      <c r="V84" s="1">
        <f t="shared" si="15"/>
        <v>8.785514018691587E-2</v>
      </c>
      <c r="W84" s="1">
        <f t="shared" si="16"/>
        <v>0.48841111111111113</v>
      </c>
    </row>
    <row r="85" spans="1:23" x14ac:dyDescent="0.2">
      <c r="A85" s="1">
        <v>1.0275720164609055</v>
      </c>
      <c r="B85" s="1">
        <v>0.35000000000000003</v>
      </c>
      <c r="C85" s="1">
        <v>0.30560747663551402</v>
      </c>
      <c r="D85" s="1">
        <v>1.288888888888889</v>
      </c>
      <c r="E85" s="4">
        <v>2011</v>
      </c>
      <c r="F85" s="5" t="s">
        <v>9</v>
      </c>
      <c r="G85" s="1">
        <v>1.0208999999999999</v>
      </c>
      <c r="H85" s="1">
        <v>0.34310000000000002</v>
      </c>
      <c r="I85" s="1">
        <v>0.39029999999999998</v>
      </c>
      <c r="J85" s="1">
        <v>1.9273</v>
      </c>
      <c r="R85" s="4">
        <v>2011</v>
      </c>
      <c r="S85" s="5" t="s">
        <v>9</v>
      </c>
      <c r="T85" s="1">
        <f t="shared" si="13"/>
        <v>-6.6720164609055388E-3</v>
      </c>
      <c r="U85" s="1">
        <f t="shared" si="14"/>
        <v>-6.9000000000000172E-3</v>
      </c>
      <c r="V85" s="1">
        <f t="shared" si="15"/>
        <v>8.4692523364485961E-2</v>
      </c>
      <c r="W85" s="1">
        <f t="shared" si="16"/>
        <v>0.63841111111111104</v>
      </c>
    </row>
    <row r="86" spans="1:23" x14ac:dyDescent="0.2">
      <c r="A86" s="1">
        <v>1.0199588477366255</v>
      </c>
      <c r="B86" s="1">
        <v>0.33888888888888896</v>
      </c>
      <c r="C86" s="1">
        <v>0.30467289719626167</v>
      </c>
      <c r="D86" s="1">
        <v>1.2222222222222223</v>
      </c>
      <c r="E86" s="4">
        <v>2012</v>
      </c>
      <c r="F86" s="5" t="s">
        <v>9</v>
      </c>
      <c r="G86" s="1">
        <v>0.997</v>
      </c>
      <c r="H86" s="1">
        <v>0.38690000000000002</v>
      </c>
      <c r="I86" s="1">
        <v>0.37309999999999999</v>
      </c>
      <c r="J86" s="1">
        <v>1.8242</v>
      </c>
      <c r="R86" s="4">
        <v>2012</v>
      </c>
      <c r="S86" s="5" t="s">
        <v>9</v>
      </c>
      <c r="T86" s="1">
        <f t="shared" si="13"/>
        <v>-2.2958847736625487E-2</v>
      </c>
      <c r="U86" s="1">
        <f t="shared" si="14"/>
        <v>4.801111111111106E-2</v>
      </c>
      <c r="V86" s="1">
        <f t="shared" si="15"/>
        <v>6.8427102803738316E-2</v>
      </c>
      <c r="W86" s="1">
        <f t="shared" si="16"/>
        <v>0.60197777777777772</v>
      </c>
    </row>
    <row r="87" spans="1:23" x14ac:dyDescent="0.2">
      <c r="A87" s="1">
        <v>1.0133744855967077</v>
      </c>
      <c r="B87" s="1">
        <v>0.32500000000000001</v>
      </c>
      <c r="C87" s="1">
        <v>0.3102803738317757</v>
      </c>
      <c r="D87" s="1">
        <v>1.4388888888888889</v>
      </c>
      <c r="E87" s="4">
        <v>2013</v>
      </c>
      <c r="F87" s="5" t="s">
        <v>9</v>
      </c>
      <c r="G87" s="1">
        <v>1.0016</v>
      </c>
      <c r="H87" s="1">
        <v>0.3175</v>
      </c>
      <c r="I87" s="1">
        <v>0.34089999999999998</v>
      </c>
      <c r="J87" s="1">
        <v>2.5636000000000001</v>
      </c>
      <c r="R87" s="4">
        <v>2013</v>
      </c>
      <c r="S87" s="5" t="s">
        <v>9</v>
      </c>
      <c r="T87" s="1">
        <f t="shared" si="13"/>
        <v>-1.1774485596707684E-2</v>
      </c>
      <c r="U87" s="1">
        <f t="shared" si="14"/>
        <v>-7.5000000000000067E-3</v>
      </c>
      <c r="V87" s="1">
        <f t="shared" si="15"/>
        <v>3.0619626168224279E-2</v>
      </c>
      <c r="W87" s="1">
        <f t="shared" si="16"/>
        <v>1.1247111111111112</v>
      </c>
    </row>
    <row r="88" spans="1:23" x14ac:dyDescent="0.2">
      <c r="A88" s="1">
        <v>1.0176954732510288</v>
      </c>
      <c r="B88" s="1">
        <v>0.33333333333333337</v>
      </c>
      <c r="C88" s="1">
        <v>0.30747663551401866</v>
      </c>
      <c r="D88" s="1">
        <v>1.6333333333333333</v>
      </c>
      <c r="E88" s="4">
        <v>2014</v>
      </c>
      <c r="F88" s="5" t="s">
        <v>9</v>
      </c>
      <c r="G88" s="1">
        <v>0.87139999999999995</v>
      </c>
      <c r="H88" s="1">
        <v>0.36130000000000001</v>
      </c>
      <c r="I88" s="1">
        <v>0.3548</v>
      </c>
      <c r="J88" s="1">
        <v>2.4788000000000001</v>
      </c>
      <c r="R88" s="4">
        <v>2014</v>
      </c>
      <c r="S88" s="5" t="s">
        <v>9</v>
      </c>
      <c r="T88" s="1">
        <f t="shared" si="13"/>
        <v>-0.14629547325102887</v>
      </c>
      <c r="U88" s="1">
        <f t="shared" si="14"/>
        <v>2.796666666666664E-2</v>
      </c>
      <c r="V88" s="1">
        <f t="shared" si="15"/>
        <v>4.7323364485981345E-2</v>
      </c>
      <c r="W88" s="1">
        <f t="shared" si="16"/>
        <v>0.84546666666666681</v>
      </c>
    </row>
    <row r="89" spans="1:23" x14ac:dyDescent="0.2">
      <c r="A89" s="1">
        <v>0.97551440329218109</v>
      </c>
      <c r="B89" s="1">
        <v>0.38611111111111113</v>
      </c>
      <c r="C89" s="1">
        <v>0.30841121495327106</v>
      </c>
      <c r="D89" s="1">
        <v>1.7833333333333332</v>
      </c>
      <c r="E89" s="4">
        <v>2015</v>
      </c>
      <c r="F89" s="5" t="s">
        <v>9</v>
      </c>
      <c r="G89" s="1">
        <v>0.91930000000000001</v>
      </c>
      <c r="H89" s="1">
        <v>0.47810000000000002</v>
      </c>
      <c r="I89" s="1">
        <v>0.39350000000000002</v>
      </c>
      <c r="J89" s="1">
        <v>2.8121</v>
      </c>
      <c r="R89" s="4">
        <v>2015</v>
      </c>
      <c r="S89" s="5" t="s">
        <v>9</v>
      </c>
      <c r="T89" s="1">
        <f t="shared" si="13"/>
        <v>-5.6214403292181081E-2</v>
      </c>
      <c r="U89" s="1">
        <f t="shared" si="14"/>
        <v>9.1988888888888898E-2</v>
      </c>
      <c r="V89" s="1">
        <f t="shared" si="15"/>
        <v>8.5088785046728954E-2</v>
      </c>
      <c r="W89" s="1">
        <f t="shared" si="16"/>
        <v>1.0287666666666668</v>
      </c>
    </row>
    <row r="90" spans="1:23" x14ac:dyDescent="0.2">
      <c r="A90" s="1">
        <v>0.99135802469135803</v>
      </c>
      <c r="B90" s="1">
        <v>0.37222222222222229</v>
      </c>
      <c r="C90" s="1">
        <v>0.34953271028037386</v>
      </c>
      <c r="D90" s="1">
        <v>1.9055555555555554</v>
      </c>
      <c r="E90" s="4">
        <v>2016</v>
      </c>
      <c r="F90" s="5" t="s">
        <v>9</v>
      </c>
      <c r="G90" s="1">
        <v>0.95250000000000001</v>
      </c>
      <c r="H90" s="1">
        <v>0.5474</v>
      </c>
      <c r="I90" s="1">
        <v>0.45050000000000001</v>
      </c>
      <c r="J90" s="1">
        <v>3.4908999999999999</v>
      </c>
      <c r="R90" s="4">
        <v>2016</v>
      </c>
      <c r="S90" s="5" t="s">
        <v>9</v>
      </c>
      <c r="T90" s="1">
        <f t="shared" si="13"/>
        <v>-3.8858024691358017E-2</v>
      </c>
      <c r="U90" s="1">
        <f t="shared" si="14"/>
        <v>0.17517777777777771</v>
      </c>
      <c r="V90" s="1">
        <f t="shared" si="15"/>
        <v>0.10096728971962615</v>
      </c>
      <c r="W90" s="1">
        <f t="shared" si="16"/>
        <v>1.5853444444444444</v>
      </c>
    </row>
    <row r="91" spans="1:23" x14ac:dyDescent="0.2">
      <c r="A91" s="1">
        <v>0.97674897119341564</v>
      </c>
      <c r="B91" s="1">
        <v>0.39166666666666666</v>
      </c>
      <c r="C91" s="1">
        <v>0.39439252336448599</v>
      </c>
      <c r="D91" s="1">
        <v>2.2277777777777779</v>
      </c>
      <c r="E91" s="4">
        <v>2017</v>
      </c>
      <c r="F91" s="5" t="s">
        <v>9</v>
      </c>
      <c r="G91" s="1">
        <v>0.93140000000000001</v>
      </c>
      <c r="H91" s="1">
        <v>0.44159999999999999</v>
      </c>
      <c r="I91" s="1">
        <v>0.43869999999999998</v>
      </c>
      <c r="J91" s="1">
        <v>3.9878999999999998</v>
      </c>
      <c r="R91" s="4">
        <v>2017</v>
      </c>
      <c r="S91" s="5" t="s">
        <v>9</v>
      </c>
      <c r="T91" s="1">
        <f t="shared" si="13"/>
        <v>-4.5348971193415633E-2</v>
      </c>
      <c r="U91" s="1">
        <f t="shared" si="14"/>
        <v>4.993333333333333E-2</v>
      </c>
      <c r="V91" s="1">
        <f t="shared" si="15"/>
        <v>4.4307476635513987E-2</v>
      </c>
      <c r="W91" s="1">
        <f t="shared" si="16"/>
        <v>1.7601222222222219</v>
      </c>
    </row>
    <row r="92" spans="1:23" x14ac:dyDescent="0.2">
      <c r="A92" s="1">
        <v>0.97366255144032932</v>
      </c>
      <c r="B92" s="1">
        <v>0.36388888888888893</v>
      </c>
      <c r="C92" s="1">
        <v>0.3794392523364486</v>
      </c>
      <c r="D92" s="1">
        <v>2.6166666666666671</v>
      </c>
      <c r="E92" s="4">
        <v>2018</v>
      </c>
      <c r="F92" s="5" t="s">
        <v>9</v>
      </c>
      <c r="G92" s="1">
        <v>0.92930000000000001</v>
      </c>
      <c r="H92" s="1">
        <v>0.38319999999999999</v>
      </c>
      <c r="I92" s="1">
        <v>0.4108</v>
      </c>
      <c r="J92" s="1">
        <v>3.8727</v>
      </c>
      <c r="R92" s="4">
        <v>2018</v>
      </c>
      <c r="S92" s="5" t="s">
        <v>9</v>
      </c>
      <c r="T92" s="1">
        <f t="shared" si="13"/>
        <v>-4.4362551440329301E-2</v>
      </c>
      <c r="U92" s="1">
        <f t="shared" si="14"/>
        <v>1.9311111111111057E-2</v>
      </c>
      <c r="V92" s="1">
        <f t="shared" si="15"/>
        <v>3.1360747663551403E-2</v>
      </c>
      <c r="W92" s="1">
        <f t="shared" si="16"/>
        <v>1.2560333333333329</v>
      </c>
    </row>
    <row r="93" spans="1:23" x14ac:dyDescent="0.2">
      <c r="A93" s="1">
        <v>0.94814814814814818</v>
      </c>
      <c r="B93" s="1">
        <v>0.43333333333333335</v>
      </c>
      <c r="C93" s="1">
        <v>0.41588785046728971</v>
      </c>
      <c r="D93" s="1">
        <v>3.4722222222222223</v>
      </c>
      <c r="E93" s="4">
        <v>2019</v>
      </c>
      <c r="F93" s="5" t="s">
        <v>9</v>
      </c>
      <c r="G93" s="1">
        <v>0.92010000000000003</v>
      </c>
      <c r="H93" s="1">
        <v>0.48180000000000001</v>
      </c>
      <c r="I93" s="1">
        <v>0.48280000000000001</v>
      </c>
      <c r="J93" s="1">
        <v>6.4667000000000003</v>
      </c>
      <c r="R93" s="4">
        <v>2019</v>
      </c>
      <c r="S93" s="5" t="s">
        <v>9</v>
      </c>
      <c r="T93" s="1">
        <f t="shared" si="13"/>
        <v>-2.8048148148148155E-2</v>
      </c>
      <c r="U93" s="1">
        <f t="shared" si="14"/>
        <v>4.8466666666666658E-2</v>
      </c>
      <c r="V93" s="1">
        <f t="shared" si="15"/>
        <v>6.6912149532710297E-2</v>
      </c>
      <c r="W93" s="1">
        <f t="shared" si="16"/>
        <v>2.994477777777778</v>
      </c>
    </row>
    <row r="94" spans="1:23" x14ac:dyDescent="0.2">
      <c r="A94" s="1">
        <v>1.0161157024793388</v>
      </c>
      <c r="B94" s="1">
        <v>0.1303370786516854</v>
      </c>
      <c r="C94" s="1">
        <v>0.20337078651685395</v>
      </c>
      <c r="D94" s="1">
        <v>0.77999999999999992</v>
      </c>
      <c r="E94" s="4">
        <v>1997</v>
      </c>
      <c r="F94" s="5" t="s">
        <v>10</v>
      </c>
      <c r="G94" s="1">
        <v>1.0840000000000001</v>
      </c>
      <c r="H94" s="1">
        <v>0.248</v>
      </c>
      <c r="I94" s="1">
        <v>0.33279999999999998</v>
      </c>
      <c r="J94" s="1">
        <v>1.0613999999999999</v>
      </c>
      <c r="R94" s="4">
        <v>1997</v>
      </c>
      <c r="S94" s="5" t="s">
        <v>10</v>
      </c>
      <c r="T94" s="1">
        <f t="shared" si="13"/>
        <v>6.7884297520661274E-2</v>
      </c>
      <c r="U94" s="1">
        <f t="shared" si="14"/>
        <v>0.1176629213483146</v>
      </c>
      <c r="V94" s="1">
        <f t="shared" si="15"/>
        <v>0.12942921348314604</v>
      </c>
      <c r="W94" s="1">
        <f t="shared" si="16"/>
        <v>0.28139999999999998</v>
      </c>
    </row>
    <row r="95" spans="1:23" x14ac:dyDescent="0.2">
      <c r="A95" s="1">
        <v>1.0037190082644629</v>
      </c>
      <c r="B95" s="1">
        <v>0.14269662921348314</v>
      </c>
      <c r="C95" s="1">
        <v>0.1752808988764045</v>
      </c>
      <c r="D95" s="1">
        <v>0.72</v>
      </c>
      <c r="E95" s="4">
        <v>1998</v>
      </c>
      <c r="F95" s="5" t="s">
        <v>10</v>
      </c>
      <c r="G95" s="1">
        <v>1.0724</v>
      </c>
      <c r="H95" s="1">
        <v>0.23430000000000001</v>
      </c>
      <c r="I95" s="1">
        <v>0.2261</v>
      </c>
      <c r="J95" s="1">
        <v>0.75439999999999996</v>
      </c>
      <c r="R95" s="4">
        <v>1998</v>
      </c>
      <c r="S95" s="5" t="s">
        <v>10</v>
      </c>
      <c r="T95" s="1">
        <f t="shared" si="13"/>
        <v>6.86809917355371E-2</v>
      </c>
      <c r="U95" s="1">
        <f t="shared" si="14"/>
        <v>9.1603370786516869E-2</v>
      </c>
      <c r="V95" s="1">
        <f t="shared" si="15"/>
        <v>5.08191011235955E-2</v>
      </c>
      <c r="W95" s="1">
        <f t="shared" si="16"/>
        <v>3.4399999999999986E-2</v>
      </c>
    </row>
    <row r="96" spans="1:23" x14ac:dyDescent="0.2">
      <c r="A96" s="1">
        <v>0.99380165289256195</v>
      </c>
      <c r="B96" s="1">
        <v>0.26741573033707866</v>
      </c>
      <c r="C96" s="1">
        <v>0.17303370786516856</v>
      </c>
      <c r="D96" s="1">
        <v>0.83</v>
      </c>
      <c r="E96" s="4">
        <v>1999</v>
      </c>
      <c r="F96" s="5" t="s">
        <v>10</v>
      </c>
      <c r="G96" s="1">
        <v>1.0902000000000001</v>
      </c>
      <c r="H96" s="1">
        <v>0.24110000000000001</v>
      </c>
      <c r="I96" s="1">
        <v>0.24959999999999999</v>
      </c>
      <c r="J96" s="1">
        <v>0.73680000000000001</v>
      </c>
      <c r="R96" s="4">
        <v>1999</v>
      </c>
      <c r="S96" s="5" t="s">
        <v>10</v>
      </c>
      <c r="T96" s="1">
        <f t="shared" si="13"/>
        <v>9.6398347107438109E-2</v>
      </c>
      <c r="U96" s="1">
        <f t="shared" si="14"/>
        <v>-2.6315730337078652E-2</v>
      </c>
      <c r="V96" s="1">
        <f t="shared" si="15"/>
        <v>7.6566292134831432E-2</v>
      </c>
      <c r="W96" s="1">
        <f t="shared" si="16"/>
        <v>-9.319999999999995E-2</v>
      </c>
    </row>
    <row r="97" spans="1:23" x14ac:dyDescent="0.2">
      <c r="A97" s="1">
        <v>0.96921487603305789</v>
      </c>
      <c r="B97" s="1">
        <v>0.33258426966292137</v>
      </c>
      <c r="C97" s="1">
        <v>0.23258426966292137</v>
      </c>
      <c r="D97" s="1">
        <v>0.89</v>
      </c>
      <c r="E97" s="4">
        <v>2000</v>
      </c>
      <c r="F97" s="5" t="s">
        <v>10</v>
      </c>
      <c r="G97" s="1">
        <v>1.0126999999999999</v>
      </c>
      <c r="H97" s="1">
        <v>0.26429999999999998</v>
      </c>
      <c r="I97" s="1">
        <v>0.23860000000000001</v>
      </c>
      <c r="J97" s="1">
        <v>0.73680000000000001</v>
      </c>
      <c r="R97" s="4">
        <v>2000</v>
      </c>
      <c r="S97" s="5" t="s">
        <v>10</v>
      </c>
      <c r="T97" s="1">
        <f t="shared" si="13"/>
        <v>4.3485123966942041E-2</v>
      </c>
      <c r="U97" s="1">
        <f t="shared" si="14"/>
        <v>-6.8284269662921393E-2</v>
      </c>
      <c r="V97" s="1">
        <f t="shared" si="15"/>
        <v>6.0157303370786397E-3</v>
      </c>
      <c r="W97" s="1">
        <f t="shared" si="16"/>
        <v>-0.1532</v>
      </c>
    </row>
    <row r="98" spans="1:23" x14ac:dyDescent="0.2">
      <c r="A98" s="1">
        <v>0.98326446280991742</v>
      </c>
      <c r="B98" s="1">
        <v>0.34831460674157305</v>
      </c>
      <c r="C98" s="1">
        <v>0.26404494382022475</v>
      </c>
      <c r="D98" s="1">
        <v>0.74</v>
      </c>
      <c r="E98" s="4">
        <v>2001</v>
      </c>
      <c r="F98" s="5" t="s">
        <v>10</v>
      </c>
      <c r="G98" s="1">
        <v>1.0244</v>
      </c>
      <c r="H98" s="1">
        <v>0.29559999999999997</v>
      </c>
      <c r="I98" s="1">
        <v>0.3407</v>
      </c>
      <c r="J98" s="1">
        <v>0.63160000000000005</v>
      </c>
      <c r="R98" s="4">
        <v>2001</v>
      </c>
      <c r="S98" s="5" t="s">
        <v>10</v>
      </c>
      <c r="T98" s="1">
        <f t="shared" si="13"/>
        <v>4.1135537190082561E-2</v>
      </c>
      <c r="U98" s="1">
        <f t="shared" si="14"/>
        <v>-5.2714606741573078E-2</v>
      </c>
      <c r="V98" s="1">
        <f t="shared" si="15"/>
        <v>7.6655056179775249E-2</v>
      </c>
      <c r="W98" s="1">
        <f t="shared" si="16"/>
        <v>-0.10839999999999994</v>
      </c>
    </row>
    <row r="99" spans="1:23" x14ac:dyDescent="0.2">
      <c r="A99" s="1">
        <v>0.97789256198347108</v>
      </c>
      <c r="B99" s="1">
        <v>0.37865168539325844</v>
      </c>
      <c r="C99" s="1">
        <v>0.24943820224719104</v>
      </c>
      <c r="D99" s="1">
        <v>1</v>
      </c>
      <c r="E99" s="4">
        <v>2002</v>
      </c>
      <c r="F99" s="5" t="s">
        <v>10</v>
      </c>
      <c r="G99" s="1">
        <v>1.0307999999999999</v>
      </c>
      <c r="H99" s="1">
        <v>0.32290000000000002</v>
      </c>
      <c r="I99" s="1">
        <v>0.34689999999999999</v>
      </c>
      <c r="J99" s="1">
        <v>0.64910000000000001</v>
      </c>
      <c r="R99" s="4">
        <v>2002</v>
      </c>
      <c r="S99" s="5" t="s">
        <v>10</v>
      </c>
      <c r="T99" s="1">
        <f t="shared" si="13"/>
        <v>5.2907438016528863E-2</v>
      </c>
      <c r="U99" s="1">
        <f t="shared" si="14"/>
        <v>-5.5751685393258421E-2</v>
      </c>
      <c r="V99" s="1">
        <f t="shared" si="15"/>
        <v>9.7461797752808943E-2</v>
      </c>
      <c r="W99" s="1">
        <f t="shared" si="16"/>
        <v>-0.35089999999999999</v>
      </c>
    </row>
    <row r="100" spans="1:23" x14ac:dyDescent="0.2">
      <c r="A100" s="1">
        <v>0.98863636363636365</v>
      </c>
      <c r="B100" s="1">
        <v>0.36629213483146067</v>
      </c>
      <c r="C100" s="1">
        <v>0.22471910112359553</v>
      </c>
      <c r="D100" s="1">
        <v>0.86</v>
      </c>
      <c r="E100" s="4">
        <v>2003</v>
      </c>
      <c r="F100" s="5" t="s">
        <v>10</v>
      </c>
      <c r="G100" s="1">
        <v>1.0532999999999999</v>
      </c>
      <c r="H100" s="1">
        <v>0.34329999999999999</v>
      </c>
      <c r="I100" s="1">
        <v>0.29360000000000003</v>
      </c>
      <c r="J100" s="1">
        <v>0.57020000000000004</v>
      </c>
      <c r="R100" s="4">
        <v>2003</v>
      </c>
      <c r="S100" s="5" t="s">
        <v>10</v>
      </c>
      <c r="T100" s="1">
        <f t="shared" si="13"/>
        <v>6.4663636363636257E-2</v>
      </c>
      <c r="U100" s="1">
        <f t="shared" si="14"/>
        <v>-2.2992134831460675E-2</v>
      </c>
      <c r="V100" s="1">
        <f t="shared" si="15"/>
        <v>6.88808988764045E-2</v>
      </c>
      <c r="W100" s="1">
        <f t="shared" si="16"/>
        <v>-0.28979999999999995</v>
      </c>
    </row>
    <row r="101" spans="1:23" x14ac:dyDescent="0.2">
      <c r="A101" s="1">
        <v>1.0026859504132233</v>
      </c>
      <c r="B101" s="1">
        <v>0.36292134831460676</v>
      </c>
      <c r="C101" s="1">
        <v>0.21348314606741572</v>
      </c>
      <c r="D101" s="1">
        <v>0.86999999999999988</v>
      </c>
      <c r="E101" s="4">
        <v>2004</v>
      </c>
      <c r="F101" s="5" t="s">
        <v>10</v>
      </c>
      <c r="G101" s="1">
        <v>1.0617000000000001</v>
      </c>
      <c r="H101" s="1">
        <v>0.40460000000000002</v>
      </c>
      <c r="I101" s="1">
        <v>0.32340000000000002</v>
      </c>
      <c r="J101" s="1">
        <v>0.79820000000000002</v>
      </c>
      <c r="R101" s="4">
        <v>2004</v>
      </c>
      <c r="S101" s="5" t="s">
        <v>10</v>
      </c>
      <c r="T101" s="1">
        <f t="shared" si="13"/>
        <v>5.9014049586776807E-2</v>
      </c>
      <c r="U101" s="1">
        <f t="shared" si="14"/>
        <v>4.1678651685393253E-2</v>
      </c>
      <c r="V101" s="1">
        <f t="shared" si="15"/>
        <v>0.1099168539325843</v>
      </c>
      <c r="W101" s="1">
        <f t="shared" si="16"/>
        <v>-7.1799999999999864E-2</v>
      </c>
    </row>
    <row r="102" spans="1:23" x14ac:dyDescent="0.2">
      <c r="A102" s="1">
        <v>0.9948347107438017</v>
      </c>
      <c r="B102" s="1">
        <v>0.43932584269662928</v>
      </c>
      <c r="C102" s="1">
        <v>0.23258426966292137</v>
      </c>
      <c r="D102" s="1">
        <v>0.88</v>
      </c>
      <c r="E102" s="4">
        <v>2005</v>
      </c>
      <c r="F102" s="5" t="s">
        <v>10</v>
      </c>
      <c r="G102" s="1">
        <v>1.0526</v>
      </c>
      <c r="H102" s="1">
        <v>0.38419999999999999</v>
      </c>
      <c r="I102" s="1">
        <v>0.35639999999999999</v>
      </c>
      <c r="J102" s="1">
        <v>0.75439999999999996</v>
      </c>
      <c r="R102" s="4">
        <v>2005</v>
      </c>
      <c r="S102" s="5" t="s">
        <v>10</v>
      </c>
      <c r="T102" s="1">
        <f t="shared" si="13"/>
        <v>5.7765289256198282E-2</v>
      </c>
      <c r="U102" s="1">
        <f t="shared" si="14"/>
        <v>-5.512584269662929E-2</v>
      </c>
      <c r="V102" s="1">
        <f t="shared" si="15"/>
        <v>0.12381573033707863</v>
      </c>
      <c r="W102" s="1">
        <f t="shared" si="16"/>
        <v>-0.12560000000000004</v>
      </c>
    </row>
    <row r="103" spans="1:23" x14ac:dyDescent="0.2">
      <c r="A103" s="1">
        <v>1.0161157024793388</v>
      </c>
      <c r="B103" s="1">
        <v>0.44157303370786521</v>
      </c>
      <c r="C103" s="1">
        <v>0.21460674157303369</v>
      </c>
      <c r="D103" s="1">
        <v>0.89</v>
      </c>
      <c r="E103" s="4">
        <v>2006</v>
      </c>
      <c r="F103" s="5" t="s">
        <v>10</v>
      </c>
      <c r="G103" s="1">
        <v>1.0592999999999999</v>
      </c>
      <c r="H103" s="1">
        <v>0.38009999999999999</v>
      </c>
      <c r="I103" s="1">
        <v>0.32029999999999997</v>
      </c>
      <c r="J103" s="1">
        <v>0.79820000000000002</v>
      </c>
      <c r="R103" s="4">
        <v>2006</v>
      </c>
      <c r="S103" s="5" t="s">
        <v>10</v>
      </c>
      <c r="T103" s="1">
        <f t="shared" si="13"/>
        <v>4.3184297520661108E-2</v>
      </c>
      <c r="U103" s="1">
        <f t="shared" si="14"/>
        <v>-6.1473033707865221E-2</v>
      </c>
      <c r="V103" s="1">
        <f t="shared" si="15"/>
        <v>0.10569325842696628</v>
      </c>
      <c r="W103" s="1">
        <f t="shared" si="16"/>
        <v>-9.1799999999999993E-2</v>
      </c>
    </row>
    <row r="104" spans="1:23" x14ac:dyDescent="0.2">
      <c r="A104" s="1">
        <v>0.99731404958677694</v>
      </c>
      <c r="B104" s="1">
        <v>0.44157303370786521</v>
      </c>
      <c r="C104" s="1">
        <v>0.22696629213483147</v>
      </c>
      <c r="D104" s="1">
        <v>0.89999999999999991</v>
      </c>
      <c r="E104" s="4">
        <v>2007</v>
      </c>
      <c r="F104" s="5" t="s">
        <v>10</v>
      </c>
      <c r="G104" s="1">
        <v>1.0669</v>
      </c>
      <c r="H104" s="1">
        <v>0.40050000000000002</v>
      </c>
      <c r="I104" s="1">
        <v>0.37680000000000002</v>
      </c>
      <c r="J104" s="1">
        <v>0.81579999999999997</v>
      </c>
      <c r="R104" s="4">
        <v>2007</v>
      </c>
      <c r="S104" s="5" t="s">
        <v>10</v>
      </c>
      <c r="T104" s="1">
        <f t="shared" si="13"/>
        <v>6.9585950413223019E-2</v>
      </c>
      <c r="U104" s="1">
        <f t="shared" si="14"/>
        <v>-4.1073033707865192E-2</v>
      </c>
      <c r="V104" s="1">
        <f t="shared" si="15"/>
        <v>0.14983370786516856</v>
      </c>
      <c r="W104" s="1">
        <f t="shared" si="16"/>
        <v>-8.4199999999999942E-2</v>
      </c>
    </row>
    <row r="105" spans="1:23" x14ac:dyDescent="0.2">
      <c r="A105" s="1">
        <v>1.0033057851239668</v>
      </c>
      <c r="B105" s="1">
        <v>0.47640449438202248</v>
      </c>
      <c r="C105" s="1">
        <v>0.24494382022471911</v>
      </c>
      <c r="D105" s="1">
        <v>1.03</v>
      </c>
      <c r="E105" s="4">
        <v>2008</v>
      </c>
      <c r="F105" s="5" t="s">
        <v>10</v>
      </c>
      <c r="G105" s="1">
        <v>1.0733999999999999</v>
      </c>
      <c r="H105" s="1">
        <v>0.41420000000000001</v>
      </c>
      <c r="I105" s="1">
        <v>0.36730000000000002</v>
      </c>
      <c r="J105" s="1">
        <v>0.99119999999999997</v>
      </c>
      <c r="R105" s="4">
        <v>2008</v>
      </c>
      <c r="S105" s="5" t="s">
        <v>10</v>
      </c>
      <c r="T105" s="1">
        <f t="shared" si="13"/>
        <v>7.0094214876033067E-2</v>
      </c>
      <c r="U105" s="1">
        <f t="shared" si="14"/>
        <v>-6.2204494382022468E-2</v>
      </c>
      <c r="V105" s="1">
        <f t="shared" si="15"/>
        <v>0.1223561797752809</v>
      </c>
      <c r="W105" s="1">
        <f t="shared" si="16"/>
        <v>-3.8800000000000057E-2</v>
      </c>
    </row>
    <row r="106" spans="1:23" x14ac:dyDescent="0.2">
      <c r="A106" s="1">
        <v>0.96632231404958679</v>
      </c>
      <c r="B106" s="1">
        <v>0.48988764044943822</v>
      </c>
      <c r="C106" s="1">
        <v>0.22134831460674156</v>
      </c>
      <c r="D106" s="1">
        <v>1.22</v>
      </c>
      <c r="E106" s="4">
        <v>2009</v>
      </c>
      <c r="F106" s="5" t="s">
        <v>10</v>
      </c>
      <c r="G106" s="1">
        <v>1.0737000000000001</v>
      </c>
      <c r="H106" s="1">
        <v>0.36649999999999999</v>
      </c>
      <c r="I106" s="1">
        <v>0.36890000000000001</v>
      </c>
      <c r="J106" s="1">
        <v>1.1404000000000001</v>
      </c>
      <c r="R106" s="4">
        <v>2009</v>
      </c>
      <c r="S106" s="5" t="s">
        <v>10</v>
      </c>
      <c r="T106" s="1">
        <f t="shared" si="13"/>
        <v>0.1073776859504133</v>
      </c>
      <c r="U106" s="1">
        <f t="shared" si="14"/>
        <v>-0.12338764044943823</v>
      </c>
      <c r="V106" s="1">
        <f t="shared" si="15"/>
        <v>0.14755168539325844</v>
      </c>
      <c r="W106" s="1">
        <f t="shared" si="16"/>
        <v>-7.9599999999999893E-2</v>
      </c>
    </row>
    <row r="107" spans="1:23" x14ac:dyDescent="0.2">
      <c r="A107" s="1">
        <v>0.94793388429752068</v>
      </c>
      <c r="B107" s="1">
        <v>0.45393258426966293</v>
      </c>
      <c r="C107" s="1">
        <v>0.21685393258426969</v>
      </c>
      <c r="D107" s="1">
        <v>1.41</v>
      </c>
      <c r="E107" s="4">
        <v>2010</v>
      </c>
      <c r="F107" s="5" t="s">
        <v>10</v>
      </c>
      <c r="G107" s="1">
        <v>1.0516000000000001</v>
      </c>
      <c r="H107" s="1">
        <v>0.36380000000000001</v>
      </c>
      <c r="I107" s="1">
        <v>0.36890000000000001</v>
      </c>
      <c r="J107" s="1">
        <v>1.2367999999999999</v>
      </c>
      <c r="R107" s="4">
        <v>2010</v>
      </c>
      <c r="S107" s="5" t="s">
        <v>10</v>
      </c>
      <c r="T107" s="1">
        <f t="shared" si="13"/>
        <v>0.10366611570247941</v>
      </c>
      <c r="U107" s="1">
        <f t="shared" si="14"/>
        <v>-9.0132584269662919E-2</v>
      </c>
      <c r="V107" s="1">
        <f t="shared" si="15"/>
        <v>0.15204606741573032</v>
      </c>
      <c r="W107" s="1">
        <f t="shared" si="16"/>
        <v>-0.17320000000000002</v>
      </c>
    </row>
    <row r="108" spans="1:23" x14ac:dyDescent="0.2">
      <c r="A108" s="1">
        <v>0.94090909090909103</v>
      </c>
      <c r="B108" s="1">
        <v>0.48988764044943822</v>
      </c>
      <c r="C108" s="1">
        <v>0.20561797752808991</v>
      </c>
      <c r="D108" s="1">
        <v>1.6099999999999999</v>
      </c>
      <c r="E108" s="4">
        <v>2011</v>
      </c>
      <c r="F108" s="5" t="s">
        <v>10</v>
      </c>
      <c r="G108" s="1">
        <v>1.0387</v>
      </c>
      <c r="H108" s="1">
        <v>0.40189999999999998</v>
      </c>
      <c r="I108" s="1">
        <v>0.35010000000000002</v>
      </c>
      <c r="J108" s="1">
        <v>1.0439000000000001</v>
      </c>
      <c r="R108" s="4">
        <v>2011</v>
      </c>
      <c r="S108" s="5" t="s">
        <v>10</v>
      </c>
      <c r="T108" s="1">
        <f t="shared" si="13"/>
        <v>9.7790909090908928E-2</v>
      </c>
      <c r="U108" s="1">
        <f t="shared" si="14"/>
        <v>-8.7987640449438242E-2</v>
      </c>
      <c r="V108" s="1">
        <f t="shared" si="15"/>
        <v>0.14448202247191011</v>
      </c>
      <c r="W108" s="1">
        <f t="shared" si="16"/>
        <v>-0.56609999999999983</v>
      </c>
    </row>
    <row r="109" spans="1:23" x14ac:dyDescent="0.2">
      <c r="A109" s="1">
        <v>0.94111570247933896</v>
      </c>
      <c r="B109" s="1">
        <v>0.51573033707865179</v>
      </c>
      <c r="C109" s="1">
        <v>0.2</v>
      </c>
      <c r="D109" s="1">
        <v>1.6</v>
      </c>
      <c r="E109" s="4">
        <v>2012</v>
      </c>
      <c r="F109" s="5" t="s">
        <v>10</v>
      </c>
      <c r="G109" s="1">
        <v>1.0752999999999999</v>
      </c>
      <c r="H109" s="1">
        <v>0.42230000000000001</v>
      </c>
      <c r="I109" s="1">
        <v>0.3281</v>
      </c>
      <c r="J109" s="1">
        <v>0.74560000000000004</v>
      </c>
      <c r="R109" s="4">
        <v>2012</v>
      </c>
      <c r="S109" s="5" t="s">
        <v>10</v>
      </c>
      <c r="T109" s="1">
        <f t="shared" si="13"/>
        <v>0.13418429752066097</v>
      </c>
      <c r="U109" s="1">
        <f t="shared" si="14"/>
        <v>-9.3430337078651782E-2</v>
      </c>
      <c r="V109" s="1">
        <f t="shared" si="15"/>
        <v>0.12809999999999999</v>
      </c>
      <c r="W109" s="1">
        <f t="shared" si="16"/>
        <v>-0.85440000000000005</v>
      </c>
    </row>
    <row r="110" spans="1:23" x14ac:dyDescent="0.2">
      <c r="A110" s="1">
        <v>0.9648760330578513</v>
      </c>
      <c r="B110" s="1">
        <v>0.66741573033707868</v>
      </c>
      <c r="C110" s="1">
        <v>0.30561797752808989</v>
      </c>
      <c r="D110" s="1">
        <v>1.7399999999999998</v>
      </c>
      <c r="E110" s="4">
        <v>2013</v>
      </c>
      <c r="F110" s="5" t="s">
        <v>10</v>
      </c>
      <c r="G110" s="1">
        <v>1.0552999999999999</v>
      </c>
      <c r="H110" s="1">
        <v>0.56810000000000005</v>
      </c>
      <c r="I110" s="1">
        <v>0.41920000000000002</v>
      </c>
      <c r="J110" s="1">
        <v>1.0350999999999999</v>
      </c>
      <c r="R110" s="4">
        <v>2013</v>
      </c>
      <c r="S110" s="5" t="s">
        <v>10</v>
      </c>
      <c r="T110" s="1">
        <f t="shared" si="13"/>
        <v>9.0423966942148604E-2</v>
      </c>
      <c r="U110" s="1">
        <f t="shared" si="14"/>
        <v>-9.9315730337078634E-2</v>
      </c>
      <c r="V110" s="1">
        <f t="shared" si="15"/>
        <v>0.11358202247191013</v>
      </c>
      <c r="W110" s="1">
        <f t="shared" si="16"/>
        <v>-0.70489999999999986</v>
      </c>
    </row>
    <row r="111" spans="1:23" x14ac:dyDescent="0.2">
      <c r="A111" s="1">
        <v>0.97499999999999998</v>
      </c>
      <c r="B111" s="1">
        <v>0.62584269662921355</v>
      </c>
      <c r="C111" s="1">
        <v>0.30898876404494385</v>
      </c>
      <c r="D111" s="1">
        <v>2.02</v>
      </c>
      <c r="E111" s="4">
        <v>2014</v>
      </c>
      <c r="F111" s="5" t="s">
        <v>10</v>
      </c>
      <c r="G111" s="1">
        <v>0.89739999999999998</v>
      </c>
      <c r="H111" s="1">
        <v>0.56810000000000005</v>
      </c>
      <c r="I111" s="1">
        <v>0.44900000000000001</v>
      </c>
      <c r="J111" s="1">
        <v>1.5702</v>
      </c>
      <c r="R111" s="4">
        <v>2014</v>
      </c>
      <c r="S111" s="5" t="s">
        <v>10</v>
      </c>
      <c r="T111" s="1">
        <f t="shared" si="13"/>
        <v>-7.7600000000000002E-2</v>
      </c>
      <c r="U111" s="1">
        <f t="shared" si="14"/>
        <v>-5.7742696629213497E-2</v>
      </c>
      <c r="V111" s="1">
        <f t="shared" si="15"/>
        <v>0.14001123595505616</v>
      </c>
      <c r="W111" s="1">
        <f t="shared" si="16"/>
        <v>-0.44979999999999998</v>
      </c>
    </row>
    <row r="112" spans="1:23" x14ac:dyDescent="0.2">
      <c r="A112" s="1">
        <v>0.92830578512396689</v>
      </c>
      <c r="B112" s="1">
        <v>0.61685393258426968</v>
      </c>
      <c r="C112" s="1">
        <v>0.37752808988764042</v>
      </c>
      <c r="D112" s="1">
        <v>2.2599999999999998</v>
      </c>
      <c r="E112" s="4">
        <v>2015</v>
      </c>
      <c r="F112" s="5" t="s">
        <v>10</v>
      </c>
      <c r="G112" s="1">
        <v>0.94020000000000004</v>
      </c>
      <c r="H112" s="1">
        <v>0.68940000000000001</v>
      </c>
      <c r="I112" s="1">
        <v>0.73780000000000001</v>
      </c>
      <c r="J112" s="1">
        <v>1.6930000000000001</v>
      </c>
      <c r="R112" s="4">
        <v>2015</v>
      </c>
      <c r="S112" s="5" t="s">
        <v>10</v>
      </c>
      <c r="T112" s="1">
        <f t="shared" si="13"/>
        <v>1.1894214876033149E-2</v>
      </c>
      <c r="U112" s="1">
        <f t="shared" si="14"/>
        <v>7.2546067415730331E-2</v>
      </c>
      <c r="V112" s="1">
        <f t="shared" si="15"/>
        <v>0.36027191011235959</v>
      </c>
      <c r="W112" s="1">
        <f t="shared" si="16"/>
        <v>-0.56699999999999973</v>
      </c>
    </row>
    <row r="113" spans="1:23" x14ac:dyDescent="0.2">
      <c r="A113" s="1">
        <v>0.91797520661157017</v>
      </c>
      <c r="B113" s="1">
        <v>0.61685393258426968</v>
      </c>
      <c r="C113" s="1">
        <v>0.34831460674157305</v>
      </c>
      <c r="D113" s="1">
        <v>2.36</v>
      </c>
      <c r="E113" s="4">
        <v>2016</v>
      </c>
      <c r="F113" s="5" t="s">
        <v>10</v>
      </c>
      <c r="G113" s="1">
        <v>0.93400000000000005</v>
      </c>
      <c r="H113" s="1">
        <v>0.85829999999999995</v>
      </c>
      <c r="I113" s="1">
        <v>0.6593</v>
      </c>
      <c r="J113" s="1">
        <v>0.98250000000000004</v>
      </c>
      <c r="R113" s="4">
        <v>2016</v>
      </c>
      <c r="S113" s="5" t="s">
        <v>10</v>
      </c>
      <c r="T113" s="1">
        <f t="shared" si="13"/>
        <v>1.6024793388429881E-2</v>
      </c>
      <c r="U113" s="1">
        <f t="shared" si="14"/>
        <v>0.24144606741573027</v>
      </c>
      <c r="V113" s="1">
        <f t="shared" si="15"/>
        <v>0.31098539325842695</v>
      </c>
      <c r="W113" s="1">
        <f t="shared" si="16"/>
        <v>-1.3774999999999999</v>
      </c>
    </row>
    <row r="114" spans="1:23" x14ac:dyDescent="0.2">
      <c r="A114" s="1">
        <v>0.90516528925619832</v>
      </c>
      <c r="B114" s="1">
        <v>0.65842696629213482</v>
      </c>
      <c r="C114" s="1">
        <v>0.32359550561797751</v>
      </c>
      <c r="D114" s="1">
        <v>2.13</v>
      </c>
      <c r="E114" s="4">
        <v>2017</v>
      </c>
      <c r="F114" s="5" t="s">
        <v>10</v>
      </c>
      <c r="G114" s="1">
        <v>0.84030000000000005</v>
      </c>
      <c r="H114" s="1">
        <v>0.8488</v>
      </c>
      <c r="I114" s="1">
        <v>0.5212</v>
      </c>
      <c r="J114" s="1">
        <v>1.0965</v>
      </c>
      <c r="R114" s="4">
        <v>2017</v>
      </c>
      <c r="S114" s="5" t="s">
        <v>10</v>
      </c>
      <c r="T114" s="1">
        <f t="shared" si="13"/>
        <v>-6.4865289256198277E-2</v>
      </c>
      <c r="U114" s="1">
        <f t="shared" si="14"/>
        <v>0.19037303370786518</v>
      </c>
      <c r="V114" s="1">
        <f t="shared" si="15"/>
        <v>0.19760449438202249</v>
      </c>
      <c r="W114" s="1">
        <f t="shared" si="16"/>
        <v>-1.0334999999999999</v>
      </c>
    </row>
    <row r="115" spans="1:23" x14ac:dyDescent="0.2">
      <c r="A115" s="1">
        <v>0.85971074380165302</v>
      </c>
      <c r="B115" s="1">
        <v>0.6685393258426966</v>
      </c>
      <c r="C115" s="1">
        <v>0.31685393258426969</v>
      </c>
      <c r="D115" s="1">
        <v>2.44</v>
      </c>
      <c r="E115" s="4">
        <v>2018</v>
      </c>
      <c r="F115" s="5" t="s">
        <v>10</v>
      </c>
      <c r="G115" s="1">
        <v>0.78759999999999997</v>
      </c>
      <c r="H115" s="1">
        <v>0.85009999999999997</v>
      </c>
      <c r="I115" s="1">
        <v>0.58399999999999996</v>
      </c>
      <c r="J115" s="1">
        <v>1.6315999999999999</v>
      </c>
      <c r="R115" s="4">
        <v>2018</v>
      </c>
      <c r="S115" s="5" t="s">
        <v>10</v>
      </c>
      <c r="T115" s="1">
        <f t="shared" si="13"/>
        <v>-7.2110743801653054E-2</v>
      </c>
      <c r="U115" s="1">
        <f t="shared" si="14"/>
        <v>0.18156067415730337</v>
      </c>
      <c r="V115" s="1">
        <f t="shared" si="15"/>
        <v>0.26714606741573027</v>
      </c>
      <c r="W115" s="1">
        <f t="shared" si="16"/>
        <v>-0.80840000000000001</v>
      </c>
    </row>
    <row r="116" spans="1:23" x14ac:dyDescent="0.2">
      <c r="A116" s="1">
        <v>0.87293388429752061</v>
      </c>
      <c r="B116" s="1">
        <v>0.6853932584269663</v>
      </c>
      <c r="C116" s="1">
        <v>0.3258426966292135</v>
      </c>
      <c r="D116" s="1">
        <v>3.3799999999999994</v>
      </c>
      <c r="E116" s="4">
        <v>2019</v>
      </c>
      <c r="F116" s="5" t="s">
        <v>10</v>
      </c>
      <c r="G116" s="1">
        <v>0.82420000000000004</v>
      </c>
      <c r="H116" s="1">
        <v>0.85829999999999995</v>
      </c>
      <c r="I116" s="1">
        <v>0.6028</v>
      </c>
      <c r="J116" s="1">
        <v>2.1667000000000001</v>
      </c>
      <c r="R116" s="4">
        <v>2019</v>
      </c>
      <c r="S116" s="5" t="s">
        <v>10</v>
      </c>
      <c r="T116" s="1">
        <f t="shared" si="13"/>
        <v>-4.8733884297520569E-2</v>
      </c>
      <c r="U116" s="1">
        <f t="shared" si="14"/>
        <v>0.17290674157303365</v>
      </c>
      <c r="V116" s="1">
        <f t="shared" si="15"/>
        <v>0.2769573033707865</v>
      </c>
      <c r="W116" s="1">
        <f t="shared" si="16"/>
        <v>-1.2132999999999994</v>
      </c>
    </row>
    <row r="117" spans="1:23" x14ac:dyDescent="0.2">
      <c r="A117" s="1">
        <v>0.56512605042016817</v>
      </c>
      <c r="B117" s="1">
        <v>0.50936073059360731</v>
      </c>
      <c r="C117" s="1">
        <v>0.17244897959183672</v>
      </c>
      <c r="D117" s="1">
        <v>0.28219178082191781</v>
      </c>
      <c r="E117" s="4">
        <v>1997</v>
      </c>
      <c r="F117" s="5" t="s">
        <v>11</v>
      </c>
      <c r="G117" s="1">
        <v>0.51639999999999997</v>
      </c>
      <c r="H117" s="1">
        <v>0.4294</v>
      </c>
      <c r="I117" s="1">
        <v>0.1275</v>
      </c>
      <c r="J117" s="1">
        <v>0.2787</v>
      </c>
      <c r="R117" s="4">
        <v>1997</v>
      </c>
      <c r="S117" s="5" t="s">
        <v>11</v>
      </c>
      <c r="T117" s="1">
        <f t="shared" si="13"/>
        <v>-4.8726050420168199E-2</v>
      </c>
      <c r="U117" s="1">
        <f t="shared" si="14"/>
        <v>-7.996073059360731E-2</v>
      </c>
      <c r="V117" s="1">
        <f t="shared" si="15"/>
        <v>-4.4948979591836719E-2</v>
      </c>
      <c r="W117" s="1">
        <f t="shared" si="16"/>
        <v>-3.4917808219178115E-3</v>
      </c>
    </row>
    <row r="118" spans="1:23" x14ac:dyDescent="0.2">
      <c r="A118" s="1">
        <v>0.64915966386554624</v>
      </c>
      <c r="B118" s="1">
        <v>0.45296803652968037</v>
      </c>
      <c r="C118" s="1">
        <v>0.15816326530612243</v>
      </c>
      <c r="D118" s="1">
        <v>0.33835616438356164</v>
      </c>
      <c r="E118" s="4">
        <v>1998</v>
      </c>
      <c r="F118" s="5" t="s">
        <v>11</v>
      </c>
      <c r="G118" s="1">
        <v>0.49340000000000001</v>
      </c>
      <c r="H118" s="1">
        <v>0.38450000000000001</v>
      </c>
      <c r="I118" s="1">
        <v>0.2286</v>
      </c>
      <c r="J118" s="1">
        <v>0.25</v>
      </c>
      <c r="R118" s="4">
        <v>1998</v>
      </c>
      <c r="S118" s="5" t="s">
        <v>11</v>
      </c>
      <c r="T118" s="1">
        <f t="shared" si="13"/>
        <v>-0.15575966386554624</v>
      </c>
      <c r="U118" s="1">
        <f t="shared" si="14"/>
        <v>-6.8468036529680365E-2</v>
      </c>
      <c r="V118" s="1">
        <f t="shared" si="15"/>
        <v>7.0436734693877567E-2</v>
      </c>
      <c r="W118" s="1">
        <f t="shared" si="16"/>
        <v>-8.8356164383561642E-2</v>
      </c>
    </row>
    <row r="119" spans="1:23" x14ac:dyDescent="0.2">
      <c r="A119" s="1">
        <v>0.5638655462184875</v>
      </c>
      <c r="B119" s="1">
        <v>0.40273972602739727</v>
      </c>
      <c r="C119" s="1">
        <v>0.12551020408163266</v>
      </c>
      <c r="D119" s="1">
        <v>0.25205479452054796</v>
      </c>
      <c r="E119" s="4">
        <v>1999</v>
      </c>
      <c r="F119" s="5" t="s">
        <v>11</v>
      </c>
      <c r="G119" s="1">
        <v>0.46660000000000001</v>
      </c>
      <c r="H119" s="1">
        <v>0.3105</v>
      </c>
      <c r="I119" s="1">
        <v>0.34560000000000002</v>
      </c>
      <c r="J119" s="1">
        <v>0.37790000000000001</v>
      </c>
      <c r="R119" s="4">
        <v>1999</v>
      </c>
      <c r="S119" s="5" t="s">
        <v>11</v>
      </c>
      <c r="T119" s="1">
        <f t="shared" si="13"/>
        <v>-9.7265546218487486E-2</v>
      </c>
      <c r="U119" s="1">
        <f t="shared" si="14"/>
        <v>-9.2239726027397273E-2</v>
      </c>
      <c r="V119" s="1">
        <f t="shared" si="15"/>
        <v>0.22008979591836736</v>
      </c>
      <c r="W119" s="1">
        <f t="shared" si="16"/>
        <v>0.12584520547945205</v>
      </c>
    </row>
    <row r="120" spans="1:23" x14ac:dyDescent="0.2">
      <c r="A120" s="1">
        <v>0.68172268907563027</v>
      </c>
      <c r="B120" s="1">
        <v>0.41369863013698632</v>
      </c>
      <c r="C120" s="1">
        <v>0.12959183673469388</v>
      </c>
      <c r="D120" s="1">
        <v>0.38219178082191785</v>
      </c>
      <c r="E120" s="4">
        <v>2000</v>
      </c>
      <c r="F120" s="5" t="s">
        <v>11</v>
      </c>
      <c r="G120" s="1">
        <v>0.42209999999999998</v>
      </c>
      <c r="H120" s="1">
        <v>0.35089999999999999</v>
      </c>
      <c r="I120" s="1">
        <v>0.46910000000000002</v>
      </c>
      <c r="J120" s="1">
        <v>0.17100000000000001</v>
      </c>
      <c r="R120" s="4">
        <v>2000</v>
      </c>
      <c r="S120" s="5" t="s">
        <v>11</v>
      </c>
      <c r="T120" s="1">
        <f t="shared" si="13"/>
        <v>-0.2596226890756303</v>
      </c>
      <c r="U120" s="1">
        <f t="shared" si="14"/>
        <v>-6.2798630136986333E-2</v>
      </c>
      <c r="V120" s="1">
        <f t="shared" si="15"/>
        <v>0.33950816326530614</v>
      </c>
      <c r="W120" s="1">
        <f t="shared" si="16"/>
        <v>-0.21119178082191783</v>
      </c>
    </row>
    <row r="121" spans="1:23" x14ac:dyDescent="0.2">
      <c r="A121" s="1">
        <v>0.56428571428571428</v>
      </c>
      <c r="B121" s="1">
        <v>0.38675799086757989</v>
      </c>
      <c r="C121" s="1">
        <v>9.7959183673469369E-2</v>
      </c>
      <c r="D121" s="1">
        <v>0.37671232876712329</v>
      </c>
      <c r="E121" s="4">
        <v>2001</v>
      </c>
      <c r="F121" s="5" t="s">
        <v>11</v>
      </c>
      <c r="G121" s="1">
        <v>0.36680000000000001</v>
      </c>
      <c r="H121" s="1">
        <v>0.33879999999999999</v>
      </c>
      <c r="I121" s="1">
        <v>0.30220000000000002</v>
      </c>
      <c r="J121" s="1">
        <v>0</v>
      </c>
      <c r="R121" s="4">
        <v>2001</v>
      </c>
      <c r="S121" s="5" t="s">
        <v>11</v>
      </c>
      <c r="T121" s="1">
        <f t="shared" si="13"/>
        <v>-0.19748571428571426</v>
      </c>
      <c r="U121" s="1">
        <f t="shared" si="14"/>
        <v>-4.7957990867579903E-2</v>
      </c>
      <c r="V121" s="1">
        <f t="shared" si="15"/>
        <v>0.20424081632653066</v>
      </c>
      <c r="W121" s="1">
        <f t="shared" si="16"/>
        <v>-0.37671232876712329</v>
      </c>
    </row>
    <row r="122" spans="1:23" x14ac:dyDescent="0.2">
      <c r="A122" s="1">
        <v>0.53298319327731092</v>
      </c>
      <c r="B122" s="1">
        <v>0.42511415525114155</v>
      </c>
      <c r="C122" s="1">
        <v>0.13469387755102041</v>
      </c>
      <c r="D122" s="1">
        <v>0.34109589041095889</v>
      </c>
      <c r="E122" s="4">
        <v>2002</v>
      </c>
      <c r="F122" s="5" t="s">
        <v>11</v>
      </c>
      <c r="G122" s="1">
        <v>0.30630000000000002</v>
      </c>
      <c r="H122" s="1">
        <v>0.36420000000000002</v>
      </c>
      <c r="I122" s="1">
        <v>0.16159999999999999</v>
      </c>
      <c r="J122" s="1">
        <v>0</v>
      </c>
      <c r="R122" s="4">
        <v>2002</v>
      </c>
      <c r="S122" s="5" t="s">
        <v>11</v>
      </c>
      <c r="T122" s="1">
        <f t="shared" si="13"/>
        <v>-0.2266831932773109</v>
      </c>
      <c r="U122" s="1">
        <f t="shared" si="14"/>
        <v>-6.0914155251141522E-2</v>
      </c>
      <c r="V122" s="1">
        <f t="shared" si="15"/>
        <v>2.690612244897958E-2</v>
      </c>
      <c r="W122" s="1">
        <f t="shared" si="16"/>
        <v>-0.34109589041095889</v>
      </c>
    </row>
    <row r="123" spans="1:23" x14ac:dyDescent="0.2">
      <c r="A123" s="1">
        <v>0.50126050420168067</v>
      </c>
      <c r="B123" s="1">
        <v>0.36050228310502286</v>
      </c>
      <c r="C123" s="1">
        <v>0.22653061224489796</v>
      </c>
      <c r="D123" s="1">
        <v>0.75342465753424659</v>
      </c>
      <c r="E123" s="4">
        <v>2003</v>
      </c>
      <c r="F123" s="5" t="s">
        <v>11</v>
      </c>
      <c r="G123" s="1">
        <v>0.39760000000000001</v>
      </c>
      <c r="H123" s="1">
        <v>0.44090000000000001</v>
      </c>
      <c r="I123" s="1">
        <v>0.3679</v>
      </c>
      <c r="J123" s="1">
        <v>0.67100000000000004</v>
      </c>
      <c r="R123" s="4">
        <v>2003</v>
      </c>
      <c r="S123" s="5" t="s">
        <v>11</v>
      </c>
      <c r="T123" s="1">
        <f t="shared" si="13"/>
        <v>-0.10366050420168066</v>
      </c>
      <c r="U123" s="1">
        <f t="shared" si="14"/>
        <v>8.0397716894977156E-2</v>
      </c>
      <c r="V123" s="1">
        <f t="shared" si="15"/>
        <v>0.14136938775510205</v>
      </c>
      <c r="W123" s="1">
        <f t="shared" si="16"/>
        <v>-8.2424657534246548E-2</v>
      </c>
    </row>
    <row r="124" spans="1:23" x14ac:dyDescent="0.2">
      <c r="A124" s="1">
        <v>0.51218487394957979</v>
      </c>
      <c r="B124" s="1">
        <v>0.34634703196347033</v>
      </c>
      <c r="C124" s="1">
        <v>0.19897959183673469</v>
      </c>
      <c r="D124" s="1">
        <v>0.57945205479452055</v>
      </c>
      <c r="E124" s="4">
        <v>2004</v>
      </c>
      <c r="F124" s="5" t="s">
        <v>11</v>
      </c>
      <c r="G124" s="1">
        <v>0.48199999999999998</v>
      </c>
      <c r="H124" s="1">
        <v>0.43969999999999998</v>
      </c>
      <c r="I124" s="1">
        <v>0.4612</v>
      </c>
      <c r="J124" s="1">
        <v>0.37790000000000001</v>
      </c>
      <c r="R124" s="4">
        <v>2004</v>
      </c>
      <c r="S124" s="5" t="s">
        <v>11</v>
      </c>
      <c r="T124" s="1">
        <f t="shared" si="13"/>
        <v>-3.0184873949579805E-2</v>
      </c>
      <c r="U124" s="1">
        <f t="shared" si="14"/>
        <v>9.3352968036529649E-2</v>
      </c>
      <c r="V124" s="1">
        <f t="shared" si="15"/>
        <v>0.26222040816326531</v>
      </c>
      <c r="W124" s="1">
        <f t="shared" si="16"/>
        <v>-0.20155205479452054</v>
      </c>
    </row>
    <row r="125" spans="1:23" x14ac:dyDescent="0.2">
      <c r="A125" s="1">
        <v>0.56617647058823539</v>
      </c>
      <c r="B125" s="1">
        <v>0.38219178082191779</v>
      </c>
      <c r="C125" s="1">
        <v>0.18367346938775508</v>
      </c>
      <c r="D125" s="1">
        <v>0.61095890410958908</v>
      </c>
      <c r="E125" s="4">
        <v>2005</v>
      </c>
      <c r="F125" s="5" t="s">
        <v>11</v>
      </c>
      <c r="G125" s="1">
        <v>0.48949999999999999</v>
      </c>
      <c r="H125" s="1">
        <v>0.39600000000000002</v>
      </c>
      <c r="I125" s="1">
        <v>0.1958</v>
      </c>
      <c r="J125" s="1">
        <v>0.53590000000000004</v>
      </c>
      <c r="R125" s="4">
        <v>2005</v>
      </c>
      <c r="S125" s="5" t="s">
        <v>11</v>
      </c>
      <c r="T125" s="1">
        <f t="shared" si="13"/>
        <v>-7.6676470588235401E-2</v>
      </c>
      <c r="U125" s="1">
        <f t="shared" si="14"/>
        <v>1.3808219178082226E-2</v>
      </c>
      <c r="V125" s="1">
        <f t="shared" si="15"/>
        <v>1.2126530612244918E-2</v>
      </c>
      <c r="W125" s="1">
        <f t="shared" si="16"/>
        <v>-7.5058904109589042E-2</v>
      </c>
    </row>
    <row r="126" spans="1:23" x14ac:dyDescent="0.2">
      <c r="A126" s="1">
        <v>0.5296218487394958</v>
      </c>
      <c r="B126" s="1">
        <v>0.36141552511415526</v>
      </c>
      <c r="C126" s="1">
        <v>0.23877551020408164</v>
      </c>
      <c r="D126" s="1">
        <v>0.86712328767123281</v>
      </c>
      <c r="E126" s="4">
        <v>2006</v>
      </c>
      <c r="F126" s="5" t="s">
        <v>11</v>
      </c>
      <c r="G126" s="1">
        <v>0.52329999999999999</v>
      </c>
      <c r="H126" s="1">
        <v>0.44940000000000002</v>
      </c>
      <c r="I126" s="1">
        <v>0.24970000000000001</v>
      </c>
      <c r="J126" s="1">
        <v>0.41089999999999999</v>
      </c>
      <c r="R126" s="4">
        <v>2006</v>
      </c>
      <c r="S126" s="5" t="s">
        <v>11</v>
      </c>
      <c r="T126" s="1">
        <f t="shared" si="13"/>
        <v>-6.3218487394958167E-3</v>
      </c>
      <c r="U126" s="1">
        <f t="shared" si="14"/>
        <v>8.7984474885844766E-2</v>
      </c>
      <c r="V126" s="1">
        <f t="shared" si="15"/>
        <v>1.0924489795918368E-2</v>
      </c>
      <c r="W126" s="1">
        <f t="shared" si="16"/>
        <v>-0.45622328767123282</v>
      </c>
    </row>
    <row r="127" spans="1:23" x14ac:dyDescent="0.2">
      <c r="A127" s="1">
        <v>0.42563025210084038</v>
      </c>
      <c r="B127" s="1">
        <v>1.0767123287671234</v>
      </c>
      <c r="C127" s="1">
        <v>0.11224489795918366</v>
      </c>
      <c r="D127" s="1">
        <v>0.4424657534246576</v>
      </c>
      <c r="E127" s="4">
        <v>2007</v>
      </c>
      <c r="F127" s="5" t="s">
        <v>11</v>
      </c>
      <c r="G127" s="1">
        <v>0.4909</v>
      </c>
      <c r="H127" s="1">
        <v>0.74850000000000005</v>
      </c>
      <c r="I127" s="1">
        <v>0.1012</v>
      </c>
      <c r="J127" s="1">
        <v>0.33189999999999997</v>
      </c>
      <c r="R127" s="4">
        <v>2007</v>
      </c>
      <c r="S127" s="5" t="s">
        <v>11</v>
      </c>
      <c r="T127" s="1">
        <f t="shared" si="13"/>
        <v>6.5269747899159625E-2</v>
      </c>
      <c r="U127" s="1">
        <f t="shared" si="14"/>
        <v>-0.32821232876712336</v>
      </c>
      <c r="V127" s="1">
        <f t="shared" si="15"/>
        <v>-1.1044897959183661E-2</v>
      </c>
      <c r="W127" s="1">
        <f t="shared" si="16"/>
        <v>-0.11056575342465763</v>
      </c>
    </row>
    <row r="128" spans="1:23" x14ac:dyDescent="0.2">
      <c r="A128" s="1">
        <v>0.55966386554621861</v>
      </c>
      <c r="B128" s="1">
        <v>0.37168949771689497</v>
      </c>
      <c r="C128" s="1">
        <v>0.22551020408163266</v>
      </c>
      <c r="D128" s="1">
        <v>0.92191780821917813</v>
      </c>
      <c r="E128" s="4">
        <v>2008</v>
      </c>
      <c r="F128" s="5" t="s">
        <v>11</v>
      </c>
      <c r="G128" s="1">
        <v>0.59489999999999998</v>
      </c>
      <c r="H128" s="1">
        <v>0.40400000000000003</v>
      </c>
      <c r="I128" s="1">
        <v>0.26939999999999997</v>
      </c>
      <c r="J128" s="1">
        <v>0.8851</v>
      </c>
      <c r="R128" s="4">
        <v>2008</v>
      </c>
      <c r="S128" s="5" t="s">
        <v>11</v>
      </c>
      <c r="T128" s="1">
        <f t="shared" si="13"/>
        <v>3.5236134453781376E-2</v>
      </c>
      <c r="U128" s="1">
        <f t="shared" si="14"/>
        <v>3.2310502283105058E-2</v>
      </c>
      <c r="V128" s="1">
        <f t="shared" si="15"/>
        <v>4.3889795918367308E-2</v>
      </c>
      <c r="W128" s="1">
        <f t="shared" si="16"/>
        <v>-3.6817808219178128E-2</v>
      </c>
    </row>
    <row r="129" spans="1:23" x14ac:dyDescent="0.2">
      <c r="A129" s="1">
        <v>0.55441176470588238</v>
      </c>
      <c r="B129" s="1">
        <v>0.34086757990867578</v>
      </c>
      <c r="C129" s="1">
        <v>0.20408163265306123</v>
      </c>
      <c r="D129" s="1">
        <v>0.96301369863013708</v>
      </c>
      <c r="E129" s="4">
        <v>2009</v>
      </c>
      <c r="F129" s="5" t="s">
        <v>11</v>
      </c>
      <c r="G129" s="1">
        <v>0.50839999999999996</v>
      </c>
      <c r="H129" s="1">
        <v>0.1734</v>
      </c>
      <c r="I129" s="1">
        <v>0.19320000000000001</v>
      </c>
      <c r="J129" s="1">
        <v>1.1624000000000001</v>
      </c>
      <c r="R129" s="4">
        <v>2009</v>
      </c>
      <c r="S129" s="5" t="s">
        <v>11</v>
      </c>
      <c r="T129" s="1">
        <f t="shared" si="13"/>
        <v>-4.6011764705882419E-2</v>
      </c>
      <c r="U129" s="1">
        <f t="shared" si="14"/>
        <v>-0.16746757990867578</v>
      </c>
      <c r="V129" s="1">
        <f t="shared" si="15"/>
        <v>-1.0881632653061218E-2</v>
      </c>
      <c r="W129" s="1">
        <f t="shared" si="16"/>
        <v>0.19938630136986302</v>
      </c>
    </row>
    <row r="130" spans="1:23" x14ac:dyDescent="0.2">
      <c r="A130" s="1">
        <v>0.49831932773109244</v>
      </c>
      <c r="B130" s="1">
        <v>0.31278538812785389</v>
      </c>
      <c r="C130" s="1">
        <v>0.19183673469387755</v>
      </c>
      <c r="D130" s="1">
        <v>1.0547945205479452</v>
      </c>
      <c r="E130" s="4">
        <v>2010</v>
      </c>
      <c r="F130" s="5" t="s">
        <v>11</v>
      </c>
      <c r="G130" s="1">
        <v>0.39389999999999997</v>
      </c>
      <c r="H130" s="1">
        <v>0.18729999999999999</v>
      </c>
      <c r="I130" s="1">
        <v>0.41660000000000003</v>
      </c>
      <c r="J130" s="1">
        <v>1.2543</v>
      </c>
      <c r="R130" s="4">
        <v>2010</v>
      </c>
      <c r="S130" s="5" t="s">
        <v>11</v>
      </c>
      <c r="T130" s="1">
        <f t="shared" si="13"/>
        <v>-0.10441932773109247</v>
      </c>
      <c r="U130" s="1">
        <f t="shared" si="14"/>
        <v>-0.1254853881278539</v>
      </c>
      <c r="V130" s="1">
        <f t="shared" si="15"/>
        <v>0.22476326530612248</v>
      </c>
      <c r="W130" s="1">
        <f t="shared" si="16"/>
        <v>0.19950547945205477</v>
      </c>
    </row>
    <row r="131" spans="1:23" x14ac:dyDescent="0.2">
      <c r="A131" s="1">
        <v>0.52563025210084036</v>
      </c>
      <c r="B131" s="1">
        <v>0.28561643835616435</v>
      </c>
      <c r="C131" s="1">
        <v>0.19795918367346937</v>
      </c>
      <c r="D131" s="1">
        <v>1.0630136986301371</v>
      </c>
      <c r="E131" s="4">
        <v>2011</v>
      </c>
      <c r="F131" s="5" t="s">
        <v>11</v>
      </c>
      <c r="G131" s="1">
        <v>0.4698</v>
      </c>
      <c r="H131" s="1">
        <v>0.12590000000000001</v>
      </c>
      <c r="I131" s="1">
        <v>0.22470000000000001</v>
      </c>
      <c r="J131" s="1">
        <v>1.1049</v>
      </c>
      <c r="R131" s="4">
        <v>2011</v>
      </c>
      <c r="S131" s="5" t="s">
        <v>11</v>
      </c>
      <c r="T131" s="1">
        <f t="shared" ref="T131:T194" si="17">G131-A131</f>
        <v>-5.5830252100840361E-2</v>
      </c>
      <c r="U131" s="1">
        <f t="shared" ref="U131:U194" si="18">H131-B131</f>
        <v>-0.15971643835616434</v>
      </c>
      <c r="V131" s="1">
        <f t="shared" ref="V131:V162" si="19">I131-C131</f>
        <v>2.6740816326530636E-2</v>
      </c>
      <c r="W131" s="1">
        <f t="shared" ref="W131:W194" si="20">J131-D131</f>
        <v>4.1886301369862933E-2</v>
      </c>
    </row>
    <row r="132" spans="1:23" x14ac:dyDescent="0.2">
      <c r="A132" s="1">
        <v>0.51428571428571423</v>
      </c>
      <c r="B132" s="1">
        <v>0.21461187214611871</v>
      </c>
      <c r="C132" s="1">
        <v>0.15816326530612243</v>
      </c>
      <c r="D132" s="1">
        <v>1.0986301369863014</v>
      </c>
      <c r="E132" s="4">
        <v>2012</v>
      </c>
      <c r="F132" s="5" t="s">
        <v>11</v>
      </c>
      <c r="G132" s="1">
        <v>0.52139999999999997</v>
      </c>
      <c r="H132" s="1">
        <v>0.14860000000000001</v>
      </c>
      <c r="I132" s="1">
        <v>0.2208</v>
      </c>
      <c r="J132" s="1">
        <v>0.8448</v>
      </c>
      <c r="R132" s="4">
        <v>2012</v>
      </c>
      <c r="S132" s="5" t="s">
        <v>11</v>
      </c>
      <c r="T132" s="1">
        <f t="shared" si="17"/>
        <v>7.1142857142857396E-3</v>
      </c>
      <c r="U132" s="1">
        <f t="shared" si="18"/>
        <v>-6.60118721461187E-2</v>
      </c>
      <c r="V132" s="1">
        <f t="shared" si="19"/>
        <v>6.2636734693877566E-2</v>
      </c>
      <c r="W132" s="1">
        <f t="shared" si="20"/>
        <v>-0.25383013698630141</v>
      </c>
    </row>
    <row r="133" spans="1:23" x14ac:dyDescent="0.2">
      <c r="A133" s="1">
        <v>0.49831932773109244</v>
      </c>
      <c r="B133" s="1">
        <v>0.22283105022831051</v>
      </c>
      <c r="C133" s="1">
        <v>0.15510204081632653</v>
      </c>
      <c r="D133" s="1">
        <v>1.0547945205479452</v>
      </c>
      <c r="E133" s="4">
        <v>2013</v>
      </c>
      <c r="F133" s="5" t="s">
        <v>11</v>
      </c>
      <c r="G133" s="1">
        <v>0.46920000000000001</v>
      </c>
      <c r="H133" s="1">
        <v>0.11559999999999999</v>
      </c>
      <c r="I133" s="1">
        <v>0.2576</v>
      </c>
      <c r="J133" s="1">
        <v>0.98560000000000003</v>
      </c>
      <c r="R133" s="4">
        <v>2013</v>
      </c>
      <c r="S133" s="5" t="s">
        <v>11</v>
      </c>
      <c r="T133" s="1">
        <f t="shared" si="17"/>
        <v>-2.9119327731092437E-2</v>
      </c>
      <c r="U133" s="1">
        <f t="shared" si="18"/>
        <v>-0.10723105022831052</v>
      </c>
      <c r="V133" s="1">
        <f t="shared" si="19"/>
        <v>0.10249795918367346</v>
      </c>
      <c r="W133" s="1">
        <f t="shared" si="20"/>
        <v>-6.9194520547945171E-2</v>
      </c>
    </row>
    <row r="134" spans="1:23" x14ac:dyDescent="0.2">
      <c r="A134" s="1">
        <v>0.5079831932773109</v>
      </c>
      <c r="B134" s="1">
        <v>0.2271689497716895</v>
      </c>
      <c r="C134" s="1">
        <v>0.17244897959183672</v>
      </c>
      <c r="D134" s="1">
        <v>1.1452054794520548</v>
      </c>
      <c r="E134" s="4">
        <v>2014</v>
      </c>
      <c r="F134" s="5" t="s">
        <v>11</v>
      </c>
      <c r="G134" s="1">
        <v>0.35449999999999998</v>
      </c>
      <c r="H134" s="1">
        <v>0.1389</v>
      </c>
      <c r="I134" s="1">
        <v>0.15509999999999999</v>
      </c>
      <c r="J134" s="1">
        <v>0.50719999999999998</v>
      </c>
      <c r="R134" s="4">
        <v>2014</v>
      </c>
      <c r="S134" s="5" t="s">
        <v>11</v>
      </c>
      <c r="T134" s="1">
        <f t="shared" si="17"/>
        <v>-0.15348319327731091</v>
      </c>
      <c r="U134" s="1">
        <f t="shared" si="18"/>
        <v>-8.8268949771689503E-2</v>
      </c>
      <c r="V134" s="1">
        <f t="shared" si="19"/>
        <v>-1.7348979591836733E-2</v>
      </c>
      <c r="W134" s="1">
        <f t="shared" si="20"/>
        <v>-0.63800547945205477</v>
      </c>
    </row>
    <row r="135" spans="1:23" x14ac:dyDescent="0.2">
      <c r="A135" s="1">
        <v>0.47247899159663864</v>
      </c>
      <c r="B135" s="1">
        <v>0.24931506849315069</v>
      </c>
      <c r="C135" s="1">
        <v>0.17653061224489794</v>
      </c>
      <c r="D135" s="1">
        <v>1.273972602739726</v>
      </c>
      <c r="E135" s="4">
        <v>2015</v>
      </c>
      <c r="F135" s="5" t="s">
        <v>11</v>
      </c>
      <c r="G135" s="1">
        <v>0.40679999999999999</v>
      </c>
      <c r="H135" s="1">
        <v>9.6699999999999994E-2</v>
      </c>
      <c r="I135" s="1">
        <v>0</v>
      </c>
      <c r="J135" s="1">
        <v>1.1781999999999999</v>
      </c>
      <c r="R135" s="4">
        <v>2015</v>
      </c>
      <c r="S135" s="5" t="s">
        <v>11</v>
      </c>
      <c r="T135" s="1">
        <f t="shared" si="17"/>
        <v>-6.5678991596638647E-2</v>
      </c>
      <c r="U135" s="1">
        <f t="shared" si="18"/>
        <v>-0.15261506849315071</v>
      </c>
      <c r="V135" s="1">
        <f t="shared" si="19"/>
        <v>-0.17653061224489794</v>
      </c>
      <c r="W135" s="1">
        <f t="shared" si="20"/>
        <v>-9.5772602739726098E-2</v>
      </c>
    </row>
    <row r="136" spans="1:23" x14ac:dyDescent="0.2">
      <c r="A136" s="1">
        <v>0.53676470588235292</v>
      </c>
      <c r="B136" s="1">
        <v>0.20662100456621005</v>
      </c>
      <c r="C136" s="1">
        <v>0.19387755102040816</v>
      </c>
      <c r="D136" s="1">
        <v>1.4794520547945207</v>
      </c>
      <c r="E136" s="4">
        <v>2016</v>
      </c>
      <c r="F136" s="5" t="s">
        <v>11</v>
      </c>
      <c r="G136" s="1">
        <v>0.36499999999999999</v>
      </c>
      <c r="H136" s="1">
        <v>0</v>
      </c>
      <c r="I136" s="1">
        <v>0</v>
      </c>
      <c r="J136" s="1">
        <v>0.8448</v>
      </c>
      <c r="R136" s="4">
        <v>2016</v>
      </c>
      <c r="S136" s="5" t="s">
        <v>11</v>
      </c>
      <c r="T136" s="1">
        <f t="shared" si="17"/>
        <v>-0.17176470588235293</v>
      </c>
      <c r="U136" s="1">
        <f t="shared" si="18"/>
        <v>-0.20662100456621005</v>
      </c>
      <c r="V136" s="1">
        <f t="shared" si="19"/>
        <v>-0.19387755102040816</v>
      </c>
      <c r="W136" s="1">
        <f t="shared" si="20"/>
        <v>-0.63465205479452069</v>
      </c>
    </row>
    <row r="137" spans="1:23" x14ac:dyDescent="0.2">
      <c r="A137" s="1">
        <v>0.54075630252100848</v>
      </c>
      <c r="B137" s="1">
        <v>0.19703196347031965</v>
      </c>
      <c r="C137" s="1">
        <v>0.18775510204081633</v>
      </c>
      <c r="D137" s="1">
        <v>1.6657534246575343</v>
      </c>
      <c r="E137" s="4">
        <v>2017</v>
      </c>
      <c r="F137" s="5" t="s">
        <v>11</v>
      </c>
      <c r="G137" s="1">
        <v>0.37990000000000002</v>
      </c>
      <c r="H137" s="1">
        <v>0.1404</v>
      </c>
      <c r="I137" s="1">
        <v>0</v>
      </c>
      <c r="J137" s="1">
        <v>1.7098</v>
      </c>
      <c r="R137" s="4">
        <v>2017</v>
      </c>
      <c r="S137" s="5" t="s">
        <v>11</v>
      </c>
      <c r="T137" s="1">
        <f t="shared" si="17"/>
        <v>-0.16085630252100847</v>
      </c>
      <c r="U137" s="1">
        <f t="shared" si="18"/>
        <v>-5.6631963470319652E-2</v>
      </c>
      <c r="V137" s="1">
        <f t="shared" si="19"/>
        <v>-0.18775510204081633</v>
      </c>
      <c r="W137" s="1">
        <f t="shared" si="20"/>
        <v>4.4046575342465699E-2</v>
      </c>
    </row>
    <row r="138" spans="1:23" x14ac:dyDescent="0.2">
      <c r="A138" s="1">
        <v>0.58004201680672274</v>
      </c>
      <c r="B138" s="1">
        <v>0.20913242009132421</v>
      </c>
      <c r="C138" s="1">
        <v>0.16020408163265304</v>
      </c>
      <c r="D138" s="1">
        <v>1.9602739726027398</v>
      </c>
      <c r="E138" s="4">
        <v>2018</v>
      </c>
      <c r="F138" s="5" t="s">
        <v>11</v>
      </c>
      <c r="G138" s="1">
        <v>0.51070000000000004</v>
      </c>
      <c r="H138" s="1">
        <v>0.19989999999999999</v>
      </c>
      <c r="I138" s="1">
        <v>0</v>
      </c>
      <c r="J138" s="1">
        <v>2.1911</v>
      </c>
      <c r="R138" s="4">
        <v>2018</v>
      </c>
      <c r="S138" s="5" t="s">
        <v>11</v>
      </c>
      <c r="T138" s="1">
        <f t="shared" si="17"/>
        <v>-6.9342016806722695E-2</v>
      </c>
      <c r="U138" s="1">
        <f t="shared" si="18"/>
        <v>-9.2324200913242171E-3</v>
      </c>
      <c r="V138" s="1">
        <f t="shared" si="19"/>
        <v>-0.16020408163265304</v>
      </c>
      <c r="W138" s="1">
        <f t="shared" si="20"/>
        <v>0.23082602739726021</v>
      </c>
    </row>
    <row r="139" spans="1:23" x14ac:dyDescent="0.2">
      <c r="A139" s="1">
        <v>0.57500000000000007</v>
      </c>
      <c r="B139" s="1">
        <v>0.19200913242009132</v>
      </c>
      <c r="C139" s="1">
        <v>0.18673469387755101</v>
      </c>
      <c r="D139" s="1">
        <v>2.2205479452054795</v>
      </c>
      <c r="E139" s="4">
        <v>2019</v>
      </c>
      <c r="F139" s="5" t="s">
        <v>11</v>
      </c>
      <c r="G139" s="1">
        <v>0.50219999999999998</v>
      </c>
      <c r="H139" s="1">
        <v>0.1474</v>
      </c>
      <c r="I139" s="1">
        <v>0</v>
      </c>
      <c r="J139" s="1">
        <v>2.3950999999999998</v>
      </c>
      <c r="R139" s="4">
        <v>2019</v>
      </c>
      <c r="S139" s="5" t="s">
        <v>11</v>
      </c>
      <c r="T139" s="1">
        <f t="shared" si="17"/>
        <v>-7.2800000000000087E-2</v>
      </c>
      <c r="U139" s="1">
        <f t="shared" si="18"/>
        <v>-4.4609132420091319E-2</v>
      </c>
      <c r="V139" s="1">
        <f t="shared" si="19"/>
        <v>-0.18673469387755101</v>
      </c>
      <c r="W139" s="1">
        <f t="shared" si="20"/>
        <v>0.17455205479452029</v>
      </c>
    </row>
    <row r="140" spans="1:23" x14ac:dyDescent="0.2">
      <c r="A140" s="1">
        <v>0.9156186612576066</v>
      </c>
      <c r="B140" s="1">
        <v>0.10925925925925926</v>
      </c>
      <c r="C140" s="1">
        <v>0.20152671755725191</v>
      </c>
      <c r="D140" s="1">
        <v>0.65121951219512197</v>
      </c>
      <c r="E140" s="4">
        <v>1997</v>
      </c>
      <c r="F140" s="5" t="s">
        <v>12</v>
      </c>
      <c r="G140" s="1">
        <v>0.98670000000000002</v>
      </c>
      <c r="H140" s="1">
        <v>0.128</v>
      </c>
      <c r="I140" s="1">
        <v>0.29020000000000001</v>
      </c>
      <c r="J140" s="1">
        <v>0.74570000000000003</v>
      </c>
      <c r="R140" s="4">
        <v>1997</v>
      </c>
      <c r="S140" s="5" t="s">
        <v>12</v>
      </c>
      <c r="T140" s="1">
        <f t="shared" si="17"/>
        <v>7.1081338742393418E-2</v>
      </c>
      <c r="U140" s="1">
        <f t="shared" si="18"/>
        <v>1.8740740740740738E-2</v>
      </c>
      <c r="V140" s="1">
        <f t="shared" si="19"/>
        <v>8.8673282442748108E-2</v>
      </c>
      <c r="W140" s="1">
        <f t="shared" si="20"/>
        <v>9.4480487804878055E-2</v>
      </c>
    </row>
    <row r="141" spans="1:23" x14ac:dyDescent="0.2">
      <c r="A141" s="1">
        <v>0.9279918864097364</v>
      </c>
      <c r="B141" s="1">
        <v>0.10555555555555556</v>
      </c>
      <c r="C141" s="1">
        <v>0.23664122137404578</v>
      </c>
      <c r="D141" s="1">
        <v>0.64634146341463405</v>
      </c>
      <c r="E141" s="4">
        <v>1998</v>
      </c>
      <c r="F141" s="5" t="s">
        <v>12</v>
      </c>
      <c r="G141" s="1">
        <v>1.0307999999999999</v>
      </c>
      <c r="H141" s="1">
        <v>0.13270000000000001</v>
      </c>
      <c r="I141" s="1">
        <v>0.28899999999999998</v>
      </c>
      <c r="J141" s="1">
        <v>0.79430000000000001</v>
      </c>
      <c r="R141" s="4">
        <v>1998</v>
      </c>
      <c r="S141" s="5" t="s">
        <v>12</v>
      </c>
      <c r="T141" s="1">
        <f t="shared" si="17"/>
        <v>0.10280811359026354</v>
      </c>
      <c r="U141" s="1">
        <f t="shared" si="18"/>
        <v>2.7144444444444457E-2</v>
      </c>
      <c r="V141" s="1">
        <f t="shared" si="19"/>
        <v>5.23587786259542E-2</v>
      </c>
      <c r="W141" s="1">
        <f t="shared" si="20"/>
        <v>0.14795853658536595</v>
      </c>
    </row>
    <row r="142" spans="1:23" x14ac:dyDescent="0.2">
      <c r="A142" s="1">
        <v>0.90162271805273841</v>
      </c>
      <c r="B142" s="1">
        <v>0.14814814814814814</v>
      </c>
      <c r="C142" s="1">
        <v>0.26030534351145035</v>
      </c>
      <c r="D142" s="1">
        <v>0.69756097560975605</v>
      </c>
      <c r="E142" s="4">
        <v>1999</v>
      </c>
      <c r="F142" s="5" t="s">
        <v>12</v>
      </c>
      <c r="G142" s="1">
        <v>1.0848</v>
      </c>
      <c r="H142" s="1">
        <v>0.1588</v>
      </c>
      <c r="I142" s="1">
        <v>0.311</v>
      </c>
      <c r="J142" s="1">
        <v>0.72860000000000003</v>
      </c>
      <c r="R142" s="4">
        <v>1999</v>
      </c>
      <c r="S142" s="5" t="s">
        <v>12</v>
      </c>
      <c r="T142" s="1">
        <f t="shared" si="17"/>
        <v>0.18317728194726157</v>
      </c>
      <c r="U142" s="1">
        <f t="shared" si="18"/>
        <v>1.0651851851851857E-2</v>
      </c>
      <c r="V142" s="1">
        <f t="shared" si="19"/>
        <v>5.069465648854965E-2</v>
      </c>
      <c r="W142" s="1">
        <f t="shared" si="20"/>
        <v>3.1039024390243974E-2</v>
      </c>
    </row>
    <row r="143" spans="1:23" x14ac:dyDescent="0.2">
      <c r="A143" s="1">
        <v>0.93427991886409745</v>
      </c>
      <c r="B143" s="1">
        <v>0.14444444444444443</v>
      </c>
      <c r="C143" s="1">
        <v>0.27099236641221369</v>
      </c>
      <c r="D143" s="1">
        <v>0.775609756097561</v>
      </c>
      <c r="E143" s="4">
        <v>2000</v>
      </c>
      <c r="F143" s="5" t="s">
        <v>12</v>
      </c>
      <c r="G143" s="1">
        <v>1.042</v>
      </c>
      <c r="H143" s="1">
        <v>9.9500000000000005E-2</v>
      </c>
      <c r="I143" s="1">
        <v>0.3488</v>
      </c>
      <c r="J143" s="1">
        <v>0.76290000000000002</v>
      </c>
      <c r="R143" s="4">
        <v>2000</v>
      </c>
      <c r="S143" s="5" t="s">
        <v>12</v>
      </c>
      <c r="T143" s="1">
        <f t="shared" si="17"/>
        <v>0.10772008113590259</v>
      </c>
      <c r="U143" s="1">
        <f t="shared" si="18"/>
        <v>-4.4944444444444426E-2</v>
      </c>
      <c r="V143" s="1">
        <f t="shared" si="19"/>
        <v>7.7807633587786307E-2</v>
      </c>
      <c r="W143" s="1">
        <f t="shared" si="20"/>
        <v>-1.2709756097560976E-2</v>
      </c>
    </row>
    <row r="144" spans="1:23" x14ac:dyDescent="0.2">
      <c r="A144" s="1">
        <v>0.98417849898580123</v>
      </c>
      <c r="B144" s="1">
        <v>0.15185185185185188</v>
      </c>
      <c r="C144" s="1">
        <v>0.26946564885496183</v>
      </c>
      <c r="D144" s="1">
        <v>0.81219512195121957</v>
      </c>
      <c r="E144" s="4">
        <v>2001</v>
      </c>
      <c r="F144" s="5" t="s">
        <v>12</v>
      </c>
      <c r="G144" s="1">
        <v>1.0427999999999999</v>
      </c>
      <c r="H144" s="1">
        <v>0.109</v>
      </c>
      <c r="I144" s="1">
        <v>0.31590000000000001</v>
      </c>
      <c r="J144" s="1">
        <v>0.76290000000000002</v>
      </c>
      <c r="R144" s="4">
        <v>2001</v>
      </c>
      <c r="S144" s="5" t="s">
        <v>12</v>
      </c>
      <c r="T144" s="1">
        <f t="shared" si="17"/>
        <v>5.8621501014198718E-2</v>
      </c>
      <c r="U144" s="1">
        <f t="shared" si="18"/>
        <v>-4.2851851851851877E-2</v>
      </c>
      <c r="V144" s="1">
        <f t="shared" si="19"/>
        <v>4.6434351145038189E-2</v>
      </c>
      <c r="W144" s="1">
        <f t="shared" si="20"/>
        <v>-4.9295121951219545E-2</v>
      </c>
    </row>
    <row r="145" spans="1:23" x14ac:dyDescent="0.2">
      <c r="A145" s="1">
        <v>0.97241379310344822</v>
      </c>
      <c r="B145" s="1">
        <v>0.15925925925925927</v>
      </c>
      <c r="C145" s="1">
        <v>0.25343511450381678</v>
      </c>
      <c r="D145" s="1">
        <v>0.75853658536585356</v>
      </c>
      <c r="E145" s="4">
        <v>2002</v>
      </c>
      <c r="F145" s="5" t="s">
        <v>12</v>
      </c>
      <c r="G145" s="1">
        <v>1.0143</v>
      </c>
      <c r="H145" s="1">
        <v>0.17299999999999999</v>
      </c>
      <c r="I145" s="1">
        <v>0.4</v>
      </c>
      <c r="J145" s="1">
        <v>0.66290000000000004</v>
      </c>
      <c r="R145" s="4">
        <v>2002</v>
      </c>
      <c r="S145" s="5" t="s">
        <v>12</v>
      </c>
      <c r="T145" s="1">
        <f t="shared" si="17"/>
        <v>4.1886206896551759E-2</v>
      </c>
      <c r="U145" s="1">
        <f t="shared" si="18"/>
        <v>1.374074074074072E-2</v>
      </c>
      <c r="V145" s="1">
        <f t="shared" si="19"/>
        <v>0.14656488549618324</v>
      </c>
      <c r="W145" s="1">
        <f t="shared" si="20"/>
        <v>-9.563658536585351E-2</v>
      </c>
    </row>
    <row r="146" spans="1:23" x14ac:dyDescent="0.2">
      <c r="A146" s="1">
        <v>0.99472616632860045</v>
      </c>
      <c r="B146" s="1">
        <v>0.18888888888888891</v>
      </c>
      <c r="C146" s="1">
        <v>0.25725190839694656</v>
      </c>
      <c r="D146" s="1">
        <v>0.81219512195121957</v>
      </c>
      <c r="E146" s="4">
        <v>2003</v>
      </c>
      <c r="F146" s="5" t="s">
        <v>12</v>
      </c>
      <c r="G146" s="1">
        <v>1.0511999999999999</v>
      </c>
      <c r="H146" s="1">
        <v>0.16109999999999999</v>
      </c>
      <c r="I146" s="1">
        <v>0.35489999999999999</v>
      </c>
      <c r="J146" s="1">
        <v>0.86570000000000003</v>
      </c>
      <c r="R146" s="4">
        <v>2003</v>
      </c>
      <c r="S146" s="5" t="s">
        <v>12</v>
      </c>
      <c r="T146" s="1">
        <f t="shared" si="17"/>
        <v>5.6473833671399465E-2</v>
      </c>
      <c r="U146" s="1">
        <f t="shared" si="18"/>
        <v>-2.7788888888888919E-2</v>
      </c>
      <c r="V146" s="1">
        <f t="shared" si="19"/>
        <v>9.7648091603053433E-2</v>
      </c>
      <c r="W146" s="1">
        <f t="shared" si="20"/>
        <v>5.3504878048780458E-2</v>
      </c>
    </row>
    <row r="147" spans="1:23" x14ac:dyDescent="0.2">
      <c r="A147" s="1">
        <v>1.0006085192697769</v>
      </c>
      <c r="B147" s="1">
        <v>0.19444444444444445</v>
      </c>
      <c r="C147" s="1">
        <v>0.29083969465648857</v>
      </c>
      <c r="D147" s="1">
        <v>0.82682926829268288</v>
      </c>
      <c r="E147" s="4">
        <v>2004</v>
      </c>
      <c r="F147" s="5" t="s">
        <v>12</v>
      </c>
      <c r="G147" s="1">
        <v>1.0589</v>
      </c>
      <c r="H147" s="1">
        <v>0.1517</v>
      </c>
      <c r="I147" s="1">
        <v>0.37440000000000001</v>
      </c>
      <c r="J147" s="1">
        <v>0.85429999999999995</v>
      </c>
      <c r="R147" s="4">
        <v>2004</v>
      </c>
      <c r="S147" s="5" t="s">
        <v>12</v>
      </c>
      <c r="T147" s="1">
        <f t="shared" si="17"/>
        <v>5.8291480730223055E-2</v>
      </c>
      <c r="U147" s="1">
        <f t="shared" si="18"/>
        <v>-4.2744444444444446E-2</v>
      </c>
      <c r="V147" s="1">
        <f t="shared" si="19"/>
        <v>8.3560305343511443E-2</v>
      </c>
      <c r="W147" s="1">
        <f t="shared" si="20"/>
        <v>2.7470731707317064E-2</v>
      </c>
    </row>
    <row r="148" spans="1:23" x14ac:dyDescent="0.2">
      <c r="A148" s="1">
        <v>0.99817444219066931</v>
      </c>
      <c r="B148" s="1">
        <v>0.21481481481481479</v>
      </c>
      <c r="C148" s="1">
        <v>0.32900763358778623</v>
      </c>
      <c r="D148" s="1">
        <v>0.90975609756097553</v>
      </c>
      <c r="E148" s="4">
        <v>2005</v>
      </c>
      <c r="F148" s="5" t="s">
        <v>12</v>
      </c>
      <c r="G148" s="1">
        <v>1.0326</v>
      </c>
      <c r="H148" s="1">
        <v>0.16109999999999999</v>
      </c>
      <c r="I148" s="1">
        <v>0.42799999999999999</v>
      </c>
      <c r="J148" s="1">
        <v>0.96860000000000002</v>
      </c>
      <c r="R148" s="4">
        <v>2005</v>
      </c>
      <c r="S148" s="5" t="s">
        <v>12</v>
      </c>
      <c r="T148" s="1">
        <f t="shared" si="17"/>
        <v>3.4425557809330654E-2</v>
      </c>
      <c r="U148" s="1">
        <f t="shared" si="18"/>
        <v>-5.3714814814814799E-2</v>
      </c>
      <c r="V148" s="1">
        <f t="shared" si="19"/>
        <v>9.8992366412213761E-2</v>
      </c>
      <c r="W148" s="1">
        <f t="shared" si="20"/>
        <v>5.8843902439024487E-2</v>
      </c>
    </row>
    <row r="149" spans="1:23" x14ac:dyDescent="0.2">
      <c r="A149" s="1">
        <v>1.0004056795131846</v>
      </c>
      <c r="B149" s="1">
        <v>0.20555555555555557</v>
      </c>
      <c r="C149" s="1">
        <v>0.31908396946564882</v>
      </c>
      <c r="D149" s="1">
        <v>0.87073170731707317</v>
      </c>
      <c r="E149" s="4">
        <v>2006</v>
      </c>
      <c r="F149" s="5" t="s">
        <v>12</v>
      </c>
      <c r="G149" s="1">
        <v>1.0470999999999999</v>
      </c>
      <c r="H149" s="1">
        <v>0.22270000000000001</v>
      </c>
      <c r="I149" s="1">
        <v>0.46949999999999997</v>
      </c>
      <c r="J149" s="1">
        <v>1.0143</v>
      </c>
      <c r="R149" s="4">
        <v>2006</v>
      </c>
      <c r="S149" s="5" t="s">
        <v>12</v>
      </c>
      <c r="T149" s="1">
        <f t="shared" si="17"/>
        <v>4.6694320486815322E-2</v>
      </c>
      <c r="U149" s="1">
        <f t="shared" si="18"/>
        <v>1.7144444444444434E-2</v>
      </c>
      <c r="V149" s="1">
        <f t="shared" si="19"/>
        <v>0.15041603053435115</v>
      </c>
      <c r="W149" s="1">
        <f t="shared" si="20"/>
        <v>0.14356829268292681</v>
      </c>
    </row>
    <row r="150" spans="1:23" x14ac:dyDescent="0.2">
      <c r="A150" s="1">
        <v>0.99330628803245447</v>
      </c>
      <c r="B150" s="1">
        <v>0.21481481481481479</v>
      </c>
      <c r="C150" s="1">
        <v>0.30687022900763355</v>
      </c>
      <c r="D150" s="1">
        <v>0.95365853658536592</v>
      </c>
      <c r="E150" s="4">
        <v>2007</v>
      </c>
      <c r="F150" s="5" t="s">
        <v>12</v>
      </c>
      <c r="G150" s="1">
        <v>1.0227999999999999</v>
      </c>
      <c r="H150" s="1">
        <v>0.21329999999999999</v>
      </c>
      <c r="I150" s="1">
        <v>0.43169999999999997</v>
      </c>
      <c r="J150" s="1">
        <v>1.1343000000000001</v>
      </c>
      <c r="R150" s="4">
        <v>2007</v>
      </c>
      <c r="S150" s="5" t="s">
        <v>12</v>
      </c>
      <c r="T150" s="1">
        <f t="shared" si="17"/>
        <v>2.9493711967545466E-2</v>
      </c>
      <c r="U150" s="1">
        <f t="shared" si="18"/>
        <v>-1.5148148148148022E-3</v>
      </c>
      <c r="V150" s="1">
        <f t="shared" si="19"/>
        <v>0.12482977099236642</v>
      </c>
      <c r="W150" s="1">
        <f t="shared" si="20"/>
        <v>0.18064146341463416</v>
      </c>
    </row>
    <row r="151" spans="1:23" x14ac:dyDescent="0.2">
      <c r="A151" s="1">
        <v>0.94158215010141988</v>
      </c>
      <c r="B151" s="1">
        <v>0.23703703703703705</v>
      </c>
      <c r="C151" s="1">
        <v>0.31068702290076333</v>
      </c>
      <c r="D151" s="1">
        <v>0.96829268292682924</v>
      </c>
      <c r="E151" s="4">
        <v>2008</v>
      </c>
      <c r="F151" s="5" t="s">
        <v>12</v>
      </c>
      <c r="G151" s="1">
        <v>0.96899999999999997</v>
      </c>
      <c r="H151" s="1">
        <v>0.2346</v>
      </c>
      <c r="I151" s="1">
        <v>0.44390000000000002</v>
      </c>
      <c r="J151" s="1">
        <v>1.0829</v>
      </c>
      <c r="R151" s="4">
        <v>2008</v>
      </c>
      <c r="S151" s="5" t="s">
        <v>12</v>
      </c>
      <c r="T151" s="1">
        <f t="shared" si="17"/>
        <v>2.7417849898580093E-2</v>
      </c>
      <c r="U151" s="1">
        <f t="shared" si="18"/>
        <v>-2.4370370370370431E-3</v>
      </c>
      <c r="V151" s="1">
        <f t="shared" si="19"/>
        <v>0.13321297709923668</v>
      </c>
      <c r="W151" s="1">
        <f t="shared" si="20"/>
        <v>0.11460731707317073</v>
      </c>
    </row>
    <row r="152" spans="1:23" x14ac:dyDescent="0.2">
      <c r="A152" s="1">
        <v>0.94361054766734287</v>
      </c>
      <c r="B152" s="1">
        <v>0.28888888888888886</v>
      </c>
      <c r="C152" s="1">
        <v>0.333587786259542</v>
      </c>
      <c r="D152" s="1">
        <v>1.0780487804878049</v>
      </c>
      <c r="E152" s="4">
        <v>2009</v>
      </c>
      <c r="F152" s="5" t="s">
        <v>12</v>
      </c>
      <c r="G152" s="1">
        <v>0.98799999999999999</v>
      </c>
      <c r="H152" s="1">
        <v>0.30330000000000001</v>
      </c>
      <c r="I152" s="1">
        <v>0.42799999999999999</v>
      </c>
      <c r="J152" s="1">
        <v>1.0370999999999999</v>
      </c>
      <c r="R152" s="4">
        <v>2009</v>
      </c>
      <c r="S152" s="5" t="s">
        <v>12</v>
      </c>
      <c r="T152" s="1">
        <f t="shared" si="17"/>
        <v>4.438945233265712E-2</v>
      </c>
      <c r="U152" s="1">
        <f t="shared" si="18"/>
        <v>1.4411111111111152E-2</v>
      </c>
      <c r="V152" s="1">
        <f t="shared" si="19"/>
        <v>9.4412213740457995E-2</v>
      </c>
      <c r="W152" s="1">
        <f t="shared" si="20"/>
        <v>-4.0948780487805037E-2</v>
      </c>
    </row>
    <row r="153" spans="1:23" x14ac:dyDescent="0.2">
      <c r="A153" s="1">
        <v>0.94219066937119678</v>
      </c>
      <c r="B153" s="1">
        <v>0.28888888888888886</v>
      </c>
      <c r="C153" s="1">
        <v>0.3358778625954198</v>
      </c>
      <c r="D153" s="1">
        <v>1.1073170731707318</v>
      </c>
      <c r="E153" s="4">
        <v>2010</v>
      </c>
      <c r="F153" s="5" t="s">
        <v>12</v>
      </c>
      <c r="G153" s="1">
        <v>0.97729999999999995</v>
      </c>
      <c r="H153" s="1">
        <v>0.35549999999999998</v>
      </c>
      <c r="I153" s="1">
        <v>0.439</v>
      </c>
      <c r="J153" s="1">
        <v>1.1456999999999999</v>
      </c>
      <c r="R153" s="4">
        <v>2010</v>
      </c>
      <c r="S153" s="5" t="s">
        <v>12</v>
      </c>
      <c r="T153" s="1">
        <f t="shared" si="17"/>
        <v>3.510933062880317E-2</v>
      </c>
      <c r="U153" s="1">
        <f t="shared" si="18"/>
        <v>6.6611111111111121E-2</v>
      </c>
      <c r="V153" s="1">
        <f t="shared" si="19"/>
        <v>0.10312213740458021</v>
      </c>
      <c r="W153" s="1">
        <f t="shared" si="20"/>
        <v>3.8382926829268138E-2</v>
      </c>
    </row>
    <row r="154" spans="1:23" x14ac:dyDescent="0.2">
      <c r="A154" s="1">
        <v>0.9391480730223124</v>
      </c>
      <c r="B154" s="1">
        <v>0.31111111111111112</v>
      </c>
      <c r="C154" s="1">
        <v>0.31450381679389311</v>
      </c>
      <c r="D154" s="1">
        <v>1.1463414634146341</v>
      </c>
      <c r="E154" s="4">
        <v>2011</v>
      </c>
      <c r="F154" s="5" t="s">
        <v>12</v>
      </c>
      <c r="G154" s="1">
        <v>0.97650000000000003</v>
      </c>
      <c r="H154" s="1">
        <v>0.38629999999999998</v>
      </c>
      <c r="I154" s="1">
        <v>0.43780000000000002</v>
      </c>
      <c r="J154" s="1">
        <v>1.2085999999999999</v>
      </c>
      <c r="R154" s="4">
        <v>2011</v>
      </c>
      <c r="S154" s="5" t="s">
        <v>12</v>
      </c>
      <c r="T154" s="1">
        <f t="shared" si="17"/>
        <v>3.7351926977687633E-2</v>
      </c>
      <c r="U154" s="1">
        <f t="shared" si="18"/>
        <v>7.5188888888888861E-2</v>
      </c>
      <c r="V154" s="1">
        <f t="shared" si="19"/>
        <v>0.12329618320610691</v>
      </c>
      <c r="W154" s="1">
        <f t="shared" si="20"/>
        <v>6.2258536585365842E-2</v>
      </c>
    </row>
    <row r="155" spans="1:23" x14ac:dyDescent="0.2">
      <c r="A155" s="1">
        <v>0.92474645030425973</v>
      </c>
      <c r="B155" s="1">
        <v>0.32592592592592595</v>
      </c>
      <c r="C155" s="1">
        <v>0.31145038167938932</v>
      </c>
      <c r="D155" s="1">
        <v>1.2536585365853659</v>
      </c>
      <c r="E155" s="4">
        <v>2012</v>
      </c>
      <c r="F155" s="5" t="s">
        <v>12</v>
      </c>
      <c r="G155" s="1">
        <v>0.96619999999999995</v>
      </c>
      <c r="H155" s="1">
        <v>0.4123</v>
      </c>
      <c r="I155" s="1">
        <v>0.4829</v>
      </c>
      <c r="J155" s="1">
        <v>1.24</v>
      </c>
      <c r="R155" s="4">
        <v>2012</v>
      </c>
      <c r="S155" s="5" t="s">
        <v>12</v>
      </c>
      <c r="T155" s="1">
        <f t="shared" si="17"/>
        <v>4.1453549695740222E-2</v>
      </c>
      <c r="U155" s="1">
        <f t="shared" si="18"/>
        <v>8.6374074074074048E-2</v>
      </c>
      <c r="V155" s="1">
        <f t="shared" si="19"/>
        <v>0.17144961832061067</v>
      </c>
      <c r="W155" s="1">
        <f t="shared" si="20"/>
        <v>-1.3658536585365866E-2</v>
      </c>
    </row>
    <row r="156" spans="1:23" x14ac:dyDescent="0.2">
      <c r="A156" s="1">
        <v>0.91359026369168361</v>
      </c>
      <c r="B156" s="1">
        <v>0.37592592592592589</v>
      </c>
      <c r="C156" s="1">
        <v>0.32366412213740459</v>
      </c>
      <c r="D156" s="1">
        <v>1.3609756097560977</v>
      </c>
      <c r="E156" s="4">
        <v>2013</v>
      </c>
      <c r="F156" s="5" t="s">
        <v>12</v>
      </c>
      <c r="G156" s="1">
        <v>0.95820000000000005</v>
      </c>
      <c r="H156" s="1">
        <v>0.53790000000000004</v>
      </c>
      <c r="I156" s="1">
        <v>0.47320000000000001</v>
      </c>
      <c r="J156" s="1">
        <v>1.4171</v>
      </c>
      <c r="R156" s="4">
        <v>2013</v>
      </c>
      <c r="S156" s="5" t="s">
        <v>12</v>
      </c>
      <c r="T156" s="1">
        <f t="shared" si="17"/>
        <v>4.4609736308316439E-2</v>
      </c>
      <c r="U156" s="1">
        <f t="shared" si="18"/>
        <v>0.16197407407407416</v>
      </c>
      <c r="V156" s="1">
        <f t="shared" si="19"/>
        <v>0.14953587786259542</v>
      </c>
      <c r="W156" s="1">
        <f t="shared" si="20"/>
        <v>5.6124390243902367E-2</v>
      </c>
    </row>
    <row r="157" spans="1:23" x14ac:dyDescent="0.2">
      <c r="A157" s="1">
        <v>0.87403651115618664</v>
      </c>
      <c r="B157" s="1">
        <v>0.3925925925925926</v>
      </c>
      <c r="C157" s="1">
        <v>0.32595419847328244</v>
      </c>
      <c r="D157" s="1">
        <v>1.4219512195121951</v>
      </c>
      <c r="E157" s="4">
        <v>2014</v>
      </c>
      <c r="F157" s="5" t="s">
        <v>12</v>
      </c>
      <c r="G157" s="1">
        <v>0.82210000000000005</v>
      </c>
      <c r="H157" s="1">
        <v>0.46210000000000001</v>
      </c>
      <c r="I157" s="1">
        <v>0.44019999999999998</v>
      </c>
      <c r="J157" s="1">
        <v>0.89139999999999997</v>
      </c>
      <c r="R157" s="4">
        <v>2014</v>
      </c>
      <c r="S157" s="5" t="s">
        <v>12</v>
      </c>
      <c r="T157" s="1">
        <f t="shared" si="17"/>
        <v>-5.1936511156186582E-2</v>
      </c>
      <c r="U157" s="1">
        <f t="shared" si="18"/>
        <v>6.9507407407407407E-2</v>
      </c>
      <c r="V157" s="1">
        <f t="shared" si="19"/>
        <v>0.11424580152671754</v>
      </c>
      <c r="W157" s="1">
        <f t="shared" si="20"/>
        <v>-0.53055121951219508</v>
      </c>
    </row>
    <row r="158" spans="1:23" x14ac:dyDescent="0.2">
      <c r="A158" s="1">
        <v>0.88864097363083161</v>
      </c>
      <c r="B158" s="1">
        <v>0.42592592592592593</v>
      </c>
      <c r="C158" s="1">
        <v>0.38473282442748091</v>
      </c>
      <c r="D158" s="1">
        <v>1.6243902439024391</v>
      </c>
      <c r="E158" s="4">
        <v>2015</v>
      </c>
      <c r="F158" s="5" t="s">
        <v>12</v>
      </c>
      <c r="G158" s="1">
        <v>0.87980000000000003</v>
      </c>
      <c r="H158" s="1">
        <v>0.4763</v>
      </c>
      <c r="I158" s="1">
        <v>0.54510000000000003</v>
      </c>
      <c r="J158" s="1">
        <v>1.3057000000000001</v>
      </c>
      <c r="R158" s="4">
        <v>2015</v>
      </c>
      <c r="S158" s="5" t="s">
        <v>12</v>
      </c>
      <c r="T158" s="1">
        <f t="shared" si="17"/>
        <v>-8.8409736308315834E-3</v>
      </c>
      <c r="U158" s="1">
        <f t="shared" si="18"/>
        <v>5.0374074074074071E-2</v>
      </c>
      <c r="V158" s="1">
        <f t="shared" si="19"/>
        <v>0.16036717557251912</v>
      </c>
      <c r="W158" s="1">
        <f t="shared" si="20"/>
        <v>-0.31869024390243905</v>
      </c>
    </row>
    <row r="159" spans="1:23" x14ac:dyDescent="0.2">
      <c r="A159" s="1">
        <v>0.88438133874239355</v>
      </c>
      <c r="B159" s="1">
        <v>0.43518518518518517</v>
      </c>
      <c r="C159" s="1">
        <v>0.39694656488549612</v>
      </c>
      <c r="D159" s="1">
        <v>1.7731707317073171</v>
      </c>
      <c r="E159" s="4">
        <v>2016</v>
      </c>
      <c r="F159" s="5" t="s">
        <v>12</v>
      </c>
      <c r="G159" s="1">
        <v>0.86619999999999997</v>
      </c>
      <c r="H159" s="1">
        <v>0.37909999999999999</v>
      </c>
      <c r="I159" s="1">
        <v>0.59150000000000003</v>
      </c>
      <c r="J159" s="1">
        <v>1.4714</v>
      </c>
      <c r="R159" s="4">
        <v>2016</v>
      </c>
      <c r="S159" s="5" t="s">
        <v>12</v>
      </c>
      <c r="T159" s="1">
        <f t="shared" si="17"/>
        <v>-1.8181338742393582E-2</v>
      </c>
      <c r="U159" s="1">
        <f t="shared" si="18"/>
        <v>-5.6085185185185182E-2</v>
      </c>
      <c r="V159" s="1">
        <f t="shared" si="19"/>
        <v>0.1945534351145039</v>
      </c>
      <c r="W159" s="1">
        <f t="shared" si="20"/>
        <v>-0.30177073170731705</v>
      </c>
    </row>
    <row r="160" spans="1:23" x14ac:dyDescent="0.2">
      <c r="A160" s="1">
        <v>0.86146044624746454</v>
      </c>
      <c r="B160" s="1">
        <v>0.45370370370370372</v>
      </c>
      <c r="C160" s="1">
        <v>0.40458015267175568</v>
      </c>
      <c r="D160" s="1">
        <v>1.8780487804878048</v>
      </c>
      <c r="E160" s="4">
        <v>2017</v>
      </c>
      <c r="F160" s="5" t="s">
        <v>12</v>
      </c>
      <c r="G160" s="1">
        <v>0.84919999999999995</v>
      </c>
      <c r="H160" s="1">
        <v>0.3957</v>
      </c>
      <c r="I160" s="1">
        <v>0.54510000000000003</v>
      </c>
      <c r="J160" s="1">
        <v>1.9914000000000001</v>
      </c>
      <c r="R160" s="4">
        <v>2017</v>
      </c>
      <c r="S160" s="5" t="s">
        <v>12</v>
      </c>
      <c r="T160" s="1">
        <f t="shared" si="17"/>
        <v>-1.2260446247464585E-2</v>
      </c>
      <c r="U160" s="1">
        <f t="shared" si="18"/>
        <v>-5.8003703703703724E-2</v>
      </c>
      <c r="V160" s="1">
        <f t="shared" si="19"/>
        <v>0.14051984732824435</v>
      </c>
      <c r="W160" s="1">
        <f t="shared" si="20"/>
        <v>0.11335121951219529</v>
      </c>
    </row>
    <row r="161" spans="1:23" x14ac:dyDescent="0.2">
      <c r="A161" s="1">
        <v>0.85679513184584177</v>
      </c>
      <c r="B161" s="1">
        <v>0.4685185185185185</v>
      </c>
      <c r="C161" s="1">
        <v>0.41450381679389314</v>
      </c>
      <c r="D161" s="1">
        <v>2.0560975609756098</v>
      </c>
      <c r="E161" s="4">
        <v>2018</v>
      </c>
      <c r="F161" s="5" t="s">
        <v>12</v>
      </c>
      <c r="G161" s="1">
        <v>0.82669999999999999</v>
      </c>
      <c r="H161" s="1">
        <v>0.45729999999999998</v>
      </c>
      <c r="I161" s="1">
        <v>0.61950000000000005</v>
      </c>
      <c r="J161" s="1">
        <v>1.9857</v>
      </c>
      <c r="R161" s="4">
        <v>2018</v>
      </c>
      <c r="S161" s="5" t="s">
        <v>12</v>
      </c>
      <c r="T161" s="1">
        <f t="shared" si="17"/>
        <v>-3.0095131845841783E-2</v>
      </c>
      <c r="U161" s="1">
        <f t="shared" si="18"/>
        <v>-1.1218518518518517E-2</v>
      </c>
      <c r="V161" s="1">
        <f t="shared" si="19"/>
        <v>0.20499618320610691</v>
      </c>
      <c r="W161" s="1">
        <f t="shared" si="20"/>
        <v>-7.0397560975609785E-2</v>
      </c>
    </row>
    <row r="162" spans="1:23" x14ac:dyDescent="0.2">
      <c r="A162" s="1">
        <v>0.83711967545638943</v>
      </c>
      <c r="B162" s="1">
        <v>0.47407407407407409</v>
      </c>
      <c r="C162" s="1">
        <v>0.3984732824427481</v>
      </c>
      <c r="D162" s="1">
        <v>2.1829268292682924</v>
      </c>
      <c r="E162" s="4">
        <v>2019</v>
      </c>
      <c r="F162" s="5" t="s">
        <v>12</v>
      </c>
      <c r="G162" s="1">
        <v>0.84599999999999997</v>
      </c>
      <c r="H162" s="1">
        <v>0.42420000000000002</v>
      </c>
      <c r="I162" s="1">
        <v>0.57320000000000004</v>
      </c>
      <c r="J162" s="1">
        <v>2.2543000000000002</v>
      </c>
      <c r="R162" s="4">
        <v>2019</v>
      </c>
      <c r="S162" s="5" t="s">
        <v>12</v>
      </c>
      <c r="T162" s="1">
        <f t="shared" si="17"/>
        <v>8.8803245436105405E-3</v>
      </c>
      <c r="U162" s="1">
        <f t="shared" si="18"/>
        <v>-4.9874074074074071E-2</v>
      </c>
      <c r="V162" s="1">
        <f t="shared" si="19"/>
        <v>0.17472671755725194</v>
      </c>
      <c r="W162" s="1">
        <f t="shared" si="20"/>
        <v>7.1373170731707791E-2</v>
      </c>
    </row>
    <row r="163" spans="1:23" x14ac:dyDescent="0.2">
      <c r="A163" s="1">
        <v>0.4956521739130435</v>
      </c>
      <c r="B163" s="1">
        <v>0.22959582790091265</v>
      </c>
      <c r="C163" s="1">
        <v>0.25731707317073171</v>
      </c>
      <c r="D163" s="1">
        <v>1.3645161290322581</v>
      </c>
      <c r="E163" s="4">
        <v>1999</v>
      </c>
      <c r="F163" s="5" t="s">
        <v>13</v>
      </c>
      <c r="G163" s="1">
        <v>0.4642</v>
      </c>
      <c r="H163" s="1">
        <v>0.43930000000000002</v>
      </c>
      <c r="I163" t="s">
        <v>3</v>
      </c>
      <c r="J163" s="1">
        <v>0</v>
      </c>
      <c r="R163" s="4">
        <v>1999</v>
      </c>
      <c r="S163" s="5" t="s">
        <v>13</v>
      </c>
      <c r="T163" s="1">
        <f t="shared" si="17"/>
        <v>-3.1452173913043502E-2</v>
      </c>
      <c r="U163" s="1">
        <f t="shared" si="18"/>
        <v>0.20970417209908737</v>
      </c>
      <c r="V163" s="1"/>
      <c r="W163" s="1">
        <f t="shared" si="20"/>
        <v>-1.3645161290322581</v>
      </c>
    </row>
    <row r="164" spans="1:23" x14ac:dyDescent="0.2">
      <c r="A164" s="1">
        <v>2.0703933747412009</v>
      </c>
      <c r="B164" s="1">
        <v>1E-4</v>
      </c>
      <c r="C164" s="1">
        <v>1E-4</v>
      </c>
      <c r="D164" s="1">
        <v>1E-4</v>
      </c>
      <c r="E164" s="4">
        <v>2000</v>
      </c>
      <c r="F164" s="5" t="s">
        <v>13</v>
      </c>
      <c r="G164" s="1">
        <v>2.0699999999999998</v>
      </c>
      <c r="H164" s="1">
        <v>0</v>
      </c>
      <c r="I164" s="1" t="s">
        <v>3</v>
      </c>
      <c r="J164" s="1">
        <v>0</v>
      </c>
      <c r="R164" s="4">
        <v>2000</v>
      </c>
      <c r="S164" s="5" t="s">
        <v>13</v>
      </c>
      <c r="T164" s="1">
        <f t="shared" si="17"/>
        <v>-3.9337474120104687E-4</v>
      </c>
      <c r="U164" s="1">
        <f t="shared" si="18"/>
        <v>-1E-4</v>
      </c>
      <c r="V164" s="1"/>
      <c r="W164" s="1">
        <f t="shared" si="20"/>
        <v>-1E-4</v>
      </c>
    </row>
    <row r="165" spans="1:23" x14ac:dyDescent="0.2">
      <c r="A165" s="1">
        <v>0.48302277432712221</v>
      </c>
      <c r="B165" s="1">
        <v>0.22451108213820076</v>
      </c>
      <c r="C165" s="1">
        <v>0.47439024390243895</v>
      </c>
      <c r="D165" s="1">
        <v>1.0741935483870968</v>
      </c>
      <c r="E165" s="4">
        <v>2001</v>
      </c>
      <c r="F165" s="5" t="s">
        <v>13</v>
      </c>
      <c r="G165" s="1">
        <v>0.3095</v>
      </c>
      <c r="H165" s="1">
        <v>0.29289999999999999</v>
      </c>
      <c r="I165" t="s">
        <v>3</v>
      </c>
      <c r="J165" s="1">
        <v>0</v>
      </c>
      <c r="R165" s="4">
        <v>2001</v>
      </c>
      <c r="S165" s="5" t="s">
        <v>13</v>
      </c>
      <c r="T165" s="1">
        <f t="shared" si="17"/>
        <v>-0.17352277432712221</v>
      </c>
      <c r="U165" s="1">
        <f t="shared" si="18"/>
        <v>6.8388917861799237E-2</v>
      </c>
      <c r="V165" s="1"/>
      <c r="W165" s="1">
        <f t="shared" si="20"/>
        <v>-1.0741935483870968</v>
      </c>
    </row>
    <row r="166" spans="1:23" x14ac:dyDescent="0.2">
      <c r="A166" s="1">
        <v>0.52070393374741197</v>
      </c>
      <c r="B166" s="1">
        <v>0.28213820078226859</v>
      </c>
      <c r="C166" s="1">
        <v>0.35609756097560974</v>
      </c>
      <c r="D166" s="1">
        <v>1.3193548387096774</v>
      </c>
      <c r="E166" s="4">
        <v>2002</v>
      </c>
      <c r="F166" s="5" t="s">
        <v>13</v>
      </c>
      <c r="G166" s="1">
        <v>0.4642</v>
      </c>
      <c r="H166" s="1">
        <v>0.43930000000000002</v>
      </c>
      <c r="I166" t="s">
        <v>3</v>
      </c>
      <c r="J166" s="1">
        <v>0</v>
      </c>
      <c r="R166" s="4">
        <v>2002</v>
      </c>
      <c r="S166" s="5" t="s">
        <v>13</v>
      </c>
      <c r="T166" s="1">
        <f t="shared" si="17"/>
        <v>-5.6503933747411972E-2</v>
      </c>
      <c r="U166" s="1">
        <f t="shared" si="18"/>
        <v>0.15716179921773143</v>
      </c>
      <c r="V166" s="1"/>
      <c r="W166" s="1">
        <f t="shared" si="20"/>
        <v>-1.3193548387096774</v>
      </c>
    </row>
    <row r="167" spans="1:23" x14ac:dyDescent="0.2">
      <c r="A167" s="1">
        <v>0.54844720496894417</v>
      </c>
      <c r="B167" s="1">
        <v>0.32816166883963493</v>
      </c>
      <c r="C167" s="1">
        <v>0.40365853658536582</v>
      </c>
      <c r="D167" s="1">
        <v>1.4967741935483869</v>
      </c>
      <c r="E167" s="4">
        <v>2003</v>
      </c>
      <c r="F167" s="5" t="s">
        <v>13</v>
      </c>
      <c r="G167" s="1">
        <v>0.61880000000000002</v>
      </c>
      <c r="H167" s="1">
        <v>0.5857</v>
      </c>
      <c r="I167" t="s">
        <v>3</v>
      </c>
      <c r="J167" s="1">
        <v>0</v>
      </c>
      <c r="R167" s="4">
        <v>2003</v>
      </c>
      <c r="S167" s="5" t="s">
        <v>13</v>
      </c>
      <c r="T167" s="1">
        <f t="shared" si="17"/>
        <v>7.0352795031055848E-2</v>
      </c>
      <c r="U167" s="1">
        <f t="shared" si="18"/>
        <v>0.25753833116036506</v>
      </c>
      <c r="V167" s="1"/>
      <c r="W167" s="1">
        <f t="shared" si="20"/>
        <v>-1.4967741935483869</v>
      </c>
    </row>
    <row r="168" spans="1:23" x14ac:dyDescent="0.2">
      <c r="A168" s="1">
        <v>0.82815734989648038</v>
      </c>
      <c r="B168" s="1">
        <v>0.50782268578878753</v>
      </c>
      <c r="C168" s="1">
        <v>0.38536585365853659</v>
      </c>
      <c r="D168" s="1">
        <v>3.7354838709677418</v>
      </c>
      <c r="E168" s="4">
        <v>2004</v>
      </c>
      <c r="F168" s="5" t="s">
        <v>13</v>
      </c>
      <c r="G168" s="1">
        <v>0.92830000000000001</v>
      </c>
      <c r="H168" s="1">
        <v>0.87860000000000005</v>
      </c>
      <c r="I168" t="s">
        <v>3</v>
      </c>
      <c r="J168" s="1">
        <v>0</v>
      </c>
      <c r="R168" s="4">
        <v>2004</v>
      </c>
      <c r="S168" s="5" t="s">
        <v>13</v>
      </c>
      <c r="T168" s="1">
        <f t="shared" si="17"/>
        <v>0.10014265010351964</v>
      </c>
      <c r="U168" s="1">
        <f t="shared" si="18"/>
        <v>0.37077731421121252</v>
      </c>
      <c r="V168" s="1"/>
      <c r="W168" s="1">
        <f t="shared" si="20"/>
        <v>-3.7354838709677418</v>
      </c>
    </row>
    <row r="169" spans="1:23" x14ac:dyDescent="0.2">
      <c r="A169" s="1">
        <v>0.75838509316770186</v>
      </c>
      <c r="B169" s="1">
        <v>0.41303780964797915</v>
      </c>
      <c r="C169" s="1">
        <v>0.24146341463414636</v>
      </c>
      <c r="D169" s="1">
        <v>1.9161290322580646</v>
      </c>
      <c r="E169" s="4">
        <v>2005</v>
      </c>
      <c r="F169" s="5" t="s">
        <v>13</v>
      </c>
      <c r="G169" s="1">
        <v>0.92830000000000001</v>
      </c>
      <c r="H169" s="1">
        <v>0.87860000000000005</v>
      </c>
      <c r="I169" t="s">
        <v>3</v>
      </c>
      <c r="J169" s="1">
        <v>0</v>
      </c>
      <c r="R169" s="4">
        <v>2005</v>
      </c>
      <c r="S169" s="5" t="s">
        <v>13</v>
      </c>
      <c r="T169" s="1">
        <f t="shared" si="17"/>
        <v>0.16991490683229815</v>
      </c>
      <c r="U169" s="1">
        <f t="shared" si="18"/>
        <v>0.4655621903520209</v>
      </c>
      <c r="V169" s="1"/>
      <c r="W169" s="1">
        <f t="shared" si="20"/>
        <v>-1.9161290322580646</v>
      </c>
    </row>
    <row r="170" spans="1:23" x14ac:dyDescent="0.2">
      <c r="A170" s="1">
        <v>0.51759834368530022</v>
      </c>
      <c r="B170" s="1">
        <v>0.34771838331160365</v>
      </c>
      <c r="C170" s="1">
        <v>0.33902439024390241</v>
      </c>
      <c r="D170" s="1">
        <v>2.1516129032258062</v>
      </c>
      <c r="E170" s="4">
        <v>2006</v>
      </c>
      <c r="F170" s="5" t="s">
        <v>13</v>
      </c>
      <c r="G170" s="1">
        <v>0.61880000000000002</v>
      </c>
      <c r="H170" s="1">
        <v>0.5857</v>
      </c>
      <c r="I170" t="s">
        <v>3</v>
      </c>
      <c r="J170" s="1">
        <v>0</v>
      </c>
      <c r="R170" s="4">
        <v>2006</v>
      </c>
      <c r="S170" s="5" t="s">
        <v>13</v>
      </c>
      <c r="T170" s="1">
        <f t="shared" si="17"/>
        <v>0.10120165631469979</v>
      </c>
      <c r="U170" s="1">
        <f t="shared" si="18"/>
        <v>0.23798161668839635</v>
      </c>
      <c r="V170" s="1"/>
      <c r="W170" s="1">
        <f t="shared" si="20"/>
        <v>-2.1516129032258062</v>
      </c>
    </row>
    <row r="171" spans="1:23" x14ac:dyDescent="0.2">
      <c r="A171" s="1">
        <v>0.47556935817805379</v>
      </c>
      <c r="B171" s="1">
        <v>0.51147327249022156</v>
      </c>
      <c r="C171" s="1">
        <v>0.29146341463414632</v>
      </c>
      <c r="D171" s="1">
        <v>1.8516129032258064</v>
      </c>
      <c r="E171" s="4">
        <v>2007</v>
      </c>
      <c r="F171" s="5" t="s">
        <v>13</v>
      </c>
      <c r="G171" s="1">
        <v>0.55700000000000005</v>
      </c>
      <c r="H171" s="1">
        <v>0.52710000000000001</v>
      </c>
      <c r="I171" t="s">
        <v>3</v>
      </c>
      <c r="J171" s="1">
        <v>0</v>
      </c>
      <c r="R171" s="4">
        <v>2007</v>
      </c>
      <c r="S171" s="5" t="s">
        <v>13</v>
      </c>
      <c r="T171" s="1">
        <f t="shared" si="17"/>
        <v>8.1430641821946259E-2</v>
      </c>
      <c r="U171" s="1">
        <f t="shared" si="18"/>
        <v>1.5626727509778449E-2</v>
      </c>
      <c r="V171" s="1"/>
      <c r="W171" s="1">
        <f t="shared" si="20"/>
        <v>-1.8516129032258064</v>
      </c>
    </row>
    <row r="172" spans="1:23" x14ac:dyDescent="0.2">
      <c r="A172" s="1">
        <v>0.38509316770186336</v>
      </c>
      <c r="B172" s="1">
        <v>0.42451108213820077</v>
      </c>
      <c r="C172" s="1">
        <v>0.23658536585365852</v>
      </c>
      <c r="D172" s="1">
        <v>1.8741935483870968</v>
      </c>
      <c r="E172" s="4">
        <v>2008</v>
      </c>
      <c r="F172" s="5" t="s">
        <v>13</v>
      </c>
      <c r="G172" s="1">
        <v>0.4642</v>
      </c>
      <c r="H172" s="1">
        <v>0.43930000000000002</v>
      </c>
      <c r="I172" t="s">
        <v>3</v>
      </c>
      <c r="J172" s="1">
        <v>0</v>
      </c>
      <c r="R172" s="4">
        <v>2008</v>
      </c>
      <c r="S172" s="5" t="s">
        <v>13</v>
      </c>
      <c r="T172" s="1">
        <f t="shared" si="17"/>
        <v>7.9106832298136642E-2</v>
      </c>
      <c r="U172" s="1">
        <f t="shared" si="18"/>
        <v>1.4788917861799256E-2</v>
      </c>
      <c r="V172" s="1"/>
      <c r="W172" s="1">
        <f t="shared" si="20"/>
        <v>-1.8741935483870968</v>
      </c>
    </row>
    <row r="173" spans="1:23" x14ac:dyDescent="0.2">
      <c r="A173" s="1">
        <v>0.50476190476190474</v>
      </c>
      <c r="B173" s="1">
        <v>0.5578878748370274</v>
      </c>
      <c r="C173" s="1">
        <v>0.42439024390243896</v>
      </c>
      <c r="D173" s="1">
        <v>2.4064516129032256</v>
      </c>
      <c r="E173" s="4">
        <v>2009</v>
      </c>
      <c r="F173" s="5" t="s">
        <v>13</v>
      </c>
      <c r="G173" s="1">
        <v>0.55700000000000005</v>
      </c>
      <c r="H173" s="1">
        <v>0.52710000000000001</v>
      </c>
      <c r="I173" t="s">
        <v>3</v>
      </c>
      <c r="J173" s="1">
        <v>0</v>
      </c>
      <c r="R173" s="4">
        <v>2009</v>
      </c>
      <c r="S173" s="5" t="s">
        <v>13</v>
      </c>
      <c r="T173" s="1">
        <f t="shared" si="17"/>
        <v>5.2238095238095306E-2</v>
      </c>
      <c r="U173" s="1">
        <f t="shared" si="18"/>
        <v>-3.0787874837027385E-2</v>
      </c>
      <c r="V173" s="1"/>
      <c r="W173" s="1">
        <f t="shared" si="20"/>
        <v>-2.4064516129032256</v>
      </c>
    </row>
    <row r="174" spans="1:23" x14ac:dyDescent="0.2">
      <c r="A174" s="1">
        <v>0.41262939958592137</v>
      </c>
      <c r="B174" s="1">
        <v>0.448761408083442</v>
      </c>
      <c r="C174" s="1">
        <v>0.26463414634146343</v>
      </c>
      <c r="D174" s="1">
        <v>1.870967741935484</v>
      </c>
      <c r="E174" s="4">
        <v>2010</v>
      </c>
      <c r="F174" s="5" t="s">
        <v>13</v>
      </c>
      <c r="G174" s="1">
        <v>0.55700000000000005</v>
      </c>
      <c r="H174" s="1">
        <v>0.52710000000000001</v>
      </c>
      <c r="I174" t="s">
        <v>3</v>
      </c>
      <c r="J174" s="1">
        <v>0</v>
      </c>
      <c r="R174" s="4">
        <v>2010</v>
      </c>
      <c r="S174" s="5" t="s">
        <v>13</v>
      </c>
      <c r="T174" s="1">
        <f t="shared" si="17"/>
        <v>0.14437060041407868</v>
      </c>
      <c r="U174" s="1">
        <f t="shared" si="18"/>
        <v>7.8338591916558009E-2</v>
      </c>
      <c r="V174" s="1"/>
      <c r="W174" s="1">
        <f t="shared" si="20"/>
        <v>-1.870967741935484</v>
      </c>
    </row>
    <row r="175" spans="1:23" x14ac:dyDescent="0.2">
      <c r="A175" s="1">
        <v>0.54824016563146993</v>
      </c>
      <c r="B175" s="1">
        <v>0.43455019556714469</v>
      </c>
      <c r="C175" s="1">
        <v>0.22804878048780489</v>
      </c>
      <c r="D175" s="1">
        <v>1.9096774193548387</v>
      </c>
      <c r="E175" s="4">
        <v>2011</v>
      </c>
      <c r="F175" s="5" t="s">
        <v>13</v>
      </c>
      <c r="G175" s="1">
        <v>0.53039999999999998</v>
      </c>
      <c r="H175" s="1">
        <v>0.502</v>
      </c>
      <c r="I175" t="s">
        <v>3</v>
      </c>
      <c r="J175" s="1">
        <v>0</v>
      </c>
      <c r="R175" s="4">
        <v>2011</v>
      </c>
      <c r="S175" s="5" t="s">
        <v>13</v>
      </c>
      <c r="T175" s="1">
        <f t="shared" si="17"/>
        <v>-1.7840165631469951E-2</v>
      </c>
      <c r="U175" s="1">
        <f t="shared" si="18"/>
        <v>6.7449804432855309E-2</v>
      </c>
      <c r="V175" s="1"/>
      <c r="W175" s="1">
        <f t="shared" si="20"/>
        <v>-1.9096774193548387</v>
      </c>
    </row>
    <row r="176" spans="1:23" x14ac:dyDescent="0.2">
      <c r="A176" s="1">
        <v>0.52732919254658384</v>
      </c>
      <c r="B176" s="1">
        <v>0.45293350717079528</v>
      </c>
      <c r="C176" s="1">
        <v>0.15365853658536585</v>
      </c>
      <c r="D176" s="1">
        <v>1.3580645161290321</v>
      </c>
      <c r="E176" s="4">
        <v>2012</v>
      </c>
      <c r="F176" s="5" t="s">
        <v>13</v>
      </c>
      <c r="G176" s="1">
        <v>0.48139999999999999</v>
      </c>
      <c r="H176" s="1">
        <v>0.65090000000000003</v>
      </c>
      <c r="I176" t="s">
        <v>3</v>
      </c>
      <c r="J176" s="1">
        <v>0</v>
      </c>
      <c r="R176" s="4">
        <v>2012</v>
      </c>
      <c r="S176" s="5" t="s">
        <v>13</v>
      </c>
      <c r="T176" s="1">
        <f t="shared" si="17"/>
        <v>-4.5929192546583841E-2</v>
      </c>
      <c r="U176" s="1">
        <f t="shared" si="18"/>
        <v>0.19796649282920475</v>
      </c>
      <c r="V176" s="1"/>
      <c r="W176" s="1">
        <f t="shared" si="20"/>
        <v>-1.3580645161290321</v>
      </c>
    </row>
    <row r="177" spans="1:23" x14ac:dyDescent="0.2">
      <c r="A177" s="1">
        <v>0.49896480331262938</v>
      </c>
      <c r="B177" s="1">
        <v>0.46258148631029988</v>
      </c>
      <c r="C177" s="1">
        <v>0.39390243902439026</v>
      </c>
      <c r="D177" s="1">
        <v>2.4483870967741934</v>
      </c>
      <c r="E177" s="4">
        <v>2013</v>
      </c>
      <c r="F177" s="5" t="s">
        <v>13</v>
      </c>
      <c r="G177" s="1">
        <v>0.4642</v>
      </c>
      <c r="H177" s="1">
        <v>0.502</v>
      </c>
      <c r="I177" t="s">
        <v>3</v>
      </c>
      <c r="J177" s="1">
        <v>0</v>
      </c>
      <c r="R177" s="4">
        <v>2013</v>
      </c>
      <c r="S177" s="5" t="s">
        <v>13</v>
      </c>
      <c r="T177" s="1">
        <f t="shared" si="17"/>
        <v>-3.4764803312629378E-2</v>
      </c>
      <c r="U177" s="1">
        <f t="shared" si="18"/>
        <v>3.9418513689700119E-2</v>
      </c>
      <c r="V177" s="1"/>
      <c r="W177" s="1">
        <f t="shared" si="20"/>
        <v>-2.4483870967741934</v>
      </c>
    </row>
    <row r="178" spans="1:23" x14ac:dyDescent="0.2">
      <c r="A178" s="1">
        <v>0.53768115942028982</v>
      </c>
      <c r="B178" s="1">
        <v>0.46440677966101696</v>
      </c>
      <c r="C178" s="1">
        <v>0.34024390243902441</v>
      </c>
      <c r="D178" s="1">
        <v>2.4935483870967738</v>
      </c>
      <c r="E178" s="4">
        <v>2014</v>
      </c>
      <c r="F178" s="5" t="s">
        <v>13</v>
      </c>
      <c r="G178" s="1">
        <v>0.43690000000000001</v>
      </c>
      <c r="H178" s="1">
        <v>0.51680000000000004</v>
      </c>
      <c r="I178" t="s">
        <v>3</v>
      </c>
      <c r="J178" s="1">
        <v>1.2049000000000001</v>
      </c>
      <c r="R178" s="4">
        <v>2014</v>
      </c>
      <c r="S178" s="5" t="s">
        <v>13</v>
      </c>
      <c r="T178" s="1">
        <f t="shared" si="17"/>
        <v>-0.10078115942028981</v>
      </c>
      <c r="U178" s="1">
        <f t="shared" si="18"/>
        <v>5.2393220338983082E-2</v>
      </c>
      <c r="V178" s="1"/>
      <c r="W178" s="1">
        <f t="shared" si="20"/>
        <v>-1.2886483870967738</v>
      </c>
    </row>
    <row r="179" spans="1:23" x14ac:dyDescent="0.2">
      <c r="A179" s="1">
        <v>0.51469979296066248</v>
      </c>
      <c r="B179" s="1">
        <v>0.4702737940026076</v>
      </c>
      <c r="C179" s="1">
        <v>0.26707317073170728</v>
      </c>
      <c r="D179" s="1">
        <v>2.5548387096774197</v>
      </c>
      <c r="E179" s="4">
        <v>2015</v>
      </c>
      <c r="F179" s="5" t="s">
        <v>13</v>
      </c>
      <c r="G179" s="1">
        <v>0.53039999999999998</v>
      </c>
      <c r="H179" s="1">
        <v>0.75309999999999999</v>
      </c>
      <c r="I179" t="s">
        <v>3</v>
      </c>
      <c r="J179" s="1">
        <v>2.9283000000000001</v>
      </c>
      <c r="R179" s="4">
        <v>2015</v>
      </c>
      <c r="S179" s="5" t="s">
        <v>13</v>
      </c>
      <c r="T179" s="1">
        <f t="shared" si="17"/>
        <v>1.5700207039337499E-2</v>
      </c>
      <c r="U179" s="1">
        <f t="shared" si="18"/>
        <v>0.28282620599739239</v>
      </c>
      <c r="V179" s="1"/>
      <c r="W179" s="1">
        <f t="shared" si="20"/>
        <v>0.37346129032258046</v>
      </c>
    </row>
    <row r="180" spans="1:23" x14ac:dyDescent="0.2">
      <c r="A180" s="1">
        <v>0.5409937888198757</v>
      </c>
      <c r="B180" s="1">
        <v>0.500651890482399</v>
      </c>
      <c r="C180" s="1">
        <v>0.22804878048780489</v>
      </c>
      <c r="D180" s="1">
        <v>2.5806451612903225</v>
      </c>
      <c r="E180" s="4">
        <v>2016</v>
      </c>
      <c r="F180" s="5" t="s">
        <v>13</v>
      </c>
      <c r="G180" s="1">
        <v>1.0609</v>
      </c>
      <c r="H180" s="1">
        <v>0.502</v>
      </c>
      <c r="I180" t="s">
        <v>3</v>
      </c>
      <c r="J180" s="1">
        <v>2.9283000000000001</v>
      </c>
      <c r="R180" s="4">
        <v>2016</v>
      </c>
      <c r="S180" s="5" t="s">
        <v>13</v>
      </c>
      <c r="T180" s="1">
        <f t="shared" si="17"/>
        <v>0.51990621118012426</v>
      </c>
      <c r="U180" s="1">
        <f t="shared" si="18"/>
        <v>1.3481095176010038E-3</v>
      </c>
      <c r="V180" s="1"/>
      <c r="W180" s="1">
        <f t="shared" si="20"/>
        <v>0.34765483870967762</v>
      </c>
    </row>
    <row r="181" spans="1:23" x14ac:dyDescent="0.2">
      <c r="A181" s="1">
        <v>0.52401656314699796</v>
      </c>
      <c r="B181" s="1">
        <v>0.39009126466753585</v>
      </c>
      <c r="C181" s="1">
        <v>0.22926829268292684</v>
      </c>
      <c r="D181" s="1">
        <v>2.2935483870967741</v>
      </c>
      <c r="E181" s="4">
        <v>2017</v>
      </c>
      <c r="F181" s="5" t="s">
        <v>13</v>
      </c>
      <c r="G181" s="1">
        <v>1.0316000000000001</v>
      </c>
      <c r="H181" s="1">
        <v>0.39040000000000002</v>
      </c>
      <c r="I181" t="s">
        <v>3</v>
      </c>
      <c r="J181" s="1">
        <v>0</v>
      </c>
      <c r="R181" s="4">
        <v>2017</v>
      </c>
      <c r="S181" s="5" t="s">
        <v>13</v>
      </c>
      <c r="T181" s="1">
        <f t="shared" si="17"/>
        <v>0.50758343685300211</v>
      </c>
      <c r="U181" s="1">
        <f t="shared" si="18"/>
        <v>3.0873533246417173E-4</v>
      </c>
      <c r="V181" s="1"/>
      <c r="W181" s="1">
        <f t="shared" si="20"/>
        <v>-2.2935483870967741</v>
      </c>
    </row>
    <row r="182" spans="1:23" x14ac:dyDescent="0.2">
      <c r="A182" s="1">
        <v>0.54658385093167705</v>
      </c>
      <c r="B182" s="1">
        <v>0.41734028683181223</v>
      </c>
      <c r="C182" s="1">
        <v>0.26219512195121947</v>
      </c>
      <c r="D182" s="1">
        <v>2.7677419354838708</v>
      </c>
      <c r="E182" s="4">
        <v>2018</v>
      </c>
      <c r="F182" s="5" t="s">
        <v>13</v>
      </c>
      <c r="G182" s="1">
        <v>0.69620000000000004</v>
      </c>
      <c r="H182" s="1">
        <v>0.32950000000000002</v>
      </c>
      <c r="I182" t="s">
        <v>3</v>
      </c>
      <c r="J182" s="1">
        <v>1.2806999999999999</v>
      </c>
      <c r="R182" s="4">
        <v>2018</v>
      </c>
      <c r="S182" s="5" t="s">
        <v>13</v>
      </c>
      <c r="T182" s="1">
        <f t="shared" si="17"/>
        <v>0.14961614906832299</v>
      </c>
      <c r="U182" s="1">
        <f t="shared" si="18"/>
        <v>-8.784028683181222E-2</v>
      </c>
      <c r="V182" s="1"/>
      <c r="W182" s="1">
        <f t="shared" si="20"/>
        <v>-1.4870419354838709</v>
      </c>
    </row>
    <row r="183" spans="1:23" x14ac:dyDescent="0.2">
      <c r="A183" s="1">
        <v>0.46107660455486543</v>
      </c>
      <c r="B183" s="1">
        <v>0.36675358539765318</v>
      </c>
      <c r="C183" s="1">
        <v>0.23780487804878048</v>
      </c>
      <c r="D183" s="1">
        <v>2.8354838709677423</v>
      </c>
      <c r="E183" s="4">
        <v>2019</v>
      </c>
      <c r="F183" s="5" t="s">
        <v>13</v>
      </c>
      <c r="G183" s="1">
        <v>0.79579999999999995</v>
      </c>
      <c r="H183" s="1">
        <v>0.502</v>
      </c>
      <c r="I183" t="s">
        <v>3</v>
      </c>
      <c r="J183" s="1">
        <v>2.9283000000000001</v>
      </c>
      <c r="R183" s="4">
        <v>2019</v>
      </c>
      <c r="S183" s="5" t="s">
        <v>13</v>
      </c>
      <c r="T183" s="1">
        <f t="shared" si="17"/>
        <v>0.33472339544513452</v>
      </c>
      <c r="U183" s="1">
        <f t="shared" si="18"/>
        <v>0.13524641460234682</v>
      </c>
      <c r="V183" s="1"/>
      <c r="W183" s="1">
        <f t="shared" si="20"/>
        <v>9.2816129032257777E-2</v>
      </c>
    </row>
    <row r="184" spans="1:23" x14ac:dyDescent="0.2">
      <c r="A184" s="1">
        <v>0.92628336755646823</v>
      </c>
      <c r="B184" s="1">
        <v>0.37407407407407406</v>
      </c>
      <c r="C184" s="1">
        <v>0.25937499999999997</v>
      </c>
      <c r="D184" s="1">
        <v>0.57901234567901227</v>
      </c>
      <c r="E184" s="4">
        <v>1997</v>
      </c>
      <c r="F184" s="5" t="s">
        <v>14</v>
      </c>
      <c r="G184" s="1">
        <v>1.0073000000000001</v>
      </c>
      <c r="H184" s="1">
        <v>0.37190000000000001</v>
      </c>
      <c r="I184" s="1">
        <v>0.30840000000000001</v>
      </c>
      <c r="J184" s="1">
        <v>0.66649999999999998</v>
      </c>
      <c r="R184" s="4">
        <v>1997</v>
      </c>
      <c r="S184" s="5" t="s">
        <v>14</v>
      </c>
      <c r="T184" s="1">
        <f t="shared" si="17"/>
        <v>8.1016632443531855E-2</v>
      </c>
      <c r="U184" s="1">
        <f t="shared" si="18"/>
        <v>-2.1740740740740505E-3</v>
      </c>
      <c r="V184" s="1">
        <f t="shared" ref="V184:V194" si="21">I184-C184</f>
        <v>4.9025000000000041E-2</v>
      </c>
      <c r="W184" s="1">
        <f t="shared" si="20"/>
        <v>8.7487654320987707E-2</v>
      </c>
    </row>
    <row r="185" spans="1:23" x14ac:dyDescent="0.2">
      <c r="A185" s="1">
        <v>0.92156057494866528</v>
      </c>
      <c r="B185" s="1">
        <v>0.37777777777777782</v>
      </c>
      <c r="C185" s="1">
        <v>0.24374999999999999</v>
      </c>
      <c r="D185" s="1">
        <v>0.58353909465020581</v>
      </c>
      <c r="E185" s="4">
        <v>1998</v>
      </c>
      <c r="F185" s="5" t="s">
        <v>14</v>
      </c>
      <c r="G185" s="1">
        <v>1.0182</v>
      </c>
      <c r="H185" s="1">
        <v>0.39200000000000002</v>
      </c>
      <c r="I185" s="1">
        <v>0.2878</v>
      </c>
      <c r="J185" s="1">
        <v>0.6976</v>
      </c>
      <c r="R185" s="4">
        <v>1998</v>
      </c>
      <c r="S185" s="5" t="s">
        <v>14</v>
      </c>
      <c r="T185" s="1">
        <f t="shared" si="17"/>
        <v>9.6639425051334715E-2</v>
      </c>
      <c r="U185" s="1">
        <f t="shared" si="18"/>
        <v>1.4222222222222192E-2</v>
      </c>
      <c r="V185" s="1">
        <f t="shared" si="21"/>
        <v>4.4050000000000006E-2</v>
      </c>
      <c r="W185" s="1">
        <f t="shared" si="20"/>
        <v>0.11406090534979418</v>
      </c>
    </row>
    <row r="186" spans="1:23" x14ac:dyDescent="0.2">
      <c r="A186" s="1">
        <v>0.93675564681724843</v>
      </c>
      <c r="B186" s="1">
        <v>0.41111111111111115</v>
      </c>
      <c r="C186" s="1">
        <v>0.24583333333333332</v>
      </c>
      <c r="D186" s="1">
        <v>0.61111111111111105</v>
      </c>
      <c r="E186" s="4">
        <v>1999</v>
      </c>
      <c r="F186" s="5" t="s">
        <v>14</v>
      </c>
      <c r="G186" s="1">
        <v>1.0410999999999999</v>
      </c>
      <c r="H186" s="1">
        <v>0.40699999999999997</v>
      </c>
      <c r="I186" s="1">
        <v>0.28050000000000003</v>
      </c>
      <c r="J186" s="1">
        <v>0.73370000000000002</v>
      </c>
      <c r="R186" s="4">
        <v>1999</v>
      </c>
      <c r="S186" s="5" t="s">
        <v>14</v>
      </c>
      <c r="T186" s="1">
        <f t="shared" si="17"/>
        <v>0.10434435318275148</v>
      </c>
      <c r="U186" s="1">
        <f t="shared" si="18"/>
        <v>-4.1111111111111764E-3</v>
      </c>
      <c r="V186" s="1">
        <f t="shared" si="21"/>
        <v>3.4666666666666707E-2</v>
      </c>
      <c r="W186" s="1">
        <f t="shared" si="20"/>
        <v>0.12258888888888897</v>
      </c>
    </row>
    <row r="187" spans="1:23" x14ac:dyDescent="0.2">
      <c r="A187" s="1">
        <v>0.91765913757700213</v>
      </c>
      <c r="B187" s="1">
        <v>0.40370370370370373</v>
      </c>
      <c r="C187" s="1">
        <v>0.24166666666666664</v>
      </c>
      <c r="D187" s="1">
        <v>0.63333333333333341</v>
      </c>
      <c r="E187" s="4">
        <v>2000</v>
      </c>
      <c r="F187" s="5" t="s">
        <v>14</v>
      </c>
      <c r="G187" s="1">
        <v>1.0374000000000001</v>
      </c>
      <c r="H187" s="1">
        <v>0.37690000000000001</v>
      </c>
      <c r="I187" s="1">
        <v>0.28339999999999999</v>
      </c>
      <c r="J187" s="1">
        <v>0.73960000000000004</v>
      </c>
      <c r="R187" s="4">
        <v>2000</v>
      </c>
      <c r="S187" s="5" t="s">
        <v>14</v>
      </c>
      <c r="T187" s="1">
        <f t="shared" si="17"/>
        <v>0.11974086242299797</v>
      </c>
      <c r="U187" s="1">
        <f t="shared" si="18"/>
        <v>-2.6803703703703718E-2</v>
      </c>
      <c r="V187" s="1">
        <f t="shared" si="21"/>
        <v>4.1733333333333344E-2</v>
      </c>
      <c r="W187" s="1">
        <f t="shared" si="20"/>
        <v>0.10626666666666662</v>
      </c>
    </row>
    <row r="188" spans="1:23" x14ac:dyDescent="0.2">
      <c r="A188" s="1">
        <v>0.94579055441478443</v>
      </c>
      <c r="B188" s="1">
        <v>0.42222222222222222</v>
      </c>
      <c r="C188" s="1">
        <v>0.22916666666666666</v>
      </c>
      <c r="D188" s="1">
        <v>0.67242798353909461</v>
      </c>
      <c r="E188" s="4">
        <v>2001</v>
      </c>
      <c r="F188" s="5" t="s">
        <v>14</v>
      </c>
      <c r="G188" s="1">
        <v>1.0459000000000001</v>
      </c>
      <c r="H188" s="1">
        <v>0.37190000000000001</v>
      </c>
      <c r="I188" s="1">
        <v>0.25840000000000002</v>
      </c>
      <c r="J188" s="1">
        <v>0.78710000000000002</v>
      </c>
      <c r="R188" s="4">
        <v>2001</v>
      </c>
      <c r="S188" s="5" t="s">
        <v>14</v>
      </c>
      <c r="T188" s="1">
        <f t="shared" si="17"/>
        <v>0.10010944558521562</v>
      </c>
      <c r="U188" s="1">
        <f t="shared" si="18"/>
        <v>-5.0322222222222213E-2</v>
      </c>
      <c r="V188" s="1">
        <f t="shared" si="21"/>
        <v>2.9233333333333361E-2</v>
      </c>
      <c r="W188" s="1">
        <f t="shared" si="20"/>
        <v>0.11467201646090541</v>
      </c>
    </row>
    <row r="189" spans="1:23" x14ac:dyDescent="0.2">
      <c r="A189" s="1">
        <v>0.93593429158110886</v>
      </c>
      <c r="B189" s="1">
        <v>0.44074074074074077</v>
      </c>
      <c r="C189" s="1">
        <v>0.23958333333333331</v>
      </c>
      <c r="D189" s="1">
        <v>0.69958847736625518</v>
      </c>
      <c r="E189" s="4">
        <v>2002</v>
      </c>
      <c r="F189" s="5" t="s">
        <v>14</v>
      </c>
      <c r="G189" s="1">
        <v>0.99239999999999995</v>
      </c>
      <c r="H189" s="1">
        <v>0.39200000000000002</v>
      </c>
      <c r="I189" s="1">
        <v>0.29370000000000002</v>
      </c>
      <c r="J189" s="1">
        <v>0.78210000000000002</v>
      </c>
      <c r="R189" s="4">
        <v>2002</v>
      </c>
      <c r="S189" s="5" t="s">
        <v>14</v>
      </c>
      <c r="T189" s="1">
        <f t="shared" si="17"/>
        <v>5.6465708418891092E-2</v>
      </c>
      <c r="U189" s="1">
        <f t="shared" si="18"/>
        <v>-4.8740740740740751E-2</v>
      </c>
      <c r="V189" s="1">
        <f t="shared" si="21"/>
        <v>5.4116666666666702E-2</v>
      </c>
      <c r="W189" s="1">
        <f t="shared" si="20"/>
        <v>8.2511522633744838E-2</v>
      </c>
    </row>
    <row r="190" spans="1:23" x14ac:dyDescent="0.2">
      <c r="A190" s="1">
        <v>0.92997946611909654</v>
      </c>
      <c r="B190" s="1">
        <v>0.44074074074074077</v>
      </c>
      <c r="C190" s="1">
        <v>0.23854166666666665</v>
      </c>
      <c r="D190" s="1">
        <v>0.72222222222222221</v>
      </c>
      <c r="E190" s="4">
        <v>2003</v>
      </c>
      <c r="F190" s="5" t="s">
        <v>14</v>
      </c>
      <c r="G190" s="1">
        <v>0.98360000000000003</v>
      </c>
      <c r="H190" s="1">
        <v>0.40699999999999997</v>
      </c>
      <c r="I190" s="1">
        <v>0.29659999999999997</v>
      </c>
      <c r="J190" s="1">
        <v>0.82020000000000004</v>
      </c>
      <c r="R190" s="4">
        <v>2003</v>
      </c>
      <c r="S190" s="5" t="s">
        <v>14</v>
      </c>
      <c r="T190" s="1">
        <f t="shared" si="17"/>
        <v>5.3620533880903487E-2</v>
      </c>
      <c r="U190" s="1">
        <f t="shared" si="18"/>
        <v>-3.3740740740740793E-2</v>
      </c>
      <c r="V190" s="1">
        <f t="shared" si="21"/>
        <v>5.8058333333333323E-2</v>
      </c>
      <c r="W190" s="1">
        <f t="shared" si="20"/>
        <v>9.797777777777783E-2</v>
      </c>
    </row>
    <row r="191" spans="1:23" x14ac:dyDescent="0.2">
      <c r="A191" s="1">
        <v>0.91971252566735118</v>
      </c>
      <c r="B191" s="1">
        <v>0.45555555555555555</v>
      </c>
      <c r="C191" s="1">
        <v>0.27499999999999997</v>
      </c>
      <c r="D191" s="1">
        <v>0.76831275720164616</v>
      </c>
      <c r="E191" s="4">
        <v>2004</v>
      </c>
      <c r="F191" s="5" t="s">
        <v>14</v>
      </c>
      <c r="G191" s="1">
        <v>0.98250000000000004</v>
      </c>
      <c r="H191" s="1">
        <v>0.43219999999999997</v>
      </c>
      <c r="I191" s="1">
        <v>0.35539999999999999</v>
      </c>
      <c r="J191" s="1">
        <v>0.878</v>
      </c>
      <c r="R191" s="4">
        <v>2004</v>
      </c>
      <c r="S191" s="5" t="s">
        <v>14</v>
      </c>
      <c r="T191" s="1">
        <f t="shared" si="17"/>
        <v>6.2787474332648863E-2</v>
      </c>
      <c r="U191" s="1">
        <f t="shared" si="18"/>
        <v>-2.3355555555555574E-2</v>
      </c>
      <c r="V191" s="1">
        <f t="shared" si="21"/>
        <v>8.0400000000000027E-2</v>
      </c>
      <c r="W191" s="1">
        <f t="shared" si="20"/>
        <v>0.10968724279835385</v>
      </c>
    </row>
    <row r="192" spans="1:23" x14ac:dyDescent="0.2">
      <c r="A192" s="1">
        <v>0.92012320328542097</v>
      </c>
      <c r="B192" s="1">
        <v>0.47407407407407409</v>
      </c>
      <c r="C192" s="1">
        <v>0.29479166666666667</v>
      </c>
      <c r="D192" s="1">
        <v>0.80534979423868325</v>
      </c>
      <c r="E192" s="4">
        <v>2005</v>
      </c>
      <c r="F192" s="5" t="s">
        <v>14</v>
      </c>
      <c r="G192" s="1">
        <v>0.98050000000000004</v>
      </c>
      <c r="H192" s="1">
        <v>0.45229999999999998</v>
      </c>
      <c r="I192" s="1">
        <v>0.3906</v>
      </c>
      <c r="J192" s="1">
        <v>0.90659999999999996</v>
      </c>
      <c r="R192" s="4">
        <v>2005</v>
      </c>
      <c r="S192" s="5" t="s">
        <v>14</v>
      </c>
      <c r="T192" s="1">
        <f t="shared" si="17"/>
        <v>6.0376796714579073E-2</v>
      </c>
      <c r="U192" s="1">
        <f t="shared" si="18"/>
        <v>-2.1774074074074112E-2</v>
      </c>
      <c r="V192" s="1">
        <f t="shared" si="21"/>
        <v>9.5808333333333329E-2</v>
      </c>
      <c r="W192" s="1">
        <f t="shared" si="20"/>
        <v>0.10125020576131671</v>
      </c>
    </row>
    <row r="193" spans="1:23" x14ac:dyDescent="0.2">
      <c r="A193" s="1">
        <v>0.91745379876796707</v>
      </c>
      <c r="B193" s="1">
        <v>0.4777777777777778</v>
      </c>
      <c r="C193" s="1">
        <v>0.30208333333333331</v>
      </c>
      <c r="D193" s="1">
        <v>0.8403292181069959</v>
      </c>
      <c r="E193" s="4">
        <v>2006</v>
      </c>
      <c r="F193" s="5" t="s">
        <v>14</v>
      </c>
      <c r="G193" s="1">
        <v>0.98509999999999998</v>
      </c>
      <c r="H193" s="1">
        <v>0.46229999999999999</v>
      </c>
      <c r="I193" s="1">
        <v>0.41699999999999998</v>
      </c>
      <c r="J193" s="1">
        <v>0.95750000000000002</v>
      </c>
      <c r="R193" s="4">
        <v>2006</v>
      </c>
      <c r="S193" s="5" t="s">
        <v>14</v>
      </c>
      <c r="T193" s="1">
        <f t="shared" si="17"/>
        <v>6.764620123203291E-2</v>
      </c>
      <c r="U193" s="1">
        <f t="shared" si="18"/>
        <v>-1.5477777777777812E-2</v>
      </c>
      <c r="V193" s="1">
        <f t="shared" si="21"/>
        <v>0.11491666666666667</v>
      </c>
      <c r="W193" s="1">
        <f t="shared" si="20"/>
        <v>0.11717078189300412</v>
      </c>
    </row>
    <row r="194" spans="1:23" x14ac:dyDescent="0.2">
      <c r="A194" s="1">
        <v>0.91314168377823413</v>
      </c>
      <c r="B194" s="1">
        <v>0.48888888888888887</v>
      </c>
      <c r="C194" s="1">
        <v>0.30624999999999997</v>
      </c>
      <c r="D194" s="1">
        <v>0.88106995884773665</v>
      </c>
      <c r="E194" s="4">
        <v>2007</v>
      </c>
      <c r="F194" s="5" t="s">
        <v>14</v>
      </c>
      <c r="G194" s="1">
        <v>0.97040000000000004</v>
      </c>
      <c r="H194" s="1">
        <v>0.4874</v>
      </c>
      <c r="I194" s="1">
        <v>0.43469999999999998</v>
      </c>
      <c r="J194" s="1">
        <v>1.04</v>
      </c>
      <c r="R194" s="4">
        <v>2007</v>
      </c>
      <c r="S194" s="5" t="s">
        <v>14</v>
      </c>
      <c r="T194" s="1">
        <f t="shared" si="17"/>
        <v>5.7258316221765915E-2</v>
      </c>
      <c r="U194" s="1">
        <f t="shared" si="18"/>
        <v>-1.4888888888888729E-3</v>
      </c>
      <c r="V194" s="1">
        <f t="shared" si="21"/>
        <v>0.12845000000000001</v>
      </c>
      <c r="W194" s="1">
        <f t="shared" si="20"/>
        <v>0.15893004115226339</v>
      </c>
    </row>
    <row r="195" spans="1:23" x14ac:dyDescent="0.2">
      <c r="A195" s="1">
        <v>0.91601642710472275</v>
      </c>
      <c r="B195" s="1">
        <v>0.48888888888888887</v>
      </c>
      <c r="C195" s="1">
        <v>0.30312499999999998</v>
      </c>
      <c r="D195" s="1">
        <v>0.91604938271604941</v>
      </c>
      <c r="E195" s="4">
        <v>2008</v>
      </c>
      <c r="F195" s="5" t="s">
        <v>14</v>
      </c>
      <c r="G195" s="1">
        <v>0.94379999999999997</v>
      </c>
      <c r="H195" s="1">
        <v>0.44219999999999998</v>
      </c>
      <c r="I195" s="1">
        <v>0.41699999999999998</v>
      </c>
      <c r="J195" s="1">
        <v>1.0346</v>
      </c>
      <c r="R195" s="4">
        <v>2008</v>
      </c>
      <c r="S195" s="5" t="s">
        <v>14</v>
      </c>
      <c r="T195" s="1">
        <f t="shared" ref="T195:T258" si="22">G195-A195</f>
        <v>2.778357289527722E-2</v>
      </c>
      <c r="U195" s="1">
        <f t="shared" ref="U195:U258" si="23">H195-B195</f>
        <v>-4.6688888888888891E-2</v>
      </c>
      <c r="V195" s="1">
        <f t="shared" ref="V195:V258" si="24">I195-C195</f>
        <v>0.113875</v>
      </c>
      <c r="W195" s="1">
        <f t="shared" ref="W195:W258" si="25">J195-D195</f>
        <v>0.11855061728395055</v>
      </c>
    </row>
    <row r="196" spans="1:23" x14ac:dyDescent="0.2">
      <c r="A196" s="1">
        <v>0.90924024640657097</v>
      </c>
      <c r="B196" s="1">
        <v>0.49259259259259258</v>
      </c>
      <c r="C196" s="1">
        <v>0.30312499999999998</v>
      </c>
      <c r="D196" s="1">
        <v>0.9345679012345679</v>
      </c>
      <c r="E196" s="4">
        <v>2009</v>
      </c>
      <c r="F196" s="5" t="s">
        <v>14</v>
      </c>
      <c r="G196" s="1">
        <v>0.93769999999999998</v>
      </c>
      <c r="H196" s="1">
        <v>0.49249999999999999</v>
      </c>
      <c r="I196" s="1">
        <v>0.41849999999999998</v>
      </c>
      <c r="J196" s="1">
        <v>1.0627</v>
      </c>
      <c r="R196" s="4">
        <v>2009</v>
      </c>
      <c r="S196" s="5" t="s">
        <v>14</v>
      </c>
      <c r="T196" s="1">
        <f t="shared" si="22"/>
        <v>2.8459753593429005E-2</v>
      </c>
      <c r="U196" s="1">
        <f t="shared" si="23"/>
        <v>-9.2592592592588563E-5</v>
      </c>
      <c r="V196" s="1">
        <f t="shared" si="24"/>
        <v>0.11537500000000001</v>
      </c>
      <c r="W196" s="1">
        <f t="shared" si="25"/>
        <v>0.12813209876543208</v>
      </c>
    </row>
    <row r="197" spans="1:23" x14ac:dyDescent="0.2">
      <c r="A197" s="1">
        <v>0.89466119096509233</v>
      </c>
      <c r="B197" s="1">
        <v>0.50370370370370365</v>
      </c>
      <c r="C197" s="1">
        <v>0.29479166666666667</v>
      </c>
      <c r="D197" s="1">
        <v>0.97201646090534977</v>
      </c>
      <c r="E197" s="4">
        <v>2010</v>
      </c>
      <c r="F197" s="5" t="s">
        <v>14</v>
      </c>
      <c r="G197" s="1">
        <v>0.93510000000000004</v>
      </c>
      <c r="H197" s="1">
        <v>0.50249999999999995</v>
      </c>
      <c r="I197" s="1">
        <v>0.40970000000000001</v>
      </c>
      <c r="J197" s="1">
        <v>1.1403000000000001</v>
      </c>
      <c r="R197" s="4">
        <v>2010</v>
      </c>
      <c r="S197" s="5" t="s">
        <v>14</v>
      </c>
      <c r="T197" s="1">
        <f t="shared" si="22"/>
        <v>4.0438809034907708E-2</v>
      </c>
      <c r="U197" s="1">
        <f t="shared" si="23"/>
        <v>-1.2037037037037068E-3</v>
      </c>
      <c r="V197" s="1">
        <f t="shared" si="24"/>
        <v>0.11490833333333333</v>
      </c>
      <c r="W197" s="1">
        <f t="shared" si="25"/>
        <v>0.16828353909465033</v>
      </c>
    </row>
    <row r="198" spans="1:23" x14ac:dyDescent="0.2">
      <c r="A198" s="1">
        <v>0.88644763860369602</v>
      </c>
      <c r="B198" s="1">
        <v>0.51111111111111107</v>
      </c>
      <c r="C198" s="1">
        <v>0.29375000000000001</v>
      </c>
      <c r="D198" s="1">
        <v>0.99670781893004112</v>
      </c>
      <c r="E198" s="4">
        <v>2011</v>
      </c>
      <c r="F198" s="5" t="s">
        <v>14</v>
      </c>
      <c r="G198" s="1">
        <v>0.93320000000000003</v>
      </c>
      <c r="H198" s="1">
        <v>0.4874</v>
      </c>
      <c r="I198" s="1">
        <v>0.40529999999999999</v>
      </c>
      <c r="J198" s="1">
        <v>1.2036</v>
      </c>
      <c r="R198" s="4">
        <v>2011</v>
      </c>
      <c r="S198" s="5" t="s">
        <v>14</v>
      </c>
      <c r="T198" s="1">
        <f t="shared" si="22"/>
        <v>4.675236139630401E-2</v>
      </c>
      <c r="U198" s="1">
        <f t="shared" si="23"/>
        <v>-2.3711111111111072E-2</v>
      </c>
      <c r="V198" s="1">
        <f t="shared" si="24"/>
        <v>0.11154999999999998</v>
      </c>
      <c r="W198" s="1">
        <f t="shared" si="25"/>
        <v>0.20689218106995888</v>
      </c>
    </row>
    <row r="199" spans="1:23" x14ac:dyDescent="0.2">
      <c r="A199" s="1">
        <v>0.88501026694045171</v>
      </c>
      <c r="B199" s="1">
        <v>0.51481481481481484</v>
      </c>
      <c r="C199" s="1">
        <v>0.31041666666666667</v>
      </c>
      <c r="D199" s="1">
        <v>1.0094650205761317</v>
      </c>
      <c r="E199" s="4">
        <v>2012</v>
      </c>
      <c r="F199" s="5" t="s">
        <v>14</v>
      </c>
      <c r="G199" s="1">
        <v>0.9284</v>
      </c>
      <c r="H199" s="1">
        <v>0.47739999999999999</v>
      </c>
      <c r="I199" s="1">
        <v>0.44490000000000002</v>
      </c>
      <c r="J199" s="1">
        <v>1.2273000000000001</v>
      </c>
      <c r="R199" s="4">
        <v>2012</v>
      </c>
      <c r="S199" s="5" t="s">
        <v>14</v>
      </c>
      <c r="T199" s="1">
        <f t="shared" si="22"/>
        <v>4.3389733059548297E-2</v>
      </c>
      <c r="U199" s="1">
        <f t="shared" si="23"/>
        <v>-3.7414814814814845E-2</v>
      </c>
      <c r="V199" s="1">
        <f t="shared" si="24"/>
        <v>0.13448333333333334</v>
      </c>
      <c r="W199" s="1">
        <f t="shared" si="25"/>
        <v>0.21783497942386831</v>
      </c>
    </row>
    <row r="200" spans="1:23" x14ac:dyDescent="0.2">
      <c r="A200" s="1">
        <v>0.89568788501026686</v>
      </c>
      <c r="B200" s="1">
        <v>0.52222222222222225</v>
      </c>
      <c r="C200" s="1">
        <v>0.31458333333333333</v>
      </c>
      <c r="D200" s="1">
        <v>1.0502057613168725</v>
      </c>
      <c r="E200" s="4">
        <v>2013</v>
      </c>
      <c r="F200" s="5" t="s">
        <v>14</v>
      </c>
      <c r="G200" s="1">
        <v>0.92259999999999998</v>
      </c>
      <c r="H200" s="1">
        <v>0.46229999999999999</v>
      </c>
      <c r="I200" s="1">
        <v>0.43020000000000003</v>
      </c>
      <c r="J200" s="1">
        <v>1.2771999999999999</v>
      </c>
      <c r="R200" s="4">
        <v>2013</v>
      </c>
      <c r="S200" s="5" t="s">
        <v>14</v>
      </c>
      <c r="T200" s="1">
        <f t="shared" si="22"/>
        <v>2.6912114989733116E-2</v>
      </c>
      <c r="U200" s="1">
        <f t="shared" si="23"/>
        <v>-5.9922222222222266E-2</v>
      </c>
      <c r="V200" s="1">
        <f t="shared" si="24"/>
        <v>0.1156166666666667</v>
      </c>
      <c r="W200" s="1">
        <f t="shared" si="25"/>
        <v>0.2269942386831274</v>
      </c>
    </row>
    <row r="201" spans="1:23" x14ac:dyDescent="0.2">
      <c r="A201" s="1">
        <v>0.89158110882956876</v>
      </c>
      <c r="B201" s="1">
        <v>0.51481481481481484</v>
      </c>
      <c r="C201" s="1">
        <v>0.32708333333333328</v>
      </c>
      <c r="D201" s="1">
        <v>1.0777777777777779</v>
      </c>
      <c r="E201" s="4">
        <v>2014</v>
      </c>
      <c r="F201" s="5" t="s">
        <v>14</v>
      </c>
      <c r="G201" s="1">
        <v>0.90329999999999999</v>
      </c>
      <c r="H201" s="1">
        <v>0.45729999999999998</v>
      </c>
      <c r="I201" s="1">
        <v>0.45519999999999999</v>
      </c>
      <c r="J201" s="1">
        <v>1.3230999999999999</v>
      </c>
      <c r="R201" s="4">
        <v>2014</v>
      </c>
      <c r="S201" s="5" t="s">
        <v>14</v>
      </c>
      <c r="T201" s="1">
        <f t="shared" si="22"/>
        <v>1.1718891170431234E-2</v>
      </c>
      <c r="U201" s="1">
        <f t="shared" si="23"/>
        <v>-5.7514814814814852E-2</v>
      </c>
      <c r="V201" s="1">
        <f t="shared" si="24"/>
        <v>0.12811666666666671</v>
      </c>
      <c r="W201" s="1">
        <f t="shared" si="25"/>
        <v>0.245322222222222</v>
      </c>
    </row>
    <row r="202" spans="1:23" x14ac:dyDescent="0.2">
      <c r="A202" s="1">
        <v>0.88069815195071877</v>
      </c>
      <c r="B202" s="1">
        <v>0.55185185185185182</v>
      </c>
      <c r="C202" s="1">
        <v>0.34895833333333337</v>
      </c>
      <c r="D202" s="1">
        <v>1.1102880658436214</v>
      </c>
      <c r="E202" s="4">
        <v>2015</v>
      </c>
      <c r="F202" s="5" t="s">
        <v>14</v>
      </c>
      <c r="G202" s="1">
        <v>0.89270000000000005</v>
      </c>
      <c r="H202" s="1">
        <v>0.4874</v>
      </c>
      <c r="I202" s="1">
        <v>0.49340000000000001</v>
      </c>
      <c r="J202" s="1">
        <v>1.3483000000000001</v>
      </c>
      <c r="R202" s="4">
        <v>2015</v>
      </c>
      <c r="S202" s="5" t="s">
        <v>14</v>
      </c>
      <c r="T202" s="1">
        <f t="shared" si="22"/>
        <v>1.2001848049281283E-2</v>
      </c>
      <c r="U202" s="1">
        <f t="shared" si="23"/>
        <v>-6.4451851851851816E-2</v>
      </c>
      <c r="V202" s="1">
        <f t="shared" si="24"/>
        <v>0.14444166666666663</v>
      </c>
      <c r="W202" s="1">
        <f t="shared" si="25"/>
        <v>0.23801193415637867</v>
      </c>
    </row>
    <row r="203" spans="1:23" x14ac:dyDescent="0.2">
      <c r="A203" s="1">
        <v>0.88110882956878844</v>
      </c>
      <c r="B203" s="1">
        <v>0.54814814814814816</v>
      </c>
      <c r="C203" s="1">
        <v>0.37708333333333338</v>
      </c>
      <c r="D203" s="1">
        <v>1.1497942386831275</v>
      </c>
      <c r="E203" s="4">
        <v>2016</v>
      </c>
      <c r="F203" s="5" t="s">
        <v>14</v>
      </c>
      <c r="G203" s="1">
        <v>0.89659999999999995</v>
      </c>
      <c r="H203" s="1">
        <v>0.51259999999999994</v>
      </c>
      <c r="I203" s="1">
        <v>0.54190000000000005</v>
      </c>
      <c r="J203" s="1">
        <v>1.4224000000000001</v>
      </c>
      <c r="R203" s="4">
        <v>2016</v>
      </c>
      <c r="S203" s="5" t="s">
        <v>14</v>
      </c>
      <c r="T203" s="1">
        <f t="shared" si="22"/>
        <v>1.5491170431211509E-2</v>
      </c>
      <c r="U203" s="1">
        <f t="shared" si="23"/>
        <v>-3.5548148148148218E-2</v>
      </c>
      <c r="V203" s="1">
        <f t="shared" si="24"/>
        <v>0.16481666666666667</v>
      </c>
      <c r="W203" s="1">
        <f t="shared" si="25"/>
        <v>0.27260576131687264</v>
      </c>
    </row>
    <row r="204" spans="1:23" x14ac:dyDescent="0.2">
      <c r="A204" s="1">
        <v>0.86016427104722792</v>
      </c>
      <c r="B204" s="1">
        <v>0.55555555555555558</v>
      </c>
      <c r="C204" s="1">
        <v>0.37187500000000001</v>
      </c>
      <c r="D204" s="1">
        <v>1.1444444444444446</v>
      </c>
      <c r="E204" s="4">
        <v>2017</v>
      </c>
      <c r="F204" s="5" t="s">
        <v>14</v>
      </c>
      <c r="G204" s="1">
        <v>0.88819999999999999</v>
      </c>
      <c r="H204" s="1">
        <v>0.4874</v>
      </c>
      <c r="I204" s="1">
        <v>0.53600000000000003</v>
      </c>
      <c r="J204" s="1">
        <v>1.4550000000000001</v>
      </c>
      <c r="R204" s="4">
        <v>2017</v>
      </c>
      <c r="S204" s="5" t="s">
        <v>14</v>
      </c>
      <c r="T204" s="1">
        <f t="shared" si="22"/>
        <v>2.8035728952772065E-2</v>
      </c>
      <c r="U204" s="1">
        <f t="shared" si="23"/>
        <v>-6.815555555555558E-2</v>
      </c>
      <c r="V204" s="1">
        <f t="shared" si="24"/>
        <v>0.16412500000000002</v>
      </c>
      <c r="W204" s="1">
        <f t="shared" si="25"/>
        <v>0.31055555555555547</v>
      </c>
    </row>
    <row r="205" spans="1:23" x14ac:dyDescent="0.2">
      <c r="A205" s="1">
        <v>0.84558521560574951</v>
      </c>
      <c r="B205" s="1">
        <v>0.56666666666666665</v>
      </c>
      <c r="C205" s="1">
        <v>0.39583333333333331</v>
      </c>
      <c r="D205" s="1">
        <v>1.2069958847736626</v>
      </c>
      <c r="E205" s="4">
        <v>2018</v>
      </c>
      <c r="F205" s="5" t="s">
        <v>14</v>
      </c>
      <c r="G205" s="1">
        <v>0.87409999999999999</v>
      </c>
      <c r="H205" s="1">
        <v>0.50249999999999995</v>
      </c>
      <c r="I205" s="1">
        <v>0.56979999999999997</v>
      </c>
      <c r="J205" s="1">
        <v>1.542</v>
      </c>
      <c r="R205" s="4">
        <v>2018</v>
      </c>
      <c r="S205" s="5" t="s">
        <v>14</v>
      </c>
      <c r="T205" s="1">
        <f t="shared" si="22"/>
        <v>2.8514784394250481E-2</v>
      </c>
      <c r="U205" s="1">
        <f t="shared" si="23"/>
        <v>-6.4166666666666705E-2</v>
      </c>
      <c r="V205" s="1">
        <f t="shared" si="24"/>
        <v>0.17396666666666666</v>
      </c>
      <c r="W205" s="1">
        <f t="shared" si="25"/>
        <v>0.33500411522633744</v>
      </c>
    </row>
    <row r="206" spans="1:23" x14ac:dyDescent="0.2">
      <c r="A206" s="1">
        <v>0.84579055441478435</v>
      </c>
      <c r="B206" s="1">
        <v>0.57037037037037042</v>
      </c>
      <c r="C206" s="1">
        <v>0.41145833333333331</v>
      </c>
      <c r="D206" s="1">
        <v>1.2378600823045269</v>
      </c>
      <c r="E206" s="4">
        <v>2019</v>
      </c>
      <c r="F206" s="5" t="s">
        <v>14</v>
      </c>
      <c r="G206" s="1">
        <v>0.88160000000000005</v>
      </c>
      <c r="H206" s="1">
        <v>0.49249999999999999</v>
      </c>
      <c r="I206" s="1">
        <v>0.60650000000000004</v>
      </c>
      <c r="J206" s="1">
        <v>1.5746</v>
      </c>
      <c r="R206" s="4">
        <v>2019</v>
      </c>
      <c r="S206" s="5" t="s">
        <v>14</v>
      </c>
      <c r="T206" s="1">
        <f t="shared" si="22"/>
        <v>3.5809445585215705E-2</v>
      </c>
      <c r="U206" s="1">
        <f t="shared" si="23"/>
        <v>-7.7870370370370423E-2</v>
      </c>
      <c r="V206" s="1">
        <f t="shared" si="24"/>
        <v>0.19504166666666672</v>
      </c>
      <c r="W206" s="1">
        <f t="shared" si="25"/>
        <v>0.33673991769547307</v>
      </c>
    </row>
    <row r="207" spans="1:23" x14ac:dyDescent="0.2">
      <c r="A207" s="1">
        <v>1</v>
      </c>
      <c r="B207" s="1">
        <v>0.4</v>
      </c>
      <c r="C207" s="1">
        <v>0.2107843137254902</v>
      </c>
      <c r="D207" s="1">
        <v>0.68823529411764706</v>
      </c>
      <c r="E207" s="4">
        <v>1997</v>
      </c>
      <c r="F207" s="5" t="s">
        <v>15</v>
      </c>
      <c r="G207" s="1">
        <v>0.96389999999999998</v>
      </c>
      <c r="H207" s="1">
        <v>0</v>
      </c>
      <c r="I207" s="1">
        <v>0.4259</v>
      </c>
      <c r="J207" s="1">
        <v>1.034</v>
      </c>
      <c r="R207" s="4">
        <v>1997</v>
      </c>
      <c r="S207" s="5" t="s">
        <v>15</v>
      </c>
      <c r="T207" s="1">
        <f t="shared" si="22"/>
        <v>-3.6100000000000021E-2</v>
      </c>
      <c r="U207" s="1">
        <f t="shared" si="23"/>
        <v>-0.4</v>
      </c>
      <c r="V207" s="1">
        <f t="shared" si="24"/>
        <v>0.2151156862745098</v>
      </c>
      <c r="W207" s="1">
        <f t="shared" si="25"/>
        <v>0.34576470588235297</v>
      </c>
    </row>
    <row r="208" spans="1:23" x14ac:dyDescent="0.2">
      <c r="A208" s="1">
        <v>1.0560483870967743</v>
      </c>
      <c r="B208" s="1">
        <v>0.33888888888888896</v>
      </c>
      <c r="C208" s="1">
        <v>0.22058823529411764</v>
      </c>
      <c r="D208" s="1">
        <v>0.50588235294117645</v>
      </c>
      <c r="E208" s="4">
        <v>1998</v>
      </c>
      <c r="F208" s="5" t="s">
        <v>15</v>
      </c>
      <c r="G208" s="1">
        <v>1.0739000000000001</v>
      </c>
      <c r="H208" s="1">
        <v>0.33910000000000001</v>
      </c>
      <c r="I208" s="1">
        <v>0.39389999999999997</v>
      </c>
      <c r="J208" s="1">
        <v>1.0611999999999999</v>
      </c>
      <c r="R208" s="4">
        <v>1998</v>
      </c>
      <c r="S208" s="5" t="s">
        <v>15</v>
      </c>
      <c r="T208" s="1">
        <f t="shared" si="22"/>
        <v>1.7851612903225789E-2</v>
      </c>
      <c r="U208" s="1">
        <f t="shared" si="23"/>
        <v>2.1111111111105085E-4</v>
      </c>
      <c r="V208" s="1">
        <f t="shared" si="24"/>
        <v>0.17331176470588233</v>
      </c>
      <c r="W208" s="1">
        <f t="shared" si="25"/>
        <v>0.55531764705882347</v>
      </c>
    </row>
    <row r="209" spans="1:23" x14ac:dyDescent="0.2">
      <c r="A209" s="1">
        <v>1.0463709677419355</v>
      </c>
      <c r="B209" s="1">
        <v>0.30000000000000004</v>
      </c>
      <c r="C209" s="1">
        <v>0.15980392156862744</v>
      </c>
      <c r="D209" s="1">
        <v>0.63529411764705879</v>
      </c>
      <c r="E209" s="4">
        <v>1999</v>
      </c>
      <c r="F209" s="5" t="s">
        <v>15</v>
      </c>
      <c r="G209" s="1">
        <v>1.0944</v>
      </c>
      <c r="H209" s="1">
        <v>0</v>
      </c>
      <c r="I209" s="1">
        <v>0.30130000000000001</v>
      </c>
      <c r="J209" s="1">
        <v>0.8095</v>
      </c>
      <c r="R209" s="4">
        <v>1999</v>
      </c>
      <c r="S209" s="5" t="s">
        <v>15</v>
      </c>
      <c r="T209" s="1">
        <f t="shared" si="22"/>
        <v>4.8029032258064541E-2</v>
      </c>
      <c r="U209" s="1">
        <f t="shared" si="23"/>
        <v>-0.30000000000000004</v>
      </c>
      <c r="V209" s="1">
        <f t="shared" si="24"/>
        <v>0.14149607843137257</v>
      </c>
      <c r="W209" s="1">
        <f t="shared" si="25"/>
        <v>0.17420588235294121</v>
      </c>
    </row>
    <row r="210" spans="1:23" x14ac:dyDescent="0.2">
      <c r="A210" s="1">
        <v>0.9536290322580645</v>
      </c>
      <c r="B210" s="1">
        <v>0.32222222222222224</v>
      </c>
      <c r="C210" s="1">
        <v>0.21764705882352944</v>
      </c>
      <c r="D210" s="1">
        <v>0.39411764705882352</v>
      </c>
      <c r="E210" s="4">
        <v>2000</v>
      </c>
      <c r="F210" s="5" t="s">
        <v>15</v>
      </c>
      <c r="G210" s="1">
        <v>0.94359999999999999</v>
      </c>
      <c r="H210" s="1">
        <v>0</v>
      </c>
      <c r="I210" s="1">
        <v>0.26090000000000002</v>
      </c>
      <c r="J210" s="1">
        <v>0.70750000000000002</v>
      </c>
      <c r="R210" s="4">
        <v>2000</v>
      </c>
      <c r="S210" s="5" t="s">
        <v>15</v>
      </c>
      <c r="T210" s="1">
        <f t="shared" si="22"/>
        <v>-1.0029032258064507E-2</v>
      </c>
      <c r="U210" s="1">
        <f t="shared" si="23"/>
        <v>-0.32222222222222224</v>
      </c>
      <c r="V210" s="1">
        <f t="shared" si="24"/>
        <v>4.3252941176470577E-2</v>
      </c>
      <c r="W210" s="1">
        <f t="shared" si="25"/>
        <v>0.3133823529411765</v>
      </c>
    </row>
    <row r="211" spans="1:23" x14ac:dyDescent="0.2">
      <c r="A211" s="1">
        <v>0.97661290322580641</v>
      </c>
      <c r="B211" s="1">
        <v>0.25</v>
      </c>
      <c r="C211" s="1">
        <v>0.21862745098039219</v>
      </c>
      <c r="D211" s="1">
        <v>0.47058823529411764</v>
      </c>
      <c r="E211" s="4">
        <v>2001</v>
      </c>
      <c r="F211" s="5" t="s">
        <v>15</v>
      </c>
      <c r="G211" s="1">
        <v>0.94820000000000004</v>
      </c>
      <c r="H211" s="1">
        <v>0</v>
      </c>
      <c r="I211" s="1">
        <v>0.29459999999999997</v>
      </c>
      <c r="J211" s="1">
        <v>0.59179999999999999</v>
      </c>
      <c r="R211" s="4">
        <v>2001</v>
      </c>
      <c r="S211" s="5" t="s">
        <v>15</v>
      </c>
      <c r="T211" s="1">
        <f t="shared" si="22"/>
        <v>-2.8412903225806363E-2</v>
      </c>
      <c r="U211" s="1">
        <f t="shared" si="23"/>
        <v>-0.25</v>
      </c>
      <c r="V211" s="1">
        <f t="shared" si="24"/>
        <v>7.5972549019607788E-2</v>
      </c>
      <c r="W211" s="1">
        <f t="shared" si="25"/>
        <v>0.12121176470588235</v>
      </c>
    </row>
    <row r="212" spans="1:23" x14ac:dyDescent="0.2">
      <c r="A212" s="1">
        <v>0.9512096774193548</v>
      </c>
      <c r="B212" s="1">
        <v>0.26111111111111113</v>
      </c>
      <c r="C212" s="1">
        <v>0.21176470588235297</v>
      </c>
      <c r="D212" s="1">
        <v>0.32941176470588235</v>
      </c>
      <c r="E212" s="4">
        <v>2002</v>
      </c>
      <c r="F212" s="5" t="s">
        <v>15</v>
      </c>
      <c r="G212" s="1">
        <v>0.8962</v>
      </c>
      <c r="H212" s="1">
        <v>0</v>
      </c>
      <c r="I212" s="1">
        <v>0.31990000000000002</v>
      </c>
      <c r="J212" s="1">
        <v>0.31969999999999998</v>
      </c>
      <c r="R212" s="4">
        <v>2002</v>
      </c>
      <c r="S212" s="5" t="s">
        <v>15</v>
      </c>
      <c r="T212" s="1">
        <f t="shared" si="22"/>
        <v>-5.5009677419354808E-2</v>
      </c>
      <c r="U212" s="1">
        <f t="shared" si="23"/>
        <v>-0.26111111111111113</v>
      </c>
      <c r="V212" s="1">
        <f t="shared" si="24"/>
        <v>0.10813529411764705</v>
      </c>
      <c r="W212" s="1">
        <f t="shared" si="25"/>
        <v>-9.7117647058823642E-3</v>
      </c>
    </row>
    <row r="213" spans="1:23" x14ac:dyDescent="0.2">
      <c r="A213" s="1">
        <v>0.96068548387096775</v>
      </c>
      <c r="B213" s="1">
        <v>0.18888888888888888</v>
      </c>
      <c r="C213" s="1">
        <v>0.20098039215686275</v>
      </c>
      <c r="D213" s="1">
        <v>0.3529411764705882</v>
      </c>
      <c r="E213" s="4">
        <v>2003</v>
      </c>
      <c r="F213" s="5" t="s">
        <v>15</v>
      </c>
      <c r="G213" s="1">
        <v>0.96899999999999997</v>
      </c>
      <c r="H213" s="1">
        <v>0</v>
      </c>
      <c r="I213" s="1">
        <v>0.39900000000000002</v>
      </c>
      <c r="J213" s="1">
        <v>0.53739999999999999</v>
      </c>
      <c r="R213" s="4">
        <v>2003</v>
      </c>
      <c r="S213" s="5" t="s">
        <v>15</v>
      </c>
      <c r="T213" s="1">
        <f t="shared" si="22"/>
        <v>8.3145161290322234E-3</v>
      </c>
      <c r="U213" s="1">
        <f t="shared" si="23"/>
        <v>-0.18888888888888888</v>
      </c>
      <c r="V213" s="1">
        <f t="shared" si="24"/>
        <v>0.19801960784313727</v>
      </c>
      <c r="W213" s="1">
        <f t="shared" si="25"/>
        <v>0.18445882352941179</v>
      </c>
    </row>
    <row r="214" spans="1:23" x14ac:dyDescent="0.2">
      <c r="A214" s="1">
        <v>0.92116935483870965</v>
      </c>
      <c r="B214" s="1">
        <v>0.18888888888888888</v>
      </c>
      <c r="C214" s="1">
        <v>0.22843137254901963</v>
      </c>
      <c r="D214" s="1">
        <v>0.45882352941176463</v>
      </c>
      <c r="E214" s="4">
        <v>2004</v>
      </c>
      <c r="F214" s="5" t="s">
        <v>15</v>
      </c>
      <c r="G214" s="1">
        <v>0.98350000000000004</v>
      </c>
      <c r="H214" s="1">
        <v>0</v>
      </c>
      <c r="I214" s="1">
        <v>0.50170000000000003</v>
      </c>
      <c r="J214" s="1">
        <v>0.29249999999999998</v>
      </c>
      <c r="R214" s="4">
        <v>2004</v>
      </c>
      <c r="S214" s="5" t="s">
        <v>15</v>
      </c>
      <c r="T214" s="1">
        <f t="shared" si="22"/>
        <v>6.2330645161290388E-2</v>
      </c>
      <c r="U214" s="1">
        <f t="shared" si="23"/>
        <v>-0.18888888888888888</v>
      </c>
      <c r="V214" s="1">
        <f t="shared" si="24"/>
        <v>0.27326862745098041</v>
      </c>
      <c r="W214" s="1">
        <f t="shared" si="25"/>
        <v>-0.16632352941176465</v>
      </c>
    </row>
    <row r="215" spans="1:23" x14ac:dyDescent="0.2">
      <c r="A215" s="1">
        <v>0.81895161290322582</v>
      </c>
      <c r="B215" s="1">
        <v>0.37777777777777777</v>
      </c>
      <c r="C215" s="1">
        <v>0.26078431372549021</v>
      </c>
      <c r="D215" s="1">
        <v>0.31176470588235294</v>
      </c>
      <c r="E215" s="4">
        <v>2005</v>
      </c>
      <c r="F215" s="5" t="s">
        <v>15</v>
      </c>
      <c r="G215" s="1">
        <v>0.9617</v>
      </c>
      <c r="H215" s="1">
        <v>0.71299999999999997</v>
      </c>
      <c r="I215" s="1">
        <v>0.69020000000000004</v>
      </c>
      <c r="J215" s="1">
        <v>0</v>
      </c>
      <c r="R215" s="4">
        <v>2005</v>
      </c>
      <c r="S215" s="5" t="s">
        <v>15</v>
      </c>
      <c r="T215" s="1">
        <f t="shared" si="22"/>
        <v>0.14274838709677418</v>
      </c>
      <c r="U215" s="1">
        <f t="shared" si="23"/>
        <v>0.3352222222222222</v>
      </c>
      <c r="V215" s="1">
        <f t="shared" si="24"/>
        <v>0.42941568627450982</v>
      </c>
      <c r="W215" s="1">
        <f t="shared" si="25"/>
        <v>-0.31176470588235294</v>
      </c>
    </row>
    <row r="216" spans="1:23" x14ac:dyDescent="0.2">
      <c r="A216" s="1">
        <v>0.75846774193548383</v>
      </c>
      <c r="B216" s="1">
        <v>0.40555555555555561</v>
      </c>
      <c r="C216" s="1">
        <v>0.25784313725490199</v>
      </c>
      <c r="D216" s="1">
        <v>0.3</v>
      </c>
      <c r="E216" s="4">
        <v>2006</v>
      </c>
      <c r="F216" s="5" t="s">
        <v>15</v>
      </c>
      <c r="G216" s="1">
        <v>1.0037</v>
      </c>
      <c r="H216" s="1">
        <v>1.4521999999999999</v>
      </c>
      <c r="I216" s="1">
        <v>0.84509999999999996</v>
      </c>
      <c r="J216" s="1">
        <v>0</v>
      </c>
      <c r="R216" s="4">
        <v>2006</v>
      </c>
      <c r="S216" s="5" t="s">
        <v>15</v>
      </c>
      <c r="T216" s="1">
        <f t="shared" si="22"/>
        <v>0.24523225806451621</v>
      </c>
      <c r="U216" s="1">
        <f t="shared" si="23"/>
        <v>1.0466444444444443</v>
      </c>
      <c r="V216" s="1">
        <f t="shared" si="24"/>
        <v>0.58725686274509803</v>
      </c>
      <c r="W216" s="1">
        <f t="shared" si="25"/>
        <v>-0.3</v>
      </c>
    </row>
    <row r="217" spans="1:23" x14ac:dyDescent="0.2">
      <c r="A217" s="1">
        <v>0.72943548387096779</v>
      </c>
      <c r="B217" s="1">
        <v>0.33888888888888896</v>
      </c>
      <c r="C217" s="1">
        <v>0.2166666666666667</v>
      </c>
      <c r="D217" s="1">
        <v>0.54117647058823526</v>
      </c>
      <c r="E217" s="4">
        <v>2007</v>
      </c>
      <c r="F217" s="5" t="s">
        <v>15</v>
      </c>
      <c r="G217" s="1">
        <v>0.94889999999999997</v>
      </c>
      <c r="H217" s="1">
        <v>0.42609999999999998</v>
      </c>
      <c r="I217" s="1">
        <v>0.41410000000000002</v>
      </c>
      <c r="J217" s="1">
        <v>0</v>
      </c>
      <c r="R217" s="4">
        <v>2007</v>
      </c>
      <c r="S217" s="5" t="s">
        <v>15</v>
      </c>
      <c r="T217" s="1">
        <f t="shared" si="22"/>
        <v>0.21946451612903217</v>
      </c>
      <c r="U217" s="1">
        <f t="shared" si="23"/>
        <v>8.7211111111111017E-2</v>
      </c>
      <c r="V217" s="1">
        <f t="shared" si="24"/>
        <v>0.19743333333333332</v>
      </c>
      <c r="W217" s="1">
        <f t="shared" si="25"/>
        <v>-0.54117647058823526</v>
      </c>
    </row>
    <row r="218" spans="1:23" x14ac:dyDescent="0.2">
      <c r="A218" s="1">
        <v>0.68004032258064517</v>
      </c>
      <c r="B218" s="1">
        <v>0.31111111111111112</v>
      </c>
      <c r="C218" s="1">
        <v>0.18333333333333335</v>
      </c>
      <c r="D218" s="1">
        <v>0.52941176470588225</v>
      </c>
      <c r="E218" s="4">
        <v>2008</v>
      </c>
      <c r="F218" s="5" t="s">
        <v>15</v>
      </c>
      <c r="G218" s="1">
        <v>0.93049999999999999</v>
      </c>
      <c r="H218" s="1">
        <v>0</v>
      </c>
      <c r="I218" s="1">
        <v>0.32490000000000002</v>
      </c>
      <c r="J218" s="1">
        <v>0.32650000000000001</v>
      </c>
      <c r="R218" s="4">
        <v>2008</v>
      </c>
      <c r="S218" s="5" t="s">
        <v>15</v>
      </c>
      <c r="T218" s="1">
        <f t="shared" si="22"/>
        <v>0.25045967741935482</v>
      </c>
      <c r="U218" s="1">
        <f t="shared" si="23"/>
        <v>-0.31111111111111112</v>
      </c>
      <c r="V218" s="1">
        <f t="shared" si="24"/>
        <v>0.14156666666666667</v>
      </c>
      <c r="W218" s="1">
        <f t="shared" si="25"/>
        <v>-0.20291176470588224</v>
      </c>
    </row>
    <row r="219" spans="1:23" x14ac:dyDescent="0.2">
      <c r="A219" s="1">
        <v>0.64374999999999993</v>
      </c>
      <c r="B219" s="1">
        <v>0.26111111111111113</v>
      </c>
      <c r="C219" s="1">
        <v>0.19607843137254904</v>
      </c>
      <c r="D219" s="1">
        <v>0.47058823529411764</v>
      </c>
      <c r="E219" s="4">
        <v>2009</v>
      </c>
      <c r="F219" s="5" t="s">
        <v>15</v>
      </c>
      <c r="G219" s="1">
        <v>0.90820000000000001</v>
      </c>
      <c r="H219" s="1">
        <v>0</v>
      </c>
      <c r="I219" s="1">
        <v>0.47139999999999999</v>
      </c>
      <c r="J219" s="1">
        <v>0.63270000000000004</v>
      </c>
      <c r="R219" s="4">
        <v>2009</v>
      </c>
      <c r="S219" s="5" t="s">
        <v>15</v>
      </c>
      <c r="T219" s="1">
        <f t="shared" si="22"/>
        <v>0.26445000000000007</v>
      </c>
      <c r="U219" s="1">
        <f t="shared" si="23"/>
        <v>-0.26111111111111113</v>
      </c>
      <c r="V219" s="1">
        <f t="shared" si="24"/>
        <v>0.27532156862745094</v>
      </c>
      <c r="W219" s="1">
        <f t="shared" si="25"/>
        <v>0.1621117647058824</v>
      </c>
    </row>
    <row r="220" spans="1:23" x14ac:dyDescent="0.2">
      <c r="A220" s="1">
        <v>0.71814516129032258</v>
      </c>
      <c r="B220" s="1">
        <v>0.28333333333333338</v>
      </c>
      <c r="C220" s="1">
        <v>0.1950980392156863</v>
      </c>
      <c r="D220" s="1">
        <v>0.48823529411764705</v>
      </c>
      <c r="E220" s="4">
        <v>2010</v>
      </c>
      <c r="F220" s="5" t="s">
        <v>15</v>
      </c>
      <c r="G220" s="1">
        <v>0.98740000000000006</v>
      </c>
      <c r="H220" s="1">
        <v>0.3826</v>
      </c>
      <c r="I220" s="1">
        <v>0.51849999999999996</v>
      </c>
      <c r="J220" s="1">
        <v>0.89800000000000002</v>
      </c>
      <c r="R220" s="4">
        <v>2010</v>
      </c>
      <c r="S220" s="5" t="s">
        <v>15</v>
      </c>
      <c r="T220" s="1">
        <f t="shared" si="22"/>
        <v>0.26925483870967748</v>
      </c>
      <c r="U220" s="1">
        <f t="shared" si="23"/>
        <v>9.9266666666666614E-2</v>
      </c>
      <c r="V220" s="1">
        <f t="shared" si="24"/>
        <v>0.32340196078431366</v>
      </c>
      <c r="W220" s="1">
        <f t="shared" si="25"/>
        <v>0.40976470588235298</v>
      </c>
    </row>
    <row r="221" spans="1:23" x14ac:dyDescent="0.2">
      <c r="A221" s="1">
        <v>0.6435483870967742</v>
      </c>
      <c r="B221" s="1">
        <v>0.31111111111111112</v>
      </c>
      <c r="C221" s="1">
        <v>0.16372549019607843</v>
      </c>
      <c r="D221" s="1">
        <v>0.52941176470588225</v>
      </c>
      <c r="E221" s="4">
        <v>2011</v>
      </c>
      <c r="F221" s="5" t="s">
        <v>15</v>
      </c>
      <c r="G221" s="1">
        <v>1.0185999999999999</v>
      </c>
      <c r="H221" s="1">
        <v>0</v>
      </c>
      <c r="I221" s="1">
        <v>0.32319999999999999</v>
      </c>
      <c r="J221" s="1">
        <v>0.65310000000000001</v>
      </c>
      <c r="R221" s="4">
        <v>2011</v>
      </c>
      <c r="S221" s="5" t="s">
        <v>15</v>
      </c>
      <c r="T221" s="1">
        <f t="shared" si="22"/>
        <v>0.37505161290322575</v>
      </c>
      <c r="U221" s="1">
        <f t="shared" si="23"/>
        <v>-0.31111111111111112</v>
      </c>
      <c r="V221" s="1">
        <f t="shared" si="24"/>
        <v>0.15947450980392155</v>
      </c>
      <c r="W221" s="1">
        <f t="shared" si="25"/>
        <v>0.12368823529411777</v>
      </c>
    </row>
    <row r="222" spans="1:23" x14ac:dyDescent="0.2">
      <c r="A222" s="1">
        <v>0.69879032258064522</v>
      </c>
      <c r="B222" s="1">
        <v>0.26111111111111113</v>
      </c>
      <c r="C222" s="1">
        <v>0.19607843137254904</v>
      </c>
      <c r="D222" s="1">
        <v>0.66470588235294104</v>
      </c>
      <c r="E222" s="4">
        <v>2012</v>
      </c>
      <c r="F222" s="5" t="s">
        <v>15</v>
      </c>
      <c r="G222" s="1">
        <v>1.0665</v>
      </c>
      <c r="H222" s="1">
        <v>0.44350000000000001</v>
      </c>
      <c r="I222" s="1">
        <v>0.59760000000000002</v>
      </c>
      <c r="J222" s="1">
        <v>1.381</v>
      </c>
      <c r="R222" s="4">
        <v>2012</v>
      </c>
      <c r="S222" s="5" t="s">
        <v>15</v>
      </c>
      <c r="T222" s="1">
        <f t="shared" si="22"/>
        <v>0.36770967741935479</v>
      </c>
      <c r="U222" s="1">
        <f t="shared" si="23"/>
        <v>0.18238888888888888</v>
      </c>
      <c r="V222" s="1">
        <f t="shared" si="24"/>
        <v>0.40152156862745098</v>
      </c>
      <c r="W222" s="1">
        <f t="shared" si="25"/>
        <v>0.71629411764705897</v>
      </c>
    </row>
    <row r="223" spans="1:23" x14ac:dyDescent="0.2">
      <c r="A223" s="1">
        <v>0.68870967741935485</v>
      </c>
      <c r="B223" s="1">
        <v>0.22222222222222224</v>
      </c>
      <c r="C223" s="1">
        <v>0.16960784313725491</v>
      </c>
      <c r="D223" s="1">
        <v>0.62941176470588223</v>
      </c>
      <c r="E223" s="4">
        <v>2013</v>
      </c>
      <c r="F223" s="5" t="s">
        <v>15</v>
      </c>
      <c r="G223" s="1">
        <v>0.99229999999999996</v>
      </c>
      <c r="H223" s="1">
        <v>0.41739999999999999</v>
      </c>
      <c r="I223" s="1">
        <v>0.4007</v>
      </c>
      <c r="J223" s="1">
        <v>0.64629999999999999</v>
      </c>
      <c r="R223" s="4">
        <v>2013</v>
      </c>
      <c r="S223" s="5" t="s">
        <v>15</v>
      </c>
      <c r="T223" s="1">
        <f t="shared" si="22"/>
        <v>0.30359032258064511</v>
      </c>
      <c r="U223" s="1">
        <f t="shared" si="23"/>
        <v>0.19517777777777776</v>
      </c>
      <c r="V223" s="1">
        <f t="shared" si="24"/>
        <v>0.23109215686274509</v>
      </c>
      <c r="W223" s="1">
        <f t="shared" si="25"/>
        <v>1.6888235294117759E-2</v>
      </c>
    </row>
    <row r="224" spans="1:23" x14ac:dyDescent="0.2">
      <c r="A224" s="1">
        <v>0.70100806451612907</v>
      </c>
      <c r="B224" s="1">
        <v>0.26666666666666666</v>
      </c>
      <c r="C224" s="1">
        <v>0.16078431372549021</v>
      </c>
      <c r="D224" s="1">
        <v>0.72352941176470587</v>
      </c>
      <c r="E224" s="4">
        <v>2014</v>
      </c>
      <c r="F224" s="5" t="s">
        <v>15</v>
      </c>
      <c r="G224" s="1">
        <v>0.62439999999999996</v>
      </c>
      <c r="H224" s="1">
        <v>0.60870000000000002</v>
      </c>
      <c r="I224" s="1">
        <v>0.23569999999999999</v>
      </c>
      <c r="J224" s="1">
        <v>0.47620000000000001</v>
      </c>
      <c r="R224" s="4">
        <v>2014</v>
      </c>
      <c r="S224" s="5" t="s">
        <v>15</v>
      </c>
      <c r="T224" s="1">
        <f t="shared" si="22"/>
        <v>-7.6608064516129115E-2</v>
      </c>
      <c r="U224" s="1">
        <f t="shared" si="23"/>
        <v>0.34203333333333336</v>
      </c>
      <c r="V224" s="1">
        <f t="shared" si="24"/>
        <v>7.4915686274509785E-2</v>
      </c>
      <c r="W224" s="1">
        <f t="shared" si="25"/>
        <v>-0.24732941176470585</v>
      </c>
    </row>
    <row r="225" spans="1:23" x14ac:dyDescent="0.2">
      <c r="A225" s="1">
        <v>0.7036290322580645</v>
      </c>
      <c r="B225" s="1">
        <v>0.4</v>
      </c>
      <c r="C225" s="1">
        <v>0.20588235294117649</v>
      </c>
      <c r="D225" s="1">
        <v>1.5352941176470589</v>
      </c>
      <c r="E225" s="4">
        <v>2015</v>
      </c>
      <c r="F225" s="5" t="s">
        <v>15</v>
      </c>
      <c r="G225" s="1">
        <v>0.68389999999999995</v>
      </c>
      <c r="H225" s="1">
        <v>0</v>
      </c>
      <c r="I225" s="1">
        <v>0.39389999999999997</v>
      </c>
      <c r="J225" s="1">
        <v>2.6598999999999999</v>
      </c>
      <c r="R225" s="4">
        <v>2015</v>
      </c>
      <c r="S225" s="5" t="s">
        <v>15</v>
      </c>
      <c r="T225" s="1">
        <f t="shared" si="22"/>
        <v>-1.9729032258064549E-2</v>
      </c>
      <c r="U225" s="1">
        <f t="shared" si="23"/>
        <v>-0.4</v>
      </c>
      <c r="V225" s="1">
        <f t="shared" si="24"/>
        <v>0.18801764705882348</v>
      </c>
      <c r="W225" s="1">
        <f t="shared" si="25"/>
        <v>1.124605882352941</v>
      </c>
    </row>
    <row r="226" spans="1:23" x14ac:dyDescent="0.2">
      <c r="A226" s="1">
        <v>0.74758064516129041</v>
      </c>
      <c r="B226" s="1">
        <v>0.62222222222222223</v>
      </c>
      <c r="C226" s="1">
        <v>0.27549019607843139</v>
      </c>
      <c r="D226" s="1">
        <v>1.7647058823529409</v>
      </c>
      <c r="E226" s="4">
        <v>2016</v>
      </c>
      <c r="F226" s="5" t="s">
        <v>15</v>
      </c>
      <c r="G226" s="1">
        <v>0.65080000000000005</v>
      </c>
      <c r="H226" s="1">
        <v>0.76519999999999999</v>
      </c>
      <c r="I226" s="1">
        <v>0.4461</v>
      </c>
      <c r="J226" s="1">
        <v>2.4081999999999999</v>
      </c>
      <c r="R226" s="4">
        <v>2016</v>
      </c>
      <c r="S226" s="5" t="s">
        <v>15</v>
      </c>
      <c r="T226" s="1">
        <f t="shared" si="22"/>
        <v>-9.6780645161290368E-2</v>
      </c>
      <c r="U226" s="1">
        <f t="shared" si="23"/>
        <v>0.14297777777777776</v>
      </c>
      <c r="V226" s="1">
        <f t="shared" si="24"/>
        <v>0.1706098039215686</v>
      </c>
      <c r="W226" s="1">
        <f t="shared" si="25"/>
        <v>0.64349411764705899</v>
      </c>
    </row>
    <row r="227" spans="1:23" x14ac:dyDescent="0.2">
      <c r="A227" s="1">
        <v>0.65201612903225814</v>
      </c>
      <c r="B227" s="1">
        <v>0.51666666666666672</v>
      </c>
      <c r="C227" s="1">
        <v>0.21176470588235297</v>
      </c>
      <c r="D227" s="1">
        <v>1.6941176470588233</v>
      </c>
      <c r="E227" s="4">
        <v>2017</v>
      </c>
      <c r="F227" s="5" t="s">
        <v>15</v>
      </c>
      <c r="G227" s="1">
        <v>0.48430000000000001</v>
      </c>
      <c r="H227" s="1">
        <v>1.8522000000000001</v>
      </c>
      <c r="I227" s="1">
        <v>0.17849999999999999</v>
      </c>
      <c r="J227" s="1">
        <v>2.8980000000000001</v>
      </c>
      <c r="R227" s="4">
        <v>2017</v>
      </c>
      <c r="S227" s="5" t="s">
        <v>15</v>
      </c>
      <c r="T227" s="1">
        <f t="shared" si="22"/>
        <v>-0.16771612903225813</v>
      </c>
      <c r="U227" s="1">
        <f t="shared" si="23"/>
        <v>1.3355333333333332</v>
      </c>
      <c r="V227" s="1">
        <f t="shared" si="24"/>
        <v>-3.3264705882352974E-2</v>
      </c>
      <c r="W227" s="1">
        <f t="shared" si="25"/>
        <v>1.2038823529411768</v>
      </c>
    </row>
    <row r="228" spans="1:23" x14ac:dyDescent="0.2">
      <c r="A228" s="1">
        <v>0.70967741935483863</v>
      </c>
      <c r="B228" s="1">
        <v>0.71666666666666667</v>
      </c>
      <c r="C228" s="1">
        <v>0.28823529411764709</v>
      </c>
      <c r="D228" s="1">
        <v>1.6764705882352942</v>
      </c>
      <c r="E228" s="4">
        <v>2018</v>
      </c>
      <c r="F228" s="5" t="s">
        <v>15</v>
      </c>
      <c r="G228" s="1">
        <v>0.48820000000000002</v>
      </c>
      <c r="H228" s="1">
        <v>2.5043000000000002</v>
      </c>
      <c r="I228" s="1">
        <v>0.32319999999999999</v>
      </c>
      <c r="J228" s="1">
        <v>1.9592000000000001</v>
      </c>
      <c r="R228" s="4">
        <v>2018</v>
      </c>
      <c r="S228" s="5" t="s">
        <v>15</v>
      </c>
      <c r="T228" s="1">
        <f t="shared" si="22"/>
        <v>-0.22147741935483861</v>
      </c>
      <c r="U228" s="1">
        <f t="shared" si="23"/>
        <v>1.7876333333333334</v>
      </c>
      <c r="V228" s="1">
        <f t="shared" si="24"/>
        <v>3.4964705882352898E-2</v>
      </c>
      <c r="W228" s="1">
        <f t="shared" si="25"/>
        <v>0.2827294117647059</v>
      </c>
    </row>
    <row r="229" spans="1:23" x14ac:dyDescent="0.2">
      <c r="A229" s="1">
        <v>0.68951612903225812</v>
      </c>
      <c r="B229" s="1">
        <v>0.64444444444444449</v>
      </c>
      <c r="C229" s="1">
        <v>0.23627450980392159</v>
      </c>
      <c r="D229" s="1">
        <v>1.8117647058823529</v>
      </c>
      <c r="E229" s="4">
        <v>2019</v>
      </c>
      <c r="F229" s="5" t="s">
        <v>15</v>
      </c>
      <c r="G229" s="1">
        <v>0.37909999999999999</v>
      </c>
      <c r="H229" s="1">
        <v>0</v>
      </c>
      <c r="I229" s="1">
        <v>0.3468</v>
      </c>
      <c r="J229" s="1">
        <v>0.70069999999999999</v>
      </c>
      <c r="R229" s="4">
        <v>2019</v>
      </c>
      <c r="S229" s="5" t="s">
        <v>15</v>
      </c>
      <c r="T229" s="1">
        <f t="shared" si="22"/>
        <v>-0.31041612903225813</v>
      </c>
      <c r="U229" s="1">
        <f t="shared" si="23"/>
        <v>-0.64444444444444449</v>
      </c>
      <c r="V229" s="1">
        <f t="shared" si="24"/>
        <v>0.11052549019607841</v>
      </c>
      <c r="W229" s="1">
        <f t="shared" si="25"/>
        <v>-1.1110647058823528</v>
      </c>
    </row>
    <row r="230" spans="1:23" x14ac:dyDescent="0.2">
      <c r="A230" s="1">
        <v>0.95975103734439837</v>
      </c>
      <c r="B230" s="1">
        <v>0.32272727272727275</v>
      </c>
      <c r="C230" s="1">
        <v>0.24098360655737705</v>
      </c>
      <c r="D230" s="1">
        <v>0.35473684210526318</v>
      </c>
      <c r="E230" s="4">
        <v>1997</v>
      </c>
      <c r="F230" s="5" t="s">
        <v>16</v>
      </c>
      <c r="G230" s="1">
        <v>0.99550000000000005</v>
      </c>
      <c r="H230" s="1">
        <v>0.35360000000000003</v>
      </c>
      <c r="I230" s="1">
        <v>0.27650000000000002</v>
      </c>
      <c r="J230" s="1">
        <v>0.46610000000000001</v>
      </c>
      <c r="R230" s="4">
        <v>1997</v>
      </c>
      <c r="S230" s="5" t="s">
        <v>16</v>
      </c>
      <c r="T230" s="1">
        <f t="shared" si="22"/>
        <v>3.5748962655601679E-2</v>
      </c>
      <c r="U230" s="1">
        <f t="shared" si="23"/>
        <v>3.0872727272727274E-2</v>
      </c>
      <c r="V230" s="1">
        <f t="shared" si="24"/>
        <v>3.5516393442622973E-2</v>
      </c>
      <c r="W230" s="1">
        <f t="shared" si="25"/>
        <v>0.11136315789473683</v>
      </c>
    </row>
    <row r="231" spans="1:23" x14ac:dyDescent="0.2">
      <c r="A231" s="1">
        <v>0.95809128630705398</v>
      </c>
      <c r="B231" s="1">
        <v>0.31363636363636366</v>
      </c>
      <c r="C231" s="1">
        <v>0.2262295081967213</v>
      </c>
      <c r="D231" s="1">
        <v>0.3705263157894737</v>
      </c>
      <c r="E231" s="4">
        <v>1998</v>
      </c>
      <c r="F231" s="5" t="s">
        <v>16</v>
      </c>
      <c r="G231" s="1">
        <v>1.0384</v>
      </c>
      <c r="H231" s="1">
        <v>0.35360000000000003</v>
      </c>
      <c r="I231" s="1">
        <v>0.26419999999999999</v>
      </c>
      <c r="J231" s="1">
        <v>0.4965</v>
      </c>
      <c r="R231" s="4">
        <v>1998</v>
      </c>
      <c r="S231" s="5" t="s">
        <v>16</v>
      </c>
      <c r="T231" s="1">
        <f t="shared" si="22"/>
        <v>8.030871369294601E-2</v>
      </c>
      <c r="U231" s="1">
        <f t="shared" si="23"/>
        <v>3.9963636363636368E-2</v>
      </c>
      <c r="V231" s="1">
        <f t="shared" si="24"/>
        <v>3.7970491803278689E-2</v>
      </c>
      <c r="W231" s="1">
        <f t="shared" si="25"/>
        <v>0.12597368421052629</v>
      </c>
    </row>
    <row r="232" spans="1:23" x14ac:dyDescent="0.2">
      <c r="A232" s="1">
        <v>0.95705394190871373</v>
      </c>
      <c r="B232" s="1">
        <v>0.31818181818181823</v>
      </c>
      <c r="C232" s="1">
        <v>0.21311475409836064</v>
      </c>
      <c r="D232" s="1">
        <v>0.39052631578947367</v>
      </c>
      <c r="E232" s="4">
        <v>1999</v>
      </c>
      <c r="F232" s="5" t="s">
        <v>16</v>
      </c>
      <c r="G232" s="1">
        <v>1.0683</v>
      </c>
      <c r="H232" s="1">
        <v>0.35909999999999997</v>
      </c>
      <c r="I232" s="1">
        <v>0.23949999999999999</v>
      </c>
      <c r="J232" s="1">
        <v>0.52559999999999996</v>
      </c>
      <c r="R232" s="4">
        <v>1999</v>
      </c>
      <c r="S232" s="5" t="s">
        <v>16</v>
      </c>
      <c r="T232" s="1">
        <f t="shared" si="22"/>
        <v>0.11124605809128629</v>
      </c>
      <c r="U232" s="1">
        <f t="shared" si="23"/>
        <v>4.0918181818181742E-2</v>
      </c>
      <c r="V232" s="1">
        <f t="shared" si="24"/>
        <v>2.6385245901639348E-2</v>
      </c>
      <c r="W232" s="1">
        <f t="shared" si="25"/>
        <v>0.13507368421052629</v>
      </c>
    </row>
    <row r="233" spans="1:23" x14ac:dyDescent="0.2">
      <c r="A233" s="1">
        <v>0.92074688796680493</v>
      </c>
      <c r="B233" s="1">
        <v>0.3</v>
      </c>
      <c r="C233" s="1">
        <v>0.2</v>
      </c>
      <c r="D233" s="1">
        <v>0.4126315789473684</v>
      </c>
      <c r="E233" s="4">
        <v>2000</v>
      </c>
      <c r="F233" s="5" t="s">
        <v>16</v>
      </c>
      <c r="G233" s="1">
        <v>1.0456000000000001</v>
      </c>
      <c r="H233" s="1">
        <v>0.24310000000000001</v>
      </c>
      <c r="I233" s="1">
        <v>0.22720000000000001</v>
      </c>
      <c r="J233" s="1">
        <v>0.53110000000000002</v>
      </c>
      <c r="R233" s="4">
        <v>2000</v>
      </c>
      <c r="S233" s="5" t="s">
        <v>16</v>
      </c>
      <c r="T233" s="1">
        <f t="shared" si="22"/>
        <v>0.12485311203319516</v>
      </c>
      <c r="U233" s="1">
        <f t="shared" si="23"/>
        <v>-5.6899999999999978E-2</v>
      </c>
      <c r="V233" s="1">
        <f t="shared" si="24"/>
        <v>2.7200000000000002E-2</v>
      </c>
      <c r="W233" s="1">
        <f t="shared" si="25"/>
        <v>0.11846842105263161</v>
      </c>
    </row>
    <row r="234" spans="1:23" x14ac:dyDescent="0.2">
      <c r="A234" s="1">
        <v>0.929045643153527</v>
      </c>
      <c r="B234" s="1">
        <v>0.31818181818181823</v>
      </c>
      <c r="C234" s="1">
        <v>0.21475409836065576</v>
      </c>
      <c r="D234" s="1">
        <v>0.49473684210526314</v>
      </c>
      <c r="E234" s="4">
        <v>2001</v>
      </c>
      <c r="F234" s="5" t="s">
        <v>16</v>
      </c>
      <c r="G234" s="1">
        <v>1.0347999999999999</v>
      </c>
      <c r="H234" s="1">
        <v>0.25409999999999999</v>
      </c>
      <c r="I234" s="1">
        <v>0.2321</v>
      </c>
      <c r="J234" s="1">
        <v>0.61550000000000005</v>
      </c>
      <c r="R234" s="4">
        <v>2001</v>
      </c>
      <c r="S234" s="5" t="s">
        <v>16</v>
      </c>
      <c r="T234" s="1">
        <f t="shared" si="22"/>
        <v>0.10575435684647294</v>
      </c>
      <c r="U234" s="1">
        <f t="shared" si="23"/>
        <v>-6.408181818181824E-2</v>
      </c>
      <c r="V234" s="1">
        <f t="shared" si="24"/>
        <v>1.7345901639344241E-2</v>
      </c>
      <c r="W234" s="1">
        <f t="shared" si="25"/>
        <v>0.12076315789473691</v>
      </c>
    </row>
    <row r="235" spans="1:23" x14ac:dyDescent="0.2">
      <c r="A235" s="1">
        <v>0.93360995850622408</v>
      </c>
      <c r="B235" s="1">
        <v>0.38181818181818183</v>
      </c>
      <c r="C235" s="1">
        <v>0.20983606557377052</v>
      </c>
      <c r="D235" s="1">
        <v>0.5463157894736842</v>
      </c>
      <c r="E235" s="4">
        <v>2002</v>
      </c>
      <c r="F235" s="5" t="s">
        <v>16</v>
      </c>
      <c r="G235" s="1">
        <v>1.0285</v>
      </c>
      <c r="H235" s="1">
        <v>0.49719999999999998</v>
      </c>
      <c r="I235" s="1">
        <v>0.2346</v>
      </c>
      <c r="J235" s="1">
        <v>0.65149999999999997</v>
      </c>
      <c r="R235" s="4">
        <v>2002</v>
      </c>
      <c r="S235" s="5" t="s">
        <v>16</v>
      </c>
      <c r="T235" s="1">
        <f t="shared" si="22"/>
        <v>9.489004149377589E-2</v>
      </c>
      <c r="U235" s="1">
        <f t="shared" si="23"/>
        <v>0.11538181818181814</v>
      </c>
      <c r="V235" s="1">
        <f t="shared" si="24"/>
        <v>2.4763934426229484E-2</v>
      </c>
      <c r="W235" s="1">
        <f t="shared" si="25"/>
        <v>0.10518421052631577</v>
      </c>
    </row>
    <row r="236" spans="1:23" x14ac:dyDescent="0.2">
      <c r="A236" s="1">
        <v>0.92780082987551871</v>
      </c>
      <c r="B236" s="1">
        <v>0.33181818181818185</v>
      </c>
      <c r="C236" s="1">
        <v>0.20983606557377052</v>
      </c>
      <c r="D236" s="1">
        <v>0.59578947368421054</v>
      </c>
      <c r="E236" s="4">
        <v>2003</v>
      </c>
      <c r="F236" s="5" t="s">
        <v>16</v>
      </c>
      <c r="G236" s="1">
        <v>1.0301</v>
      </c>
      <c r="H236" s="1">
        <v>0.28179999999999999</v>
      </c>
      <c r="I236" s="1">
        <v>0.24199999999999999</v>
      </c>
      <c r="J236" s="1">
        <v>0.7026</v>
      </c>
      <c r="R236" s="4">
        <v>2003</v>
      </c>
      <c r="S236" s="5" t="s">
        <v>16</v>
      </c>
      <c r="T236" s="1">
        <f t="shared" si="22"/>
        <v>0.10229917012448131</v>
      </c>
      <c r="U236" s="1">
        <f t="shared" si="23"/>
        <v>-5.001818181818185E-2</v>
      </c>
      <c r="V236" s="1">
        <f t="shared" si="24"/>
        <v>3.2163934426229474E-2</v>
      </c>
      <c r="W236" s="1">
        <f t="shared" si="25"/>
        <v>0.10681052631578947</v>
      </c>
    </row>
    <row r="237" spans="1:23" x14ac:dyDescent="0.2">
      <c r="A237" s="1">
        <v>0.89709543568464734</v>
      </c>
      <c r="B237" s="1">
        <v>0.31818181818181823</v>
      </c>
      <c r="C237" s="1">
        <v>0.23114754098360657</v>
      </c>
      <c r="D237" s="1">
        <v>0.62</v>
      </c>
      <c r="E237" s="4">
        <v>2004</v>
      </c>
      <c r="F237" s="5" t="s">
        <v>16</v>
      </c>
      <c r="G237" s="1">
        <v>1.0299</v>
      </c>
      <c r="H237" s="1">
        <v>0.2928</v>
      </c>
      <c r="I237" s="1">
        <v>0.27160000000000001</v>
      </c>
      <c r="J237" s="1">
        <v>0.75380000000000003</v>
      </c>
      <c r="R237" s="4">
        <v>2004</v>
      </c>
      <c r="S237" s="5" t="s">
        <v>16</v>
      </c>
      <c r="T237" s="1">
        <f t="shared" si="22"/>
        <v>0.1328045643153527</v>
      </c>
      <c r="U237" s="1">
        <f t="shared" si="23"/>
        <v>-2.5381818181818228E-2</v>
      </c>
      <c r="V237" s="1">
        <f t="shared" si="24"/>
        <v>4.0452459016393438E-2</v>
      </c>
      <c r="W237" s="1">
        <f t="shared" si="25"/>
        <v>0.13380000000000003</v>
      </c>
    </row>
    <row r="238" spans="1:23" x14ac:dyDescent="0.2">
      <c r="A238" s="1">
        <v>0.89937759336099588</v>
      </c>
      <c r="B238" s="1">
        <v>0.32272727272727275</v>
      </c>
      <c r="C238" s="1">
        <v>0.24590163934426229</v>
      </c>
      <c r="D238" s="1">
        <v>0.68736842105263152</v>
      </c>
      <c r="E238" s="4">
        <v>2005</v>
      </c>
      <c r="F238" s="5" t="s">
        <v>16</v>
      </c>
      <c r="G238" s="1">
        <v>1.0206</v>
      </c>
      <c r="H238" s="1">
        <v>0.2928</v>
      </c>
      <c r="I238" s="1">
        <v>0.33579999999999999</v>
      </c>
      <c r="J238" s="1">
        <v>0.82299999999999995</v>
      </c>
      <c r="R238" s="4">
        <v>2005</v>
      </c>
      <c r="S238" s="5" t="s">
        <v>16</v>
      </c>
      <c r="T238" s="1">
        <f t="shared" si="22"/>
        <v>0.12122240663900408</v>
      </c>
      <c r="U238" s="1">
        <f t="shared" si="23"/>
        <v>-2.9927272727272747E-2</v>
      </c>
      <c r="V238" s="1">
        <f t="shared" si="24"/>
        <v>8.9898360655737697E-2</v>
      </c>
      <c r="W238" s="1">
        <f t="shared" si="25"/>
        <v>0.13563157894736844</v>
      </c>
    </row>
    <row r="239" spans="1:23" x14ac:dyDescent="0.2">
      <c r="A239" s="1">
        <v>0.8834024896265561</v>
      </c>
      <c r="B239" s="1">
        <v>0.31363636363636366</v>
      </c>
      <c r="C239" s="1">
        <v>0.23442622950819672</v>
      </c>
      <c r="D239" s="1">
        <v>0.76631578947368428</v>
      </c>
      <c r="E239" s="4">
        <v>2006</v>
      </c>
      <c r="F239" s="5" t="s">
        <v>16</v>
      </c>
      <c r="G239" s="1">
        <v>1.0230999999999999</v>
      </c>
      <c r="H239" s="1">
        <v>0.2873</v>
      </c>
      <c r="I239" s="1">
        <v>0.32840000000000003</v>
      </c>
      <c r="J239" s="1">
        <v>0.9032</v>
      </c>
      <c r="R239" s="4">
        <v>2006</v>
      </c>
      <c r="S239" s="5" t="s">
        <v>16</v>
      </c>
      <c r="T239" s="1">
        <f t="shared" si="22"/>
        <v>0.1396975103734438</v>
      </c>
      <c r="U239" s="1">
        <f t="shared" si="23"/>
        <v>-2.6336363636363658E-2</v>
      </c>
      <c r="V239" s="1">
        <f t="shared" si="24"/>
        <v>9.3973770491803305E-2</v>
      </c>
      <c r="W239" s="1">
        <f t="shared" si="25"/>
        <v>0.13688421052631572</v>
      </c>
    </row>
    <row r="240" spans="1:23" x14ac:dyDescent="0.2">
      <c r="A240" s="1">
        <v>0.86929460580912865</v>
      </c>
      <c r="B240" s="1">
        <v>0.31818181818181823</v>
      </c>
      <c r="C240" s="1">
        <v>0.24426229508196723</v>
      </c>
      <c r="D240" s="1">
        <v>0.85684210526315785</v>
      </c>
      <c r="E240" s="4">
        <v>2007</v>
      </c>
      <c r="F240" s="5" t="s">
        <v>16</v>
      </c>
      <c r="G240" s="1">
        <v>0.99409999999999998</v>
      </c>
      <c r="H240" s="1">
        <v>0.30940000000000001</v>
      </c>
      <c r="I240" s="1">
        <v>0.32350000000000001</v>
      </c>
      <c r="J240" s="1">
        <v>0.93359999999999999</v>
      </c>
      <c r="R240" s="4">
        <v>2007</v>
      </c>
      <c r="S240" s="5" t="s">
        <v>16</v>
      </c>
      <c r="T240" s="1">
        <f t="shared" si="22"/>
        <v>0.12480539419087133</v>
      </c>
      <c r="U240" s="1">
        <f t="shared" si="23"/>
        <v>-8.7818181818182239E-3</v>
      </c>
      <c r="V240" s="1">
        <f t="shared" si="24"/>
        <v>7.9237704918032781E-2</v>
      </c>
      <c r="W240" s="1">
        <f t="shared" si="25"/>
        <v>7.6757894736842136E-2</v>
      </c>
    </row>
    <row r="241" spans="1:23" x14ac:dyDescent="0.2">
      <c r="A241" s="1">
        <v>0.86203319502074682</v>
      </c>
      <c r="B241" s="1">
        <v>0.31818181818181823</v>
      </c>
      <c r="C241" s="1">
        <v>0.24754098360655738</v>
      </c>
      <c r="D241" s="1">
        <v>0.92631578947368409</v>
      </c>
      <c r="E241" s="4">
        <v>2008</v>
      </c>
      <c r="F241" s="5" t="s">
        <v>16</v>
      </c>
      <c r="G241" s="1">
        <v>0.96740000000000004</v>
      </c>
      <c r="H241" s="1">
        <v>0.2873</v>
      </c>
      <c r="I241" s="1">
        <v>0.29880000000000001</v>
      </c>
      <c r="J241" s="1">
        <v>1.0027999999999999</v>
      </c>
      <c r="R241" s="4">
        <v>2008</v>
      </c>
      <c r="S241" s="5" t="s">
        <v>16</v>
      </c>
      <c r="T241" s="1">
        <f t="shared" si="22"/>
        <v>0.10536680497925321</v>
      </c>
      <c r="U241" s="1">
        <f t="shared" si="23"/>
        <v>-3.0881818181818232E-2</v>
      </c>
      <c r="V241" s="1">
        <f t="shared" si="24"/>
        <v>5.125901639344263E-2</v>
      </c>
      <c r="W241" s="1">
        <f t="shared" si="25"/>
        <v>7.6484210526315821E-2</v>
      </c>
    </row>
    <row r="242" spans="1:23" x14ac:dyDescent="0.2">
      <c r="A242" s="1">
        <v>0.85311203319502082</v>
      </c>
      <c r="B242" s="1">
        <v>0.33636363636363642</v>
      </c>
      <c r="C242" s="1">
        <v>0.24590163934426229</v>
      </c>
      <c r="D242" s="1">
        <v>0.98736842105263156</v>
      </c>
      <c r="E242" s="4">
        <v>2009</v>
      </c>
      <c r="F242" s="5" t="s">
        <v>16</v>
      </c>
      <c r="G242" s="1">
        <v>0.95950000000000002</v>
      </c>
      <c r="H242" s="1">
        <v>0.30940000000000001</v>
      </c>
      <c r="I242" s="1">
        <v>0.33329999999999999</v>
      </c>
      <c r="J242" s="1">
        <v>1.0858000000000001</v>
      </c>
      <c r="R242" s="4">
        <v>2009</v>
      </c>
      <c r="S242" s="5" t="s">
        <v>16</v>
      </c>
      <c r="T242" s="1">
        <f t="shared" si="22"/>
        <v>0.10638796680497919</v>
      </c>
      <c r="U242" s="1">
        <f t="shared" si="23"/>
        <v>-2.6963636363636412E-2</v>
      </c>
      <c r="V242" s="1">
        <f t="shared" si="24"/>
        <v>8.7398360655737695E-2</v>
      </c>
      <c r="W242" s="1">
        <f t="shared" si="25"/>
        <v>9.8431578947368537E-2</v>
      </c>
    </row>
    <row r="243" spans="1:23" x14ac:dyDescent="0.2">
      <c r="A243" s="1">
        <v>0.84253112033195032</v>
      </c>
      <c r="B243" s="1">
        <v>0.3727272727272728</v>
      </c>
      <c r="C243" s="1">
        <v>0.24262295081967214</v>
      </c>
      <c r="D243" s="1">
        <v>1.06</v>
      </c>
      <c r="E243" s="4">
        <v>2010</v>
      </c>
      <c r="F243" s="5" t="s">
        <v>16</v>
      </c>
      <c r="G243" s="1">
        <v>0.96230000000000004</v>
      </c>
      <c r="H243" s="1">
        <v>0.29830000000000001</v>
      </c>
      <c r="I243" s="1">
        <v>0.32840000000000003</v>
      </c>
      <c r="J243" s="1">
        <v>1.1479999999999999</v>
      </c>
      <c r="R243" s="4">
        <v>2010</v>
      </c>
      <c r="S243" s="5" t="s">
        <v>16</v>
      </c>
      <c r="T243" s="1">
        <f t="shared" si="22"/>
        <v>0.11976887966804972</v>
      </c>
      <c r="U243" s="1">
        <f t="shared" si="23"/>
        <v>-7.4427272727272786E-2</v>
      </c>
      <c r="V243" s="1">
        <f t="shared" si="24"/>
        <v>8.5777049180327886E-2</v>
      </c>
      <c r="W243" s="1">
        <f t="shared" si="25"/>
        <v>8.7999999999999856E-2</v>
      </c>
    </row>
    <row r="244" spans="1:23" x14ac:dyDescent="0.2">
      <c r="A244" s="1">
        <v>0.82593360995850629</v>
      </c>
      <c r="B244" s="1">
        <v>0.38636363636363641</v>
      </c>
      <c r="C244" s="1">
        <v>0.2377049180327869</v>
      </c>
      <c r="D244" s="1">
        <v>1.1052631578947367</v>
      </c>
      <c r="E244" s="4">
        <v>2011</v>
      </c>
      <c r="F244" s="5" t="s">
        <v>16</v>
      </c>
      <c r="G244" s="1">
        <v>0.95120000000000005</v>
      </c>
      <c r="H244" s="1">
        <v>0.28179999999999999</v>
      </c>
      <c r="I244" s="1">
        <v>0.34570000000000001</v>
      </c>
      <c r="J244" s="1">
        <v>1.1798</v>
      </c>
      <c r="R244" s="4">
        <v>2011</v>
      </c>
      <c r="S244" s="5" t="s">
        <v>16</v>
      </c>
      <c r="T244" s="1">
        <f t="shared" si="22"/>
        <v>0.12526639004149376</v>
      </c>
      <c r="U244" s="1">
        <f t="shared" si="23"/>
        <v>-0.10456363636363641</v>
      </c>
      <c r="V244" s="1">
        <f t="shared" si="24"/>
        <v>0.10799508196721311</v>
      </c>
      <c r="W244" s="1">
        <f t="shared" si="25"/>
        <v>7.4536842105263235E-2</v>
      </c>
    </row>
    <row r="245" spans="1:23" x14ac:dyDescent="0.2">
      <c r="A245" s="1">
        <v>0.81348547717842323</v>
      </c>
      <c r="B245" s="1">
        <v>0.4272727272727273</v>
      </c>
      <c r="C245" s="1">
        <v>0.25409836065573771</v>
      </c>
      <c r="D245" s="1">
        <v>1.1926315789473685</v>
      </c>
      <c r="E245" s="4">
        <v>2012</v>
      </c>
      <c r="F245" s="5" t="s">
        <v>16</v>
      </c>
      <c r="G245" s="1">
        <v>0.96179999999999999</v>
      </c>
      <c r="H245" s="1">
        <v>0.32600000000000001</v>
      </c>
      <c r="I245" s="1">
        <v>0.4173</v>
      </c>
      <c r="J245" s="1">
        <v>1.2642</v>
      </c>
      <c r="R245" s="4">
        <v>2012</v>
      </c>
      <c r="S245" s="5" t="s">
        <v>16</v>
      </c>
      <c r="T245" s="1">
        <f t="shared" si="22"/>
        <v>0.14831452282157676</v>
      </c>
      <c r="U245" s="1">
        <f t="shared" si="23"/>
        <v>-0.10127272727272729</v>
      </c>
      <c r="V245" s="1">
        <f t="shared" si="24"/>
        <v>0.16320163934426229</v>
      </c>
      <c r="W245" s="1">
        <f t="shared" si="25"/>
        <v>7.1568421052631503E-2</v>
      </c>
    </row>
    <row r="246" spans="1:23" x14ac:dyDescent="0.2">
      <c r="A246" s="1">
        <v>0.85020746887966803</v>
      </c>
      <c r="B246" s="1">
        <v>0.40909090909090906</v>
      </c>
      <c r="C246" s="1">
        <v>0.26065573770491807</v>
      </c>
      <c r="D246" s="1">
        <v>1.2221052631578946</v>
      </c>
      <c r="E246" s="4">
        <v>2013</v>
      </c>
      <c r="F246" s="5" t="s">
        <v>16</v>
      </c>
      <c r="G246" s="1">
        <v>0.95050000000000001</v>
      </c>
      <c r="H246" s="1">
        <v>0.34810000000000002</v>
      </c>
      <c r="I246" s="1">
        <v>0.40739999999999998</v>
      </c>
      <c r="J246" s="1">
        <v>1.4066000000000001</v>
      </c>
      <c r="R246" s="4">
        <v>2013</v>
      </c>
      <c r="S246" s="5" t="s">
        <v>16</v>
      </c>
      <c r="T246" s="1">
        <f t="shared" si="22"/>
        <v>0.10029253112033198</v>
      </c>
      <c r="U246" s="1">
        <f t="shared" si="23"/>
        <v>-6.099090909090904E-2</v>
      </c>
      <c r="V246" s="1">
        <f t="shared" si="24"/>
        <v>0.14674426229508192</v>
      </c>
      <c r="W246" s="1">
        <f t="shared" si="25"/>
        <v>0.18449473684210549</v>
      </c>
    </row>
    <row r="247" spans="1:23" x14ac:dyDescent="0.2">
      <c r="A247" s="1">
        <v>0.8454356846473029</v>
      </c>
      <c r="B247" s="1">
        <v>0.4</v>
      </c>
      <c r="C247" s="1">
        <v>0.25737704918032783</v>
      </c>
      <c r="D247" s="1">
        <v>1.2831578947368421</v>
      </c>
      <c r="E247" s="4">
        <v>2014</v>
      </c>
      <c r="F247" s="5" t="s">
        <v>16</v>
      </c>
      <c r="G247" s="1">
        <v>0.93920000000000003</v>
      </c>
      <c r="H247" s="1">
        <v>0.35360000000000003</v>
      </c>
      <c r="I247" s="1">
        <v>0.442</v>
      </c>
      <c r="J247" s="1">
        <v>1.3804000000000001</v>
      </c>
      <c r="R247" s="4">
        <v>2014</v>
      </c>
      <c r="S247" s="5" t="s">
        <v>16</v>
      </c>
      <c r="T247" s="1">
        <f t="shared" si="22"/>
        <v>9.3764315352697136E-2</v>
      </c>
      <c r="U247" s="1">
        <f t="shared" si="23"/>
        <v>-4.6399999999999997E-2</v>
      </c>
      <c r="V247" s="1">
        <f t="shared" si="24"/>
        <v>0.18462295081967217</v>
      </c>
      <c r="W247" s="1">
        <f t="shared" si="25"/>
        <v>9.7242105263158019E-2</v>
      </c>
    </row>
    <row r="248" spans="1:23" x14ac:dyDescent="0.2">
      <c r="A248" s="1">
        <v>0.8336099585062241</v>
      </c>
      <c r="B248" s="1">
        <v>0.4681818181818182</v>
      </c>
      <c r="C248" s="1">
        <v>0.30983606557377052</v>
      </c>
      <c r="D248" s="1">
        <v>1.4157894736842107</v>
      </c>
      <c r="E248" s="4">
        <v>2015</v>
      </c>
      <c r="F248" s="5" t="s">
        <v>16</v>
      </c>
      <c r="G248" s="1">
        <v>0.92659999999999998</v>
      </c>
      <c r="H248" s="1">
        <v>0.43090000000000001</v>
      </c>
      <c r="I248" s="1">
        <v>0.51359999999999995</v>
      </c>
      <c r="J248" s="1">
        <v>1.5297000000000001</v>
      </c>
      <c r="R248" s="4">
        <v>2015</v>
      </c>
      <c r="S248" s="5" t="s">
        <v>16</v>
      </c>
      <c r="T248" s="1">
        <f t="shared" si="22"/>
        <v>9.2990041493775877E-2</v>
      </c>
      <c r="U248" s="1">
        <f t="shared" si="23"/>
        <v>-3.7281818181818194E-2</v>
      </c>
      <c r="V248" s="1">
        <f t="shared" si="24"/>
        <v>0.20376393442622942</v>
      </c>
      <c r="W248" s="1">
        <f t="shared" si="25"/>
        <v>0.11391052631578935</v>
      </c>
    </row>
    <row r="249" spans="1:23" x14ac:dyDescent="0.2">
      <c r="A249" s="1">
        <v>0.82406639004149385</v>
      </c>
      <c r="B249" s="1">
        <v>0.54090909090909101</v>
      </c>
      <c r="C249" s="1">
        <v>0.33606557377049184</v>
      </c>
      <c r="D249" s="1">
        <v>1.4621052631578946</v>
      </c>
      <c r="E249" s="4">
        <v>2016</v>
      </c>
      <c r="F249" s="5" t="s">
        <v>16</v>
      </c>
      <c r="G249" s="1">
        <v>0.92249999999999999</v>
      </c>
      <c r="H249" s="1">
        <v>0.442</v>
      </c>
      <c r="I249" s="1">
        <v>0.54320000000000002</v>
      </c>
      <c r="J249" s="1">
        <v>1.6515</v>
      </c>
      <c r="R249" s="4">
        <v>2016</v>
      </c>
      <c r="S249" s="5" t="s">
        <v>16</v>
      </c>
      <c r="T249" s="1">
        <f t="shared" si="22"/>
        <v>9.8433609958506141E-2</v>
      </c>
      <c r="U249" s="1">
        <f t="shared" si="23"/>
        <v>-9.8909090909091002E-2</v>
      </c>
      <c r="V249" s="1">
        <f t="shared" si="24"/>
        <v>0.20713442622950817</v>
      </c>
      <c r="W249" s="1">
        <f t="shared" si="25"/>
        <v>0.18939473684210539</v>
      </c>
    </row>
    <row r="250" spans="1:23" x14ac:dyDescent="0.2">
      <c r="A250" s="1">
        <v>0.80456431535269712</v>
      </c>
      <c r="B250" s="1">
        <v>0.5</v>
      </c>
      <c r="C250" s="1">
        <v>0.34262295081967209</v>
      </c>
      <c r="D250" s="1">
        <v>1.4715789473684211</v>
      </c>
      <c r="E250" s="4">
        <v>2017</v>
      </c>
      <c r="F250" s="5" t="s">
        <v>16</v>
      </c>
      <c r="G250" s="1">
        <v>0.9093</v>
      </c>
      <c r="H250" s="1">
        <v>0.43090000000000001</v>
      </c>
      <c r="I250" s="1">
        <v>0.55800000000000005</v>
      </c>
      <c r="J250" s="1">
        <v>1.7302999999999999</v>
      </c>
      <c r="R250" s="4">
        <v>2017</v>
      </c>
      <c r="S250" s="5" t="s">
        <v>16</v>
      </c>
      <c r="T250" s="1">
        <f t="shared" si="22"/>
        <v>0.10473568464730287</v>
      </c>
      <c r="U250" s="1">
        <f t="shared" si="23"/>
        <v>-6.9099999999999995E-2</v>
      </c>
      <c r="V250" s="1">
        <f t="shared" si="24"/>
        <v>0.21537704918032796</v>
      </c>
      <c r="W250" s="1">
        <f t="shared" si="25"/>
        <v>0.25872105263157885</v>
      </c>
    </row>
    <row r="251" spans="1:23" x14ac:dyDescent="0.2">
      <c r="A251" s="1">
        <v>0.78755186721991699</v>
      </c>
      <c r="B251" s="1">
        <v>0.4681818181818182</v>
      </c>
      <c r="C251" s="1">
        <v>0.34918032786885245</v>
      </c>
      <c r="D251" s="1">
        <v>1.5526315789473684</v>
      </c>
      <c r="E251" s="4">
        <v>2018</v>
      </c>
      <c r="F251" s="5" t="s">
        <v>16</v>
      </c>
      <c r="G251" s="1">
        <v>0.8901</v>
      </c>
      <c r="H251" s="1">
        <v>0.39779999999999999</v>
      </c>
      <c r="I251" s="1">
        <v>0.5827</v>
      </c>
      <c r="J251" s="1">
        <v>1.8657999999999999</v>
      </c>
      <c r="R251" s="4">
        <v>2018</v>
      </c>
      <c r="S251" s="5" t="s">
        <v>16</v>
      </c>
      <c r="T251" s="1">
        <f t="shared" si="22"/>
        <v>0.10254813278008301</v>
      </c>
      <c r="U251" s="1">
        <f t="shared" si="23"/>
        <v>-7.0381818181818212E-2</v>
      </c>
      <c r="V251" s="1">
        <f t="shared" si="24"/>
        <v>0.23351967213114755</v>
      </c>
      <c r="W251" s="1">
        <f t="shared" si="25"/>
        <v>0.31316842105263154</v>
      </c>
    </row>
    <row r="252" spans="1:23" x14ac:dyDescent="0.2">
      <c r="A252" s="1">
        <v>0.77655601659751039</v>
      </c>
      <c r="B252" s="1">
        <v>0.49090909090909096</v>
      </c>
      <c r="C252" s="1">
        <v>0.34262295081967209</v>
      </c>
      <c r="D252" s="1">
        <v>1.6578947368421053</v>
      </c>
      <c r="E252" s="4">
        <v>2019</v>
      </c>
      <c r="F252" s="5" t="s">
        <v>16</v>
      </c>
      <c r="G252" s="1">
        <v>0.87370000000000003</v>
      </c>
      <c r="H252" s="1">
        <v>0.39779999999999999</v>
      </c>
      <c r="I252" s="1">
        <v>0.55059999999999998</v>
      </c>
      <c r="J252" s="1">
        <v>1.9972000000000001</v>
      </c>
      <c r="R252" s="4">
        <v>2019</v>
      </c>
      <c r="S252" s="5" t="s">
        <v>16</v>
      </c>
      <c r="T252" s="1">
        <f t="shared" si="22"/>
        <v>9.7143983402489642E-2</v>
      </c>
      <c r="U252" s="1">
        <f t="shared" si="23"/>
        <v>-9.3109090909090975E-2</v>
      </c>
      <c r="V252" s="1">
        <f t="shared" si="24"/>
        <v>0.20797704918032789</v>
      </c>
      <c r="W252" s="1">
        <f t="shared" si="25"/>
        <v>0.33930526315789478</v>
      </c>
    </row>
    <row r="253" spans="1:23" x14ac:dyDescent="0.2">
      <c r="A253" s="1">
        <v>0.78784067085953891</v>
      </c>
      <c r="B253" s="1">
        <v>0.37583333333333335</v>
      </c>
      <c r="C253" s="1">
        <v>0.321978021978022</v>
      </c>
      <c r="D253" s="1">
        <v>0.45192307692307693</v>
      </c>
      <c r="E253" s="4">
        <v>1997</v>
      </c>
      <c r="F253" s="5" t="s">
        <v>17</v>
      </c>
      <c r="G253" s="1">
        <v>1.1732</v>
      </c>
      <c r="H253" s="1">
        <v>0.32990000000000003</v>
      </c>
      <c r="I253" s="1">
        <v>0.49330000000000002</v>
      </c>
      <c r="J253" s="1">
        <v>0.71189999999999998</v>
      </c>
      <c r="R253" s="4">
        <v>1997</v>
      </c>
      <c r="S253" s="5" t="s">
        <v>17</v>
      </c>
      <c r="T253" s="1">
        <f t="shared" si="22"/>
        <v>0.38535932914046112</v>
      </c>
      <c r="U253" s="1">
        <f t="shared" si="23"/>
        <v>-4.5933333333333326E-2</v>
      </c>
      <c r="V253" s="1">
        <f t="shared" si="24"/>
        <v>0.17132197802197802</v>
      </c>
      <c r="W253" s="1">
        <f t="shared" si="25"/>
        <v>0.25997692307692305</v>
      </c>
    </row>
    <row r="254" spans="1:23" x14ac:dyDescent="0.2">
      <c r="A254" s="1">
        <v>0.82306079664570231</v>
      </c>
      <c r="B254" s="1">
        <v>0.375</v>
      </c>
      <c r="C254" s="1">
        <v>0.32637362637362638</v>
      </c>
      <c r="D254" s="1">
        <v>0.49807692307692308</v>
      </c>
      <c r="E254" s="4">
        <v>1998</v>
      </c>
      <c r="F254" s="5" t="s">
        <v>17</v>
      </c>
      <c r="G254" s="1">
        <v>1.1984999999999999</v>
      </c>
      <c r="H254" s="1">
        <v>0.32990000000000003</v>
      </c>
      <c r="I254" s="1">
        <v>0.48399999999999999</v>
      </c>
      <c r="J254" s="1">
        <v>0.83050000000000002</v>
      </c>
      <c r="R254" s="4">
        <v>1998</v>
      </c>
      <c r="S254" s="5" t="s">
        <v>17</v>
      </c>
      <c r="T254" s="1">
        <f t="shared" si="22"/>
        <v>0.37543920335429759</v>
      </c>
      <c r="U254" s="1">
        <f t="shared" si="23"/>
        <v>-4.5099999999999973E-2</v>
      </c>
      <c r="V254" s="1">
        <f t="shared" si="24"/>
        <v>0.15762637362637361</v>
      </c>
      <c r="W254" s="1">
        <f t="shared" si="25"/>
        <v>0.33242307692307693</v>
      </c>
    </row>
    <row r="255" spans="1:23" x14ac:dyDescent="0.2">
      <c r="A255" s="1">
        <v>0.81970649895178205</v>
      </c>
      <c r="B255" s="1">
        <v>0.40250000000000002</v>
      </c>
      <c r="C255" s="1">
        <v>0.38791208791208792</v>
      </c>
      <c r="D255" s="1">
        <v>0.55961538461538463</v>
      </c>
      <c r="E255" s="4">
        <v>1999</v>
      </c>
      <c r="F255" s="5" t="s">
        <v>17</v>
      </c>
      <c r="G255" s="1">
        <v>1.2477</v>
      </c>
      <c r="H255" s="1">
        <v>0.35039999999999999</v>
      </c>
      <c r="I255" s="1">
        <v>0.49869999999999998</v>
      </c>
      <c r="J255" s="1">
        <v>0.97289999999999999</v>
      </c>
      <c r="R255" s="4">
        <v>1999</v>
      </c>
      <c r="S255" s="5" t="s">
        <v>17</v>
      </c>
      <c r="T255" s="1">
        <f t="shared" si="22"/>
        <v>0.42799350104821798</v>
      </c>
      <c r="U255" s="1">
        <f t="shared" si="23"/>
        <v>-5.2100000000000035E-2</v>
      </c>
      <c r="V255" s="1">
        <f t="shared" si="24"/>
        <v>0.11078791208791205</v>
      </c>
      <c r="W255" s="1">
        <f t="shared" si="25"/>
        <v>0.41328461538461536</v>
      </c>
    </row>
    <row r="256" spans="1:23" x14ac:dyDescent="0.2">
      <c r="A256" s="1">
        <v>0.81111111111111123</v>
      </c>
      <c r="B256" s="1">
        <v>0.4</v>
      </c>
      <c r="C256" s="1">
        <v>0.38131868131868135</v>
      </c>
      <c r="D256" s="1">
        <v>0.58461538461538465</v>
      </c>
      <c r="E256" s="4">
        <v>2000</v>
      </c>
      <c r="F256" s="5" t="s">
        <v>17</v>
      </c>
      <c r="G256" s="1">
        <v>1.2677</v>
      </c>
      <c r="H256" s="1">
        <v>0.34889999999999999</v>
      </c>
      <c r="I256" s="1">
        <v>0.504</v>
      </c>
      <c r="J256" s="1">
        <v>0.89149999999999996</v>
      </c>
      <c r="R256" s="4">
        <v>2000</v>
      </c>
      <c r="S256" s="5" t="s">
        <v>17</v>
      </c>
      <c r="T256" s="1">
        <f t="shared" si="22"/>
        <v>0.45658888888888882</v>
      </c>
      <c r="U256" s="1">
        <f t="shared" si="23"/>
        <v>-5.1100000000000034E-2</v>
      </c>
      <c r="V256" s="1">
        <f t="shared" si="24"/>
        <v>0.12268131868131865</v>
      </c>
      <c r="W256" s="1">
        <f t="shared" si="25"/>
        <v>0.30688461538461531</v>
      </c>
    </row>
    <row r="257" spans="1:23" x14ac:dyDescent="0.2">
      <c r="A257" s="1">
        <v>0.87379454926624744</v>
      </c>
      <c r="B257" s="1">
        <v>0.44583333333333336</v>
      </c>
      <c r="C257" s="1">
        <v>0.3692307692307692</v>
      </c>
      <c r="D257" s="1">
        <v>0.61153846153846159</v>
      </c>
      <c r="E257" s="4">
        <v>2001</v>
      </c>
      <c r="F257" s="5" t="s">
        <v>17</v>
      </c>
      <c r="G257" s="1">
        <v>1.2863</v>
      </c>
      <c r="H257" s="1">
        <v>0.36059999999999998</v>
      </c>
      <c r="I257" s="1">
        <v>0.44390000000000002</v>
      </c>
      <c r="J257" s="1">
        <v>1.1695</v>
      </c>
      <c r="R257" s="4">
        <v>2001</v>
      </c>
      <c r="S257" s="5" t="s">
        <v>17</v>
      </c>
      <c r="T257" s="1">
        <f t="shared" si="22"/>
        <v>0.41250545073375255</v>
      </c>
      <c r="U257" s="1">
        <f t="shared" si="23"/>
        <v>-8.5233333333333383E-2</v>
      </c>
      <c r="V257" s="1">
        <f t="shared" si="24"/>
        <v>7.4669230769230821E-2</v>
      </c>
      <c r="W257" s="1">
        <f t="shared" si="25"/>
        <v>0.5579615384615384</v>
      </c>
    </row>
    <row r="258" spans="1:23" x14ac:dyDescent="0.2">
      <c r="A258" s="1">
        <v>0.8666666666666667</v>
      </c>
      <c r="B258" s="1">
        <v>0.45583333333333331</v>
      </c>
      <c r="C258" s="1">
        <v>0.37032967032967035</v>
      </c>
      <c r="D258" s="1">
        <v>0.60384615384615381</v>
      </c>
      <c r="E258" s="4">
        <v>2002</v>
      </c>
      <c r="F258" s="5" t="s">
        <v>17</v>
      </c>
      <c r="G258" s="1">
        <v>1.2458</v>
      </c>
      <c r="H258" s="1">
        <v>0.35039999999999999</v>
      </c>
      <c r="I258" s="1">
        <v>0.52810000000000001</v>
      </c>
      <c r="J258" s="1">
        <v>0.94920000000000004</v>
      </c>
      <c r="R258" s="4">
        <v>2002</v>
      </c>
      <c r="S258" s="5" t="s">
        <v>17</v>
      </c>
      <c r="T258" s="1">
        <f t="shared" si="22"/>
        <v>0.37913333333333332</v>
      </c>
      <c r="U258" s="1">
        <f t="shared" si="23"/>
        <v>-0.10543333333333332</v>
      </c>
      <c r="V258" s="1">
        <f t="shared" si="24"/>
        <v>0.15777032967032967</v>
      </c>
      <c r="W258" s="1">
        <f t="shared" si="25"/>
        <v>0.34535384615384623</v>
      </c>
    </row>
    <row r="259" spans="1:23" x14ac:dyDescent="0.2">
      <c r="A259" s="1">
        <v>0.87463312368972757</v>
      </c>
      <c r="B259" s="1">
        <v>0.46833333333333332</v>
      </c>
      <c r="C259" s="1">
        <v>0.3472527472527473</v>
      </c>
      <c r="D259" s="1">
        <v>0.56153846153846154</v>
      </c>
      <c r="E259" s="4">
        <v>2003</v>
      </c>
      <c r="F259" s="5" t="s">
        <v>17</v>
      </c>
      <c r="G259" s="1">
        <v>1.2644</v>
      </c>
      <c r="H259" s="1">
        <v>0.3533</v>
      </c>
      <c r="I259" s="1">
        <v>0.4733</v>
      </c>
      <c r="J259" s="1">
        <v>0.88139999999999996</v>
      </c>
      <c r="R259" s="4">
        <v>2003</v>
      </c>
      <c r="S259" s="5" t="s">
        <v>17</v>
      </c>
      <c r="T259" s="1">
        <f t="shared" ref="T259:T298" si="26">G259-A259</f>
        <v>0.3897668763102724</v>
      </c>
      <c r="U259" s="1">
        <f t="shared" ref="U259:U298" si="27">H259-B259</f>
        <v>-0.11503333333333332</v>
      </c>
      <c r="V259" s="1">
        <f t="shared" ref="V259:V298" si="28">I259-C259</f>
        <v>0.1260472527472527</v>
      </c>
      <c r="W259" s="1">
        <f t="shared" ref="W259:W298" si="29">J259-D259</f>
        <v>0.31986153846153842</v>
      </c>
    </row>
    <row r="260" spans="1:23" x14ac:dyDescent="0.2">
      <c r="A260" s="1">
        <v>0.85262054507337526</v>
      </c>
      <c r="B260" s="1">
        <v>0.48083333333333333</v>
      </c>
      <c r="C260" s="1">
        <v>0.37362637362637369</v>
      </c>
      <c r="D260" s="1">
        <v>0.55000000000000004</v>
      </c>
      <c r="E260" s="4">
        <v>2004</v>
      </c>
      <c r="F260" s="5" t="s">
        <v>17</v>
      </c>
      <c r="G260" s="1">
        <v>1.2642</v>
      </c>
      <c r="H260" s="1">
        <v>0.41749999999999998</v>
      </c>
      <c r="I260" s="1">
        <v>0.50529999999999997</v>
      </c>
      <c r="J260" s="1">
        <v>0.84409999999999996</v>
      </c>
      <c r="R260" s="4">
        <v>2004</v>
      </c>
      <c r="S260" s="5" t="s">
        <v>17</v>
      </c>
      <c r="T260" s="1">
        <f t="shared" si="26"/>
        <v>0.41157945492662473</v>
      </c>
      <c r="U260" s="1">
        <f t="shared" si="27"/>
        <v>-6.3333333333333353E-2</v>
      </c>
      <c r="V260" s="1">
        <f t="shared" si="28"/>
        <v>0.13167362637362628</v>
      </c>
      <c r="W260" s="1">
        <f t="shared" si="29"/>
        <v>0.29409999999999992</v>
      </c>
    </row>
    <row r="261" spans="1:23" x14ac:dyDescent="0.2">
      <c r="A261" s="1">
        <v>0.83920335429769388</v>
      </c>
      <c r="B261" s="1">
        <v>0.52333333333333332</v>
      </c>
      <c r="C261" s="1">
        <v>0.39230769230769236</v>
      </c>
      <c r="D261" s="1">
        <v>0.56346153846153846</v>
      </c>
      <c r="E261" s="4">
        <v>2005</v>
      </c>
      <c r="F261" s="5" t="s">
        <v>17</v>
      </c>
      <c r="G261" s="1">
        <v>1.2546999999999999</v>
      </c>
      <c r="H261" s="1">
        <v>0.42770000000000002</v>
      </c>
      <c r="I261" s="1">
        <v>0.60829999999999995</v>
      </c>
      <c r="J261" s="1">
        <v>0.8508</v>
      </c>
      <c r="R261" s="4">
        <v>2005</v>
      </c>
      <c r="S261" s="5" t="s">
        <v>17</v>
      </c>
      <c r="T261" s="1">
        <f t="shared" si="26"/>
        <v>0.41549664570230604</v>
      </c>
      <c r="U261" s="1">
        <f t="shared" si="27"/>
        <v>-9.5633333333333292E-2</v>
      </c>
      <c r="V261" s="1">
        <f t="shared" si="28"/>
        <v>0.21599230769230759</v>
      </c>
      <c r="W261" s="1">
        <f t="shared" si="29"/>
        <v>0.28733846153846154</v>
      </c>
    </row>
    <row r="262" spans="1:23" x14ac:dyDescent="0.2">
      <c r="A262" s="1">
        <v>0.83039832285115311</v>
      </c>
      <c r="B262" s="1">
        <v>0.54666666666666675</v>
      </c>
      <c r="C262" s="1">
        <v>0.35714285714285715</v>
      </c>
      <c r="D262" s="1">
        <v>0.52500000000000002</v>
      </c>
      <c r="E262" s="4">
        <v>2006</v>
      </c>
      <c r="F262" s="5" t="s">
        <v>17</v>
      </c>
      <c r="G262" s="1">
        <v>1.2107000000000001</v>
      </c>
      <c r="H262" s="1">
        <v>0.37519999999999998</v>
      </c>
      <c r="I262" s="1">
        <v>0.60960000000000003</v>
      </c>
      <c r="J262" s="1">
        <v>0.95930000000000004</v>
      </c>
      <c r="R262" s="4">
        <v>2006</v>
      </c>
      <c r="S262" s="5" t="s">
        <v>17</v>
      </c>
      <c r="T262" s="1">
        <f t="shared" si="26"/>
        <v>0.38030167714884699</v>
      </c>
      <c r="U262" s="1">
        <f t="shared" si="27"/>
        <v>-0.17146666666666677</v>
      </c>
      <c r="V262" s="1">
        <f t="shared" si="28"/>
        <v>0.25245714285714288</v>
      </c>
      <c r="W262" s="1">
        <f t="shared" si="29"/>
        <v>0.43430000000000002</v>
      </c>
    </row>
    <row r="263" spans="1:23" x14ac:dyDescent="0.2">
      <c r="A263" s="1">
        <v>0.81865828092243198</v>
      </c>
      <c r="B263" s="1">
        <v>0.58499999999999996</v>
      </c>
      <c r="C263" s="1">
        <v>0.38681318681318683</v>
      </c>
      <c r="D263" s="1">
        <v>0.64615384615384619</v>
      </c>
      <c r="E263" s="4">
        <v>2007</v>
      </c>
      <c r="F263" s="5" t="s">
        <v>17</v>
      </c>
      <c r="G263" s="1">
        <v>1.2224999999999999</v>
      </c>
      <c r="H263" s="1">
        <v>0.39419999999999999</v>
      </c>
      <c r="I263" s="1">
        <v>0.58689999999999998</v>
      </c>
      <c r="J263" s="1">
        <v>1.0609999999999999</v>
      </c>
      <c r="R263" s="4">
        <v>2007</v>
      </c>
      <c r="S263" s="5" t="s">
        <v>17</v>
      </c>
      <c r="T263" s="1">
        <f t="shared" si="26"/>
        <v>0.40384171907756794</v>
      </c>
      <c r="U263" s="1">
        <f t="shared" si="27"/>
        <v>-0.19079999999999997</v>
      </c>
      <c r="V263" s="1">
        <f t="shared" si="28"/>
        <v>0.20008681318681315</v>
      </c>
      <c r="W263" s="1">
        <f t="shared" si="29"/>
        <v>0.41484615384615375</v>
      </c>
    </row>
    <row r="264" spans="1:23" x14ac:dyDescent="0.2">
      <c r="A264" s="1">
        <v>0.81488469601677149</v>
      </c>
      <c r="B264" s="1">
        <v>0.6366666666666666</v>
      </c>
      <c r="C264" s="1">
        <v>0.37362637362637369</v>
      </c>
      <c r="D264" s="1">
        <v>0.74230769230769234</v>
      </c>
      <c r="E264" s="4">
        <v>2008</v>
      </c>
      <c r="F264" s="5" t="s">
        <v>17</v>
      </c>
      <c r="G264" s="1">
        <v>1.1646000000000001</v>
      </c>
      <c r="H264" s="1">
        <v>0.45689999999999997</v>
      </c>
      <c r="I264" s="1">
        <v>0.61629999999999996</v>
      </c>
      <c r="J264" s="1">
        <v>1.2237</v>
      </c>
      <c r="R264" s="4">
        <v>2008</v>
      </c>
      <c r="S264" s="5" t="s">
        <v>17</v>
      </c>
      <c r="T264" s="1">
        <f t="shared" si="26"/>
        <v>0.34971530398322859</v>
      </c>
      <c r="U264" s="1">
        <f t="shared" si="27"/>
        <v>-0.17976666666666663</v>
      </c>
      <c r="V264" s="1">
        <f t="shared" si="28"/>
        <v>0.24267362637362627</v>
      </c>
      <c r="W264" s="1">
        <f t="shared" si="29"/>
        <v>0.48139230769230767</v>
      </c>
    </row>
    <row r="265" spans="1:23" x14ac:dyDescent="0.2">
      <c r="A265" s="1">
        <v>0.80880503144654081</v>
      </c>
      <c r="B265" s="1">
        <v>0.59833333333333338</v>
      </c>
      <c r="C265" s="1">
        <v>0.34285714285714286</v>
      </c>
      <c r="D265" s="1">
        <v>0.77307692307692311</v>
      </c>
      <c r="E265" s="4">
        <v>2009</v>
      </c>
      <c r="F265" s="5" t="s">
        <v>17</v>
      </c>
      <c r="G265" s="1">
        <v>1.0752999999999999</v>
      </c>
      <c r="H265" s="1">
        <v>0.435</v>
      </c>
      <c r="I265" s="1">
        <v>0.59089999999999998</v>
      </c>
      <c r="J265" s="1">
        <v>1.1051</v>
      </c>
      <c r="R265" s="4">
        <v>2009</v>
      </c>
      <c r="S265" s="5" t="s">
        <v>17</v>
      </c>
      <c r="T265" s="1">
        <f t="shared" si="26"/>
        <v>0.26649496855345911</v>
      </c>
      <c r="U265" s="1">
        <f t="shared" si="27"/>
        <v>-0.16333333333333339</v>
      </c>
      <c r="V265" s="1">
        <f t="shared" si="28"/>
        <v>0.24804285714285712</v>
      </c>
      <c r="W265" s="1">
        <f t="shared" si="29"/>
        <v>0.33202307692307687</v>
      </c>
    </row>
    <row r="266" spans="1:23" x14ac:dyDescent="0.2">
      <c r="A266" s="1">
        <v>0.80167714884696029</v>
      </c>
      <c r="B266" s="1">
        <v>0.57083333333333341</v>
      </c>
      <c r="C266" s="1">
        <v>0.32857142857142857</v>
      </c>
      <c r="D266" s="1">
        <v>0.89038461538461544</v>
      </c>
      <c r="E266" s="4">
        <v>2010</v>
      </c>
      <c r="F266" s="5" t="s">
        <v>17</v>
      </c>
      <c r="G266" s="1">
        <v>1.0602</v>
      </c>
      <c r="H266" s="1">
        <v>0.45400000000000001</v>
      </c>
      <c r="I266" s="1">
        <v>0.5</v>
      </c>
      <c r="J266" s="1">
        <v>1.2542</v>
      </c>
      <c r="R266" s="4">
        <v>2010</v>
      </c>
      <c r="S266" s="5" t="s">
        <v>17</v>
      </c>
      <c r="T266" s="1">
        <f t="shared" si="26"/>
        <v>0.25852285115303975</v>
      </c>
      <c r="U266" s="1">
        <f t="shared" si="27"/>
        <v>-0.1168333333333334</v>
      </c>
      <c r="V266" s="1">
        <f t="shared" si="28"/>
        <v>0.17142857142857143</v>
      </c>
      <c r="W266" s="1">
        <f t="shared" si="29"/>
        <v>0.36381538461538454</v>
      </c>
    </row>
    <row r="267" spans="1:23" x14ac:dyDescent="0.2">
      <c r="A267" s="1">
        <v>0.78176100628930822</v>
      </c>
      <c r="B267" s="1">
        <v>0.59416666666666673</v>
      </c>
      <c r="C267" s="1">
        <v>0.31758241758241756</v>
      </c>
      <c r="D267" s="1">
        <v>1.0211538461538463</v>
      </c>
      <c r="E267" s="4">
        <v>2011</v>
      </c>
      <c r="F267" s="5" t="s">
        <v>17</v>
      </c>
      <c r="G267" s="1">
        <v>1.0613999999999999</v>
      </c>
      <c r="H267" s="1">
        <v>0.47010000000000002</v>
      </c>
      <c r="I267" s="1">
        <v>0.49199999999999999</v>
      </c>
      <c r="J267" s="1">
        <v>1.6508</v>
      </c>
      <c r="R267" s="4">
        <v>2011</v>
      </c>
      <c r="S267" s="5" t="s">
        <v>17</v>
      </c>
      <c r="T267" s="1">
        <f t="shared" si="26"/>
        <v>0.27963899371069167</v>
      </c>
      <c r="U267" s="1">
        <f t="shared" si="27"/>
        <v>-0.12406666666666671</v>
      </c>
      <c r="V267" s="1">
        <f t="shared" si="28"/>
        <v>0.17441758241758243</v>
      </c>
      <c r="W267" s="1">
        <f t="shared" si="29"/>
        <v>0.62964615384615374</v>
      </c>
    </row>
    <row r="268" spans="1:23" x14ac:dyDescent="0.2">
      <c r="A268" s="1">
        <v>0.77693920335429767</v>
      </c>
      <c r="B268" s="1">
        <v>0.64916666666666667</v>
      </c>
      <c r="C268" s="1">
        <v>0.30659340659340661</v>
      </c>
      <c r="D268" s="1">
        <v>1.1250000000000002</v>
      </c>
      <c r="E268" s="4">
        <v>2012</v>
      </c>
      <c r="F268" s="5" t="s">
        <v>17</v>
      </c>
      <c r="G268" s="1">
        <v>1.0761000000000001</v>
      </c>
      <c r="H268" s="1">
        <v>0.51390000000000002</v>
      </c>
      <c r="I268" s="1">
        <v>0.47989999999999999</v>
      </c>
      <c r="J268" s="1">
        <v>1.5389999999999999</v>
      </c>
      <c r="R268" s="4">
        <v>2012</v>
      </c>
      <c r="S268" s="5" t="s">
        <v>17</v>
      </c>
      <c r="T268" s="1">
        <f t="shared" si="26"/>
        <v>0.29916079664570239</v>
      </c>
      <c r="U268" s="1">
        <f t="shared" si="27"/>
        <v>-0.13526666666666665</v>
      </c>
      <c r="V268" s="1">
        <f t="shared" si="28"/>
        <v>0.17330659340659338</v>
      </c>
      <c r="W268" s="1">
        <f t="shared" si="29"/>
        <v>0.4139999999999997</v>
      </c>
    </row>
    <row r="269" spans="1:23" x14ac:dyDescent="0.2">
      <c r="A269" s="1">
        <v>0.77610062893081755</v>
      </c>
      <c r="B269" s="1">
        <v>0.67833333333333334</v>
      </c>
      <c r="C269" s="1">
        <v>0.31868131868131871</v>
      </c>
      <c r="D269" s="1">
        <v>1.276923076923077</v>
      </c>
      <c r="E269" s="4">
        <v>2013</v>
      </c>
      <c r="F269" s="5" t="s">
        <v>17</v>
      </c>
      <c r="G269" s="1">
        <v>1.0868</v>
      </c>
      <c r="H269" s="1">
        <v>0.52410000000000001</v>
      </c>
      <c r="I269" s="1">
        <v>0.50939999999999996</v>
      </c>
      <c r="J269" s="1">
        <v>2.0474999999999999</v>
      </c>
      <c r="R269" s="4">
        <v>2013</v>
      </c>
      <c r="S269" s="5" t="s">
        <v>17</v>
      </c>
      <c r="T269" s="1">
        <f t="shared" si="26"/>
        <v>0.31069937106918244</v>
      </c>
      <c r="U269" s="1">
        <f t="shared" si="27"/>
        <v>-0.15423333333333333</v>
      </c>
      <c r="V269" s="1">
        <f t="shared" si="28"/>
        <v>0.19071868131868125</v>
      </c>
      <c r="W269" s="1">
        <f t="shared" si="29"/>
        <v>0.77057692307692283</v>
      </c>
    </row>
    <row r="270" spans="1:23" x14ac:dyDescent="0.2">
      <c r="A270" s="1">
        <v>0.77232704402515728</v>
      </c>
      <c r="B270" s="1">
        <v>0.76500000000000012</v>
      </c>
      <c r="C270" s="1">
        <v>0.31208791208791209</v>
      </c>
      <c r="D270" s="1">
        <v>1.5211538461538463</v>
      </c>
      <c r="E270" s="4">
        <v>2014</v>
      </c>
      <c r="F270" s="5" t="s">
        <v>17</v>
      </c>
      <c r="G270" s="1">
        <v>0.88980000000000004</v>
      </c>
      <c r="H270" s="1">
        <v>0.71240000000000003</v>
      </c>
      <c r="I270" s="1">
        <v>0.51070000000000004</v>
      </c>
      <c r="J270" s="1">
        <v>1.8677999999999999</v>
      </c>
      <c r="R270" s="4">
        <v>2014</v>
      </c>
      <c r="S270" s="5" t="s">
        <v>17</v>
      </c>
      <c r="T270" s="1">
        <f t="shared" si="26"/>
        <v>0.11747295597484275</v>
      </c>
      <c r="U270" s="1">
        <f t="shared" si="27"/>
        <v>-5.2600000000000091E-2</v>
      </c>
      <c r="V270" s="1">
        <f t="shared" si="28"/>
        <v>0.19861208791208795</v>
      </c>
      <c r="W270" s="1">
        <f t="shared" si="29"/>
        <v>0.3466461538461536</v>
      </c>
    </row>
    <row r="271" spans="1:23" x14ac:dyDescent="0.2">
      <c r="A271" s="1">
        <v>0.76436058700209641</v>
      </c>
      <c r="B271" s="1">
        <v>0.67166666666666675</v>
      </c>
      <c r="C271" s="1">
        <v>0.31868131868131871</v>
      </c>
      <c r="D271" s="1">
        <v>1.6730769230769231</v>
      </c>
      <c r="E271" s="4">
        <v>2015</v>
      </c>
      <c r="F271" s="5" t="s">
        <v>17</v>
      </c>
      <c r="G271" s="1">
        <v>0.88570000000000004</v>
      </c>
      <c r="H271" s="1">
        <v>0.57230000000000003</v>
      </c>
      <c r="I271" s="1">
        <v>0.52410000000000001</v>
      </c>
      <c r="J271" s="1">
        <v>2.2441</v>
      </c>
      <c r="R271" s="4">
        <v>2015</v>
      </c>
      <c r="S271" s="5" t="s">
        <v>17</v>
      </c>
      <c r="T271" s="1">
        <f t="shared" si="26"/>
        <v>0.12133941299790363</v>
      </c>
      <c r="U271" s="1">
        <f t="shared" si="27"/>
        <v>-9.9366666666666714E-2</v>
      </c>
      <c r="V271" s="1">
        <f t="shared" si="28"/>
        <v>0.2054186813186813</v>
      </c>
      <c r="W271" s="1">
        <f t="shared" si="29"/>
        <v>0.57102307692307686</v>
      </c>
    </row>
    <row r="272" spans="1:23" x14ac:dyDescent="0.2">
      <c r="A272" s="1">
        <v>0.77819706498951779</v>
      </c>
      <c r="B272" s="1">
        <v>0.65666666666666662</v>
      </c>
      <c r="C272" s="1">
        <v>0.34835164835164834</v>
      </c>
      <c r="D272" s="1">
        <v>1.8596153846153847</v>
      </c>
      <c r="E272" s="4">
        <v>2016</v>
      </c>
      <c r="F272" s="5" t="s">
        <v>17</v>
      </c>
      <c r="G272" s="1">
        <v>0.91690000000000005</v>
      </c>
      <c r="H272" s="1">
        <v>0.58979999999999999</v>
      </c>
      <c r="I272" s="1">
        <v>0.56020000000000003</v>
      </c>
      <c r="J272" s="1">
        <v>2.2746</v>
      </c>
      <c r="R272" s="4">
        <v>2016</v>
      </c>
      <c r="S272" s="5" t="s">
        <v>17</v>
      </c>
      <c r="T272" s="1">
        <f t="shared" si="26"/>
        <v>0.13870293501048225</v>
      </c>
      <c r="U272" s="1">
        <f t="shared" si="27"/>
        <v>-6.686666666666663E-2</v>
      </c>
      <c r="V272" s="1">
        <f t="shared" si="28"/>
        <v>0.2118483516483517</v>
      </c>
      <c r="W272" s="1">
        <f t="shared" si="29"/>
        <v>0.41498461538461529</v>
      </c>
    </row>
    <row r="273" spans="1:23" x14ac:dyDescent="0.2">
      <c r="A273" s="1">
        <v>0.77400419287211741</v>
      </c>
      <c r="B273" s="1">
        <v>0.60499999999999998</v>
      </c>
      <c r="C273" s="1">
        <v>0.32637362637362638</v>
      </c>
      <c r="D273" s="1">
        <v>1.9692307692307693</v>
      </c>
      <c r="E273" s="4">
        <v>2017</v>
      </c>
      <c r="F273" s="5" t="s">
        <v>17</v>
      </c>
      <c r="G273" s="1">
        <v>0.94830000000000003</v>
      </c>
      <c r="H273" s="1">
        <v>0.48759999999999998</v>
      </c>
      <c r="I273" s="1">
        <v>0.56279999999999997</v>
      </c>
      <c r="J273" s="1">
        <v>2.6305000000000001</v>
      </c>
      <c r="R273" s="4">
        <v>2017</v>
      </c>
      <c r="S273" s="5" t="s">
        <v>17</v>
      </c>
      <c r="T273" s="1">
        <f t="shared" si="26"/>
        <v>0.17429580712788262</v>
      </c>
      <c r="U273" s="1">
        <f t="shared" si="27"/>
        <v>-0.1174</v>
      </c>
      <c r="V273" s="1">
        <f t="shared" si="28"/>
        <v>0.23642637362637359</v>
      </c>
      <c r="W273" s="1">
        <f t="shared" si="29"/>
        <v>0.66126923076923072</v>
      </c>
    </row>
    <row r="274" spans="1:23" x14ac:dyDescent="0.2">
      <c r="A274" s="1">
        <v>0.7758909853249476</v>
      </c>
      <c r="B274" s="1">
        <v>0.51333333333333342</v>
      </c>
      <c r="C274" s="1">
        <v>0.34505494505494505</v>
      </c>
      <c r="D274" s="1">
        <v>2.1076923076923078</v>
      </c>
      <c r="E274" s="4">
        <v>2018</v>
      </c>
      <c r="F274" s="5" t="s">
        <v>17</v>
      </c>
      <c r="G274" s="1">
        <v>0.90139999999999998</v>
      </c>
      <c r="H274" s="1">
        <v>0.54449999999999998</v>
      </c>
      <c r="I274" s="1">
        <v>0.53879999999999995</v>
      </c>
      <c r="J274" s="1">
        <v>2.6644000000000001</v>
      </c>
      <c r="R274" s="4">
        <v>2018</v>
      </c>
      <c r="S274" s="5" t="s">
        <v>17</v>
      </c>
      <c r="T274" s="1">
        <f t="shared" si="26"/>
        <v>0.12550901467505238</v>
      </c>
      <c r="U274" s="1">
        <f t="shared" si="27"/>
        <v>3.1166666666666565E-2</v>
      </c>
      <c r="V274" s="1">
        <f t="shared" si="28"/>
        <v>0.1937450549450549</v>
      </c>
      <c r="W274" s="1">
        <f t="shared" si="29"/>
        <v>0.55670769230769235</v>
      </c>
    </row>
    <row r="275" spans="1:23" x14ac:dyDescent="0.2">
      <c r="A275" s="1">
        <v>0.72830188679245278</v>
      </c>
      <c r="B275" s="1">
        <v>0.53333333333333333</v>
      </c>
      <c r="C275" s="1">
        <v>0.34835164835164834</v>
      </c>
      <c r="D275" s="1">
        <v>2.0692307692307694</v>
      </c>
      <c r="E275" s="4">
        <v>2019</v>
      </c>
      <c r="F275" s="5" t="s">
        <v>17</v>
      </c>
      <c r="G275" s="1">
        <v>0.90449999999999997</v>
      </c>
      <c r="H275" s="1">
        <v>0.52410000000000001</v>
      </c>
      <c r="I275" s="1">
        <v>0.48659999999999998</v>
      </c>
      <c r="J275" s="1">
        <v>2.5897999999999999</v>
      </c>
      <c r="R275" s="4">
        <v>2019</v>
      </c>
      <c r="S275" s="5" t="s">
        <v>17</v>
      </c>
      <c r="T275" s="1">
        <f t="shared" si="26"/>
        <v>0.17619811320754719</v>
      </c>
      <c r="U275" s="1">
        <f t="shared" si="27"/>
        <v>-9.2333333333333156E-3</v>
      </c>
      <c r="V275" s="1">
        <f t="shared" si="28"/>
        <v>0.13824835164835164</v>
      </c>
      <c r="W275" s="1">
        <f t="shared" si="29"/>
        <v>0.52056923076923045</v>
      </c>
    </row>
    <row r="276" spans="1:23" x14ac:dyDescent="0.2">
      <c r="A276" s="1">
        <v>1.1098591549295773</v>
      </c>
      <c r="B276" s="1">
        <v>0.34835680751173709</v>
      </c>
      <c r="C276" s="1">
        <v>0.37079646017699114</v>
      </c>
      <c r="D276" s="1">
        <v>0.70217391304347831</v>
      </c>
      <c r="E276" s="4">
        <v>1997</v>
      </c>
      <c r="F276" s="5" t="s">
        <v>18</v>
      </c>
      <c r="G276" s="1">
        <v>0.58589999999999998</v>
      </c>
      <c r="H276" s="1">
        <v>0.16370000000000001</v>
      </c>
      <c r="I276" s="1">
        <v>0.18920000000000001</v>
      </c>
      <c r="J276" s="1">
        <v>1.2115</v>
      </c>
      <c r="R276" s="4">
        <v>1997</v>
      </c>
      <c r="S276" s="5" t="s">
        <v>18</v>
      </c>
      <c r="T276" s="1">
        <f t="shared" si="26"/>
        <v>-0.52395915492957734</v>
      </c>
      <c r="U276" s="1">
        <f t="shared" si="27"/>
        <v>-0.18465680751173708</v>
      </c>
      <c r="V276" s="1">
        <f t="shared" si="28"/>
        <v>-0.18159646017699113</v>
      </c>
      <c r="W276" s="1">
        <f t="shared" si="29"/>
        <v>0.50932608695652171</v>
      </c>
    </row>
    <row r="277" spans="1:23" x14ac:dyDescent="0.2">
      <c r="A277" s="1">
        <v>1.2293762575452716</v>
      </c>
      <c r="B277" s="1">
        <v>0.29436619718309864</v>
      </c>
      <c r="C277" s="1">
        <v>0.36991150442477871</v>
      </c>
      <c r="D277" s="1">
        <v>1.0217391304347827</v>
      </c>
      <c r="E277" s="4">
        <v>1998</v>
      </c>
      <c r="F277" s="5" t="s">
        <v>18</v>
      </c>
      <c r="G277" s="1">
        <v>0.59099999999999997</v>
      </c>
      <c r="H277" s="1">
        <v>6.2399999999999997E-2</v>
      </c>
      <c r="I277" s="1">
        <v>0.14410000000000001</v>
      </c>
      <c r="J277" s="1">
        <v>2.4698000000000002</v>
      </c>
      <c r="R277" s="4">
        <v>1998</v>
      </c>
      <c r="S277" s="5" t="s">
        <v>18</v>
      </c>
      <c r="T277" s="1">
        <f t="shared" si="26"/>
        <v>-0.63837625754527161</v>
      </c>
      <c r="U277" s="1">
        <f t="shared" si="27"/>
        <v>-0.23196619718309863</v>
      </c>
      <c r="V277" s="1">
        <f t="shared" si="28"/>
        <v>-0.22581150442477871</v>
      </c>
      <c r="W277" s="1">
        <f t="shared" si="29"/>
        <v>1.4480608695652175</v>
      </c>
    </row>
    <row r="278" spans="1:23" x14ac:dyDescent="0.2">
      <c r="A278" s="1">
        <v>1.1847082494969818</v>
      </c>
      <c r="B278" s="1">
        <v>0.33661971830985915</v>
      </c>
      <c r="C278" s="1">
        <v>0.33097345132743367</v>
      </c>
      <c r="D278" s="1">
        <v>1.1521739130434783</v>
      </c>
      <c r="E278" s="4">
        <v>1999</v>
      </c>
      <c r="F278" s="5" t="s">
        <v>18</v>
      </c>
      <c r="G278" s="1">
        <v>0.66259999999999997</v>
      </c>
      <c r="H278" s="1">
        <v>0.12529999999999999</v>
      </c>
      <c r="I278" s="1">
        <v>0.14410000000000001</v>
      </c>
      <c r="J278" s="1">
        <v>2.1621000000000001</v>
      </c>
      <c r="R278" s="4">
        <v>1999</v>
      </c>
      <c r="S278" s="5" t="s">
        <v>18</v>
      </c>
      <c r="T278" s="1">
        <f t="shared" si="26"/>
        <v>-0.52210824949698187</v>
      </c>
      <c r="U278" s="1">
        <f t="shared" si="27"/>
        <v>-0.21131971830985916</v>
      </c>
      <c r="V278" s="1">
        <f t="shared" si="28"/>
        <v>-0.18687345132743366</v>
      </c>
      <c r="W278" s="1">
        <f t="shared" si="29"/>
        <v>1.0099260869565219</v>
      </c>
    </row>
    <row r="279" spans="1:23" x14ac:dyDescent="0.2">
      <c r="A279" s="1">
        <v>1.1490945674044266</v>
      </c>
      <c r="B279" s="1">
        <v>0.2812206572769953</v>
      </c>
      <c r="C279" s="1">
        <v>0.28672566371681413</v>
      </c>
      <c r="D279" s="1">
        <v>0.97608695652173916</v>
      </c>
      <c r="E279" s="4">
        <v>2000</v>
      </c>
      <c r="F279" s="5" t="s">
        <v>18</v>
      </c>
      <c r="G279" s="1">
        <v>0.59550000000000003</v>
      </c>
      <c r="H279" s="1">
        <v>0.1225</v>
      </c>
      <c r="I279" s="1">
        <v>0.1416</v>
      </c>
      <c r="J279" s="1">
        <v>1.5082</v>
      </c>
      <c r="R279" s="4">
        <v>2000</v>
      </c>
      <c r="S279" s="5" t="s">
        <v>18</v>
      </c>
      <c r="T279" s="1">
        <f t="shared" si="26"/>
        <v>-0.55359456740442659</v>
      </c>
      <c r="U279" s="1">
        <f t="shared" si="27"/>
        <v>-0.1587206572769953</v>
      </c>
      <c r="V279" s="1">
        <f t="shared" si="28"/>
        <v>-0.14512566371681412</v>
      </c>
      <c r="W279" s="1">
        <f t="shared" si="29"/>
        <v>0.53211304347826083</v>
      </c>
    </row>
    <row r="280" spans="1:23" x14ac:dyDescent="0.2">
      <c r="A280" s="1">
        <v>1.0969818913480887</v>
      </c>
      <c r="B280" s="1">
        <v>0.29953051643192485</v>
      </c>
      <c r="C280" s="1">
        <v>0.23539823008849556</v>
      </c>
      <c r="D280" s="1">
        <v>1.0413043478260868</v>
      </c>
      <c r="E280" s="4">
        <v>2001</v>
      </c>
      <c r="F280" s="5" t="s">
        <v>18</v>
      </c>
      <c r="G280" s="1">
        <v>0.6704</v>
      </c>
      <c r="H280" s="1">
        <v>0.15590000000000001</v>
      </c>
      <c r="I280" s="1">
        <v>0.1197</v>
      </c>
      <c r="J280" s="1">
        <v>1.0275000000000001</v>
      </c>
      <c r="R280" s="4">
        <v>2001</v>
      </c>
      <c r="S280" s="5" t="s">
        <v>18</v>
      </c>
      <c r="T280" s="1">
        <f t="shared" si="26"/>
        <v>-0.42658189134808866</v>
      </c>
      <c r="U280" s="1">
        <f t="shared" si="27"/>
        <v>-0.14363051643192484</v>
      </c>
      <c r="V280" s="1">
        <f t="shared" si="28"/>
        <v>-0.11569823008849556</v>
      </c>
      <c r="W280" s="1">
        <f t="shared" si="29"/>
        <v>-1.3804347826086749E-2</v>
      </c>
    </row>
    <row r="281" spans="1:23" x14ac:dyDescent="0.2">
      <c r="A281" s="1">
        <v>1.0991951710261569</v>
      </c>
      <c r="B281" s="1">
        <v>0.32253521126760565</v>
      </c>
      <c r="C281" s="1">
        <v>0.26460176991150441</v>
      </c>
      <c r="D281" s="1">
        <v>0.77826086956521734</v>
      </c>
      <c r="E281" s="4">
        <v>2002</v>
      </c>
      <c r="F281" s="5" t="s">
        <v>18</v>
      </c>
      <c r="G281" s="1">
        <v>0.63400000000000001</v>
      </c>
      <c r="H281" s="1">
        <v>0.17979999999999999</v>
      </c>
      <c r="I281" s="1">
        <v>0.13900000000000001</v>
      </c>
      <c r="J281" s="1">
        <v>0.88739999999999997</v>
      </c>
      <c r="R281" s="4">
        <v>2002</v>
      </c>
      <c r="S281" s="5" t="s">
        <v>18</v>
      </c>
      <c r="T281" s="1">
        <f t="shared" si="26"/>
        <v>-0.46519517102615693</v>
      </c>
      <c r="U281" s="1">
        <f t="shared" si="27"/>
        <v>-0.14273521126760566</v>
      </c>
      <c r="V281" s="1">
        <f t="shared" si="28"/>
        <v>-0.1256017699115044</v>
      </c>
      <c r="W281" s="1">
        <f t="shared" si="29"/>
        <v>0.10913913043478263</v>
      </c>
    </row>
    <row r="282" spans="1:23" x14ac:dyDescent="0.2">
      <c r="A282" s="1">
        <v>1.06841046277666</v>
      </c>
      <c r="B282" s="1">
        <v>0.27511737089201876</v>
      </c>
      <c r="C282" s="1">
        <v>0.51858407079646018</v>
      </c>
      <c r="D282" s="1">
        <v>1.05</v>
      </c>
      <c r="E282" s="4">
        <v>2003</v>
      </c>
      <c r="F282" s="5" t="s">
        <v>18</v>
      </c>
      <c r="G282" s="1">
        <v>0.57040000000000002</v>
      </c>
      <c r="H282" s="1">
        <v>0.11749999999999999</v>
      </c>
      <c r="I282" s="1">
        <v>0.81340000000000001</v>
      </c>
      <c r="J282" s="1">
        <v>1.1566000000000001</v>
      </c>
      <c r="R282" s="4">
        <v>2003</v>
      </c>
      <c r="S282" s="5" t="s">
        <v>18</v>
      </c>
      <c r="T282" s="1">
        <f t="shared" si="26"/>
        <v>-0.49801046277665995</v>
      </c>
      <c r="U282" s="1">
        <f t="shared" si="27"/>
        <v>-0.15761737089201877</v>
      </c>
      <c r="V282" s="1">
        <f t="shared" si="28"/>
        <v>0.29481592920353983</v>
      </c>
      <c r="W282" s="1">
        <f t="shared" si="29"/>
        <v>0.10660000000000003</v>
      </c>
    </row>
    <row r="283" spans="1:23" x14ac:dyDescent="0.2">
      <c r="A283" s="1">
        <v>1.0633802816901408</v>
      </c>
      <c r="B283" s="1">
        <v>0.18638497652582159</v>
      </c>
      <c r="C283" s="1">
        <v>0.32920353982300882</v>
      </c>
      <c r="D283" s="1">
        <v>0.97173913043478255</v>
      </c>
      <c r="E283" s="4">
        <v>2004</v>
      </c>
      <c r="F283" s="5" t="s">
        <v>18</v>
      </c>
      <c r="G283" s="1">
        <v>0.65800000000000003</v>
      </c>
      <c r="H283" s="1">
        <v>0.1019</v>
      </c>
      <c r="I283" s="1">
        <v>0.5907</v>
      </c>
      <c r="J283" s="1">
        <v>1.2609999999999999</v>
      </c>
      <c r="R283" s="4">
        <v>2004</v>
      </c>
      <c r="S283" s="5" t="s">
        <v>18</v>
      </c>
      <c r="T283" s="1">
        <f t="shared" si="26"/>
        <v>-0.40538028169014073</v>
      </c>
      <c r="U283" s="1">
        <f t="shared" si="27"/>
        <v>-8.4484976525821584E-2</v>
      </c>
      <c r="V283" s="1">
        <f t="shared" si="28"/>
        <v>0.26149646017699119</v>
      </c>
      <c r="W283" s="1">
        <f t="shared" si="29"/>
        <v>0.28926086956521735</v>
      </c>
    </row>
    <row r="284" spans="1:23" x14ac:dyDescent="0.2">
      <c r="A284" s="1">
        <v>1.0301810865191148</v>
      </c>
      <c r="B284" s="1">
        <v>0.23568075117370893</v>
      </c>
      <c r="C284" s="1">
        <v>0.36017699115044249</v>
      </c>
      <c r="D284" s="1">
        <v>1.1956521739130435</v>
      </c>
      <c r="E284" s="4">
        <v>2005</v>
      </c>
      <c r="F284" s="5" t="s">
        <v>18</v>
      </c>
      <c r="G284" s="1">
        <v>0.62070000000000003</v>
      </c>
      <c r="H284" s="1">
        <v>9.8599999999999993E-2</v>
      </c>
      <c r="I284" s="1">
        <v>0.56889999999999996</v>
      </c>
      <c r="J284" s="1">
        <v>1.9451000000000001</v>
      </c>
      <c r="R284" s="4">
        <v>2005</v>
      </c>
      <c r="S284" s="5" t="s">
        <v>18</v>
      </c>
      <c r="T284" s="1">
        <f t="shared" si="26"/>
        <v>-0.40948108651911475</v>
      </c>
      <c r="U284" s="1">
        <f t="shared" si="27"/>
        <v>-0.13708075117370894</v>
      </c>
      <c r="V284" s="1">
        <f t="shared" si="28"/>
        <v>0.20872300884955747</v>
      </c>
      <c r="W284" s="1">
        <f t="shared" si="29"/>
        <v>0.74944782608695659</v>
      </c>
    </row>
    <row r="285" spans="1:23" x14ac:dyDescent="0.2">
      <c r="A285" s="1">
        <v>1.0106639839034204</v>
      </c>
      <c r="B285" s="1">
        <v>0.23145539906103285</v>
      </c>
      <c r="C285" s="1">
        <v>0.26991150442477874</v>
      </c>
      <c r="D285" s="1">
        <v>1.326086956521739</v>
      </c>
      <c r="E285" s="4">
        <v>2006</v>
      </c>
      <c r="F285" s="5" t="s">
        <v>18</v>
      </c>
      <c r="G285" s="1">
        <v>0.60119999999999996</v>
      </c>
      <c r="H285" s="1">
        <v>4.9000000000000002E-2</v>
      </c>
      <c r="I285" s="1">
        <v>0.22520000000000001</v>
      </c>
      <c r="J285" s="1">
        <v>1.9286000000000001</v>
      </c>
      <c r="R285" s="4">
        <v>2006</v>
      </c>
      <c r="S285" s="5" t="s">
        <v>18</v>
      </c>
      <c r="T285" s="1">
        <f t="shared" si="26"/>
        <v>-0.40946398390342043</v>
      </c>
      <c r="U285" s="1">
        <f t="shared" si="27"/>
        <v>-0.18245539906103286</v>
      </c>
      <c r="V285" s="1">
        <f t="shared" si="28"/>
        <v>-4.4711504424778725E-2</v>
      </c>
      <c r="W285" s="1">
        <f t="shared" si="29"/>
        <v>0.60251304347826107</v>
      </c>
    </row>
    <row r="286" spans="1:23" x14ac:dyDescent="0.2">
      <c r="A286" s="1">
        <v>1.0082494969818914</v>
      </c>
      <c r="B286" s="1">
        <v>0.26009389671361505</v>
      </c>
      <c r="C286" s="1">
        <v>0.2831858407079646</v>
      </c>
      <c r="D286" s="1">
        <v>1.2043478260869565</v>
      </c>
      <c r="E286" s="4">
        <v>2007</v>
      </c>
      <c r="F286" s="5" t="s">
        <v>18</v>
      </c>
      <c r="G286" s="1">
        <v>0.61399999999999999</v>
      </c>
      <c r="H286" s="1">
        <v>0.1236</v>
      </c>
      <c r="I286" s="1">
        <v>9.5200000000000007E-2</v>
      </c>
      <c r="J286" s="1">
        <v>1.6291</v>
      </c>
      <c r="R286" s="4">
        <v>2007</v>
      </c>
      <c r="S286" s="5" t="s">
        <v>18</v>
      </c>
      <c r="T286" s="1">
        <f t="shared" si="26"/>
        <v>-0.39424949698189138</v>
      </c>
      <c r="U286" s="1">
        <f t="shared" si="27"/>
        <v>-0.13649389671361506</v>
      </c>
      <c r="V286" s="1">
        <f t="shared" si="28"/>
        <v>-0.18798584070796459</v>
      </c>
      <c r="W286" s="1">
        <f t="shared" si="29"/>
        <v>0.42475217391304354</v>
      </c>
    </row>
    <row r="287" spans="1:23" x14ac:dyDescent="0.2">
      <c r="A287" s="1">
        <v>1.0126760563380282</v>
      </c>
      <c r="B287" s="1">
        <v>0.35821596244131459</v>
      </c>
      <c r="C287" s="1">
        <v>0.36637168141592918</v>
      </c>
      <c r="D287" s="1">
        <v>1.4217391304347826</v>
      </c>
      <c r="E287" s="4">
        <v>2008</v>
      </c>
      <c r="F287" s="5" t="s">
        <v>18</v>
      </c>
      <c r="G287" s="1">
        <v>0.58399999999999996</v>
      </c>
      <c r="H287" s="1">
        <v>0.29730000000000001</v>
      </c>
      <c r="I287" s="1">
        <v>9.7799999999999998E-2</v>
      </c>
      <c r="J287" s="1">
        <v>2.3077000000000001</v>
      </c>
      <c r="R287" s="4">
        <v>2008</v>
      </c>
      <c r="S287" s="5" t="s">
        <v>18</v>
      </c>
      <c r="T287" s="1">
        <f t="shared" si="26"/>
        <v>-0.42867605633802819</v>
      </c>
      <c r="U287" s="1">
        <f t="shared" si="27"/>
        <v>-6.0915962441314586E-2</v>
      </c>
      <c r="V287" s="1">
        <f t="shared" si="28"/>
        <v>-0.26857168141592919</v>
      </c>
      <c r="W287" s="1">
        <f t="shared" si="29"/>
        <v>0.88596086956521747</v>
      </c>
    </row>
    <row r="288" spans="1:23" x14ac:dyDescent="0.2">
      <c r="A288" s="1">
        <v>0.99939637826961769</v>
      </c>
      <c r="B288" s="1">
        <v>0.36431924882629108</v>
      </c>
      <c r="C288" s="1">
        <v>0.35309734513274332</v>
      </c>
      <c r="D288" s="1">
        <v>1.5434782608695652</v>
      </c>
      <c r="E288" s="4">
        <v>2009</v>
      </c>
      <c r="F288" s="5" t="s">
        <v>18</v>
      </c>
      <c r="G288" s="1">
        <v>0.65780000000000005</v>
      </c>
      <c r="H288" s="1">
        <v>0.221</v>
      </c>
      <c r="I288" s="1">
        <v>0.2046</v>
      </c>
      <c r="J288" s="1">
        <v>1.7444999999999999</v>
      </c>
      <c r="R288" s="4">
        <v>2009</v>
      </c>
      <c r="S288" s="5" t="s">
        <v>18</v>
      </c>
      <c r="T288" s="1">
        <f t="shared" si="26"/>
        <v>-0.34159637826961764</v>
      </c>
      <c r="U288" s="1">
        <f t="shared" si="27"/>
        <v>-0.14331924882629107</v>
      </c>
      <c r="V288" s="1">
        <f t="shared" si="28"/>
        <v>-0.14849734513274332</v>
      </c>
      <c r="W288" s="1">
        <f t="shared" si="29"/>
        <v>0.20102173913043475</v>
      </c>
    </row>
    <row r="289" spans="1:23" x14ac:dyDescent="0.2">
      <c r="A289" s="1">
        <v>0.97042253521126765</v>
      </c>
      <c r="B289" s="1">
        <v>0.44882629107981226</v>
      </c>
      <c r="C289" s="1">
        <v>0.34955752212389379</v>
      </c>
      <c r="D289" s="1">
        <v>1.6717391304347826</v>
      </c>
      <c r="E289" s="4">
        <v>2010</v>
      </c>
      <c r="F289" s="5" t="s">
        <v>18</v>
      </c>
      <c r="G289" s="1">
        <v>0.65400000000000003</v>
      </c>
      <c r="H289" s="1">
        <v>0.23780000000000001</v>
      </c>
      <c r="I289" s="1">
        <v>0.22009999999999999</v>
      </c>
      <c r="J289" s="1">
        <v>1.8791</v>
      </c>
      <c r="R289" s="4">
        <v>2010</v>
      </c>
      <c r="S289" s="5" t="s">
        <v>18</v>
      </c>
      <c r="T289" s="1">
        <f t="shared" si="26"/>
        <v>-0.31642253521126762</v>
      </c>
      <c r="U289" s="1">
        <f t="shared" si="27"/>
        <v>-0.21102629107981224</v>
      </c>
      <c r="V289" s="1">
        <f t="shared" si="28"/>
        <v>-0.1294575221238938</v>
      </c>
      <c r="W289" s="1">
        <f t="shared" si="29"/>
        <v>0.20736086956521738</v>
      </c>
    </row>
    <row r="290" spans="1:23" x14ac:dyDescent="0.2">
      <c r="A290" s="1">
        <v>0.95231388329979882</v>
      </c>
      <c r="B290" s="1">
        <v>0.41830985915492958</v>
      </c>
      <c r="C290" s="1">
        <v>0.3327433628318584</v>
      </c>
      <c r="D290" s="1">
        <v>2.1086956521739131</v>
      </c>
      <c r="E290" s="4">
        <v>2011</v>
      </c>
      <c r="F290" s="5" t="s">
        <v>18</v>
      </c>
      <c r="G290" s="1">
        <v>0.65949999999999998</v>
      </c>
      <c r="H290" s="1">
        <v>0.28789999999999999</v>
      </c>
      <c r="I290" s="1">
        <v>0.33329999999999999</v>
      </c>
      <c r="J290" s="1">
        <v>2.1318999999999999</v>
      </c>
      <c r="R290" s="4">
        <v>2011</v>
      </c>
      <c r="S290" s="5" t="s">
        <v>18</v>
      </c>
      <c r="T290" s="1">
        <f t="shared" si="26"/>
        <v>-0.29281388329979885</v>
      </c>
      <c r="U290" s="1">
        <f t="shared" si="27"/>
        <v>-0.13040985915492959</v>
      </c>
      <c r="V290" s="1">
        <f t="shared" si="28"/>
        <v>5.5663716814158271E-4</v>
      </c>
      <c r="W290" s="1">
        <f t="shared" si="29"/>
        <v>2.3204347826086824E-2</v>
      </c>
    </row>
    <row r="291" spans="1:23" x14ac:dyDescent="0.2">
      <c r="A291" s="1">
        <v>0.89476861167002009</v>
      </c>
      <c r="B291" s="1">
        <v>0.44788732394366199</v>
      </c>
      <c r="C291" s="1">
        <v>0.35486725663716812</v>
      </c>
      <c r="D291" s="1">
        <v>2.241304347826087</v>
      </c>
      <c r="E291" s="4">
        <v>2012</v>
      </c>
      <c r="F291" s="5" t="s">
        <v>18</v>
      </c>
      <c r="G291" s="1">
        <v>0.4995</v>
      </c>
      <c r="H291" s="1">
        <v>0.29060000000000002</v>
      </c>
      <c r="I291" s="1">
        <v>0.2883</v>
      </c>
      <c r="J291" s="1">
        <v>2.4615</v>
      </c>
      <c r="R291" s="4">
        <v>2012</v>
      </c>
      <c r="S291" s="5" t="s">
        <v>18</v>
      </c>
      <c r="T291" s="1">
        <f t="shared" si="26"/>
        <v>-0.39526861167002009</v>
      </c>
      <c r="U291" s="1">
        <f t="shared" si="27"/>
        <v>-0.15728732394366196</v>
      </c>
      <c r="V291" s="1">
        <f t="shared" si="28"/>
        <v>-6.6567256637168115E-2</v>
      </c>
      <c r="W291" s="1">
        <f t="shared" si="29"/>
        <v>0.22019565217391301</v>
      </c>
    </row>
    <row r="292" spans="1:23" x14ac:dyDescent="0.2">
      <c r="A292" s="1">
        <v>0.82615694164989939</v>
      </c>
      <c r="B292" s="1">
        <v>0.40281690140845072</v>
      </c>
      <c r="C292" s="1">
        <v>0.3070796460176991</v>
      </c>
      <c r="D292" s="1">
        <v>2.4586956521739132</v>
      </c>
      <c r="E292" s="4">
        <v>2013</v>
      </c>
      <c r="F292" s="5" t="s">
        <v>18</v>
      </c>
      <c r="G292" s="1">
        <v>0.45379999999999998</v>
      </c>
      <c r="H292" s="1">
        <v>0.30959999999999999</v>
      </c>
      <c r="I292" s="1">
        <v>0.53669999999999995</v>
      </c>
      <c r="J292" s="1">
        <v>3.2444999999999999</v>
      </c>
      <c r="R292" s="4">
        <v>2013</v>
      </c>
      <c r="S292" s="5" t="s">
        <v>18</v>
      </c>
      <c r="T292" s="1">
        <f t="shared" si="26"/>
        <v>-0.37235694164989941</v>
      </c>
      <c r="U292" s="1">
        <f t="shared" si="27"/>
        <v>-9.3216901408450736E-2</v>
      </c>
      <c r="V292" s="1">
        <f t="shared" si="28"/>
        <v>0.22962035398230085</v>
      </c>
      <c r="W292" s="1">
        <f t="shared" si="29"/>
        <v>0.78580434782608677</v>
      </c>
    </row>
    <row r="293" spans="1:23" x14ac:dyDescent="0.2">
      <c r="A293" s="1">
        <v>0.83661971830985915</v>
      </c>
      <c r="B293" s="1">
        <v>0.4206572769953052</v>
      </c>
      <c r="C293" s="1">
        <v>0.28584070796460176</v>
      </c>
      <c r="D293" s="1">
        <v>2.6108695652173912</v>
      </c>
      <c r="E293" s="4">
        <v>2014</v>
      </c>
      <c r="F293" s="5" t="s">
        <v>18</v>
      </c>
      <c r="G293" s="1">
        <v>0.45710000000000001</v>
      </c>
      <c r="H293" s="1">
        <v>0.40920000000000001</v>
      </c>
      <c r="I293" s="1">
        <v>0.47360000000000002</v>
      </c>
      <c r="J293" s="1">
        <v>3.8378999999999999</v>
      </c>
      <c r="R293" s="4">
        <v>2014</v>
      </c>
      <c r="S293" s="5" t="s">
        <v>18</v>
      </c>
      <c r="T293" s="1">
        <f t="shared" si="26"/>
        <v>-0.37951971830985914</v>
      </c>
      <c r="U293" s="1">
        <f t="shared" si="27"/>
        <v>-1.1457276995305188E-2</v>
      </c>
      <c r="V293" s="1">
        <f t="shared" si="28"/>
        <v>0.18775929203539826</v>
      </c>
      <c r="W293" s="1">
        <f t="shared" si="29"/>
        <v>1.2270304347826086</v>
      </c>
    </row>
    <row r="294" spans="1:23" x14ac:dyDescent="0.2">
      <c r="A294" s="1">
        <v>0.84124748490945678</v>
      </c>
      <c r="B294" s="1">
        <v>0.44178403755868545</v>
      </c>
      <c r="C294" s="1">
        <v>0.33893805309734515</v>
      </c>
      <c r="D294" s="1">
        <v>2.5</v>
      </c>
      <c r="E294" s="4">
        <v>2015</v>
      </c>
      <c r="F294" s="5" t="s">
        <v>18</v>
      </c>
      <c r="G294" s="1">
        <v>0.4617</v>
      </c>
      <c r="H294" s="1">
        <v>0.38419999999999999</v>
      </c>
      <c r="I294" s="1">
        <v>0.44400000000000001</v>
      </c>
      <c r="J294" s="1">
        <v>3.0301999999999998</v>
      </c>
      <c r="R294" s="4">
        <v>2015</v>
      </c>
      <c r="S294" s="5" t="s">
        <v>18</v>
      </c>
      <c r="T294" s="1">
        <f t="shared" si="26"/>
        <v>-0.37954748490945678</v>
      </c>
      <c r="U294" s="1">
        <f t="shared" si="27"/>
        <v>-5.7584037558685464E-2</v>
      </c>
      <c r="V294" s="1">
        <f t="shared" si="28"/>
        <v>0.10506194690265486</v>
      </c>
      <c r="W294" s="1">
        <f t="shared" si="29"/>
        <v>0.53019999999999978</v>
      </c>
    </row>
    <row r="295" spans="1:23" x14ac:dyDescent="0.2">
      <c r="A295" s="1">
        <v>0.83340040241448698</v>
      </c>
      <c r="B295" s="1">
        <v>0.39859154929577467</v>
      </c>
      <c r="C295" s="1">
        <v>0.27610619469026548</v>
      </c>
      <c r="D295" s="1">
        <v>2.4869565217391307</v>
      </c>
      <c r="E295" s="4">
        <v>2016</v>
      </c>
      <c r="F295" s="5" t="s">
        <v>18</v>
      </c>
      <c r="G295" s="1">
        <v>0.49740000000000001</v>
      </c>
      <c r="H295" s="1">
        <v>0.31569999999999998</v>
      </c>
      <c r="I295" s="1">
        <v>0.36549999999999999</v>
      </c>
      <c r="J295" s="1">
        <v>2.7280000000000002</v>
      </c>
      <c r="R295" s="4">
        <v>2016</v>
      </c>
      <c r="S295" s="5" t="s">
        <v>18</v>
      </c>
      <c r="T295" s="1">
        <f t="shared" si="26"/>
        <v>-0.33600040241448698</v>
      </c>
      <c r="U295" s="1">
        <f t="shared" si="27"/>
        <v>-8.2891549295774691E-2</v>
      </c>
      <c r="V295" s="1">
        <f t="shared" si="28"/>
        <v>8.9393805309734509E-2</v>
      </c>
      <c r="W295" s="1">
        <f t="shared" si="29"/>
        <v>0.24104347826086947</v>
      </c>
    </row>
    <row r="296" spans="1:23" x14ac:dyDescent="0.2">
      <c r="A296" s="1">
        <v>0.83501006036217296</v>
      </c>
      <c r="B296" s="1">
        <v>0.34413145539906104</v>
      </c>
      <c r="C296" s="1">
        <v>0.25309734513274335</v>
      </c>
      <c r="D296" s="1">
        <v>2.6065217391304349</v>
      </c>
      <c r="E296" s="4">
        <v>2017</v>
      </c>
      <c r="F296" s="5" t="s">
        <v>18</v>
      </c>
      <c r="G296" s="1">
        <v>0.54210000000000003</v>
      </c>
      <c r="H296" s="1">
        <v>0.22720000000000001</v>
      </c>
      <c r="I296" s="1">
        <v>0.26250000000000001</v>
      </c>
      <c r="J296" s="1">
        <v>2.8022</v>
      </c>
      <c r="R296" s="4">
        <v>2017</v>
      </c>
      <c r="S296" s="5" t="s">
        <v>18</v>
      </c>
      <c r="T296" s="1">
        <f t="shared" si="26"/>
        <v>-0.29291006036217293</v>
      </c>
      <c r="U296" s="1">
        <f t="shared" si="27"/>
        <v>-0.11693145539906102</v>
      </c>
      <c r="V296" s="1">
        <f t="shared" si="28"/>
        <v>9.4026548672566657E-3</v>
      </c>
      <c r="W296" s="1">
        <f t="shared" si="29"/>
        <v>0.19567826086956508</v>
      </c>
    </row>
    <row r="297" spans="1:23" x14ac:dyDescent="0.2">
      <c r="A297" s="1">
        <v>0.81046277665995969</v>
      </c>
      <c r="B297" s="1">
        <v>0.34131455399061034</v>
      </c>
      <c r="C297" s="1">
        <v>0.27964601769911507</v>
      </c>
      <c r="D297" s="1">
        <v>2.8152173913043481</v>
      </c>
      <c r="E297" s="4">
        <v>2018</v>
      </c>
      <c r="F297" s="5" t="s">
        <v>18</v>
      </c>
      <c r="G297" s="1">
        <v>0.54059999999999997</v>
      </c>
      <c r="H297" s="1">
        <v>0.22770000000000001</v>
      </c>
      <c r="I297" s="1">
        <v>0.22520000000000001</v>
      </c>
      <c r="J297" s="1">
        <v>3.0522</v>
      </c>
      <c r="R297" s="4">
        <v>2018</v>
      </c>
      <c r="S297" s="5" t="s">
        <v>18</v>
      </c>
      <c r="T297" s="1">
        <f t="shared" si="26"/>
        <v>-0.26986277665995972</v>
      </c>
      <c r="U297" s="1">
        <f t="shared" si="27"/>
        <v>-0.11361455399061032</v>
      </c>
      <c r="V297" s="1">
        <f t="shared" si="28"/>
        <v>-5.4446017699115057E-2</v>
      </c>
      <c r="W297" s="1">
        <f t="shared" si="29"/>
        <v>0.23698260869565191</v>
      </c>
    </row>
    <row r="298" spans="1:23" ht="17" thickBot="1" x14ac:dyDescent="0.25">
      <c r="A298" s="1">
        <v>0.82032193158953726</v>
      </c>
      <c r="B298" s="1">
        <v>0.38779342723004701</v>
      </c>
      <c r="C298" s="1">
        <v>0.28053097345132744</v>
      </c>
      <c r="D298" s="1">
        <v>2.6652173913043478</v>
      </c>
      <c r="E298" s="6">
        <v>2019</v>
      </c>
      <c r="F298" s="7" t="s">
        <v>18</v>
      </c>
      <c r="G298" s="1">
        <v>0.54930000000000001</v>
      </c>
      <c r="H298" s="1">
        <v>0.1888</v>
      </c>
      <c r="I298" s="1">
        <v>0.1454</v>
      </c>
      <c r="J298" s="1">
        <v>3.2582</v>
      </c>
      <c r="R298" s="6">
        <v>2019</v>
      </c>
      <c r="S298" s="7" t="s">
        <v>18</v>
      </c>
      <c r="T298" s="1">
        <f t="shared" si="26"/>
        <v>-0.27102193158953725</v>
      </c>
      <c r="U298" s="1">
        <f t="shared" si="27"/>
        <v>-0.19899342723004701</v>
      </c>
      <c r="V298" s="1">
        <f t="shared" si="28"/>
        <v>-0.13513097345132744</v>
      </c>
      <c r="W298" s="1">
        <f t="shared" si="29"/>
        <v>0.59298260869565222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056C-26E4-5840-A063-32807CBBD95F}">
  <dimension ref="A1:M298"/>
  <sheetViews>
    <sheetView topLeftCell="A13" workbookViewId="0">
      <selection activeCell="F47" sqref="F25:F47"/>
    </sheetView>
  </sheetViews>
  <sheetFormatPr baseColWidth="10" defaultRowHeight="16" x14ac:dyDescent="0.2"/>
  <sheetData>
    <row r="1" spans="1:13" x14ac:dyDescent="0.2">
      <c r="A1" s="2" t="s">
        <v>4</v>
      </c>
      <c r="B1" s="3" t="s">
        <v>5</v>
      </c>
      <c r="C1" s="11" t="s">
        <v>28</v>
      </c>
      <c r="D1" s="11" t="s">
        <v>29</v>
      </c>
      <c r="E1" s="11" t="s">
        <v>30</v>
      </c>
      <c r="F1" s="11" t="s">
        <v>31</v>
      </c>
      <c r="I1" s="2"/>
      <c r="J1" s="11"/>
      <c r="K1" s="11"/>
      <c r="L1" s="11"/>
      <c r="M1" s="11"/>
    </row>
    <row r="2" spans="1:13" x14ac:dyDescent="0.2">
      <c r="A2" s="4">
        <v>1997</v>
      </c>
      <c r="B2" s="5" t="s">
        <v>6</v>
      </c>
      <c r="C2" s="1">
        <v>6.1059314775160578E-2</v>
      </c>
      <c r="D2" s="1">
        <v>0.11298620689655176</v>
      </c>
      <c r="E2" s="1">
        <v>0.11818181818181822</v>
      </c>
      <c r="F2" s="1">
        <v>1.232424242424246E-2</v>
      </c>
      <c r="H2" s="5"/>
      <c r="I2" s="4"/>
      <c r="J2" s="1"/>
      <c r="K2" s="1"/>
      <c r="L2" s="1"/>
      <c r="M2" s="1"/>
    </row>
    <row r="3" spans="1:13" x14ac:dyDescent="0.2">
      <c r="A3" s="4">
        <v>1998</v>
      </c>
      <c r="B3" s="5" t="s">
        <v>6</v>
      </c>
      <c r="C3" s="1">
        <v>2.5659314775160591E-2</v>
      </c>
      <c r="D3" s="1">
        <v>0.10159310344827588</v>
      </c>
      <c r="E3" s="1">
        <v>0.11064040404040409</v>
      </c>
      <c r="F3" s="1">
        <v>5.8793939393939454E-2</v>
      </c>
      <c r="H3" s="5"/>
      <c r="I3" s="4"/>
      <c r="J3" s="1"/>
      <c r="K3" s="1"/>
      <c r="L3" s="1"/>
      <c r="M3" s="1"/>
    </row>
    <row r="4" spans="1:13" x14ac:dyDescent="0.2">
      <c r="A4" s="4">
        <v>1999</v>
      </c>
      <c r="B4" s="5" t="s">
        <v>6</v>
      </c>
      <c r="C4" s="1">
        <v>3.4061241970021472E-2</v>
      </c>
      <c r="D4" s="1">
        <v>9.3234482758620729E-2</v>
      </c>
      <c r="E4" s="1">
        <v>5.0255555555555609E-2</v>
      </c>
      <c r="F4" s="1">
        <v>0.10440606060606056</v>
      </c>
      <c r="H4" s="5"/>
      <c r="I4" s="4"/>
      <c r="J4" s="1"/>
      <c r="K4" s="1"/>
      <c r="L4" s="1"/>
      <c r="M4" s="1"/>
    </row>
    <row r="5" spans="1:13" x14ac:dyDescent="0.2">
      <c r="A5" s="4">
        <v>2000</v>
      </c>
      <c r="B5" s="5" t="s">
        <v>6</v>
      </c>
      <c r="C5" s="1">
        <v>8.427687366167036E-2</v>
      </c>
      <c r="D5" s="1">
        <v>5.6362068965517265E-2</v>
      </c>
      <c r="E5" s="1">
        <v>5.8388888888888879E-2</v>
      </c>
      <c r="F5" s="1">
        <v>0.12212424242424247</v>
      </c>
      <c r="H5" s="5"/>
      <c r="I5" s="4"/>
      <c r="J5" s="1"/>
      <c r="K5" s="1"/>
      <c r="L5" s="1"/>
      <c r="M5" s="1"/>
    </row>
    <row r="6" spans="1:13" x14ac:dyDescent="0.2">
      <c r="A6" s="4">
        <v>2001</v>
      </c>
      <c r="B6" s="5" t="s">
        <v>6</v>
      </c>
      <c r="C6" s="1">
        <v>5.8567880085653168E-2</v>
      </c>
      <c r="D6" s="1">
        <v>3.2082758620689655E-2</v>
      </c>
      <c r="E6" s="1">
        <v>5.4348484848484868E-2</v>
      </c>
      <c r="F6" s="1">
        <v>0.12229696969696979</v>
      </c>
      <c r="H6" s="5"/>
      <c r="I6" s="4"/>
      <c r="J6" s="1"/>
      <c r="K6" s="1"/>
      <c r="L6" s="1"/>
      <c r="M6" s="1"/>
    </row>
    <row r="7" spans="1:13" x14ac:dyDescent="0.2">
      <c r="A7" s="4">
        <v>2002</v>
      </c>
      <c r="B7" s="5" t="s">
        <v>6</v>
      </c>
      <c r="C7" s="1">
        <v>1.7448608137044963E-2</v>
      </c>
      <c r="D7" s="1">
        <v>4.2558620689655213E-2</v>
      </c>
      <c r="E7" s="1">
        <v>8.6288888888888859E-2</v>
      </c>
      <c r="F7" s="1">
        <v>7.0793939393939409E-2</v>
      </c>
      <c r="H7" s="5"/>
      <c r="I7" s="4"/>
      <c r="J7" s="1"/>
      <c r="K7" s="1"/>
      <c r="L7" s="1"/>
      <c r="M7" s="1"/>
    </row>
    <row r="8" spans="1:13" x14ac:dyDescent="0.2">
      <c r="A8" s="4">
        <v>2003</v>
      </c>
      <c r="B8" s="5" t="s">
        <v>6</v>
      </c>
      <c r="C8" s="1">
        <v>2.0260599571734539E-2</v>
      </c>
      <c r="D8" s="1">
        <v>4.323448275862074E-2</v>
      </c>
      <c r="E8" s="1">
        <v>8.6410101010101048E-2</v>
      </c>
      <c r="F8" s="1">
        <v>7.7533333333333343E-2</v>
      </c>
      <c r="H8" s="5"/>
      <c r="I8" s="4"/>
      <c r="J8" s="1"/>
      <c r="K8" s="1"/>
      <c r="L8" s="1"/>
      <c r="M8" s="1"/>
    </row>
    <row r="9" spans="1:13" x14ac:dyDescent="0.2">
      <c r="A9" s="4">
        <v>2004</v>
      </c>
      <c r="B9" s="5" t="s">
        <v>6</v>
      </c>
      <c r="C9" s="1">
        <v>2.91464668094219E-2</v>
      </c>
      <c r="D9" s="1">
        <v>4.2317241379310366E-2</v>
      </c>
      <c r="E9" s="1">
        <v>0.10099797979797986</v>
      </c>
      <c r="F9" s="1">
        <v>0.12226666666666675</v>
      </c>
      <c r="H9" s="5"/>
      <c r="I9" s="4"/>
      <c r="J9" s="1"/>
      <c r="K9" s="1"/>
      <c r="L9" s="1"/>
      <c r="M9" s="1"/>
    </row>
    <row r="10" spans="1:13" x14ac:dyDescent="0.2">
      <c r="A10" s="4">
        <v>2005</v>
      </c>
      <c r="B10" s="5" t="s">
        <v>6</v>
      </c>
      <c r="C10" s="1">
        <v>8.5019271948608699E-3</v>
      </c>
      <c r="D10" s="1">
        <v>9.2862068965516853E-3</v>
      </c>
      <c r="E10" s="1">
        <v>0.11890606060606063</v>
      </c>
      <c r="F10" s="1">
        <v>0.14799393939393934</v>
      </c>
      <c r="H10" s="5"/>
      <c r="I10" s="4"/>
      <c r="J10" s="1"/>
      <c r="K10" s="1"/>
      <c r="L10" s="1"/>
      <c r="M10" s="1"/>
    </row>
    <row r="11" spans="1:13" x14ac:dyDescent="0.2">
      <c r="A11" s="4">
        <v>2006</v>
      </c>
      <c r="B11" s="5" t="s">
        <v>6</v>
      </c>
      <c r="C11" s="1">
        <v>1.0456316916488295E-2</v>
      </c>
      <c r="D11" s="1">
        <v>2.7706896551724147E-2</v>
      </c>
      <c r="E11" s="1">
        <v>0.12075757575757584</v>
      </c>
      <c r="F11" s="1">
        <v>9.5409090909090888E-2</v>
      </c>
      <c r="H11" s="5"/>
      <c r="I11" s="4"/>
      <c r="J11" s="1"/>
      <c r="K11" s="1"/>
      <c r="L11" s="1"/>
      <c r="M11" s="1"/>
    </row>
    <row r="12" spans="1:13" x14ac:dyDescent="0.2">
      <c r="A12" s="4">
        <v>2007</v>
      </c>
      <c r="B12" s="5" t="s">
        <v>6</v>
      </c>
      <c r="C12" s="1">
        <v>2.1605995717345339E-3</v>
      </c>
      <c r="D12" s="1">
        <v>5.2248275862068982E-2</v>
      </c>
      <c r="E12" s="1">
        <v>0.17242929292929293</v>
      </c>
      <c r="F12" s="1">
        <v>0.13606666666666678</v>
      </c>
      <c r="H12" s="5"/>
      <c r="I12" s="4"/>
      <c r="J12" s="1"/>
      <c r="K12" s="1"/>
      <c r="L12" s="1"/>
      <c r="M12" s="1"/>
    </row>
    <row r="13" spans="1:13" x14ac:dyDescent="0.2">
      <c r="A13" s="4">
        <v>2008</v>
      </c>
      <c r="B13" s="5" t="s">
        <v>6</v>
      </c>
      <c r="C13" s="1">
        <v>-2.7415417558886435E-2</v>
      </c>
      <c r="D13" s="1">
        <v>1.3410344827586185E-2</v>
      </c>
      <c r="E13" s="1">
        <v>0.13761111111111113</v>
      </c>
      <c r="F13" s="1">
        <v>0.13101212121212125</v>
      </c>
      <c r="H13" s="5"/>
      <c r="I13" s="4"/>
      <c r="J13" s="1"/>
      <c r="K13" s="1"/>
      <c r="L13" s="1"/>
      <c r="M13" s="1"/>
    </row>
    <row r="14" spans="1:13" x14ac:dyDescent="0.2">
      <c r="A14" s="4">
        <v>2009</v>
      </c>
      <c r="B14" s="5" t="s">
        <v>6</v>
      </c>
      <c r="C14" s="1">
        <v>-1.9137044967879935E-2</v>
      </c>
      <c r="D14" s="1">
        <v>7.0155172413793099E-2</v>
      </c>
      <c r="E14" s="1">
        <v>0.14767171717171718</v>
      </c>
      <c r="F14" s="1">
        <v>7.1030303030302999E-2</v>
      </c>
      <c r="H14" s="5"/>
      <c r="I14" s="4"/>
      <c r="J14" s="1"/>
      <c r="K14" s="1"/>
      <c r="L14" s="1"/>
      <c r="M14" s="1"/>
    </row>
    <row r="15" spans="1:13" x14ac:dyDescent="0.2">
      <c r="A15" s="4">
        <v>2010</v>
      </c>
      <c r="B15" s="5" t="s">
        <v>6</v>
      </c>
      <c r="C15" s="1">
        <v>-7.8152034261241843E-3</v>
      </c>
      <c r="D15" s="1">
        <v>5.0786206896551722E-2</v>
      </c>
      <c r="E15" s="1">
        <v>0.14721313131313135</v>
      </c>
      <c r="F15" s="1">
        <v>8.1684848484848471E-2</v>
      </c>
      <c r="H15" s="5"/>
      <c r="I15" s="4"/>
      <c r="J15" s="1"/>
      <c r="K15" s="1"/>
      <c r="L15" s="1"/>
      <c r="M15" s="1"/>
    </row>
    <row r="16" spans="1:13" x14ac:dyDescent="0.2">
      <c r="A16" s="4">
        <v>2011</v>
      </c>
      <c r="B16" s="5" t="s">
        <v>6</v>
      </c>
      <c r="C16" s="1">
        <v>-2.79014989293358E-3</v>
      </c>
      <c r="D16" s="1">
        <v>8.4624137931034515E-2</v>
      </c>
      <c r="E16" s="1">
        <v>0.12266464646464642</v>
      </c>
      <c r="F16" s="1">
        <v>0.13916363636363627</v>
      </c>
      <c r="H16" s="5"/>
      <c r="I16" s="4"/>
      <c r="J16" s="1"/>
      <c r="K16" s="1"/>
      <c r="L16" s="1"/>
      <c r="M16" s="1"/>
    </row>
    <row r="17" spans="1:13" x14ac:dyDescent="0.2">
      <c r="A17" s="4">
        <v>2012</v>
      </c>
      <c r="B17" s="5" t="s">
        <v>6</v>
      </c>
      <c r="C17" s="1">
        <v>1.2489293361884424E-2</v>
      </c>
      <c r="D17" s="1">
        <v>0.12943103448275861</v>
      </c>
      <c r="E17" s="1">
        <v>0.11870505050505054</v>
      </c>
      <c r="F17" s="1">
        <v>0.14707272727272735</v>
      </c>
      <c r="H17" s="5"/>
      <c r="I17" s="4"/>
      <c r="J17" s="1"/>
      <c r="K17" s="1"/>
      <c r="L17" s="1"/>
      <c r="M17" s="1"/>
    </row>
    <row r="18" spans="1:13" x14ac:dyDescent="0.2">
      <c r="A18" s="4">
        <v>2013</v>
      </c>
      <c r="B18" s="5" t="s">
        <v>6</v>
      </c>
      <c r="C18" s="1">
        <v>-1.3971734475374586E-2</v>
      </c>
      <c r="D18" s="1">
        <v>8.8737931034482742E-2</v>
      </c>
      <c r="E18" s="1">
        <v>0.1068737373737374</v>
      </c>
      <c r="F18" s="1">
        <v>0.21401818181818177</v>
      </c>
      <c r="H18" s="5"/>
      <c r="I18" s="4"/>
      <c r="J18" s="1"/>
      <c r="K18" s="1"/>
      <c r="L18" s="1"/>
      <c r="M18" s="1"/>
    </row>
    <row r="19" spans="1:13" x14ac:dyDescent="0.2">
      <c r="A19" s="4">
        <v>2014</v>
      </c>
      <c r="B19" s="5" t="s">
        <v>6</v>
      </c>
      <c r="C19" s="1">
        <v>-2.8590149892933625E-2</v>
      </c>
      <c r="D19" s="1">
        <v>5.3044827586206988E-2</v>
      </c>
      <c r="E19" s="1">
        <v>0.12017373737373738</v>
      </c>
      <c r="F19" s="1">
        <v>5.0124242424242293E-2</v>
      </c>
      <c r="H19" s="5"/>
      <c r="I19" s="4"/>
      <c r="J19" s="1"/>
      <c r="K19" s="1"/>
      <c r="L19" s="1"/>
      <c r="M19" s="1"/>
    </row>
    <row r="20" spans="1:13" x14ac:dyDescent="0.2">
      <c r="A20" s="4">
        <v>2015</v>
      </c>
      <c r="B20" s="5" t="s">
        <v>6</v>
      </c>
      <c r="C20" s="1">
        <v>-2.1790149892933597E-2</v>
      </c>
      <c r="D20" s="1">
        <v>9.7620689655172455E-2</v>
      </c>
      <c r="E20" s="1">
        <v>0.10030202020202023</v>
      </c>
      <c r="F20" s="1">
        <v>7.193939393939397E-2</v>
      </c>
      <c r="H20" s="5"/>
      <c r="I20" s="4"/>
      <c r="J20" s="1"/>
      <c r="K20" s="1"/>
      <c r="L20" s="1"/>
      <c r="M20" s="1"/>
    </row>
    <row r="21" spans="1:13" x14ac:dyDescent="0.2">
      <c r="A21" s="4">
        <v>2016</v>
      </c>
      <c r="B21" s="5" t="s">
        <v>6</v>
      </c>
      <c r="C21" s="1">
        <v>-1.546188436830831E-2</v>
      </c>
      <c r="D21" s="1">
        <v>9.1631034482758611E-2</v>
      </c>
      <c r="E21" s="1">
        <v>0.11469696969696974</v>
      </c>
      <c r="F21" s="1">
        <v>7.8860606060606075E-2</v>
      </c>
      <c r="H21" s="5"/>
      <c r="I21" s="4"/>
      <c r="J21" s="1"/>
      <c r="K21" s="1"/>
      <c r="L21" s="1"/>
      <c r="M21" s="1"/>
    </row>
    <row r="22" spans="1:13" x14ac:dyDescent="0.2">
      <c r="A22" s="4">
        <v>2017</v>
      </c>
      <c r="B22" s="5" t="s">
        <v>6</v>
      </c>
      <c r="C22" s="1">
        <v>-7.3779443254816668E-3</v>
      </c>
      <c r="D22" s="1">
        <v>0.11021379310344831</v>
      </c>
      <c r="E22" s="1">
        <v>0.10081717171717169</v>
      </c>
      <c r="F22" s="1">
        <v>9.5045454545454655E-2</v>
      </c>
      <c r="H22" s="5"/>
      <c r="I22" s="4"/>
      <c r="J22" s="1"/>
      <c r="K22" s="1"/>
      <c r="L22" s="1"/>
      <c r="M22" s="1"/>
    </row>
    <row r="23" spans="1:13" x14ac:dyDescent="0.2">
      <c r="A23" s="4">
        <v>2018</v>
      </c>
      <c r="B23" s="5" t="s">
        <v>6</v>
      </c>
      <c r="C23" s="1">
        <v>-1.4792933618843596E-2</v>
      </c>
      <c r="D23" s="1">
        <v>0.11923793103448277</v>
      </c>
      <c r="E23" s="1">
        <v>0.10751717171717173</v>
      </c>
      <c r="F23" s="1">
        <v>8.3578787878787919E-2</v>
      </c>
      <c r="H23" s="5"/>
      <c r="I23" s="4"/>
      <c r="J23" s="1"/>
      <c r="K23" s="1"/>
      <c r="L23" s="1"/>
      <c r="M23" s="1"/>
    </row>
    <row r="24" spans="1:13" x14ac:dyDescent="0.2">
      <c r="A24" s="4">
        <v>2019</v>
      </c>
      <c r="B24" s="5" t="s">
        <v>6</v>
      </c>
      <c r="C24" s="1">
        <v>1.5083511777302938E-3</v>
      </c>
      <c r="D24" s="1">
        <v>6.684827586206904E-2</v>
      </c>
      <c r="E24" s="1">
        <v>0.10448686868686868</v>
      </c>
      <c r="F24" s="1">
        <v>0.11298484848484858</v>
      </c>
      <c r="H24" s="5"/>
      <c r="I24" s="4"/>
      <c r="J24" s="1"/>
      <c r="K24" s="1"/>
      <c r="L24" s="1"/>
      <c r="M24" s="1"/>
    </row>
    <row r="25" spans="1:13" x14ac:dyDescent="0.2">
      <c r="A25" s="4">
        <v>1997</v>
      </c>
      <c r="B25" s="5" t="s">
        <v>7</v>
      </c>
      <c r="C25" s="1">
        <v>6.8481366459627435E-2</v>
      </c>
      <c r="D25" s="1">
        <v>5.0047368421052646E-2</v>
      </c>
      <c r="E25" s="1">
        <v>8.5345454545454558E-2</v>
      </c>
      <c r="F25" s="1">
        <v>8.7177419354838692E-2</v>
      </c>
      <c r="H25" s="5"/>
      <c r="I25" s="4"/>
      <c r="J25" s="1"/>
      <c r="K25" s="1"/>
      <c r="L25" s="1"/>
      <c r="M25" s="1"/>
    </row>
    <row r="26" spans="1:13" x14ac:dyDescent="0.2">
      <c r="A26" s="4">
        <v>1998</v>
      </c>
      <c r="B26" s="5" t="s">
        <v>7</v>
      </c>
      <c r="C26" s="1">
        <v>0.14331863354037278</v>
      </c>
      <c r="D26" s="1">
        <v>3.6012280701754384E-2</v>
      </c>
      <c r="E26" s="1">
        <v>0.10576363636363637</v>
      </c>
      <c r="F26" s="1">
        <v>9.7909677419354746E-2</v>
      </c>
      <c r="H26" s="5"/>
      <c r="I26" s="4"/>
      <c r="J26" s="1"/>
      <c r="K26" s="1"/>
      <c r="L26" s="1"/>
      <c r="M26" s="1"/>
    </row>
    <row r="27" spans="1:13" x14ac:dyDescent="0.2">
      <c r="A27" s="4">
        <v>1999</v>
      </c>
      <c r="B27" s="5" t="s">
        <v>7</v>
      </c>
      <c r="C27" s="1">
        <v>0.14458488612836429</v>
      </c>
      <c r="D27" s="1">
        <v>4.1142105263157924E-2</v>
      </c>
      <c r="E27" s="1">
        <v>7.0845454545454573E-2</v>
      </c>
      <c r="F27" s="1">
        <v>7.7699999999999991E-2</v>
      </c>
      <c r="H27" s="5"/>
      <c r="I27" s="4"/>
      <c r="J27" s="1"/>
      <c r="K27" s="1"/>
      <c r="L27" s="1"/>
      <c r="M27" s="1"/>
    </row>
    <row r="28" spans="1:13" x14ac:dyDescent="0.2">
      <c r="A28" s="4">
        <v>2000</v>
      </c>
      <c r="B28" s="5" t="s">
        <v>7</v>
      </c>
      <c r="C28" s="1">
        <v>0.16044679089026914</v>
      </c>
      <c r="D28" s="1">
        <v>1.2652631578947415E-2</v>
      </c>
      <c r="E28" s="1">
        <v>5.8090909090909082E-2</v>
      </c>
      <c r="F28" s="1">
        <v>9.7493548387096785E-2</v>
      </c>
      <c r="H28" s="5"/>
      <c r="I28" s="4"/>
      <c r="J28" s="1"/>
      <c r="K28" s="1"/>
      <c r="L28" s="1"/>
      <c r="M28" s="1"/>
    </row>
    <row r="29" spans="1:13" x14ac:dyDescent="0.2">
      <c r="A29" s="4">
        <v>2001</v>
      </c>
      <c r="B29" s="5" t="s">
        <v>7</v>
      </c>
      <c r="C29" s="1">
        <v>0.17300869565217392</v>
      </c>
      <c r="D29" s="1">
        <v>-5.0543859649122558E-3</v>
      </c>
      <c r="E29" s="1">
        <v>2.6845454545454533E-2</v>
      </c>
      <c r="F29" s="1">
        <v>0.11556451612903218</v>
      </c>
      <c r="H29" s="5"/>
      <c r="I29" s="4"/>
      <c r="J29" s="1"/>
      <c r="K29" s="1"/>
      <c r="L29" s="1"/>
      <c r="M29" s="1"/>
    </row>
    <row r="30" spans="1:13" x14ac:dyDescent="0.2">
      <c r="A30" s="4">
        <v>2002</v>
      </c>
      <c r="B30" s="5" t="s">
        <v>7</v>
      </c>
      <c r="C30" s="1">
        <v>0.12898737060041399</v>
      </c>
      <c r="D30" s="1">
        <v>-3.695964912280697E-2</v>
      </c>
      <c r="E30" s="1">
        <v>6.2445454545454582E-2</v>
      </c>
      <c r="F30" s="1">
        <v>3.3983870967741914E-2</v>
      </c>
      <c r="H30" s="5"/>
      <c r="I30" s="4"/>
      <c r="J30" s="1"/>
      <c r="K30" s="1"/>
      <c r="L30" s="1"/>
      <c r="M30" s="1"/>
    </row>
    <row r="31" spans="1:13" x14ac:dyDescent="0.2">
      <c r="A31" s="4">
        <v>2003</v>
      </c>
      <c r="B31" s="5" t="s">
        <v>7</v>
      </c>
      <c r="C31" s="1">
        <v>0.14217474120082807</v>
      </c>
      <c r="D31" s="1">
        <v>-2.4322807017543913E-2</v>
      </c>
      <c r="E31" s="1">
        <v>6.1481818181818193E-2</v>
      </c>
      <c r="F31" s="1">
        <v>4.5319354838709747E-2</v>
      </c>
      <c r="H31" s="5"/>
      <c r="I31" s="4"/>
      <c r="J31" s="1"/>
      <c r="K31" s="1"/>
      <c r="L31" s="1"/>
      <c r="M31" s="1"/>
    </row>
    <row r="32" spans="1:13" x14ac:dyDescent="0.2">
      <c r="A32" s="4">
        <v>2004</v>
      </c>
      <c r="B32" s="5" t="s">
        <v>7</v>
      </c>
      <c r="C32" s="1">
        <v>0.13553519668737057</v>
      </c>
      <c r="D32" s="1">
        <v>2.5421052631579566E-3</v>
      </c>
      <c r="E32" s="1">
        <v>9.6872727272727277E-2</v>
      </c>
      <c r="F32" s="1">
        <v>0.10811290322580647</v>
      </c>
      <c r="H32" s="5"/>
      <c r="I32" s="4"/>
      <c r="J32" s="1"/>
      <c r="K32" s="1"/>
      <c r="L32" s="1"/>
      <c r="M32" s="1"/>
    </row>
    <row r="33" spans="1:13" x14ac:dyDescent="0.2">
      <c r="A33" s="4">
        <v>2005</v>
      </c>
      <c r="B33" s="5" t="s">
        <v>7</v>
      </c>
      <c r="C33" s="1">
        <v>0.1072608695652173</v>
      </c>
      <c r="D33" s="1">
        <v>1.5149122807017523E-2</v>
      </c>
      <c r="E33" s="1">
        <v>0.10919090909090906</v>
      </c>
      <c r="F33" s="1">
        <v>0.12049354838709669</v>
      </c>
      <c r="H33" s="5"/>
      <c r="I33" s="4"/>
      <c r="J33" s="1"/>
      <c r="K33" s="1"/>
      <c r="L33" s="1"/>
      <c r="M33" s="1"/>
    </row>
    <row r="34" spans="1:13" x14ac:dyDescent="0.2">
      <c r="A34" s="4">
        <v>2006</v>
      </c>
      <c r="B34" s="5" t="s">
        <v>7</v>
      </c>
      <c r="C34" s="1">
        <v>9.1044099378882026E-2</v>
      </c>
      <c r="D34" s="1">
        <v>5.3775438596491199E-2</v>
      </c>
      <c r="E34" s="1">
        <v>0.12226363636363635</v>
      </c>
      <c r="F34" s="1">
        <v>6.5838709677419338E-2</v>
      </c>
      <c r="H34" s="5"/>
      <c r="I34" s="4"/>
      <c r="J34" s="1"/>
      <c r="K34" s="1"/>
      <c r="L34" s="1"/>
      <c r="M34" s="1"/>
    </row>
    <row r="35" spans="1:13" x14ac:dyDescent="0.2">
      <c r="A35" s="4">
        <v>2007</v>
      </c>
      <c r="B35" s="5" t="s">
        <v>7</v>
      </c>
      <c r="C35" s="1">
        <v>0.12974886128364382</v>
      </c>
      <c r="D35" s="1">
        <v>3.4280701754385912E-2</v>
      </c>
      <c r="E35" s="1">
        <v>0.1006636363636364</v>
      </c>
      <c r="F35" s="1">
        <v>8.1083870967741833E-2</v>
      </c>
      <c r="H35" s="5"/>
      <c r="I35" s="4"/>
      <c r="J35" s="1"/>
      <c r="K35" s="1"/>
      <c r="L35" s="1"/>
      <c r="M35" s="1"/>
    </row>
    <row r="36" spans="1:13" x14ac:dyDescent="0.2">
      <c r="A36" s="4">
        <v>2008</v>
      </c>
      <c r="B36" s="5" t="s">
        <v>7</v>
      </c>
      <c r="C36" s="1">
        <v>6.8650724637681071E-2</v>
      </c>
      <c r="D36" s="1">
        <v>8.6508771929824646E-3</v>
      </c>
      <c r="E36" s="1">
        <v>0.10395454545454547</v>
      </c>
      <c r="F36" s="1">
        <v>1.6132258064516125E-2</v>
      </c>
      <c r="H36" s="5"/>
      <c r="I36" s="4"/>
      <c r="J36" s="1"/>
      <c r="K36" s="1"/>
      <c r="L36" s="1"/>
      <c r="M36" s="1"/>
    </row>
    <row r="37" spans="1:13" x14ac:dyDescent="0.2">
      <c r="A37" s="4">
        <v>2009</v>
      </c>
      <c r="B37" s="5" t="s">
        <v>7</v>
      </c>
      <c r="C37" s="1">
        <v>8.9877225672877814E-2</v>
      </c>
      <c r="D37" s="1">
        <v>2.2196491228070159E-2</v>
      </c>
      <c r="E37" s="1">
        <v>0.10687272727272729</v>
      </c>
      <c r="F37" s="1">
        <v>-6.1709677419354847E-3</v>
      </c>
      <c r="H37" s="5"/>
      <c r="I37" s="4"/>
      <c r="J37" s="1"/>
      <c r="K37" s="1"/>
      <c r="L37" s="1"/>
      <c r="M37" s="1"/>
    </row>
    <row r="38" spans="1:13" x14ac:dyDescent="0.2">
      <c r="A38" s="4">
        <v>2010</v>
      </c>
      <c r="B38" s="5" t="s">
        <v>7</v>
      </c>
      <c r="C38" s="1">
        <v>8.0467287784679042E-2</v>
      </c>
      <c r="D38" s="1">
        <v>1.3070175438597009E-3</v>
      </c>
      <c r="E38" s="1">
        <v>0.10548181818181823</v>
      </c>
      <c r="F38" s="1">
        <v>-2.1712903225806546E-2</v>
      </c>
      <c r="H38" s="5"/>
      <c r="I38" s="4"/>
      <c r="J38" s="1"/>
      <c r="K38" s="1"/>
      <c r="L38" s="1"/>
      <c r="M38" s="1"/>
    </row>
    <row r="39" spans="1:13" x14ac:dyDescent="0.2">
      <c r="A39" s="4">
        <v>2011</v>
      </c>
      <c r="B39" s="5" t="s">
        <v>7</v>
      </c>
      <c r="C39" s="1">
        <v>0.14222277432712216</v>
      </c>
      <c r="D39" s="1">
        <v>-1.711578947368414E-2</v>
      </c>
      <c r="E39" s="1">
        <v>0.11708181818181823</v>
      </c>
      <c r="F39" s="1">
        <v>6.9119354838709568E-2</v>
      </c>
      <c r="H39" s="5"/>
      <c r="I39" s="4"/>
      <c r="J39" s="1"/>
      <c r="K39" s="1"/>
      <c r="L39" s="1"/>
      <c r="M39" s="1"/>
    </row>
    <row r="40" spans="1:13" x14ac:dyDescent="0.2">
      <c r="A40" s="4">
        <v>2012</v>
      </c>
      <c r="B40" s="5" t="s">
        <v>7</v>
      </c>
      <c r="C40" s="1">
        <v>0.15504658385093162</v>
      </c>
      <c r="D40" s="1">
        <v>-8.3140350877192182E-3</v>
      </c>
      <c r="E40" s="1">
        <v>9.19545454545454E-2</v>
      </c>
      <c r="F40" s="1">
        <v>0.11795161290322587</v>
      </c>
      <c r="H40" s="5"/>
      <c r="I40" s="4"/>
      <c r="J40" s="1"/>
      <c r="K40" s="1"/>
      <c r="L40" s="1"/>
      <c r="M40" s="1"/>
    </row>
    <row r="41" spans="1:13" x14ac:dyDescent="0.2">
      <c r="A41" s="4">
        <v>2013</v>
      </c>
      <c r="B41" s="5" t="s">
        <v>7</v>
      </c>
      <c r="C41" s="1">
        <v>0.14430289855072453</v>
      </c>
      <c r="D41" s="1">
        <v>2.3914035087719332E-2</v>
      </c>
      <c r="E41" s="1">
        <v>9.585454545454547E-2</v>
      </c>
      <c r="F41" s="1">
        <v>0.10362903225806441</v>
      </c>
      <c r="H41" s="5"/>
      <c r="I41" s="4"/>
      <c r="J41" s="1"/>
      <c r="K41" s="1"/>
      <c r="L41" s="1"/>
      <c r="M41" s="1"/>
    </row>
    <row r="42" spans="1:13" x14ac:dyDescent="0.2">
      <c r="A42" s="4">
        <v>2014</v>
      </c>
      <c r="B42" s="5" t="s">
        <v>7</v>
      </c>
      <c r="C42" s="1">
        <v>0.10747474120082812</v>
      </c>
      <c r="D42" s="1">
        <v>2.2159649122807046E-2</v>
      </c>
      <c r="E42" s="1">
        <v>0.11756363636363631</v>
      </c>
      <c r="F42" s="1">
        <v>6.2877419354838704E-2</v>
      </c>
      <c r="H42" s="5"/>
      <c r="I42" s="4"/>
      <c r="J42" s="1"/>
      <c r="K42" s="1"/>
      <c r="L42" s="1"/>
      <c r="M42" s="1"/>
    </row>
    <row r="43" spans="1:13" x14ac:dyDescent="0.2">
      <c r="A43" s="4">
        <v>2015</v>
      </c>
      <c r="B43" s="5" t="s">
        <v>7</v>
      </c>
      <c r="C43" s="1">
        <v>0.10961966873706008</v>
      </c>
      <c r="D43" s="1">
        <v>2.1670175438596506E-2</v>
      </c>
      <c r="E43" s="1">
        <v>0.14864545454545453</v>
      </c>
      <c r="F43" s="1">
        <v>7.1722580645161349E-2</v>
      </c>
      <c r="H43" s="5"/>
      <c r="I43" s="4"/>
      <c r="J43" s="1"/>
      <c r="K43" s="1"/>
      <c r="L43" s="1"/>
      <c r="M43" s="1"/>
    </row>
    <row r="44" spans="1:13" x14ac:dyDescent="0.2">
      <c r="A44" s="4">
        <v>2016</v>
      </c>
      <c r="B44" s="5" t="s">
        <v>7</v>
      </c>
      <c r="C44" s="1">
        <v>0.10011242236024842</v>
      </c>
      <c r="D44" s="1">
        <v>6.5003508771929841E-2</v>
      </c>
      <c r="E44" s="1">
        <v>0.2173272727272727</v>
      </c>
      <c r="F44" s="1">
        <v>0.11875806451612925</v>
      </c>
      <c r="H44" s="5"/>
      <c r="I44" s="4"/>
      <c r="J44" s="1"/>
      <c r="K44" s="1"/>
      <c r="L44" s="1"/>
      <c r="M44" s="1"/>
    </row>
    <row r="45" spans="1:13" x14ac:dyDescent="0.2">
      <c r="A45" s="4">
        <v>2017</v>
      </c>
      <c r="B45" s="5" t="s">
        <v>7</v>
      </c>
      <c r="C45" s="1">
        <v>0.10681780538302277</v>
      </c>
      <c r="D45" s="1">
        <v>1.7505263157894801E-2</v>
      </c>
      <c r="E45" s="1">
        <v>0.2140727272727273</v>
      </c>
      <c r="F45" s="1">
        <v>0.1706322580645161</v>
      </c>
      <c r="H45" s="5"/>
      <c r="I45" s="4"/>
      <c r="J45" s="1"/>
      <c r="K45" s="1"/>
      <c r="L45" s="1"/>
      <c r="M45" s="1"/>
    </row>
    <row r="46" spans="1:13" x14ac:dyDescent="0.2">
      <c r="A46" s="4">
        <v>2018</v>
      </c>
      <c r="B46" s="5" t="s">
        <v>7</v>
      </c>
      <c r="C46" s="1">
        <v>8.4191097308488505E-2</v>
      </c>
      <c r="D46" s="1">
        <v>-6.9947368421052647E-2</v>
      </c>
      <c r="E46" s="1">
        <v>0.20605454545454549</v>
      </c>
      <c r="F46" s="1">
        <v>0.14531612903225799</v>
      </c>
      <c r="H46" s="5"/>
      <c r="I46" s="4"/>
      <c r="J46" s="1"/>
      <c r="K46" s="1"/>
      <c r="L46" s="1"/>
      <c r="M46" s="1"/>
    </row>
    <row r="47" spans="1:13" x14ac:dyDescent="0.2">
      <c r="A47" s="4">
        <v>2019</v>
      </c>
      <c r="B47" s="5" t="s">
        <v>7</v>
      </c>
      <c r="C47" s="1">
        <v>9.0948654244306426E-2</v>
      </c>
      <c r="D47" s="1">
        <v>-6.7836842105263084E-2</v>
      </c>
      <c r="E47" s="1">
        <v>0.2259454545454545</v>
      </c>
      <c r="F47" s="1">
        <v>0.13803225806451613</v>
      </c>
      <c r="H47" s="5"/>
      <c r="I47" s="4"/>
      <c r="J47" s="1"/>
      <c r="K47" s="1"/>
      <c r="L47" s="1"/>
      <c r="M47" s="1"/>
    </row>
    <row r="48" spans="1:13" x14ac:dyDescent="0.2">
      <c r="A48" s="4">
        <v>1997</v>
      </c>
      <c r="B48" s="5" t="s">
        <v>8</v>
      </c>
      <c r="C48" s="1">
        <v>0.20890935550935552</v>
      </c>
      <c r="D48" s="1">
        <v>3.6299999999999999E-2</v>
      </c>
      <c r="E48" s="1">
        <v>7.1229702970297015E-2</v>
      </c>
      <c r="F48" s="1">
        <v>7.6866666666666694E-2</v>
      </c>
    </row>
    <row r="49" spans="1:6" x14ac:dyDescent="0.2">
      <c r="A49" s="4">
        <v>1998</v>
      </c>
      <c r="B49" s="5" t="s">
        <v>8</v>
      </c>
      <c r="C49" s="1">
        <v>0.23318024948024951</v>
      </c>
      <c r="D49" s="1">
        <v>2.7572602739726004E-2</v>
      </c>
      <c r="E49" s="1">
        <v>7.6461386138613863E-2</v>
      </c>
      <c r="F49" s="1">
        <v>9.2899999999999983E-2</v>
      </c>
    </row>
    <row r="50" spans="1:6" x14ac:dyDescent="0.2">
      <c r="A50" s="4">
        <v>1999</v>
      </c>
      <c r="B50" s="5" t="s">
        <v>8</v>
      </c>
      <c r="C50" s="1">
        <v>0.25094033264033266</v>
      </c>
      <c r="D50" s="1">
        <v>6.2013698630136727E-3</v>
      </c>
      <c r="E50" s="1">
        <v>2.961683168316831E-2</v>
      </c>
      <c r="F50" s="1">
        <v>9.9166666666666625E-2</v>
      </c>
    </row>
    <row r="51" spans="1:6" x14ac:dyDescent="0.2">
      <c r="A51" s="4">
        <v>2000</v>
      </c>
      <c r="B51" s="5" t="s">
        <v>8</v>
      </c>
      <c r="C51" s="1">
        <v>0.24058794178794174</v>
      </c>
      <c r="D51" s="1">
        <v>-3.5712328767123491E-3</v>
      </c>
      <c r="E51" s="1">
        <v>6.0367326732673254E-2</v>
      </c>
      <c r="F51" s="1">
        <v>9.54666666666667E-2</v>
      </c>
    </row>
    <row r="52" spans="1:6" x14ac:dyDescent="0.2">
      <c r="A52" s="4">
        <v>2001</v>
      </c>
      <c r="B52" s="5" t="s">
        <v>8</v>
      </c>
      <c r="C52" s="1">
        <v>0.23572702702702686</v>
      </c>
      <c r="D52" s="1">
        <v>1.862602739726027E-2</v>
      </c>
      <c r="E52" s="1">
        <v>6.8762376237623823E-3</v>
      </c>
      <c r="F52" s="1">
        <v>0.1112333333333333</v>
      </c>
    </row>
    <row r="53" spans="1:6" x14ac:dyDescent="0.2">
      <c r="A53" s="4">
        <v>2002</v>
      </c>
      <c r="B53" s="5" t="s">
        <v>8</v>
      </c>
      <c r="C53" s="1">
        <v>0.19451663201663205</v>
      </c>
      <c r="D53" s="1">
        <v>2.3754794520547906E-2</v>
      </c>
      <c r="E53" s="1">
        <v>1.7675247524752524E-2</v>
      </c>
      <c r="F53" s="1">
        <v>0.12783333333333335</v>
      </c>
    </row>
    <row r="54" spans="1:6" x14ac:dyDescent="0.2">
      <c r="A54" s="4">
        <v>2003</v>
      </c>
      <c r="B54" s="5" t="s">
        <v>8</v>
      </c>
      <c r="C54" s="1">
        <v>0.19940602910602911</v>
      </c>
      <c r="D54" s="1">
        <v>-4.9931506849315577E-3</v>
      </c>
      <c r="E54" s="1">
        <v>8.3564356435643639E-2</v>
      </c>
      <c r="F54" s="1">
        <v>0.11556666666666671</v>
      </c>
    </row>
    <row r="55" spans="1:6" x14ac:dyDescent="0.2">
      <c r="A55" s="4">
        <v>2004</v>
      </c>
      <c r="B55" s="5" t="s">
        <v>8</v>
      </c>
      <c r="C55" s="1">
        <v>0.21096673596673599</v>
      </c>
      <c r="D55" s="1">
        <v>4.733150684931503E-2</v>
      </c>
      <c r="E55" s="1">
        <v>6.1194059405940582E-2</v>
      </c>
      <c r="F55" s="1">
        <v>0.10079999999999989</v>
      </c>
    </row>
    <row r="56" spans="1:6" x14ac:dyDescent="0.2">
      <c r="A56" s="4">
        <v>2005</v>
      </c>
      <c r="B56" s="5" t="s">
        <v>8</v>
      </c>
      <c r="C56" s="1">
        <v>0.20825675675675681</v>
      </c>
      <c r="D56" s="1">
        <v>4.0221917808219099E-2</v>
      </c>
      <c r="E56" s="1">
        <v>9.1795049504950543E-2</v>
      </c>
      <c r="F56" s="1">
        <v>7.9033333333333289E-2</v>
      </c>
    </row>
    <row r="57" spans="1:6" x14ac:dyDescent="0.2">
      <c r="A57" s="4">
        <v>2006</v>
      </c>
      <c r="B57" s="5" t="s">
        <v>8</v>
      </c>
      <c r="C57" s="1">
        <v>0.23497796257796255</v>
      </c>
      <c r="D57" s="1">
        <v>3.760410958904109E-2</v>
      </c>
      <c r="E57" s="1">
        <v>9.6317821782178237E-2</v>
      </c>
      <c r="F57" s="1">
        <v>0.13103333333333333</v>
      </c>
    </row>
    <row r="58" spans="1:6" x14ac:dyDescent="0.2">
      <c r="A58" s="4">
        <v>2007</v>
      </c>
      <c r="B58" s="5" t="s">
        <v>8</v>
      </c>
      <c r="C58" s="1">
        <v>0.21850187110187103</v>
      </c>
      <c r="D58" s="1">
        <v>1.4194520547945177E-2</v>
      </c>
      <c r="E58" s="1">
        <v>5.8607920792079271E-2</v>
      </c>
      <c r="F58" s="1">
        <v>4.376666666666662E-2</v>
      </c>
    </row>
    <row r="59" spans="1:6" x14ac:dyDescent="0.2">
      <c r="A59" s="4">
        <v>2008</v>
      </c>
      <c r="B59" s="5" t="s">
        <v>8</v>
      </c>
      <c r="C59" s="1">
        <v>0.19281517671517678</v>
      </c>
      <c r="D59" s="1">
        <v>2.0712328767123256E-2</v>
      </c>
      <c r="E59" s="1">
        <v>3.7508910891089153E-2</v>
      </c>
      <c r="F59" s="1">
        <v>-1.0566666666666613E-2</v>
      </c>
    </row>
    <row r="60" spans="1:6" x14ac:dyDescent="0.2">
      <c r="A60" s="4">
        <v>2009</v>
      </c>
      <c r="B60" s="5" t="s">
        <v>8</v>
      </c>
      <c r="C60" s="1">
        <v>0.19472328482328494</v>
      </c>
      <c r="D60" s="1">
        <v>3.3291780821917805E-2</v>
      </c>
      <c r="E60" s="1">
        <v>5.2788118811881224E-2</v>
      </c>
      <c r="F60" s="1">
        <v>-6.2033333333333385E-2</v>
      </c>
    </row>
    <row r="61" spans="1:6" x14ac:dyDescent="0.2">
      <c r="A61" s="4">
        <v>2010</v>
      </c>
      <c r="B61" s="5" t="s">
        <v>8</v>
      </c>
      <c r="C61" s="1">
        <v>0.20044428274428272</v>
      </c>
      <c r="D61" s="1">
        <v>2.8165753424657547E-2</v>
      </c>
      <c r="E61" s="1">
        <v>5.7617821782178225E-2</v>
      </c>
      <c r="F61" s="1">
        <v>-3.4533333333333305E-2</v>
      </c>
    </row>
    <row r="62" spans="1:6" x14ac:dyDescent="0.2">
      <c r="A62" s="4">
        <v>2011</v>
      </c>
      <c r="B62" s="5" t="s">
        <v>8</v>
      </c>
      <c r="C62" s="1">
        <v>0.22887359667359675</v>
      </c>
      <c r="D62" s="1">
        <v>2.6721917808219142E-2</v>
      </c>
      <c r="E62" s="1">
        <v>6.0559405940594058E-2</v>
      </c>
      <c r="F62" s="1">
        <v>-6.6366666666666685E-2</v>
      </c>
    </row>
    <row r="63" spans="1:6" x14ac:dyDescent="0.2">
      <c r="A63" s="4">
        <v>2012</v>
      </c>
      <c r="B63" s="5" t="s">
        <v>8</v>
      </c>
      <c r="C63" s="1">
        <v>0.24438170478170484</v>
      </c>
      <c r="D63" s="1">
        <v>3.7458904109588964E-2</v>
      </c>
      <c r="E63" s="1">
        <v>7.9118811881188134E-2</v>
      </c>
      <c r="F63" s="1">
        <v>-4.7266666666666679E-2</v>
      </c>
    </row>
    <row r="64" spans="1:6" x14ac:dyDescent="0.2">
      <c r="A64" s="4">
        <v>2013</v>
      </c>
      <c r="B64" s="5" t="s">
        <v>8</v>
      </c>
      <c r="C64" s="1">
        <v>0.24209230769230761</v>
      </c>
      <c r="D64" s="1">
        <v>-8.5986301369863627E-3</v>
      </c>
      <c r="E64" s="1">
        <v>8.6448514851485136E-2</v>
      </c>
      <c r="F64" s="1">
        <v>4.4499999999999873E-2</v>
      </c>
    </row>
    <row r="65" spans="1:6" x14ac:dyDescent="0.2">
      <c r="A65" s="4">
        <v>2014</v>
      </c>
      <c r="B65" s="5" t="s">
        <v>8</v>
      </c>
      <c r="C65" s="1">
        <v>0.1383948024948024</v>
      </c>
      <c r="D65" s="1">
        <v>-0.12278219178082195</v>
      </c>
      <c r="E65" s="1">
        <v>7.8987128712871335E-2</v>
      </c>
      <c r="F65" s="1">
        <v>-0.15433333333333332</v>
      </c>
    </row>
    <row r="66" spans="1:6" x14ac:dyDescent="0.2">
      <c r="A66" s="4">
        <v>2015</v>
      </c>
      <c r="B66" s="5" t="s">
        <v>8</v>
      </c>
      <c r="C66" s="1">
        <v>0.15085301455301459</v>
      </c>
      <c r="D66" s="1">
        <v>-0.10455616438356169</v>
      </c>
      <c r="E66" s="1">
        <v>0.10534653465346538</v>
      </c>
      <c r="F66" s="1">
        <v>-0.15640000000000009</v>
      </c>
    </row>
    <row r="67" spans="1:6" x14ac:dyDescent="0.2">
      <c r="A67" s="4">
        <v>2016</v>
      </c>
      <c r="B67" s="5" t="s">
        <v>8</v>
      </c>
      <c r="C67" s="1">
        <v>0.13768482328482323</v>
      </c>
      <c r="D67" s="1">
        <v>-0.14493150684931511</v>
      </c>
      <c r="E67" s="1">
        <v>4.1957425742574328E-2</v>
      </c>
      <c r="F67" s="1">
        <v>-0.11726666666666685</v>
      </c>
    </row>
    <row r="68" spans="1:6" x14ac:dyDescent="0.2">
      <c r="A68" s="4">
        <v>2017</v>
      </c>
      <c r="B68" s="5" t="s">
        <v>8</v>
      </c>
      <c r="C68" s="1">
        <v>0.16531434511434517</v>
      </c>
      <c r="D68" s="1">
        <v>-8.8941095890411048E-2</v>
      </c>
      <c r="E68" s="1">
        <v>9.4707920792079237E-2</v>
      </c>
      <c r="F68" s="1">
        <v>-0.11676666666666669</v>
      </c>
    </row>
    <row r="69" spans="1:6" x14ac:dyDescent="0.2">
      <c r="A69" s="4">
        <v>2018</v>
      </c>
      <c r="B69" s="5" t="s">
        <v>8</v>
      </c>
      <c r="C69" s="1">
        <v>0.15135405405405411</v>
      </c>
      <c r="D69" s="1">
        <v>-1.9953424657534358E-2</v>
      </c>
      <c r="E69" s="1">
        <v>9.7827722772277248E-2</v>
      </c>
      <c r="F69" s="1">
        <v>-0.15093333333333336</v>
      </c>
    </row>
    <row r="70" spans="1:6" x14ac:dyDescent="0.2">
      <c r="A70" s="4">
        <v>2019</v>
      </c>
      <c r="B70" s="5" t="s">
        <v>8</v>
      </c>
      <c r="C70" s="1">
        <v>0.17204449064449057</v>
      </c>
      <c r="D70" s="1">
        <v>-6.1965753424657599E-2</v>
      </c>
      <c r="E70" s="1">
        <v>6.7387128712871336E-2</v>
      </c>
      <c r="F70" s="1">
        <v>-2.3700000000000054E-2</v>
      </c>
    </row>
    <row r="71" spans="1:6" x14ac:dyDescent="0.2">
      <c r="A71" s="4">
        <v>1997</v>
      </c>
      <c r="B71" s="5" t="s">
        <v>9</v>
      </c>
      <c r="C71" s="1">
        <v>-7.8952263374485687E-2</v>
      </c>
      <c r="D71" s="1">
        <v>-1.297777777777781E-2</v>
      </c>
      <c r="E71" s="1">
        <v>-2.2269158878504669E-2</v>
      </c>
      <c r="F71" s="1">
        <v>0.27021111111111096</v>
      </c>
    </row>
    <row r="72" spans="1:6" x14ac:dyDescent="0.2">
      <c r="A72" s="4">
        <v>1998</v>
      </c>
      <c r="B72" s="5" t="s">
        <v>9</v>
      </c>
      <c r="C72" s="1">
        <v>-0.11858353909465014</v>
      </c>
      <c r="D72" s="1">
        <v>-3.1066666666666687E-2</v>
      </c>
      <c r="E72" s="1">
        <v>4.8803738317756973E-3</v>
      </c>
      <c r="F72" s="1">
        <v>0.15807777777777776</v>
      </c>
    </row>
    <row r="73" spans="1:6" x14ac:dyDescent="0.2">
      <c r="A73" s="4">
        <v>1999</v>
      </c>
      <c r="B73" s="5" t="s">
        <v>9</v>
      </c>
      <c r="C73" s="1">
        <v>-7.0751028806584348E-2</v>
      </c>
      <c r="D73" s="1">
        <v>-7.6222222222222247E-2</v>
      </c>
      <c r="E73" s="1">
        <v>3.1246728971962623E-2</v>
      </c>
      <c r="F73" s="1">
        <v>6.4144444444444448E-2</v>
      </c>
    </row>
    <row r="74" spans="1:6" x14ac:dyDescent="0.2">
      <c r="A74" s="4">
        <v>2000</v>
      </c>
      <c r="B74" s="5" t="s">
        <v>9</v>
      </c>
      <c r="C74" s="1">
        <v>-3.4667078189300371E-2</v>
      </c>
      <c r="D74" s="1">
        <v>-3.4811111111111126E-2</v>
      </c>
      <c r="E74" s="1">
        <v>8.0147663551401876E-2</v>
      </c>
      <c r="F74" s="1">
        <v>-0.15702222222222229</v>
      </c>
    </row>
    <row r="75" spans="1:6" x14ac:dyDescent="0.2">
      <c r="A75" s="4">
        <v>2001</v>
      </c>
      <c r="B75" s="5" t="s">
        <v>9</v>
      </c>
      <c r="C75" s="1">
        <v>-3.1045679012345673E-2</v>
      </c>
      <c r="D75" s="1">
        <v>-0.10781111111111114</v>
      </c>
      <c r="E75" s="1">
        <v>6.2989719626168256E-2</v>
      </c>
      <c r="F75" s="1">
        <v>-0.29345555555555558</v>
      </c>
    </row>
    <row r="76" spans="1:6" x14ac:dyDescent="0.2">
      <c r="A76" s="4">
        <v>2002</v>
      </c>
      <c r="B76" s="5" t="s">
        <v>9</v>
      </c>
      <c r="C76" s="1">
        <v>-2.7895473251028813E-2</v>
      </c>
      <c r="D76" s="1">
        <v>-0.13166666666666665</v>
      </c>
      <c r="E76" s="1">
        <v>1.1327102803738165E-3</v>
      </c>
      <c r="F76" s="1">
        <v>0.14798888888888884</v>
      </c>
    </row>
    <row r="77" spans="1:6" x14ac:dyDescent="0.2">
      <c r="A77" s="4">
        <v>2003</v>
      </c>
      <c r="B77" s="5" t="s">
        <v>9</v>
      </c>
      <c r="C77" s="1">
        <v>1.48555555555554E-2</v>
      </c>
      <c r="D77" s="1">
        <v>-4.2822222222222234E-2</v>
      </c>
      <c r="E77" s="1">
        <v>-4.1252336448598104E-3</v>
      </c>
      <c r="F77" s="1">
        <v>0.15047777777777771</v>
      </c>
    </row>
    <row r="78" spans="1:6" x14ac:dyDescent="0.2">
      <c r="A78" s="4">
        <v>2004</v>
      </c>
      <c r="B78" s="5" t="s">
        <v>9</v>
      </c>
      <c r="C78" s="1">
        <v>-3.0563786008230842E-3</v>
      </c>
      <c r="D78" s="1">
        <v>2.8822222222222194E-2</v>
      </c>
      <c r="E78" s="1">
        <v>9.3241121495327095E-2</v>
      </c>
      <c r="F78" s="1">
        <v>0.81717777777777778</v>
      </c>
    </row>
    <row r="79" spans="1:6" x14ac:dyDescent="0.2">
      <c r="A79" s="4">
        <v>2005</v>
      </c>
      <c r="B79" s="5" t="s">
        <v>9</v>
      </c>
      <c r="C79" s="1">
        <v>-8.1489711934157327E-3</v>
      </c>
      <c r="D79" s="1">
        <v>3.6555555555555563E-2</v>
      </c>
      <c r="E79" s="1">
        <v>5.3800000000000014E-2</v>
      </c>
      <c r="F79" s="1">
        <v>0.81216666666666648</v>
      </c>
    </row>
    <row r="80" spans="1:6" x14ac:dyDescent="0.2">
      <c r="A80" s="4">
        <v>2006</v>
      </c>
      <c r="B80" s="5" t="s">
        <v>9</v>
      </c>
      <c r="C80" s="1">
        <v>-8.0259259259258808E-3</v>
      </c>
      <c r="D80" s="1">
        <v>7.8500000000000014E-2</v>
      </c>
      <c r="E80" s="1">
        <v>3.9800000000000002E-2</v>
      </c>
      <c r="F80" s="1">
        <v>0.51363333333333339</v>
      </c>
    </row>
    <row r="81" spans="1:6" x14ac:dyDescent="0.2">
      <c r="A81" s="4">
        <v>2007</v>
      </c>
      <c r="B81" s="5" t="s">
        <v>9</v>
      </c>
      <c r="C81" s="1">
        <v>-3.7919753086419927E-2</v>
      </c>
      <c r="D81" s="1">
        <v>5.1433333333333331E-2</v>
      </c>
      <c r="E81" s="1">
        <v>3.865794392523364E-2</v>
      </c>
      <c r="F81" s="1">
        <v>0.71819999999999995</v>
      </c>
    </row>
    <row r="82" spans="1:6" x14ac:dyDescent="0.2">
      <c r="A82" s="4">
        <v>2008</v>
      </c>
      <c r="B82" s="5" t="s">
        <v>9</v>
      </c>
      <c r="C82" s="1">
        <v>-4.3564609053498016E-2</v>
      </c>
      <c r="D82" s="1">
        <v>0.11033333333333328</v>
      </c>
      <c r="E82" s="1">
        <v>1.8157943925233622E-2</v>
      </c>
      <c r="F82" s="1">
        <v>0.22072222222222226</v>
      </c>
    </row>
    <row r="83" spans="1:6" x14ac:dyDescent="0.2">
      <c r="A83" s="4">
        <v>2009</v>
      </c>
      <c r="B83" s="5" t="s">
        <v>9</v>
      </c>
      <c r="C83" s="1">
        <v>-3.7683539094650387E-2</v>
      </c>
      <c r="D83" s="1">
        <v>4.3811111111111134E-2</v>
      </c>
      <c r="E83" s="1">
        <v>6.4108411214953254E-2</v>
      </c>
      <c r="F83" s="1">
        <v>0.36359999999999992</v>
      </c>
    </row>
    <row r="84" spans="1:6" x14ac:dyDescent="0.2">
      <c r="A84" s="4">
        <v>2010</v>
      </c>
      <c r="B84" s="5" t="s">
        <v>9</v>
      </c>
      <c r="C84" s="1">
        <v>-1.5778600823045164E-2</v>
      </c>
      <c r="D84" s="1">
        <v>1.4788888888888907E-2</v>
      </c>
      <c r="E84" s="1">
        <v>8.785514018691587E-2</v>
      </c>
      <c r="F84" s="1">
        <v>0.48841111111111113</v>
      </c>
    </row>
    <row r="85" spans="1:6" x14ac:dyDescent="0.2">
      <c r="A85" s="4">
        <v>2011</v>
      </c>
      <c r="B85" s="5" t="s">
        <v>9</v>
      </c>
      <c r="C85" s="1">
        <v>-6.6720164609055388E-3</v>
      </c>
      <c r="D85" s="1">
        <v>-6.9000000000000172E-3</v>
      </c>
      <c r="E85" s="1">
        <v>8.4692523364485961E-2</v>
      </c>
      <c r="F85" s="1">
        <v>0.63841111111111104</v>
      </c>
    </row>
    <row r="86" spans="1:6" x14ac:dyDescent="0.2">
      <c r="A86" s="4">
        <v>2012</v>
      </c>
      <c r="B86" s="5" t="s">
        <v>9</v>
      </c>
      <c r="C86" s="1">
        <v>-2.2958847736625487E-2</v>
      </c>
      <c r="D86" s="1">
        <v>4.801111111111106E-2</v>
      </c>
      <c r="E86" s="1">
        <v>6.8427102803738316E-2</v>
      </c>
      <c r="F86" s="1">
        <v>0.60197777777777772</v>
      </c>
    </row>
    <row r="87" spans="1:6" x14ac:dyDescent="0.2">
      <c r="A87" s="4">
        <v>2013</v>
      </c>
      <c r="B87" s="5" t="s">
        <v>9</v>
      </c>
      <c r="C87" s="1">
        <v>-1.1774485596707684E-2</v>
      </c>
      <c r="D87" s="1">
        <v>-7.5000000000000067E-3</v>
      </c>
      <c r="E87" s="1">
        <v>3.0619626168224279E-2</v>
      </c>
      <c r="F87" s="1">
        <v>1.1247111111111112</v>
      </c>
    </row>
    <row r="88" spans="1:6" x14ac:dyDescent="0.2">
      <c r="A88" s="4">
        <v>2014</v>
      </c>
      <c r="B88" s="5" t="s">
        <v>9</v>
      </c>
      <c r="C88" s="1">
        <v>-0.14629547325102887</v>
      </c>
      <c r="D88" s="1">
        <v>2.796666666666664E-2</v>
      </c>
      <c r="E88" s="1">
        <v>4.7323364485981345E-2</v>
      </c>
      <c r="F88" s="1">
        <v>0.84546666666666681</v>
      </c>
    </row>
    <row r="89" spans="1:6" x14ac:dyDescent="0.2">
      <c r="A89" s="4">
        <v>2015</v>
      </c>
      <c r="B89" s="5" t="s">
        <v>9</v>
      </c>
      <c r="C89" s="1">
        <v>-5.6214403292181081E-2</v>
      </c>
      <c r="D89" s="1">
        <v>9.1988888888888898E-2</v>
      </c>
      <c r="E89" s="1">
        <v>8.5088785046728954E-2</v>
      </c>
      <c r="F89" s="1">
        <v>1.0287666666666668</v>
      </c>
    </row>
    <row r="90" spans="1:6" x14ac:dyDescent="0.2">
      <c r="A90" s="4">
        <v>2016</v>
      </c>
      <c r="B90" s="5" t="s">
        <v>9</v>
      </c>
      <c r="C90" s="1">
        <v>-3.8858024691358017E-2</v>
      </c>
      <c r="D90" s="1">
        <v>0.17517777777777771</v>
      </c>
      <c r="E90" s="1">
        <v>0.10096728971962615</v>
      </c>
      <c r="F90" s="1">
        <v>1.5853444444444444</v>
      </c>
    </row>
    <row r="91" spans="1:6" x14ac:dyDescent="0.2">
      <c r="A91" s="4">
        <v>2017</v>
      </c>
      <c r="B91" s="5" t="s">
        <v>9</v>
      </c>
      <c r="C91" s="1">
        <v>-4.5348971193415633E-2</v>
      </c>
      <c r="D91" s="1">
        <v>4.993333333333333E-2</v>
      </c>
      <c r="E91" s="1">
        <v>4.4307476635513987E-2</v>
      </c>
      <c r="F91" s="1">
        <v>1.7601222222222219</v>
      </c>
    </row>
    <row r="92" spans="1:6" x14ac:dyDescent="0.2">
      <c r="A92" s="4">
        <v>2018</v>
      </c>
      <c r="B92" s="5" t="s">
        <v>9</v>
      </c>
      <c r="C92" s="1">
        <v>-4.4362551440329301E-2</v>
      </c>
      <c r="D92" s="1">
        <v>1.9311111111111057E-2</v>
      </c>
      <c r="E92" s="1">
        <v>3.1360747663551403E-2</v>
      </c>
      <c r="F92" s="1">
        <v>1.2560333333333329</v>
      </c>
    </row>
    <row r="93" spans="1:6" x14ac:dyDescent="0.2">
      <c r="A93" s="4">
        <v>2019</v>
      </c>
      <c r="B93" s="5" t="s">
        <v>9</v>
      </c>
      <c r="C93" s="1">
        <v>-2.8048148148148155E-2</v>
      </c>
      <c r="D93" s="1">
        <v>4.8466666666666658E-2</v>
      </c>
      <c r="E93" s="1">
        <v>6.6912149532710297E-2</v>
      </c>
      <c r="F93" s="1">
        <v>2.994477777777778</v>
      </c>
    </row>
    <row r="94" spans="1:6" x14ac:dyDescent="0.2">
      <c r="A94" s="4">
        <v>1997</v>
      </c>
      <c r="B94" s="5" t="s">
        <v>10</v>
      </c>
      <c r="C94" s="1">
        <v>6.7884297520661274E-2</v>
      </c>
      <c r="D94" s="1">
        <v>0.1176629213483146</v>
      </c>
      <c r="E94" s="1">
        <v>0.12942921348314604</v>
      </c>
      <c r="F94" s="1">
        <v>0.28139999999999998</v>
      </c>
    </row>
    <row r="95" spans="1:6" x14ac:dyDescent="0.2">
      <c r="A95" s="4">
        <v>1998</v>
      </c>
      <c r="B95" s="5" t="s">
        <v>10</v>
      </c>
      <c r="C95" s="1">
        <v>6.86809917355371E-2</v>
      </c>
      <c r="D95" s="1">
        <v>9.1603370786516869E-2</v>
      </c>
      <c r="E95" s="1">
        <v>5.08191011235955E-2</v>
      </c>
      <c r="F95" s="1">
        <v>3.4399999999999986E-2</v>
      </c>
    </row>
    <row r="96" spans="1:6" x14ac:dyDescent="0.2">
      <c r="A96" s="4">
        <v>1999</v>
      </c>
      <c r="B96" s="5" t="s">
        <v>10</v>
      </c>
      <c r="C96" s="1">
        <v>9.6398347107438109E-2</v>
      </c>
      <c r="D96" s="1">
        <v>-2.6315730337078652E-2</v>
      </c>
      <c r="E96" s="1">
        <v>7.6566292134831432E-2</v>
      </c>
      <c r="F96" s="1">
        <v>-9.319999999999995E-2</v>
      </c>
    </row>
    <row r="97" spans="1:6" x14ac:dyDescent="0.2">
      <c r="A97" s="4">
        <v>2000</v>
      </c>
      <c r="B97" s="5" t="s">
        <v>10</v>
      </c>
      <c r="C97" s="1">
        <v>4.3485123966942041E-2</v>
      </c>
      <c r="D97" s="1">
        <v>-6.8284269662921393E-2</v>
      </c>
      <c r="E97" s="1">
        <v>6.0157303370786397E-3</v>
      </c>
      <c r="F97" s="1">
        <v>-0.1532</v>
      </c>
    </row>
    <row r="98" spans="1:6" x14ac:dyDescent="0.2">
      <c r="A98" s="4">
        <v>2001</v>
      </c>
      <c r="B98" s="5" t="s">
        <v>10</v>
      </c>
      <c r="C98" s="1">
        <v>4.1135537190082561E-2</v>
      </c>
      <c r="D98" s="1">
        <v>-5.2714606741573078E-2</v>
      </c>
      <c r="E98" s="1">
        <v>7.6655056179775249E-2</v>
      </c>
      <c r="F98" s="1">
        <v>-0.10839999999999994</v>
      </c>
    </row>
    <row r="99" spans="1:6" x14ac:dyDescent="0.2">
      <c r="A99" s="4">
        <v>2002</v>
      </c>
      <c r="B99" s="5" t="s">
        <v>10</v>
      </c>
      <c r="C99" s="1">
        <v>5.2907438016528863E-2</v>
      </c>
      <c r="D99" s="1">
        <v>-5.5751685393258421E-2</v>
      </c>
      <c r="E99" s="1">
        <v>9.7461797752808943E-2</v>
      </c>
      <c r="F99" s="1">
        <v>-0.35089999999999999</v>
      </c>
    </row>
    <row r="100" spans="1:6" x14ac:dyDescent="0.2">
      <c r="A100" s="4">
        <v>2003</v>
      </c>
      <c r="B100" s="5" t="s">
        <v>10</v>
      </c>
      <c r="C100" s="1">
        <v>6.4663636363636257E-2</v>
      </c>
      <c r="D100" s="1">
        <v>-2.2992134831460675E-2</v>
      </c>
      <c r="E100" s="1">
        <v>6.88808988764045E-2</v>
      </c>
      <c r="F100" s="1">
        <v>-0.28979999999999995</v>
      </c>
    </row>
    <row r="101" spans="1:6" x14ac:dyDescent="0.2">
      <c r="A101" s="4">
        <v>2004</v>
      </c>
      <c r="B101" s="5" t="s">
        <v>10</v>
      </c>
      <c r="C101" s="1">
        <v>5.9014049586776807E-2</v>
      </c>
      <c r="D101" s="1">
        <v>4.1678651685393253E-2</v>
      </c>
      <c r="E101" s="1">
        <v>0.1099168539325843</v>
      </c>
      <c r="F101" s="1">
        <v>-7.1799999999999864E-2</v>
      </c>
    </row>
    <row r="102" spans="1:6" x14ac:dyDescent="0.2">
      <c r="A102" s="4">
        <v>2005</v>
      </c>
      <c r="B102" s="5" t="s">
        <v>10</v>
      </c>
      <c r="C102" s="1">
        <v>5.7765289256198282E-2</v>
      </c>
      <c r="D102" s="1">
        <v>-5.512584269662929E-2</v>
      </c>
      <c r="E102" s="1">
        <v>0.12381573033707863</v>
      </c>
      <c r="F102" s="1">
        <v>-0.12560000000000004</v>
      </c>
    </row>
    <row r="103" spans="1:6" x14ac:dyDescent="0.2">
      <c r="A103" s="4">
        <v>2006</v>
      </c>
      <c r="B103" s="5" t="s">
        <v>10</v>
      </c>
      <c r="C103" s="1">
        <v>4.3184297520661108E-2</v>
      </c>
      <c r="D103" s="1">
        <v>-6.1473033707865221E-2</v>
      </c>
      <c r="E103" s="1">
        <v>0.10569325842696628</v>
      </c>
      <c r="F103" s="1">
        <v>-9.1799999999999993E-2</v>
      </c>
    </row>
    <row r="104" spans="1:6" x14ac:dyDescent="0.2">
      <c r="A104" s="4">
        <v>2007</v>
      </c>
      <c r="B104" s="5" t="s">
        <v>10</v>
      </c>
      <c r="C104" s="1">
        <v>6.9585950413223019E-2</v>
      </c>
      <c r="D104" s="1">
        <v>-4.1073033707865192E-2</v>
      </c>
      <c r="E104" s="1">
        <v>0.14983370786516856</v>
      </c>
      <c r="F104" s="1">
        <v>-8.4199999999999942E-2</v>
      </c>
    </row>
    <row r="105" spans="1:6" x14ac:dyDescent="0.2">
      <c r="A105" s="4">
        <v>2008</v>
      </c>
      <c r="B105" s="5" t="s">
        <v>10</v>
      </c>
      <c r="C105" s="1">
        <v>7.0094214876033067E-2</v>
      </c>
      <c r="D105" s="1">
        <v>-6.2204494382022468E-2</v>
      </c>
      <c r="E105" s="1">
        <v>0.1223561797752809</v>
      </c>
      <c r="F105" s="1">
        <v>-3.8800000000000057E-2</v>
      </c>
    </row>
    <row r="106" spans="1:6" x14ac:dyDescent="0.2">
      <c r="A106" s="4">
        <v>2009</v>
      </c>
      <c r="B106" s="5" t="s">
        <v>10</v>
      </c>
      <c r="C106" s="1">
        <v>0.1073776859504133</v>
      </c>
      <c r="D106" s="1">
        <v>-0.12338764044943823</v>
      </c>
      <c r="E106" s="1">
        <v>0.14755168539325844</v>
      </c>
      <c r="F106" s="1">
        <v>-7.9599999999999893E-2</v>
      </c>
    </row>
    <row r="107" spans="1:6" x14ac:dyDescent="0.2">
      <c r="A107" s="4">
        <v>2010</v>
      </c>
      <c r="B107" s="5" t="s">
        <v>10</v>
      </c>
      <c r="C107" s="1">
        <v>0.10366611570247941</v>
      </c>
      <c r="D107" s="1">
        <v>-9.0132584269662919E-2</v>
      </c>
      <c r="E107" s="1">
        <v>0.15204606741573032</v>
      </c>
      <c r="F107" s="1">
        <v>-0.17320000000000002</v>
      </c>
    </row>
    <row r="108" spans="1:6" x14ac:dyDescent="0.2">
      <c r="A108" s="4">
        <v>2011</v>
      </c>
      <c r="B108" s="5" t="s">
        <v>10</v>
      </c>
      <c r="C108" s="1">
        <v>9.7790909090908928E-2</v>
      </c>
      <c r="D108" s="1">
        <v>-8.7987640449438242E-2</v>
      </c>
      <c r="E108" s="1">
        <v>0.14448202247191011</v>
      </c>
      <c r="F108" s="1">
        <v>-0.56609999999999983</v>
      </c>
    </row>
    <row r="109" spans="1:6" x14ac:dyDescent="0.2">
      <c r="A109" s="4">
        <v>2012</v>
      </c>
      <c r="B109" s="5" t="s">
        <v>10</v>
      </c>
      <c r="C109" s="1">
        <v>0.13418429752066097</v>
      </c>
      <c r="D109" s="1">
        <v>-9.3430337078651782E-2</v>
      </c>
      <c r="E109" s="1">
        <v>0.12809999999999999</v>
      </c>
      <c r="F109" s="1">
        <v>-0.85440000000000005</v>
      </c>
    </row>
    <row r="110" spans="1:6" x14ac:dyDescent="0.2">
      <c r="A110" s="4">
        <v>2013</v>
      </c>
      <c r="B110" s="5" t="s">
        <v>10</v>
      </c>
      <c r="C110" s="1">
        <v>9.0423966942148604E-2</v>
      </c>
      <c r="D110" s="1">
        <v>-9.9315730337078634E-2</v>
      </c>
      <c r="E110" s="1">
        <v>0.11358202247191013</v>
      </c>
      <c r="F110" s="1">
        <v>-0.70489999999999986</v>
      </c>
    </row>
    <row r="111" spans="1:6" x14ac:dyDescent="0.2">
      <c r="A111" s="4">
        <v>2014</v>
      </c>
      <c r="B111" s="5" t="s">
        <v>10</v>
      </c>
      <c r="C111" s="1">
        <v>-7.7600000000000002E-2</v>
      </c>
      <c r="D111" s="1">
        <v>-5.7742696629213497E-2</v>
      </c>
      <c r="E111" s="1">
        <v>0.14001123595505616</v>
      </c>
      <c r="F111" s="1">
        <v>-0.44979999999999998</v>
      </c>
    </row>
    <row r="112" spans="1:6" x14ac:dyDescent="0.2">
      <c r="A112" s="4">
        <v>2015</v>
      </c>
      <c r="B112" s="5" t="s">
        <v>10</v>
      </c>
      <c r="C112" s="1">
        <v>1.1894214876033149E-2</v>
      </c>
      <c r="D112" s="1">
        <v>7.2546067415730331E-2</v>
      </c>
      <c r="E112" s="1">
        <v>0.36027191011235959</v>
      </c>
      <c r="F112" s="1">
        <v>-0.56699999999999973</v>
      </c>
    </row>
    <row r="113" spans="1:6" x14ac:dyDescent="0.2">
      <c r="A113" s="4">
        <v>2016</v>
      </c>
      <c r="B113" s="5" t="s">
        <v>10</v>
      </c>
      <c r="C113" s="1">
        <v>1.6024793388429881E-2</v>
      </c>
      <c r="D113" s="1">
        <v>0.24144606741573027</v>
      </c>
      <c r="E113" s="1">
        <v>0.31098539325842695</v>
      </c>
      <c r="F113" s="1">
        <v>-1.3774999999999999</v>
      </c>
    </row>
    <row r="114" spans="1:6" x14ac:dyDescent="0.2">
      <c r="A114" s="4">
        <v>2017</v>
      </c>
      <c r="B114" s="5" t="s">
        <v>10</v>
      </c>
      <c r="C114" s="1">
        <v>-6.4865289256198277E-2</v>
      </c>
      <c r="D114" s="1">
        <v>0.19037303370786518</v>
      </c>
      <c r="E114" s="1">
        <v>0.19760449438202249</v>
      </c>
      <c r="F114" s="1">
        <v>-1.0334999999999999</v>
      </c>
    </row>
    <row r="115" spans="1:6" x14ac:dyDescent="0.2">
      <c r="A115" s="4">
        <v>2018</v>
      </c>
      <c r="B115" s="5" t="s">
        <v>10</v>
      </c>
      <c r="C115" s="1">
        <v>-7.2110743801653054E-2</v>
      </c>
      <c r="D115" s="1">
        <v>0.18156067415730337</v>
      </c>
      <c r="E115" s="1">
        <v>0.26714606741573027</v>
      </c>
      <c r="F115" s="1">
        <v>-0.80840000000000001</v>
      </c>
    </row>
    <row r="116" spans="1:6" x14ac:dyDescent="0.2">
      <c r="A116" s="4">
        <v>2019</v>
      </c>
      <c r="B116" s="5" t="s">
        <v>10</v>
      </c>
      <c r="C116" s="1">
        <v>-4.8733884297520569E-2</v>
      </c>
      <c r="D116" s="1">
        <v>0.17290674157303365</v>
      </c>
      <c r="E116" s="1">
        <v>0.2769573033707865</v>
      </c>
      <c r="F116" s="1">
        <v>-1.2132999999999994</v>
      </c>
    </row>
    <row r="117" spans="1:6" x14ac:dyDescent="0.2">
      <c r="A117" s="4">
        <v>1997</v>
      </c>
      <c r="B117" s="5" t="s">
        <v>11</v>
      </c>
      <c r="C117" s="1">
        <v>-4.8726050420168199E-2</v>
      </c>
      <c r="D117" s="1">
        <v>-7.996073059360731E-2</v>
      </c>
      <c r="E117" s="1">
        <v>-4.4948979591836719E-2</v>
      </c>
      <c r="F117" s="1">
        <v>-3.4917808219178115E-3</v>
      </c>
    </row>
    <row r="118" spans="1:6" x14ac:dyDescent="0.2">
      <c r="A118" s="4">
        <v>1998</v>
      </c>
      <c r="B118" s="5" t="s">
        <v>11</v>
      </c>
      <c r="C118" s="1">
        <v>-0.15575966386554624</v>
      </c>
      <c r="D118" s="1">
        <v>-6.8468036529680365E-2</v>
      </c>
      <c r="E118" s="1">
        <v>7.0436734693877567E-2</v>
      </c>
      <c r="F118" s="1">
        <v>-8.8356164383561642E-2</v>
      </c>
    </row>
    <row r="119" spans="1:6" x14ac:dyDescent="0.2">
      <c r="A119" s="4">
        <v>1999</v>
      </c>
      <c r="B119" s="5" t="s">
        <v>11</v>
      </c>
      <c r="C119" s="1">
        <v>-9.7265546218487486E-2</v>
      </c>
      <c r="D119" s="1">
        <v>-9.2239726027397273E-2</v>
      </c>
      <c r="E119" s="1">
        <v>0.22008979591836736</v>
      </c>
      <c r="F119" s="1">
        <v>0.12584520547945205</v>
      </c>
    </row>
    <row r="120" spans="1:6" x14ac:dyDescent="0.2">
      <c r="A120" s="4">
        <v>2000</v>
      </c>
      <c r="B120" s="5" t="s">
        <v>11</v>
      </c>
      <c r="C120" s="1">
        <v>-0.2596226890756303</v>
      </c>
      <c r="D120" s="1">
        <v>-6.2798630136986333E-2</v>
      </c>
      <c r="E120" s="1">
        <v>0.33950816326530614</v>
      </c>
      <c r="F120" s="1">
        <v>-0.21119178082191783</v>
      </c>
    </row>
    <row r="121" spans="1:6" x14ac:dyDescent="0.2">
      <c r="A121" s="4">
        <v>2001</v>
      </c>
      <c r="B121" s="5" t="s">
        <v>11</v>
      </c>
      <c r="C121" s="1">
        <v>-0.19748571428571426</v>
      </c>
      <c r="D121" s="1">
        <v>-4.7957990867579903E-2</v>
      </c>
      <c r="E121" s="1">
        <v>0.20424081632653066</v>
      </c>
      <c r="F121" s="1">
        <v>-0.37671232876712329</v>
      </c>
    </row>
    <row r="122" spans="1:6" x14ac:dyDescent="0.2">
      <c r="A122" s="4">
        <v>2002</v>
      </c>
      <c r="B122" s="5" t="s">
        <v>11</v>
      </c>
      <c r="C122" s="1">
        <v>-0.2266831932773109</v>
      </c>
      <c r="D122" s="1">
        <v>-6.0914155251141522E-2</v>
      </c>
      <c r="E122" s="1">
        <v>2.690612244897958E-2</v>
      </c>
      <c r="F122" s="1">
        <v>-0.34109589041095889</v>
      </c>
    </row>
    <row r="123" spans="1:6" x14ac:dyDescent="0.2">
      <c r="A123" s="4">
        <v>2003</v>
      </c>
      <c r="B123" s="5" t="s">
        <v>11</v>
      </c>
      <c r="C123" s="1">
        <v>-0.10366050420168066</v>
      </c>
      <c r="D123" s="1">
        <v>8.0397716894977156E-2</v>
      </c>
      <c r="E123" s="1">
        <v>0.14136938775510205</v>
      </c>
      <c r="F123" s="1">
        <v>-8.2424657534246548E-2</v>
      </c>
    </row>
    <row r="124" spans="1:6" x14ac:dyDescent="0.2">
      <c r="A124" s="4">
        <v>2004</v>
      </c>
      <c r="B124" s="5" t="s">
        <v>11</v>
      </c>
      <c r="C124" s="1">
        <v>-3.0184873949579805E-2</v>
      </c>
      <c r="D124" s="1">
        <v>9.3352968036529649E-2</v>
      </c>
      <c r="E124" s="1">
        <v>0.26222040816326531</v>
      </c>
      <c r="F124" s="1">
        <v>-0.20155205479452054</v>
      </c>
    </row>
    <row r="125" spans="1:6" x14ac:dyDescent="0.2">
      <c r="A125" s="4">
        <v>2005</v>
      </c>
      <c r="B125" s="5" t="s">
        <v>11</v>
      </c>
      <c r="C125" s="1">
        <v>-7.6676470588235401E-2</v>
      </c>
      <c r="D125" s="1">
        <v>1.3808219178082226E-2</v>
      </c>
      <c r="E125" s="1">
        <v>1.2126530612244918E-2</v>
      </c>
      <c r="F125" s="1">
        <v>-7.5058904109589042E-2</v>
      </c>
    </row>
    <row r="126" spans="1:6" x14ac:dyDescent="0.2">
      <c r="A126" s="4">
        <v>2006</v>
      </c>
      <c r="B126" s="5" t="s">
        <v>11</v>
      </c>
      <c r="C126" s="1">
        <v>-6.3218487394958167E-3</v>
      </c>
      <c r="D126" s="1">
        <v>8.7984474885844766E-2</v>
      </c>
      <c r="E126" s="1">
        <v>1.0924489795918368E-2</v>
      </c>
      <c r="F126" s="1">
        <v>-0.45622328767123282</v>
      </c>
    </row>
    <row r="127" spans="1:6" x14ac:dyDescent="0.2">
      <c r="A127" s="4">
        <v>2007</v>
      </c>
      <c r="B127" s="5" t="s">
        <v>11</v>
      </c>
      <c r="C127" s="1">
        <v>6.5269747899159625E-2</v>
      </c>
      <c r="D127" s="1">
        <v>-0.32821232876712336</v>
      </c>
      <c r="E127" s="1">
        <v>-1.1044897959183661E-2</v>
      </c>
      <c r="F127" s="1">
        <v>-0.11056575342465763</v>
      </c>
    </row>
    <row r="128" spans="1:6" x14ac:dyDescent="0.2">
      <c r="A128" s="4">
        <v>2008</v>
      </c>
      <c r="B128" s="5" t="s">
        <v>11</v>
      </c>
      <c r="C128" s="1">
        <v>3.5236134453781376E-2</v>
      </c>
      <c r="D128" s="1">
        <v>3.2310502283105058E-2</v>
      </c>
      <c r="E128" s="1">
        <v>4.3889795918367308E-2</v>
      </c>
      <c r="F128" s="1">
        <v>-3.6817808219178128E-2</v>
      </c>
    </row>
    <row r="129" spans="1:6" x14ac:dyDescent="0.2">
      <c r="A129" s="4">
        <v>2009</v>
      </c>
      <c r="B129" s="5" t="s">
        <v>11</v>
      </c>
      <c r="C129" s="1">
        <v>-4.6011764705882419E-2</v>
      </c>
      <c r="D129" s="1">
        <v>-0.16746757990867578</v>
      </c>
      <c r="E129" s="1">
        <v>-1.0881632653061218E-2</v>
      </c>
      <c r="F129" s="1">
        <v>0.19938630136986302</v>
      </c>
    </row>
    <row r="130" spans="1:6" x14ac:dyDescent="0.2">
      <c r="A130" s="4">
        <v>2010</v>
      </c>
      <c r="B130" s="5" t="s">
        <v>11</v>
      </c>
      <c r="C130" s="1">
        <v>-0.10441932773109247</v>
      </c>
      <c r="D130" s="1">
        <v>-0.1254853881278539</v>
      </c>
      <c r="E130" s="1">
        <v>0.22476326530612248</v>
      </c>
      <c r="F130" s="1">
        <v>0.19950547945205477</v>
      </c>
    </row>
    <row r="131" spans="1:6" x14ac:dyDescent="0.2">
      <c r="A131" s="4">
        <v>2011</v>
      </c>
      <c r="B131" s="5" t="s">
        <v>11</v>
      </c>
      <c r="C131" s="1">
        <v>-5.5830252100840361E-2</v>
      </c>
      <c r="D131" s="1">
        <v>-0.15971643835616434</v>
      </c>
      <c r="E131" s="1">
        <v>2.6740816326530636E-2</v>
      </c>
      <c r="F131" s="1">
        <v>4.1886301369862933E-2</v>
      </c>
    </row>
    <row r="132" spans="1:6" x14ac:dyDescent="0.2">
      <c r="A132" s="4">
        <v>2012</v>
      </c>
      <c r="B132" s="5" t="s">
        <v>11</v>
      </c>
      <c r="C132" s="1">
        <v>7.1142857142857396E-3</v>
      </c>
      <c r="D132" s="1">
        <v>-6.60118721461187E-2</v>
      </c>
      <c r="E132" s="1">
        <v>6.2636734693877566E-2</v>
      </c>
      <c r="F132" s="1">
        <v>-0.25383013698630141</v>
      </c>
    </row>
    <row r="133" spans="1:6" x14ac:dyDescent="0.2">
      <c r="A133" s="4">
        <v>2013</v>
      </c>
      <c r="B133" s="5" t="s">
        <v>11</v>
      </c>
      <c r="C133" s="1">
        <v>-2.9119327731092437E-2</v>
      </c>
      <c r="D133" s="1">
        <v>-0.10723105022831052</v>
      </c>
      <c r="E133" s="1">
        <v>0.10249795918367346</v>
      </c>
      <c r="F133" s="1">
        <v>-6.9194520547945171E-2</v>
      </c>
    </row>
    <row r="134" spans="1:6" x14ac:dyDescent="0.2">
      <c r="A134" s="4">
        <v>2014</v>
      </c>
      <c r="B134" s="5" t="s">
        <v>11</v>
      </c>
      <c r="C134" s="1">
        <v>-0.15348319327731091</v>
      </c>
      <c r="D134" s="1">
        <v>-8.8268949771689503E-2</v>
      </c>
      <c r="E134" s="1">
        <v>-1.7348979591836733E-2</v>
      </c>
      <c r="F134" s="1">
        <v>-0.63800547945205477</v>
      </c>
    </row>
    <row r="135" spans="1:6" x14ac:dyDescent="0.2">
      <c r="A135" s="4">
        <v>2015</v>
      </c>
      <c r="B135" s="5" t="s">
        <v>11</v>
      </c>
      <c r="C135" s="1">
        <v>-6.5678991596638647E-2</v>
      </c>
      <c r="D135" s="1">
        <v>-0.15261506849315071</v>
      </c>
      <c r="E135" s="1">
        <v>-0.17653061224489794</v>
      </c>
      <c r="F135" s="1">
        <v>-9.5772602739726098E-2</v>
      </c>
    </row>
    <row r="136" spans="1:6" x14ac:dyDescent="0.2">
      <c r="A136" s="4">
        <v>2016</v>
      </c>
      <c r="B136" s="5" t="s">
        <v>11</v>
      </c>
      <c r="C136" s="1">
        <v>-0.17176470588235293</v>
      </c>
      <c r="D136" s="1">
        <v>-0.20662100456621005</v>
      </c>
      <c r="E136" s="1">
        <v>-0.19387755102040816</v>
      </c>
      <c r="F136" s="1">
        <v>-0.63465205479452069</v>
      </c>
    </row>
    <row r="137" spans="1:6" x14ac:dyDescent="0.2">
      <c r="A137" s="4">
        <v>2017</v>
      </c>
      <c r="B137" s="5" t="s">
        <v>11</v>
      </c>
      <c r="C137" s="1">
        <v>-0.16085630252100847</v>
      </c>
      <c r="D137" s="1">
        <v>-5.6631963470319652E-2</v>
      </c>
      <c r="E137" s="1">
        <v>-0.18775510204081633</v>
      </c>
      <c r="F137" s="1">
        <v>4.4046575342465699E-2</v>
      </c>
    </row>
    <row r="138" spans="1:6" x14ac:dyDescent="0.2">
      <c r="A138" s="4">
        <v>2018</v>
      </c>
      <c r="B138" s="5" t="s">
        <v>11</v>
      </c>
      <c r="C138" s="1">
        <v>-6.9342016806722695E-2</v>
      </c>
      <c r="D138" s="1">
        <v>-9.2324200913242171E-3</v>
      </c>
      <c r="E138" s="1">
        <v>-0.16020408163265304</v>
      </c>
      <c r="F138" s="1">
        <v>0.23082602739726021</v>
      </c>
    </row>
    <row r="139" spans="1:6" x14ac:dyDescent="0.2">
      <c r="A139" s="4">
        <v>2019</v>
      </c>
      <c r="B139" s="5" t="s">
        <v>11</v>
      </c>
      <c r="C139" s="1">
        <v>-7.2800000000000087E-2</v>
      </c>
      <c r="D139" s="1">
        <v>-4.4609132420091319E-2</v>
      </c>
      <c r="E139" s="1">
        <v>-0.18673469387755101</v>
      </c>
      <c r="F139" s="1">
        <v>0.17455205479452029</v>
      </c>
    </row>
    <row r="140" spans="1:6" x14ac:dyDescent="0.2">
      <c r="A140" s="4">
        <v>1997</v>
      </c>
      <c r="B140" s="5" t="s">
        <v>12</v>
      </c>
      <c r="C140" s="1">
        <v>7.1081338742393418E-2</v>
      </c>
      <c r="D140" s="1">
        <v>1.8740740740740738E-2</v>
      </c>
      <c r="E140" s="1">
        <v>8.8673282442748108E-2</v>
      </c>
      <c r="F140" s="1">
        <v>9.4480487804878055E-2</v>
      </c>
    </row>
    <row r="141" spans="1:6" x14ac:dyDescent="0.2">
      <c r="A141" s="4">
        <v>1998</v>
      </c>
      <c r="B141" s="5" t="s">
        <v>12</v>
      </c>
      <c r="C141" s="1">
        <v>0.10280811359026354</v>
      </c>
      <c r="D141" s="1">
        <v>2.7144444444444457E-2</v>
      </c>
      <c r="E141" s="1">
        <v>5.23587786259542E-2</v>
      </c>
      <c r="F141" s="1">
        <v>0.14795853658536595</v>
      </c>
    </row>
    <row r="142" spans="1:6" x14ac:dyDescent="0.2">
      <c r="A142" s="4">
        <v>1999</v>
      </c>
      <c r="B142" s="5" t="s">
        <v>12</v>
      </c>
      <c r="C142" s="1">
        <v>0.18317728194726157</v>
      </c>
      <c r="D142" s="1">
        <v>1.0651851851851857E-2</v>
      </c>
      <c r="E142" s="1">
        <v>5.069465648854965E-2</v>
      </c>
      <c r="F142" s="1">
        <v>3.1039024390243974E-2</v>
      </c>
    </row>
    <row r="143" spans="1:6" x14ac:dyDescent="0.2">
      <c r="A143" s="4">
        <v>2000</v>
      </c>
      <c r="B143" s="5" t="s">
        <v>12</v>
      </c>
      <c r="C143" s="1">
        <v>0.10772008113590259</v>
      </c>
      <c r="D143" s="1">
        <v>-4.4944444444444426E-2</v>
      </c>
      <c r="E143" s="1">
        <v>7.7807633587786307E-2</v>
      </c>
      <c r="F143" s="1">
        <v>-1.2709756097560976E-2</v>
      </c>
    </row>
    <row r="144" spans="1:6" x14ac:dyDescent="0.2">
      <c r="A144" s="4">
        <v>2001</v>
      </c>
      <c r="B144" s="5" t="s">
        <v>12</v>
      </c>
      <c r="C144" s="1">
        <v>5.8621501014198718E-2</v>
      </c>
      <c r="D144" s="1">
        <v>-4.2851851851851877E-2</v>
      </c>
      <c r="E144" s="1">
        <v>4.6434351145038189E-2</v>
      </c>
      <c r="F144" s="1">
        <v>-4.9295121951219545E-2</v>
      </c>
    </row>
    <row r="145" spans="1:6" x14ac:dyDescent="0.2">
      <c r="A145" s="4">
        <v>2002</v>
      </c>
      <c r="B145" s="5" t="s">
        <v>12</v>
      </c>
      <c r="C145" s="1">
        <v>4.1886206896551759E-2</v>
      </c>
      <c r="D145" s="1">
        <v>1.374074074074072E-2</v>
      </c>
      <c r="E145" s="1">
        <v>0.14656488549618324</v>
      </c>
      <c r="F145" s="1">
        <v>-9.563658536585351E-2</v>
      </c>
    </row>
    <row r="146" spans="1:6" x14ac:dyDescent="0.2">
      <c r="A146" s="4">
        <v>2003</v>
      </c>
      <c r="B146" s="5" t="s">
        <v>12</v>
      </c>
      <c r="C146" s="1">
        <v>5.6473833671399465E-2</v>
      </c>
      <c r="D146" s="1">
        <v>-2.7788888888888919E-2</v>
      </c>
      <c r="E146" s="1">
        <v>9.7648091603053433E-2</v>
      </c>
      <c r="F146" s="1">
        <v>5.3504878048780458E-2</v>
      </c>
    </row>
    <row r="147" spans="1:6" x14ac:dyDescent="0.2">
      <c r="A147" s="4">
        <v>2004</v>
      </c>
      <c r="B147" s="5" t="s">
        <v>12</v>
      </c>
      <c r="C147" s="1">
        <v>5.8291480730223055E-2</v>
      </c>
      <c r="D147" s="1">
        <v>-4.2744444444444446E-2</v>
      </c>
      <c r="E147" s="1">
        <v>8.3560305343511443E-2</v>
      </c>
      <c r="F147" s="1">
        <v>2.7470731707317064E-2</v>
      </c>
    </row>
    <row r="148" spans="1:6" x14ac:dyDescent="0.2">
      <c r="A148" s="4">
        <v>2005</v>
      </c>
      <c r="B148" s="5" t="s">
        <v>12</v>
      </c>
      <c r="C148" s="1">
        <v>3.4425557809330654E-2</v>
      </c>
      <c r="D148" s="1">
        <v>-5.3714814814814799E-2</v>
      </c>
      <c r="E148" s="1">
        <v>9.8992366412213761E-2</v>
      </c>
      <c r="F148" s="1">
        <v>5.8843902439024487E-2</v>
      </c>
    </row>
    <row r="149" spans="1:6" x14ac:dyDescent="0.2">
      <c r="A149" s="4">
        <v>2006</v>
      </c>
      <c r="B149" s="5" t="s">
        <v>12</v>
      </c>
      <c r="C149" s="1">
        <v>4.6694320486815322E-2</v>
      </c>
      <c r="D149" s="1">
        <v>1.7144444444444434E-2</v>
      </c>
      <c r="E149" s="1">
        <v>0.15041603053435115</v>
      </c>
      <c r="F149" s="1">
        <v>0.14356829268292681</v>
      </c>
    </row>
    <row r="150" spans="1:6" x14ac:dyDescent="0.2">
      <c r="A150" s="4">
        <v>2007</v>
      </c>
      <c r="B150" s="5" t="s">
        <v>12</v>
      </c>
      <c r="C150" s="1">
        <v>2.9493711967545466E-2</v>
      </c>
      <c r="D150" s="1">
        <v>-1.5148148148148022E-3</v>
      </c>
      <c r="E150" s="1">
        <v>0.12482977099236642</v>
      </c>
      <c r="F150" s="1">
        <v>0.18064146341463416</v>
      </c>
    </row>
    <row r="151" spans="1:6" x14ac:dyDescent="0.2">
      <c r="A151" s="4">
        <v>2008</v>
      </c>
      <c r="B151" s="5" t="s">
        <v>12</v>
      </c>
      <c r="C151" s="1">
        <v>2.7417849898580093E-2</v>
      </c>
      <c r="D151" s="1">
        <v>-2.4370370370370431E-3</v>
      </c>
      <c r="E151" s="1">
        <v>0.13321297709923668</v>
      </c>
      <c r="F151" s="1">
        <v>0.11460731707317073</v>
      </c>
    </row>
    <row r="152" spans="1:6" x14ac:dyDescent="0.2">
      <c r="A152" s="4">
        <v>2009</v>
      </c>
      <c r="B152" s="5" t="s">
        <v>12</v>
      </c>
      <c r="C152" s="1">
        <v>4.438945233265712E-2</v>
      </c>
      <c r="D152" s="1">
        <v>1.4411111111111152E-2</v>
      </c>
      <c r="E152" s="1">
        <v>9.4412213740457995E-2</v>
      </c>
      <c r="F152" s="1">
        <v>-4.0948780487805037E-2</v>
      </c>
    </row>
    <row r="153" spans="1:6" x14ac:dyDescent="0.2">
      <c r="A153" s="4">
        <v>2010</v>
      </c>
      <c r="B153" s="5" t="s">
        <v>12</v>
      </c>
      <c r="C153" s="1">
        <v>3.510933062880317E-2</v>
      </c>
      <c r="D153" s="1">
        <v>6.6611111111111121E-2</v>
      </c>
      <c r="E153" s="1">
        <v>0.10312213740458021</v>
      </c>
      <c r="F153" s="1">
        <v>3.8382926829268138E-2</v>
      </c>
    </row>
    <row r="154" spans="1:6" x14ac:dyDescent="0.2">
      <c r="A154" s="4">
        <v>2011</v>
      </c>
      <c r="B154" s="5" t="s">
        <v>12</v>
      </c>
      <c r="C154" s="1">
        <v>3.7351926977687633E-2</v>
      </c>
      <c r="D154" s="1">
        <v>7.5188888888888861E-2</v>
      </c>
      <c r="E154" s="1">
        <v>0.12329618320610691</v>
      </c>
      <c r="F154" s="1">
        <v>6.2258536585365842E-2</v>
      </c>
    </row>
    <row r="155" spans="1:6" x14ac:dyDescent="0.2">
      <c r="A155" s="4">
        <v>2012</v>
      </c>
      <c r="B155" s="5" t="s">
        <v>12</v>
      </c>
      <c r="C155" s="1">
        <v>4.1453549695740222E-2</v>
      </c>
      <c r="D155" s="1">
        <v>8.6374074074074048E-2</v>
      </c>
      <c r="E155" s="1">
        <v>0.17144961832061067</v>
      </c>
      <c r="F155" s="1">
        <v>-1.3658536585365866E-2</v>
      </c>
    </row>
    <row r="156" spans="1:6" x14ac:dyDescent="0.2">
      <c r="A156" s="4">
        <v>2013</v>
      </c>
      <c r="B156" s="5" t="s">
        <v>12</v>
      </c>
      <c r="C156" s="1">
        <v>4.4609736308316439E-2</v>
      </c>
      <c r="D156" s="1">
        <v>0.16197407407407416</v>
      </c>
      <c r="E156" s="1">
        <v>0.14953587786259542</v>
      </c>
      <c r="F156" s="1">
        <v>5.6124390243902367E-2</v>
      </c>
    </row>
    <row r="157" spans="1:6" x14ac:dyDescent="0.2">
      <c r="A157" s="4">
        <v>2014</v>
      </c>
      <c r="B157" s="5" t="s">
        <v>12</v>
      </c>
      <c r="C157" s="1">
        <v>-5.1936511156186582E-2</v>
      </c>
      <c r="D157" s="1">
        <v>6.9507407407407407E-2</v>
      </c>
      <c r="E157" s="1">
        <v>0.11424580152671754</v>
      </c>
      <c r="F157" s="1">
        <v>-0.53055121951219508</v>
      </c>
    </row>
    <row r="158" spans="1:6" x14ac:dyDescent="0.2">
      <c r="A158" s="4">
        <v>2015</v>
      </c>
      <c r="B158" s="5" t="s">
        <v>12</v>
      </c>
      <c r="C158" s="1">
        <v>-8.8409736308315834E-3</v>
      </c>
      <c r="D158" s="1">
        <v>5.0374074074074071E-2</v>
      </c>
      <c r="E158" s="1">
        <v>0.16036717557251912</v>
      </c>
      <c r="F158" s="1">
        <v>-0.31869024390243905</v>
      </c>
    </row>
    <row r="159" spans="1:6" x14ac:dyDescent="0.2">
      <c r="A159" s="4">
        <v>2016</v>
      </c>
      <c r="B159" s="5" t="s">
        <v>12</v>
      </c>
      <c r="C159" s="1">
        <v>-1.8181338742393582E-2</v>
      </c>
      <c r="D159" s="1">
        <v>-5.6085185185185182E-2</v>
      </c>
      <c r="E159" s="1">
        <v>0.1945534351145039</v>
      </c>
      <c r="F159" s="1">
        <v>-0.30177073170731705</v>
      </c>
    </row>
    <row r="160" spans="1:6" x14ac:dyDescent="0.2">
      <c r="A160" s="4">
        <v>2017</v>
      </c>
      <c r="B160" s="5" t="s">
        <v>12</v>
      </c>
      <c r="C160" s="1">
        <v>-1.2260446247464585E-2</v>
      </c>
      <c r="D160" s="1">
        <v>-5.8003703703703724E-2</v>
      </c>
      <c r="E160" s="1">
        <v>0.14051984732824435</v>
      </c>
      <c r="F160" s="1">
        <v>0.11335121951219529</v>
      </c>
    </row>
    <row r="161" spans="1:6" x14ac:dyDescent="0.2">
      <c r="A161" s="4">
        <v>2018</v>
      </c>
      <c r="B161" s="5" t="s">
        <v>12</v>
      </c>
      <c r="C161" s="1">
        <v>-3.0095131845841783E-2</v>
      </c>
      <c r="D161" s="1">
        <v>-1.1218518518518517E-2</v>
      </c>
      <c r="E161" s="1">
        <v>0.20499618320610691</v>
      </c>
      <c r="F161" s="1">
        <v>-7.0397560975609785E-2</v>
      </c>
    </row>
    <row r="162" spans="1:6" x14ac:dyDescent="0.2">
      <c r="A162" s="4">
        <v>2019</v>
      </c>
      <c r="B162" s="5" t="s">
        <v>12</v>
      </c>
      <c r="C162" s="1">
        <v>8.8803245436105405E-3</v>
      </c>
      <c r="D162" s="1">
        <v>-4.9874074074074071E-2</v>
      </c>
      <c r="E162" s="1">
        <v>0.17472671755725194</v>
      </c>
      <c r="F162" s="1">
        <v>7.1373170731707791E-2</v>
      </c>
    </row>
    <row r="163" spans="1:6" x14ac:dyDescent="0.2">
      <c r="A163" s="4">
        <v>1999</v>
      </c>
      <c r="B163" s="5" t="s">
        <v>13</v>
      </c>
      <c r="C163" s="1">
        <v>-3.1452173913043502E-2</v>
      </c>
      <c r="D163" s="1">
        <v>0.20970417209908737</v>
      </c>
      <c r="E163" s="1"/>
      <c r="F163" s="1">
        <v>-1.3645161290322581</v>
      </c>
    </row>
    <row r="164" spans="1:6" x14ac:dyDescent="0.2">
      <c r="A164" s="4">
        <v>2000</v>
      </c>
      <c r="B164" s="5" t="s">
        <v>13</v>
      </c>
      <c r="C164" s="1">
        <v>-3.9337474120104687E-4</v>
      </c>
      <c r="D164" s="1">
        <v>-1E-4</v>
      </c>
      <c r="E164" s="1"/>
      <c r="F164" s="1">
        <v>-1E-4</v>
      </c>
    </row>
    <row r="165" spans="1:6" x14ac:dyDescent="0.2">
      <c r="A165" s="4">
        <v>2001</v>
      </c>
      <c r="B165" s="5" t="s">
        <v>13</v>
      </c>
      <c r="C165" s="1">
        <v>-0.17352277432712221</v>
      </c>
      <c r="D165" s="1">
        <v>6.8388917861799237E-2</v>
      </c>
      <c r="E165" s="1"/>
      <c r="F165" s="1">
        <v>-1.0741935483870968</v>
      </c>
    </row>
    <row r="166" spans="1:6" x14ac:dyDescent="0.2">
      <c r="A166" s="4">
        <v>2002</v>
      </c>
      <c r="B166" s="5" t="s">
        <v>13</v>
      </c>
      <c r="C166" s="1">
        <v>-5.6503933747411972E-2</v>
      </c>
      <c r="D166" s="1">
        <v>0.15716179921773143</v>
      </c>
      <c r="E166" s="1"/>
      <c r="F166" s="1">
        <v>-1.3193548387096774</v>
      </c>
    </row>
    <row r="167" spans="1:6" x14ac:dyDescent="0.2">
      <c r="A167" s="4">
        <v>2003</v>
      </c>
      <c r="B167" s="5" t="s">
        <v>13</v>
      </c>
      <c r="C167" s="1">
        <v>7.0352795031055848E-2</v>
      </c>
      <c r="D167" s="1">
        <v>0.25753833116036506</v>
      </c>
      <c r="E167" s="1"/>
      <c r="F167" s="1">
        <v>-1.4967741935483869</v>
      </c>
    </row>
    <row r="168" spans="1:6" x14ac:dyDescent="0.2">
      <c r="A168" s="4">
        <v>2004</v>
      </c>
      <c r="B168" s="5" t="s">
        <v>13</v>
      </c>
      <c r="C168" s="1">
        <v>0.10014265010351964</v>
      </c>
      <c r="D168" s="1">
        <v>0.37077731421121252</v>
      </c>
      <c r="E168" s="1"/>
      <c r="F168" s="1">
        <v>-3.7354838709677418</v>
      </c>
    </row>
    <row r="169" spans="1:6" x14ac:dyDescent="0.2">
      <c r="A169" s="4">
        <v>2005</v>
      </c>
      <c r="B169" s="5" t="s">
        <v>13</v>
      </c>
      <c r="C169" s="1">
        <v>0.16991490683229815</v>
      </c>
      <c r="D169" s="1">
        <v>0.4655621903520209</v>
      </c>
      <c r="E169" s="1"/>
      <c r="F169" s="1">
        <v>-1.9161290322580646</v>
      </c>
    </row>
    <row r="170" spans="1:6" x14ac:dyDescent="0.2">
      <c r="A170" s="4">
        <v>2006</v>
      </c>
      <c r="B170" s="5" t="s">
        <v>13</v>
      </c>
      <c r="C170" s="1">
        <v>0.10120165631469979</v>
      </c>
      <c r="D170" s="1">
        <v>0.23798161668839635</v>
      </c>
      <c r="E170" s="1"/>
      <c r="F170" s="1">
        <v>-2.1516129032258062</v>
      </c>
    </row>
    <row r="171" spans="1:6" x14ac:dyDescent="0.2">
      <c r="A171" s="4">
        <v>2007</v>
      </c>
      <c r="B171" s="5" t="s">
        <v>13</v>
      </c>
      <c r="C171" s="1">
        <v>8.1430641821946259E-2</v>
      </c>
      <c r="D171" s="1">
        <v>1.5626727509778449E-2</v>
      </c>
      <c r="E171" s="1"/>
      <c r="F171" s="1">
        <v>-1.8516129032258064</v>
      </c>
    </row>
    <row r="172" spans="1:6" x14ac:dyDescent="0.2">
      <c r="A172" s="4">
        <v>2008</v>
      </c>
      <c r="B172" s="5" t="s">
        <v>13</v>
      </c>
      <c r="C172" s="1">
        <v>7.9106832298136642E-2</v>
      </c>
      <c r="D172" s="1">
        <v>1.4788917861799256E-2</v>
      </c>
      <c r="E172" s="1"/>
      <c r="F172" s="1">
        <v>-1.8741935483870968</v>
      </c>
    </row>
    <row r="173" spans="1:6" x14ac:dyDescent="0.2">
      <c r="A173" s="4">
        <v>2009</v>
      </c>
      <c r="B173" s="5" t="s">
        <v>13</v>
      </c>
      <c r="C173" s="1">
        <v>5.2238095238095306E-2</v>
      </c>
      <c r="D173" s="1">
        <v>-3.0787874837027385E-2</v>
      </c>
      <c r="E173" s="1"/>
      <c r="F173" s="1">
        <v>-2.4064516129032256</v>
      </c>
    </row>
    <row r="174" spans="1:6" x14ac:dyDescent="0.2">
      <c r="A174" s="4">
        <v>2010</v>
      </c>
      <c r="B174" s="5" t="s">
        <v>13</v>
      </c>
      <c r="C174" s="1">
        <v>0.14437060041407868</v>
      </c>
      <c r="D174" s="1">
        <v>7.8338591916558009E-2</v>
      </c>
      <c r="E174" s="1"/>
      <c r="F174" s="1">
        <v>-1.870967741935484</v>
      </c>
    </row>
    <row r="175" spans="1:6" x14ac:dyDescent="0.2">
      <c r="A175" s="4">
        <v>2011</v>
      </c>
      <c r="B175" s="5" t="s">
        <v>13</v>
      </c>
      <c r="C175" s="1">
        <v>-1.7840165631469951E-2</v>
      </c>
      <c r="D175" s="1">
        <v>6.7449804432855309E-2</v>
      </c>
      <c r="E175" s="1"/>
      <c r="F175" s="1">
        <v>-1.9096774193548387</v>
      </c>
    </row>
    <row r="176" spans="1:6" x14ac:dyDescent="0.2">
      <c r="A176" s="4">
        <v>2012</v>
      </c>
      <c r="B176" s="5" t="s">
        <v>13</v>
      </c>
      <c r="C176" s="1">
        <v>-4.5929192546583841E-2</v>
      </c>
      <c r="D176" s="1">
        <v>0.19796649282920475</v>
      </c>
      <c r="E176" s="1"/>
      <c r="F176" s="1">
        <v>-1.3580645161290321</v>
      </c>
    </row>
    <row r="177" spans="1:6" x14ac:dyDescent="0.2">
      <c r="A177" s="4">
        <v>2013</v>
      </c>
      <c r="B177" s="5" t="s">
        <v>13</v>
      </c>
      <c r="C177" s="1">
        <v>-3.4764803312629378E-2</v>
      </c>
      <c r="D177" s="1">
        <v>3.9418513689700119E-2</v>
      </c>
      <c r="E177" s="1"/>
      <c r="F177" s="1">
        <v>-2.4483870967741934</v>
      </c>
    </row>
    <row r="178" spans="1:6" x14ac:dyDescent="0.2">
      <c r="A178" s="4">
        <v>2014</v>
      </c>
      <c r="B178" s="5" t="s">
        <v>13</v>
      </c>
      <c r="C178" s="1">
        <v>-0.10078115942028981</v>
      </c>
      <c r="D178" s="1">
        <v>5.2393220338983082E-2</v>
      </c>
      <c r="E178" s="1"/>
      <c r="F178" s="1">
        <v>-1.2886483870967738</v>
      </c>
    </row>
    <row r="179" spans="1:6" x14ac:dyDescent="0.2">
      <c r="A179" s="4">
        <v>2015</v>
      </c>
      <c r="B179" s="5" t="s">
        <v>13</v>
      </c>
      <c r="C179" s="1">
        <v>1.5700207039337499E-2</v>
      </c>
      <c r="D179" s="1">
        <v>0.28282620599739239</v>
      </c>
      <c r="E179" s="1"/>
      <c r="F179" s="1">
        <v>0.37346129032258046</v>
      </c>
    </row>
    <row r="180" spans="1:6" x14ac:dyDescent="0.2">
      <c r="A180" s="4">
        <v>2016</v>
      </c>
      <c r="B180" s="5" t="s">
        <v>13</v>
      </c>
      <c r="C180" s="1">
        <v>0.51990621118012426</v>
      </c>
      <c r="D180" s="1">
        <v>1.3481095176010038E-3</v>
      </c>
      <c r="E180" s="1"/>
      <c r="F180" s="1">
        <v>0.34765483870967762</v>
      </c>
    </row>
    <row r="181" spans="1:6" x14ac:dyDescent="0.2">
      <c r="A181" s="4">
        <v>2017</v>
      </c>
      <c r="B181" s="5" t="s">
        <v>13</v>
      </c>
      <c r="C181" s="1">
        <v>0.50758343685300211</v>
      </c>
      <c r="D181" s="1">
        <v>3.0873533246417173E-4</v>
      </c>
      <c r="E181" s="1"/>
      <c r="F181" s="1">
        <v>-2.2935483870967741</v>
      </c>
    </row>
    <row r="182" spans="1:6" x14ac:dyDescent="0.2">
      <c r="A182" s="4">
        <v>2018</v>
      </c>
      <c r="B182" s="5" t="s">
        <v>13</v>
      </c>
      <c r="C182" s="1">
        <v>0.14961614906832299</v>
      </c>
      <c r="D182" s="1">
        <v>-8.784028683181222E-2</v>
      </c>
      <c r="E182" s="1"/>
      <c r="F182" s="1">
        <v>-1.4870419354838709</v>
      </c>
    </row>
    <row r="183" spans="1:6" x14ac:dyDescent="0.2">
      <c r="A183" s="4">
        <v>2019</v>
      </c>
      <c r="B183" s="5" t="s">
        <v>13</v>
      </c>
      <c r="C183" s="1">
        <v>0.33472339544513452</v>
      </c>
      <c r="D183" s="1">
        <v>0.13524641460234682</v>
      </c>
      <c r="E183" s="1"/>
      <c r="F183" s="1">
        <v>9.2816129032257777E-2</v>
      </c>
    </row>
    <row r="184" spans="1:6" x14ac:dyDescent="0.2">
      <c r="A184" s="4">
        <v>1997</v>
      </c>
      <c r="B184" s="5" t="s">
        <v>14</v>
      </c>
      <c r="C184" s="1">
        <v>8.1016632443531855E-2</v>
      </c>
      <c r="D184" s="1">
        <v>-2.1740740740740505E-3</v>
      </c>
      <c r="E184" s="1">
        <v>4.9025000000000041E-2</v>
      </c>
      <c r="F184" s="1">
        <v>8.7487654320987707E-2</v>
      </c>
    </row>
    <row r="185" spans="1:6" x14ac:dyDescent="0.2">
      <c r="A185" s="4">
        <v>1998</v>
      </c>
      <c r="B185" s="5" t="s">
        <v>14</v>
      </c>
      <c r="C185" s="1">
        <v>9.6639425051334715E-2</v>
      </c>
      <c r="D185" s="1">
        <v>1.4222222222222192E-2</v>
      </c>
      <c r="E185" s="1">
        <v>4.4050000000000006E-2</v>
      </c>
      <c r="F185" s="1">
        <v>0.11406090534979418</v>
      </c>
    </row>
    <row r="186" spans="1:6" x14ac:dyDescent="0.2">
      <c r="A186" s="4">
        <v>1999</v>
      </c>
      <c r="B186" s="5" t="s">
        <v>14</v>
      </c>
      <c r="C186" s="1">
        <v>0.10434435318275148</v>
      </c>
      <c r="D186" s="1">
        <v>-4.1111111111111764E-3</v>
      </c>
      <c r="E186" s="1">
        <v>3.4666666666666707E-2</v>
      </c>
      <c r="F186" s="1">
        <v>0.12258888888888897</v>
      </c>
    </row>
    <row r="187" spans="1:6" x14ac:dyDescent="0.2">
      <c r="A187" s="4">
        <v>2000</v>
      </c>
      <c r="B187" s="5" t="s">
        <v>14</v>
      </c>
      <c r="C187" s="1">
        <v>0.11974086242299797</v>
      </c>
      <c r="D187" s="1">
        <v>-2.6803703703703718E-2</v>
      </c>
      <c r="E187" s="1">
        <v>4.1733333333333344E-2</v>
      </c>
      <c r="F187" s="1">
        <v>0.10626666666666662</v>
      </c>
    </row>
    <row r="188" spans="1:6" x14ac:dyDescent="0.2">
      <c r="A188" s="4">
        <v>2001</v>
      </c>
      <c r="B188" s="5" t="s">
        <v>14</v>
      </c>
      <c r="C188" s="1">
        <v>0.10010944558521562</v>
      </c>
      <c r="D188" s="1">
        <v>-5.0322222222222213E-2</v>
      </c>
      <c r="E188" s="1">
        <v>2.9233333333333361E-2</v>
      </c>
      <c r="F188" s="1">
        <v>0.11467201646090541</v>
      </c>
    </row>
    <row r="189" spans="1:6" x14ac:dyDescent="0.2">
      <c r="A189" s="4">
        <v>2002</v>
      </c>
      <c r="B189" s="5" t="s">
        <v>14</v>
      </c>
      <c r="C189" s="1">
        <v>5.6465708418891092E-2</v>
      </c>
      <c r="D189" s="1">
        <v>-4.8740740740740751E-2</v>
      </c>
      <c r="E189" s="1">
        <v>5.4116666666666702E-2</v>
      </c>
      <c r="F189" s="1">
        <v>8.2511522633744838E-2</v>
      </c>
    </row>
    <row r="190" spans="1:6" x14ac:dyDescent="0.2">
      <c r="A190" s="4">
        <v>2003</v>
      </c>
      <c r="B190" s="5" t="s">
        <v>14</v>
      </c>
      <c r="C190" s="1">
        <v>5.3620533880903487E-2</v>
      </c>
      <c r="D190" s="1">
        <v>-3.3740740740740793E-2</v>
      </c>
      <c r="E190" s="1">
        <v>5.8058333333333323E-2</v>
      </c>
      <c r="F190" s="1">
        <v>9.797777777777783E-2</v>
      </c>
    </row>
    <row r="191" spans="1:6" x14ac:dyDescent="0.2">
      <c r="A191" s="4">
        <v>2004</v>
      </c>
      <c r="B191" s="5" t="s">
        <v>14</v>
      </c>
      <c r="C191" s="1">
        <v>6.2787474332648863E-2</v>
      </c>
      <c r="D191" s="1">
        <v>-2.3355555555555574E-2</v>
      </c>
      <c r="E191" s="1">
        <v>8.0400000000000027E-2</v>
      </c>
      <c r="F191" s="1">
        <v>0.10968724279835385</v>
      </c>
    </row>
    <row r="192" spans="1:6" x14ac:dyDescent="0.2">
      <c r="A192" s="4">
        <v>2005</v>
      </c>
      <c r="B192" s="5" t="s">
        <v>14</v>
      </c>
      <c r="C192" s="1">
        <v>6.0376796714579073E-2</v>
      </c>
      <c r="D192" s="1">
        <v>-2.1774074074074112E-2</v>
      </c>
      <c r="E192" s="1">
        <v>9.5808333333333329E-2</v>
      </c>
      <c r="F192" s="1">
        <v>0.10125020576131671</v>
      </c>
    </row>
    <row r="193" spans="1:6" x14ac:dyDescent="0.2">
      <c r="A193" s="4">
        <v>2006</v>
      </c>
      <c r="B193" s="5" t="s">
        <v>14</v>
      </c>
      <c r="C193" s="1">
        <v>6.764620123203291E-2</v>
      </c>
      <c r="D193" s="1">
        <v>-1.5477777777777812E-2</v>
      </c>
      <c r="E193" s="1">
        <v>0.11491666666666667</v>
      </c>
      <c r="F193" s="1">
        <v>0.11717078189300412</v>
      </c>
    </row>
    <row r="194" spans="1:6" x14ac:dyDescent="0.2">
      <c r="A194" s="4">
        <v>2007</v>
      </c>
      <c r="B194" s="5" t="s">
        <v>14</v>
      </c>
      <c r="C194" s="1">
        <v>5.7258316221765915E-2</v>
      </c>
      <c r="D194" s="1">
        <v>-1.4888888888888729E-3</v>
      </c>
      <c r="E194" s="1">
        <v>0.12845000000000001</v>
      </c>
      <c r="F194" s="1">
        <v>0.15893004115226339</v>
      </c>
    </row>
    <row r="195" spans="1:6" x14ac:dyDescent="0.2">
      <c r="A195" s="4">
        <v>2008</v>
      </c>
      <c r="B195" s="5" t="s">
        <v>14</v>
      </c>
      <c r="C195" s="1">
        <v>2.778357289527722E-2</v>
      </c>
      <c r="D195" s="1">
        <v>-4.6688888888888891E-2</v>
      </c>
      <c r="E195" s="1">
        <v>0.113875</v>
      </c>
      <c r="F195" s="1">
        <v>0.11855061728395055</v>
      </c>
    </row>
    <row r="196" spans="1:6" x14ac:dyDescent="0.2">
      <c r="A196" s="4">
        <v>2009</v>
      </c>
      <c r="B196" s="5" t="s">
        <v>14</v>
      </c>
      <c r="C196" s="1">
        <v>2.8459753593429005E-2</v>
      </c>
      <c r="D196" s="1">
        <v>-9.2592592592588563E-5</v>
      </c>
      <c r="E196" s="1">
        <v>0.11537500000000001</v>
      </c>
      <c r="F196" s="1">
        <v>0.12813209876543208</v>
      </c>
    </row>
    <row r="197" spans="1:6" x14ac:dyDescent="0.2">
      <c r="A197" s="4">
        <v>2010</v>
      </c>
      <c r="B197" s="5" t="s">
        <v>14</v>
      </c>
      <c r="C197" s="1">
        <v>4.0438809034907708E-2</v>
      </c>
      <c r="D197" s="1">
        <v>-1.2037037037037068E-3</v>
      </c>
      <c r="E197" s="1">
        <v>0.11490833333333333</v>
      </c>
      <c r="F197" s="1">
        <v>0.16828353909465033</v>
      </c>
    </row>
    <row r="198" spans="1:6" x14ac:dyDescent="0.2">
      <c r="A198" s="4">
        <v>2011</v>
      </c>
      <c r="B198" s="5" t="s">
        <v>14</v>
      </c>
      <c r="C198" s="1">
        <v>4.675236139630401E-2</v>
      </c>
      <c r="D198" s="1">
        <v>-2.3711111111111072E-2</v>
      </c>
      <c r="E198" s="1">
        <v>0.11154999999999998</v>
      </c>
      <c r="F198" s="1">
        <v>0.20689218106995888</v>
      </c>
    </row>
    <row r="199" spans="1:6" x14ac:dyDescent="0.2">
      <c r="A199" s="4">
        <v>2012</v>
      </c>
      <c r="B199" s="5" t="s">
        <v>14</v>
      </c>
      <c r="C199" s="1">
        <v>4.3389733059548297E-2</v>
      </c>
      <c r="D199" s="1">
        <v>-3.7414814814814845E-2</v>
      </c>
      <c r="E199" s="1">
        <v>0.13448333333333334</v>
      </c>
      <c r="F199" s="1">
        <v>0.21783497942386831</v>
      </c>
    </row>
    <row r="200" spans="1:6" x14ac:dyDescent="0.2">
      <c r="A200" s="4">
        <v>2013</v>
      </c>
      <c r="B200" s="5" t="s">
        <v>14</v>
      </c>
      <c r="C200" s="1">
        <v>2.6912114989733116E-2</v>
      </c>
      <c r="D200" s="1">
        <v>-5.9922222222222266E-2</v>
      </c>
      <c r="E200" s="1">
        <v>0.1156166666666667</v>
      </c>
      <c r="F200" s="1">
        <v>0.2269942386831274</v>
      </c>
    </row>
    <row r="201" spans="1:6" x14ac:dyDescent="0.2">
      <c r="A201" s="4">
        <v>2014</v>
      </c>
      <c r="B201" s="5" t="s">
        <v>14</v>
      </c>
      <c r="C201" s="1">
        <v>1.1718891170431234E-2</v>
      </c>
      <c r="D201" s="1">
        <v>-5.7514814814814852E-2</v>
      </c>
      <c r="E201" s="1">
        <v>0.12811666666666671</v>
      </c>
      <c r="F201" s="1">
        <v>0.245322222222222</v>
      </c>
    </row>
    <row r="202" spans="1:6" x14ac:dyDescent="0.2">
      <c r="A202" s="4">
        <v>2015</v>
      </c>
      <c r="B202" s="5" t="s">
        <v>14</v>
      </c>
      <c r="C202" s="1">
        <v>1.2001848049281283E-2</v>
      </c>
      <c r="D202" s="1">
        <v>-6.4451851851851816E-2</v>
      </c>
      <c r="E202" s="1">
        <v>0.14444166666666663</v>
      </c>
      <c r="F202" s="1">
        <v>0.23801193415637867</v>
      </c>
    </row>
    <row r="203" spans="1:6" x14ac:dyDescent="0.2">
      <c r="A203" s="4">
        <v>2016</v>
      </c>
      <c r="B203" s="5" t="s">
        <v>14</v>
      </c>
      <c r="C203" s="1">
        <v>1.5491170431211509E-2</v>
      </c>
      <c r="D203" s="1">
        <v>-3.5548148148148218E-2</v>
      </c>
      <c r="E203" s="1">
        <v>0.16481666666666667</v>
      </c>
      <c r="F203" s="1">
        <v>0.27260576131687264</v>
      </c>
    </row>
    <row r="204" spans="1:6" x14ac:dyDescent="0.2">
      <c r="A204" s="4">
        <v>2017</v>
      </c>
      <c r="B204" s="5" t="s">
        <v>14</v>
      </c>
      <c r="C204" s="1">
        <v>2.8035728952772065E-2</v>
      </c>
      <c r="D204" s="1">
        <v>-6.815555555555558E-2</v>
      </c>
      <c r="E204" s="1">
        <v>0.16412500000000002</v>
      </c>
      <c r="F204" s="1">
        <v>0.31055555555555547</v>
      </c>
    </row>
    <row r="205" spans="1:6" x14ac:dyDescent="0.2">
      <c r="A205" s="4">
        <v>2018</v>
      </c>
      <c r="B205" s="5" t="s">
        <v>14</v>
      </c>
      <c r="C205" s="1">
        <v>2.8514784394250481E-2</v>
      </c>
      <c r="D205" s="1">
        <v>-6.4166666666666705E-2</v>
      </c>
      <c r="E205" s="1">
        <v>0.17396666666666666</v>
      </c>
      <c r="F205" s="1">
        <v>0.33500411522633744</v>
      </c>
    </row>
    <row r="206" spans="1:6" x14ac:dyDescent="0.2">
      <c r="A206" s="4">
        <v>2019</v>
      </c>
      <c r="B206" s="5" t="s">
        <v>14</v>
      </c>
      <c r="C206" s="1">
        <v>3.5809445585215705E-2</v>
      </c>
      <c r="D206" s="1">
        <v>-7.7870370370370423E-2</v>
      </c>
      <c r="E206" s="1">
        <v>0.19504166666666672</v>
      </c>
      <c r="F206" s="1">
        <v>0.33673991769547307</v>
      </c>
    </row>
    <row r="207" spans="1:6" x14ac:dyDescent="0.2">
      <c r="A207" s="4">
        <v>1997</v>
      </c>
      <c r="B207" s="5" t="s">
        <v>15</v>
      </c>
      <c r="C207" s="1">
        <v>-3.6100000000000021E-2</v>
      </c>
      <c r="D207" s="1">
        <v>-0.4</v>
      </c>
      <c r="E207" s="1">
        <v>0.2151156862745098</v>
      </c>
      <c r="F207" s="1">
        <v>0.34576470588235297</v>
      </c>
    </row>
    <row r="208" spans="1:6" x14ac:dyDescent="0.2">
      <c r="A208" s="4">
        <v>1998</v>
      </c>
      <c r="B208" s="5" t="s">
        <v>15</v>
      </c>
      <c r="C208" s="1">
        <v>1.7851612903225789E-2</v>
      </c>
      <c r="D208" s="1">
        <v>2.1111111111105085E-4</v>
      </c>
      <c r="E208" s="1">
        <v>0.17331176470588233</v>
      </c>
      <c r="F208" s="1">
        <v>0.55531764705882347</v>
      </c>
    </row>
    <row r="209" spans="1:6" x14ac:dyDescent="0.2">
      <c r="A209" s="4">
        <v>1999</v>
      </c>
      <c r="B209" s="5" t="s">
        <v>15</v>
      </c>
      <c r="C209" s="1">
        <v>4.8029032258064541E-2</v>
      </c>
      <c r="D209" s="1">
        <v>-0.30000000000000004</v>
      </c>
      <c r="E209" s="1">
        <v>0.14149607843137257</v>
      </c>
      <c r="F209" s="1">
        <v>0.17420588235294121</v>
      </c>
    </row>
    <row r="210" spans="1:6" x14ac:dyDescent="0.2">
      <c r="A210" s="4">
        <v>2000</v>
      </c>
      <c r="B210" s="5" t="s">
        <v>15</v>
      </c>
      <c r="C210" s="1">
        <v>-1.0029032258064507E-2</v>
      </c>
      <c r="D210" s="1">
        <v>-0.32222222222222224</v>
      </c>
      <c r="E210" s="1">
        <v>4.3252941176470577E-2</v>
      </c>
      <c r="F210" s="1">
        <v>0.3133823529411765</v>
      </c>
    </row>
    <row r="211" spans="1:6" x14ac:dyDescent="0.2">
      <c r="A211" s="4">
        <v>2001</v>
      </c>
      <c r="B211" s="5" t="s">
        <v>15</v>
      </c>
      <c r="C211" s="1">
        <v>-2.8412903225806363E-2</v>
      </c>
      <c r="D211" s="1">
        <v>-0.25</v>
      </c>
      <c r="E211" s="1">
        <v>7.5972549019607788E-2</v>
      </c>
      <c r="F211" s="1">
        <v>0.12121176470588235</v>
      </c>
    </row>
    <row r="212" spans="1:6" x14ac:dyDescent="0.2">
      <c r="A212" s="4">
        <v>2002</v>
      </c>
      <c r="B212" s="5" t="s">
        <v>15</v>
      </c>
      <c r="C212" s="1">
        <v>-5.5009677419354808E-2</v>
      </c>
      <c r="D212" s="1">
        <v>-0.26111111111111113</v>
      </c>
      <c r="E212" s="1">
        <v>0.10813529411764705</v>
      </c>
      <c r="F212" s="1">
        <v>-9.7117647058823642E-3</v>
      </c>
    </row>
    <row r="213" spans="1:6" x14ac:dyDescent="0.2">
      <c r="A213" s="4">
        <v>2003</v>
      </c>
      <c r="B213" s="5" t="s">
        <v>15</v>
      </c>
      <c r="C213" s="1">
        <v>8.3145161290322234E-3</v>
      </c>
      <c r="D213" s="1">
        <v>-0.18888888888888888</v>
      </c>
      <c r="E213" s="1">
        <v>0.19801960784313727</v>
      </c>
      <c r="F213" s="1">
        <v>0.18445882352941179</v>
      </c>
    </row>
    <row r="214" spans="1:6" x14ac:dyDescent="0.2">
      <c r="A214" s="4">
        <v>2004</v>
      </c>
      <c r="B214" s="5" t="s">
        <v>15</v>
      </c>
      <c r="C214" s="1">
        <v>6.2330645161290388E-2</v>
      </c>
      <c r="D214" s="1">
        <v>-0.18888888888888888</v>
      </c>
      <c r="E214" s="1">
        <v>0.27326862745098041</v>
      </c>
      <c r="F214" s="1">
        <v>-0.16632352941176465</v>
      </c>
    </row>
    <row r="215" spans="1:6" x14ac:dyDescent="0.2">
      <c r="A215" s="4">
        <v>2005</v>
      </c>
      <c r="B215" s="5" t="s">
        <v>15</v>
      </c>
      <c r="C215" s="1">
        <v>0.14274838709677418</v>
      </c>
      <c r="D215" s="1">
        <v>0.3352222222222222</v>
      </c>
      <c r="E215" s="1">
        <v>0.42941568627450982</v>
      </c>
      <c r="F215" s="1">
        <v>-0.31176470588235294</v>
      </c>
    </row>
    <row r="216" spans="1:6" x14ac:dyDescent="0.2">
      <c r="A216" s="4">
        <v>2006</v>
      </c>
      <c r="B216" s="5" t="s">
        <v>15</v>
      </c>
      <c r="C216" s="1">
        <v>0.24523225806451621</v>
      </c>
      <c r="D216" s="1">
        <v>1.0466444444444443</v>
      </c>
      <c r="E216" s="1">
        <v>0.58725686274509803</v>
      </c>
      <c r="F216" s="1">
        <v>-0.3</v>
      </c>
    </row>
    <row r="217" spans="1:6" x14ac:dyDescent="0.2">
      <c r="A217" s="4">
        <v>2007</v>
      </c>
      <c r="B217" s="5" t="s">
        <v>15</v>
      </c>
      <c r="C217" s="1">
        <v>0.21946451612903217</v>
      </c>
      <c r="D217" s="1">
        <v>8.7211111111111017E-2</v>
      </c>
      <c r="E217" s="1">
        <v>0.19743333333333332</v>
      </c>
      <c r="F217" s="1">
        <v>-0.54117647058823526</v>
      </c>
    </row>
    <row r="218" spans="1:6" x14ac:dyDescent="0.2">
      <c r="A218" s="4">
        <v>2008</v>
      </c>
      <c r="B218" s="5" t="s">
        <v>15</v>
      </c>
      <c r="C218" s="1">
        <v>0.25045967741935482</v>
      </c>
      <c r="D218" s="1">
        <v>-0.31111111111111112</v>
      </c>
      <c r="E218" s="1">
        <v>0.14156666666666667</v>
      </c>
      <c r="F218" s="1">
        <v>-0.20291176470588224</v>
      </c>
    </row>
    <row r="219" spans="1:6" x14ac:dyDescent="0.2">
      <c r="A219" s="4">
        <v>2009</v>
      </c>
      <c r="B219" s="5" t="s">
        <v>15</v>
      </c>
      <c r="C219" s="1">
        <v>0.26445000000000007</v>
      </c>
      <c r="D219" s="1">
        <v>-0.26111111111111113</v>
      </c>
      <c r="E219" s="1">
        <v>0.27532156862745094</v>
      </c>
      <c r="F219" s="1">
        <v>0.1621117647058824</v>
      </c>
    </row>
    <row r="220" spans="1:6" x14ac:dyDescent="0.2">
      <c r="A220" s="4">
        <v>2010</v>
      </c>
      <c r="B220" s="5" t="s">
        <v>15</v>
      </c>
      <c r="C220" s="1">
        <v>0.26925483870967748</v>
      </c>
      <c r="D220" s="1">
        <v>9.9266666666666614E-2</v>
      </c>
      <c r="E220" s="1">
        <v>0.32340196078431366</v>
      </c>
      <c r="F220" s="1">
        <v>0.40976470588235298</v>
      </c>
    </row>
    <row r="221" spans="1:6" x14ac:dyDescent="0.2">
      <c r="A221" s="4">
        <v>2011</v>
      </c>
      <c r="B221" s="5" t="s">
        <v>15</v>
      </c>
      <c r="C221" s="1">
        <v>0.37505161290322575</v>
      </c>
      <c r="D221" s="1">
        <v>-0.31111111111111112</v>
      </c>
      <c r="E221" s="1">
        <v>0.15947450980392155</v>
      </c>
      <c r="F221" s="1">
        <v>0.12368823529411777</v>
      </c>
    </row>
    <row r="222" spans="1:6" x14ac:dyDescent="0.2">
      <c r="A222" s="4">
        <v>2012</v>
      </c>
      <c r="B222" s="5" t="s">
        <v>15</v>
      </c>
      <c r="C222" s="1">
        <v>0.36770967741935479</v>
      </c>
      <c r="D222" s="1">
        <v>0.18238888888888888</v>
      </c>
      <c r="E222" s="1">
        <v>0.40152156862745098</v>
      </c>
      <c r="F222" s="1">
        <v>0.71629411764705897</v>
      </c>
    </row>
    <row r="223" spans="1:6" x14ac:dyDescent="0.2">
      <c r="A223" s="4">
        <v>2013</v>
      </c>
      <c r="B223" s="5" t="s">
        <v>15</v>
      </c>
      <c r="C223" s="1">
        <v>0.30359032258064511</v>
      </c>
      <c r="D223" s="1">
        <v>0.19517777777777776</v>
      </c>
      <c r="E223" s="1">
        <v>0.23109215686274509</v>
      </c>
      <c r="F223" s="1">
        <v>1.6888235294117759E-2</v>
      </c>
    </row>
    <row r="224" spans="1:6" x14ac:dyDescent="0.2">
      <c r="A224" s="4">
        <v>2014</v>
      </c>
      <c r="B224" s="5" t="s">
        <v>15</v>
      </c>
      <c r="C224" s="1">
        <v>-7.6608064516129115E-2</v>
      </c>
      <c r="D224" s="1">
        <v>0.34203333333333336</v>
      </c>
      <c r="E224" s="1">
        <v>7.4915686274509785E-2</v>
      </c>
      <c r="F224" s="1">
        <v>-0.24732941176470585</v>
      </c>
    </row>
    <row r="225" spans="1:6" x14ac:dyDescent="0.2">
      <c r="A225" s="4">
        <v>2015</v>
      </c>
      <c r="B225" s="5" t="s">
        <v>15</v>
      </c>
      <c r="C225" s="1">
        <v>-1.9729032258064549E-2</v>
      </c>
      <c r="D225" s="1">
        <v>-0.4</v>
      </c>
      <c r="E225" s="1">
        <v>0.18801764705882348</v>
      </c>
      <c r="F225" s="1">
        <v>1.124605882352941</v>
      </c>
    </row>
    <row r="226" spans="1:6" x14ac:dyDescent="0.2">
      <c r="A226" s="4">
        <v>2016</v>
      </c>
      <c r="B226" s="5" t="s">
        <v>15</v>
      </c>
      <c r="C226" s="1">
        <v>-9.6780645161290368E-2</v>
      </c>
      <c r="D226" s="1">
        <v>0.14297777777777776</v>
      </c>
      <c r="E226" s="1">
        <v>0.1706098039215686</v>
      </c>
      <c r="F226" s="1">
        <v>0.64349411764705899</v>
      </c>
    </row>
    <row r="227" spans="1:6" x14ac:dyDescent="0.2">
      <c r="A227" s="4">
        <v>2017</v>
      </c>
      <c r="B227" s="5" t="s">
        <v>15</v>
      </c>
      <c r="C227" s="1">
        <v>-0.16771612903225813</v>
      </c>
      <c r="D227" s="1">
        <v>1.3355333333333332</v>
      </c>
      <c r="E227" s="1">
        <v>-3.3264705882352974E-2</v>
      </c>
      <c r="F227" s="1">
        <v>1.2038823529411768</v>
      </c>
    </row>
    <row r="228" spans="1:6" x14ac:dyDescent="0.2">
      <c r="A228" s="4">
        <v>2018</v>
      </c>
      <c r="B228" s="5" t="s">
        <v>15</v>
      </c>
      <c r="C228" s="1">
        <v>-0.22147741935483861</v>
      </c>
      <c r="D228" s="1">
        <v>1.7876333333333334</v>
      </c>
      <c r="E228" s="1">
        <v>3.4964705882352898E-2</v>
      </c>
      <c r="F228" s="1">
        <v>0.2827294117647059</v>
      </c>
    </row>
    <row r="229" spans="1:6" x14ac:dyDescent="0.2">
      <c r="A229" s="4">
        <v>2019</v>
      </c>
      <c r="B229" s="5" t="s">
        <v>15</v>
      </c>
      <c r="C229" s="1">
        <v>-0.31041612903225813</v>
      </c>
      <c r="D229" s="1">
        <v>-0.64444444444444449</v>
      </c>
      <c r="E229" s="1">
        <v>0.11052549019607841</v>
      </c>
      <c r="F229" s="1">
        <v>-1.1110647058823528</v>
      </c>
    </row>
    <row r="230" spans="1:6" x14ac:dyDescent="0.2">
      <c r="A230" s="4">
        <v>1997</v>
      </c>
      <c r="B230" s="5" t="s">
        <v>16</v>
      </c>
      <c r="C230" s="1">
        <v>3.5748962655601679E-2</v>
      </c>
      <c r="D230" s="1">
        <v>3.0872727272727274E-2</v>
      </c>
      <c r="E230" s="1">
        <v>3.5516393442622973E-2</v>
      </c>
      <c r="F230" s="1">
        <v>0.11136315789473683</v>
      </c>
    </row>
    <row r="231" spans="1:6" x14ac:dyDescent="0.2">
      <c r="A231" s="4">
        <v>1998</v>
      </c>
      <c r="B231" s="5" t="s">
        <v>16</v>
      </c>
      <c r="C231" s="1">
        <v>8.030871369294601E-2</v>
      </c>
      <c r="D231" s="1">
        <v>3.9963636363636368E-2</v>
      </c>
      <c r="E231" s="1">
        <v>3.7970491803278689E-2</v>
      </c>
      <c r="F231" s="1">
        <v>0.12597368421052629</v>
      </c>
    </row>
    <row r="232" spans="1:6" x14ac:dyDescent="0.2">
      <c r="A232" s="4">
        <v>1999</v>
      </c>
      <c r="B232" s="5" t="s">
        <v>16</v>
      </c>
      <c r="C232" s="1">
        <v>0.11124605809128629</v>
      </c>
      <c r="D232" s="1">
        <v>4.0918181818181742E-2</v>
      </c>
      <c r="E232" s="1">
        <v>2.6385245901639348E-2</v>
      </c>
      <c r="F232" s="1">
        <v>0.13507368421052629</v>
      </c>
    </row>
    <row r="233" spans="1:6" x14ac:dyDescent="0.2">
      <c r="A233" s="4">
        <v>2000</v>
      </c>
      <c r="B233" s="5" t="s">
        <v>16</v>
      </c>
      <c r="C233" s="1">
        <v>0.12485311203319516</v>
      </c>
      <c r="D233" s="1">
        <v>-5.6899999999999978E-2</v>
      </c>
      <c r="E233" s="1">
        <v>2.7200000000000002E-2</v>
      </c>
      <c r="F233" s="1">
        <v>0.11846842105263161</v>
      </c>
    </row>
    <row r="234" spans="1:6" x14ac:dyDescent="0.2">
      <c r="A234" s="4">
        <v>2001</v>
      </c>
      <c r="B234" s="5" t="s">
        <v>16</v>
      </c>
      <c r="C234" s="1">
        <v>0.10575435684647294</v>
      </c>
      <c r="D234" s="1">
        <v>-6.408181818181824E-2</v>
      </c>
      <c r="E234" s="1">
        <v>1.7345901639344241E-2</v>
      </c>
      <c r="F234" s="1">
        <v>0.12076315789473691</v>
      </c>
    </row>
    <row r="235" spans="1:6" x14ac:dyDescent="0.2">
      <c r="A235" s="4">
        <v>2002</v>
      </c>
      <c r="B235" s="5" t="s">
        <v>16</v>
      </c>
      <c r="C235" s="1">
        <v>9.489004149377589E-2</v>
      </c>
      <c r="D235" s="1">
        <v>0.11538181818181814</v>
      </c>
      <c r="E235" s="1">
        <v>2.4763934426229484E-2</v>
      </c>
      <c r="F235" s="1">
        <v>0.10518421052631577</v>
      </c>
    </row>
    <row r="236" spans="1:6" x14ac:dyDescent="0.2">
      <c r="A236" s="4">
        <v>2003</v>
      </c>
      <c r="B236" s="5" t="s">
        <v>16</v>
      </c>
      <c r="C236" s="1">
        <v>0.10229917012448131</v>
      </c>
      <c r="D236" s="1">
        <v>-5.001818181818185E-2</v>
      </c>
      <c r="E236" s="1">
        <v>3.2163934426229474E-2</v>
      </c>
      <c r="F236" s="1">
        <v>0.10681052631578947</v>
      </c>
    </row>
    <row r="237" spans="1:6" x14ac:dyDescent="0.2">
      <c r="A237" s="4">
        <v>2004</v>
      </c>
      <c r="B237" s="5" t="s">
        <v>16</v>
      </c>
      <c r="C237" s="1">
        <v>0.1328045643153527</v>
      </c>
      <c r="D237" s="1">
        <v>-2.5381818181818228E-2</v>
      </c>
      <c r="E237" s="1">
        <v>4.0452459016393438E-2</v>
      </c>
      <c r="F237" s="1">
        <v>0.13380000000000003</v>
      </c>
    </row>
    <row r="238" spans="1:6" x14ac:dyDescent="0.2">
      <c r="A238" s="4">
        <v>2005</v>
      </c>
      <c r="B238" s="5" t="s">
        <v>16</v>
      </c>
      <c r="C238" s="1">
        <v>0.12122240663900408</v>
      </c>
      <c r="D238" s="1">
        <v>-2.9927272727272747E-2</v>
      </c>
      <c r="E238" s="1">
        <v>8.9898360655737697E-2</v>
      </c>
      <c r="F238" s="1">
        <v>0.13563157894736844</v>
      </c>
    </row>
    <row r="239" spans="1:6" x14ac:dyDescent="0.2">
      <c r="A239" s="4">
        <v>2006</v>
      </c>
      <c r="B239" s="5" t="s">
        <v>16</v>
      </c>
      <c r="C239" s="1">
        <v>0.1396975103734438</v>
      </c>
      <c r="D239" s="1">
        <v>-2.6336363636363658E-2</v>
      </c>
      <c r="E239" s="1">
        <v>9.3973770491803305E-2</v>
      </c>
      <c r="F239" s="1">
        <v>0.13688421052631572</v>
      </c>
    </row>
    <row r="240" spans="1:6" x14ac:dyDescent="0.2">
      <c r="A240" s="4">
        <v>2007</v>
      </c>
      <c r="B240" s="5" t="s">
        <v>16</v>
      </c>
      <c r="C240" s="1">
        <v>0.12480539419087133</v>
      </c>
      <c r="D240" s="1">
        <v>-8.7818181818182239E-3</v>
      </c>
      <c r="E240" s="1">
        <v>7.9237704918032781E-2</v>
      </c>
      <c r="F240" s="1">
        <v>7.6757894736842136E-2</v>
      </c>
    </row>
    <row r="241" spans="1:6" x14ac:dyDescent="0.2">
      <c r="A241" s="4">
        <v>2008</v>
      </c>
      <c r="B241" s="5" t="s">
        <v>16</v>
      </c>
      <c r="C241" s="1">
        <v>0.10536680497925321</v>
      </c>
      <c r="D241" s="1">
        <v>-3.0881818181818232E-2</v>
      </c>
      <c r="E241" s="1">
        <v>5.125901639344263E-2</v>
      </c>
      <c r="F241" s="1">
        <v>7.6484210526315821E-2</v>
      </c>
    </row>
    <row r="242" spans="1:6" x14ac:dyDescent="0.2">
      <c r="A242" s="4">
        <v>2009</v>
      </c>
      <c r="B242" s="5" t="s">
        <v>16</v>
      </c>
      <c r="C242" s="1">
        <v>0.10638796680497919</v>
      </c>
      <c r="D242" s="1">
        <v>-2.6963636363636412E-2</v>
      </c>
      <c r="E242" s="1">
        <v>8.7398360655737695E-2</v>
      </c>
      <c r="F242" s="1">
        <v>9.8431578947368537E-2</v>
      </c>
    </row>
    <row r="243" spans="1:6" x14ac:dyDescent="0.2">
      <c r="A243" s="4">
        <v>2010</v>
      </c>
      <c r="B243" s="5" t="s">
        <v>16</v>
      </c>
      <c r="C243" s="1">
        <v>0.11976887966804972</v>
      </c>
      <c r="D243" s="1">
        <v>-7.4427272727272786E-2</v>
      </c>
      <c r="E243" s="1">
        <v>8.5777049180327886E-2</v>
      </c>
      <c r="F243" s="1">
        <v>8.7999999999999856E-2</v>
      </c>
    </row>
    <row r="244" spans="1:6" x14ac:dyDescent="0.2">
      <c r="A244" s="4">
        <v>2011</v>
      </c>
      <c r="B244" s="5" t="s">
        <v>16</v>
      </c>
      <c r="C244" s="1">
        <v>0.12526639004149376</v>
      </c>
      <c r="D244" s="1">
        <v>-0.10456363636363641</v>
      </c>
      <c r="E244" s="1">
        <v>0.10799508196721311</v>
      </c>
      <c r="F244" s="1">
        <v>7.4536842105263235E-2</v>
      </c>
    </row>
    <row r="245" spans="1:6" x14ac:dyDescent="0.2">
      <c r="A245" s="4">
        <v>2012</v>
      </c>
      <c r="B245" s="5" t="s">
        <v>16</v>
      </c>
      <c r="C245" s="1">
        <v>0.14831452282157676</v>
      </c>
      <c r="D245" s="1">
        <v>-0.10127272727272729</v>
      </c>
      <c r="E245" s="1">
        <v>0.16320163934426229</v>
      </c>
      <c r="F245" s="1">
        <v>7.1568421052631503E-2</v>
      </c>
    </row>
    <row r="246" spans="1:6" x14ac:dyDescent="0.2">
      <c r="A246" s="4">
        <v>2013</v>
      </c>
      <c r="B246" s="5" t="s">
        <v>16</v>
      </c>
      <c r="C246" s="1">
        <v>0.10029253112033198</v>
      </c>
      <c r="D246" s="1">
        <v>-6.099090909090904E-2</v>
      </c>
      <c r="E246" s="1">
        <v>0.14674426229508192</v>
      </c>
      <c r="F246" s="1">
        <v>0.18449473684210549</v>
      </c>
    </row>
    <row r="247" spans="1:6" x14ac:dyDescent="0.2">
      <c r="A247" s="4">
        <v>2014</v>
      </c>
      <c r="B247" s="5" t="s">
        <v>16</v>
      </c>
      <c r="C247" s="1">
        <v>9.3764315352697136E-2</v>
      </c>
      <c r="D247" s="1">
        <v>-4.6399999999999997E-2</v>
      </c>
      <c r="E247" s="1">
        <v>0.18462295081967217</v>
      </c>
      <c r="F247" s="1">
        <v>9.7242105263158019E-2</v>
      </c>
    </row>
    <row r="248" spans="1:6" x14ac:dyDescent="0.2">
      <c r="A248" s="4">
        <v>2015</v>
      </c>
      <c r="B248" s="5" t="s">
        <v>16</v>
      </c>
      <c r="C248" s="1">
        <v>9.2990041493775877E-2</v>
      </c>
      <c r="D248" s="1">
        <v>-3.7281818181818194E-2</v>
      </c>
      <c r="E248" s="1">
        <v>0.20376393442622942</v>
      </c>
      <c r="F248" s="1">
        <v>0.11391052631578935</v>
      </c>
    </row>
    <row r="249" spans="1:6" x14ac:dyDescent="0.2">
      <c r="A249" s="4">
        <v>2016</v>
      </c>
      <c r="B249" s="5" t="s">
        <v>16</v>
      </c>
      <c r="C249" s="1">
        <v>9.8433609958506141E-2</v>
      </c>
      <c r="D249" s="1">
        <v>-9.8909090909091002E-2</v>
      </c>
      <c r="E249" s="1">
        <v>0.20713442622950817</v>
      </c>
      <c r="F249" s="1">
        <v>0.18939473684210539</v>
      </c>
    </row>
    <row r="250" spans="1:6" x14ac:dyDescent="0.2">
      <c r="A250" s="4">
        <v>2017</v>
      </c>
      <c r="B250" s="5" t="s">
        <v>16</v>
      </c>
      <c r="C250" s="1">
        <v>0.10473568464730287</v>
      </c>
      <c r="D250" s="1">
        <v>-6.9099999999999995E-2</v>
      </c>
      <c r="E250" s="1">
        <v>0.21537704918032796</v>
      </c>
      <c r="F250" s="1">
        <v>0.25872105263157885</v>
      </c>
    </row>
    <row r="251" spans="1:6" x14ac:dyDescent="0.2">
      <c r="A251" s="4">
        <v>2018</v>
      </c>
      <c r="B251" s="5" t="s">
        <v>16</v>
      </c>
      <c r="C251" s="1">
        <v>0.10254813278008301</v>
      </c>
      <c r="D251" s="1">
        <v>-7.0381818181818212E-2</v>
      </c>
      <c r="E251" s="1">
        <v>0.23351967213114755</v>
      </c>
      <c r="F251" s="1">
        <v>0.31316842105263154</v>
      </c>
    </row>
    <row r="252" spans="1:6" x14ac:dyDescent="0.2">
      <c r="A252" s="4">
        <v>2019</v>
      </c>
      <c r="B252" s="5" t="s">
        <v>16</v>
      </c>
      <c r="C252" s="1">
        <v>9.7143983402489642E-2</v>
      </c>
      <c r="D252" s="1">
        <v>-9.3109090909090975E-2</v>
      </c>
      <c r="E252" s="1">
        <v>0.20797704918032789</v>
      </c>
      <c r="F252" s="1">
        <v>0.33930526315789478</v>
      </c>
    </row>
    <row r="253" spans="1:6" x14ac:dyDescent="0.2">
      <c r="A253" s="4">
        <v>1997</v>
      </c>
      <c r="B253" s="5" t="s">
        <v>17</v>
      </c>
      <c r="C253" s="1">
        <v>0.38535932914046112</v>
      </c>
      <c r="D253" s="1">
        <v>-4.5933333333333326E-2</v>
      </c>
      <c r="E253" s="1">
        <v>0.17132197802197802</v>
      </c>
      <c r="F253" s="1">
        <v>0.25997692307692305</v>
      </c>
    </row>
    <row r="254" spans="1:6" x14ac:dyDescent="0.2">
      <c r="A254" s="4">
        <v>1998</v>
      </c>
      <c r="B254" s="5" t="s">
        <v>17</v>
      </c>
      <c r="C254" s="1">
        <v>0.37543920335429759</v>
      </c>
      <c r="D254" s="1">
        <v>-4.5099999999999973E-2</v>
      </c>
      <c r="E254" s="1">
        <v>0.15762637362637361</v>
      </c>
      <c r="F254" s="1">
        <v>0.33242307692307693</v>
      </c>
    </row>
    <row r="255" spans="1:6" x14ac:dyDescent="0.2">
      <c r="A255" s="4">
        <v>1999</v>
      </c>
      <c r="B255" s="5" t="s">
        <v>17</v>
      </c>
      <c r="C255" s="1">
        <v>0.42799350104821798</v>
      </c>
      <c r="D255" s="1">
        <v>-5.2100000000000035E-2</v>
      </c>
      <c r="E255" s="1">
        <v>0.11078791208791205</v>
      </c>
      <c r="F255" s="1">
        <v>0.41328461538461536</v>
      </c>
    </row>
    <row r="256" spans="1:6" x14ac:dyDescent="0.2">
      <c r="A256" s="4">
        <v>2000</v>
      </c>
      <c r="B256" s="5" t="s">
        <v>17</v>
      </c>
      <c r="C256" s="1">
        <v>0.45658888888888882</v>
      </c>
      <c r="D256" s="1">
        <v>-5.1100000000000034E-2</v>
      </c>
      <c r="E256" s="1">
        <v>0.12268131868131865</v>
      </c>
      <c r="F256" s="1">
        <v>0.30688461538461531</v>
      </c>
    </row>
    <row r="257" spans="1:6" x14ac:dyDescent="0.2">
      <c r="A257" s="4">
        <v>2001</v>
      </c>
      <c r="B257" s="5" t="s">
        <v>17</v>
      </c>
      <c r="C257" s="1">
        <v>0.41250545073375255</v>
      </c>
      <c r="D257" s="1">
        <v>-8.5233333333333383E-2</v>
      </c>
      <c r="E257" s="1">
        <v>7.4669230769230821E-2</v>
      </c>
      <c r="F257" s="1">
        <v>0.5579615384615384</v>
      </c>
    </row>
    <row r="258" spans="1:6" x14ac:dyDescent="0.2">
      <c r="A258" s="4">
        <v>2002</v>
      </c>
      <c r="B258" s="5" t="s">
        <v>17</v>
      </c>
      <c r="C258" s="1">
        <v>0.37913333333333332</v>
      </c>
      <c r="D258" s="1">
        <v>-0.10543333333333332</v>
      </c>
      <c r="E258" s="1">
        <v>0.15777032967032967</v>
      </c>
      <c r="F258" s="1">
        <v>0.34535384615384623</v>
      </c>
    </row>
    <row r="259" spans="1:6" x14ac:dyDescent="0.2">
      <c r="A259" s="4">
        <v>2003</v>
      </c>
      <c r="B259" s="5" t="s">
        <v>17</v>
      </c>
      <c r="C259" s="1">
        <v>0.3897668763102724</v>
      </c>
      <c r="D259" s="1">
        <v>-0.11503333333333332</v>
      </c>
      <c r="E259" s="1">
        <v>0.1260472527472527</v>
      </c>
      <c r="F259" s="1">
        <v>0.31986153846153842</v>
      </c>
    </row>
    <row r="260" spans="1:6" x14ac:dyDescent="0.2">
      <c r="A260" s="4">
        <v>2004</v>
      </c>
      <c r="B260" s="5" t="s">
        <v>17</v>
      </c>
      <c r="C260" s="1">
        <v>0.41157945492662473</v>
      </c>
      <c r="D260" s="1">
        <v>-6.3333333333333353E-2</v>
      </c>
      <c r="E260" s="1">
        <v>0.13167362637362628</v>
      </c>
      <c r="F260" s="1">
        <v>0.29409999999999992</v>
      </c>
    </row>
    <row r="261" spans="1:6" x14ac:dyDescent="0.2">
      <c r="A261" s="4">
        <v>2005</v>
      </c>
      <c r="B261" s="5" t="s">
        <v>17</v>
      </c>
      <c r="C261" s="1">
        <v>0.41549664570230604</v>
      </c>
      <c r="D261" s="1">
        <v>-9.5633333333333292E-2</v>
      </c>
      <c r="E261" s="1">
        <v>0.21599230769230759</v>
      </c>
      <c r="F261" s="1">
        <v>0.28733846153846154</v>
      </c>
    </row>
    <row r="262" spans="1:6" x14ac:dyDescent="0.2">
      <c r="A262" s="4">
        <v>2006</v>
      </c>
      <c r="B262" s="5" t="s">
        <v>17</v>
      </c>
      <c r="C262" s="1">
        <v>0.38030167714884699</v>
      </c>
      <c r="D262" s="1">
        <v>-0.17146666666666677</v>
      </c>
      <c r="E262" s="1">
        <v>0.25245714285714288</v>
      </c>
      <c r="F262" s="1">
        <v>0.43430000000000002</v>
      </c>
    </row>
    <row r="263" spans="1:6" x14ac:dyDescent="0.2">
      <c r="A263" s="4">
        <v>2007</v>
      </c>
      <c r="B263" s="5" t="s">
        <v>17</v>
      </c>
      <c r="C263" s="1">
        <v>0.40384171907756794</v>
      </c>
      <c r="D263" s="1">
        <v>-0.19079999999999997</v>
      </c>
      <c r="E263" s="1">
        <v>0.20008681318681315</v>
      </c>
      <c r="F263" s="1">
        <v>0.41484615384615375</v>
      </c>
    </row>
    <row r="264" spans="1:6" x14ac:dyDescent="0.2">
      <c r="A264" s="4">
        <v>2008</v>
      </c>
      <c r="B264" s="5" t="s">
        <v>17</v>
      </c>
      <c r="C264" s="1">
        <v>0.34971530398322859</v>
      </c>
      <c r="D264" s="1">
        <v>-0.17976666666666663</v>
      </c>
      <c r="E264" s="1">
        <v>0.24267362637362627</v>
      </c>
      <c r="F264" s="1">
        <v>0.48139230769230767</v>
      </c>
    </row>
    <row r="265" spans="1:6" x14ac:dyDescent="0.2">
      <c r="A265" s="4">
        <v>2009</v>
      </c>
      <c r="B265" s="5" t="s">
        <v>17</v>
      </c>
      <c r="C265" s="1">
        <v>0.26649496855345911</v>
      </c>
      <c r="D265" s="1">
        <v>-0.16333333333333339</v>
      </c>
      <c r="E265" s="1">
        <v>0.24804285714285712</v>
      </c>
      <c r="F265" s="1">
        <v>0.33202307692307687</v>
      </c>
    </row>
    <row r="266" spans="1:6" x14ac:dyDescent="0.2">
      <c r="A266" s="4">
        <v>2010</v>
      </c>
      <c r="B266" s="5" t="s">
        <v>17</v>
      </c>
      <c r="C266" s="1">
        <v>0.25852285115303975</v>
      </c>
      <c r="D266" s="1">
        <v>-0.1168333333333334</v>
      </c>
      <c r="E266" s="1">
        <v>0.17142857142857143</v>
      </c>
      <c r="F266" s="1">
        <v>0.36381538461538454</v>
      </c>
    </row>
    <row r="267" spans="1:6" x14ac:dyDescent="0.2">
      <c r="A267" s="4">
        <v>2011</v>
      </c>
      <c r="B267" s="5" t="s">
        <v>17</v>
      </c>
      <c r="C267" s="1">
        <v>0.27963899371069167</v>
      </c>
      <c r="D267" s="1">
        <v>-0.12406666666666671</v>
      </c>
      <c r="E267" s="1">
        <v>0.17441758241758243</v>
      </c>
      <c r="F267" s="1">
        <v>0.62964615384615374</v>
      </c>
    </row>
    <row r="268" spans="1:6" x14ac:dyDescent="0.2">
      <c r="A268" s="4">
        <v>2012</v>
      </c>
      <c r="B268" s="5" t="s">
        <v>17</v>
      </c>
      <c r="C268" s="1">
        <v>0.29916079664570239</v>
      </c>
      <c r="D268" s="1">
        <v>-0.13526666666666665</v>
      </c>
      <c r="E268" s="1">
        <v>0.17330659340659338</v>
      </c>
      <c r="F268" s="1">
        <v>0.4139999999999997</v>
      </c>
    </row>
    <row r="269" spans="1:6" x14ac:dyDescent="0.2">
      <c r="A269" s="4">
        <v>2013</v>
      </c>
      <c r="B269" s="5" t="s">
        <v>17</v>
      </c>
      <c r="C269" s="1">
        <v>0.31069937106918244</v>
      </c>
      <c r="D269" s="1">
        <v>-0.15423333333333333</v>
      </c>
      <c r="E269" s="1">
        <v>0.19071868131868125</v>
      </c>
      <c r="F269" s="1">
        <v>0.77057692307692283</v>
      </c>
    </row>
    <row r="270" spans="1:6" x14ac:dyDescent="0.2">
      <c r="A270" s="4">
        <v>2014</v>
      </c>
      <c r="B270" s="5" t="s">
        <v>17</v>
      </c>
      <c r="C270" s="1">
        <v>0.11747295597484275</v>
      </c>
      <c r="D270" s="1">
        <v>-5.2600000000000091E-2</v>
      </c>
      <c r="E270" s="1">
        <v>0.19861208791208795</v>
      </c>
      <c r="F270" s="1">
        <v>0.3466461538461536</v>
      </c>
    </row>
    <row r="271" spans="1:6" x14ac:dyDescent="0.2">
      <c r="A271" s="4">
        <v>2015</v>
      </c>
      <c r="B271" s="5" t="s">
        <v>17</v>
      </c>
      <c r="C271" s="1">
        <v>0.12133941299790363</v>
      </c>
      <c r="D271" s="1">
        <v>-9.9366666666666714E-2</v>
      </c>
      <c r="E271" s="1">
        <v>0.2054186813186813</v>
      </c>
      <c r="F271" s="1">
        <v>0.57102307692307686</v>
      </c>
    </row>
    <row r="272" spans="1:6" x14ac:dyDescent="0.2">
      <c r="A272" s="4">
        <v>2016</v>
      </c>
      <c r="B272" s="5" t="s">
        <v>17</v>
      </c>
      <c r="C272" s="1">
        <v>0.13870293501048225</v>
      </c>
      <c r="D272" s="1">
        <v>-6.686666666666663E-2</v>
      </c>
      <c r="E272" s="1">
        <v>0.2118483516483517</v>
      </c>
      <c r="F272" s="1">
        <v>0.41498461538461529</v>
      </c>
    </row>
    <row r="273" spans="1:6" x14ac:dyDescent="0.2">
      <c r="A273" s="4">
        <v>2017</v>
      </c>
      <c r="B273" s="5" t="s">
        <v>17</v>
      </c>
      <c r="C273" s="1">
        <v>0.17429580712788262</v>
      </c>
      <c r="D273" s="1">
        <v>-0.1174</v>
      </c>
      <c r="E273" s="1">
        <v>0.23642637362637359</v>
      </c>
      <c r="F273" s="1">
        <v>0.66126923076923072</v>
      </c>
    </row>
    <row r="274" spans="1:6" x14ac:dyDescent="0.2">
      <c r="A274" s="4">
        <v>2018</v>
      </c>
      <c r="B274" s="5" t="s">
        <v>17</v>
      </c>
      <c r="C274" s="1">
        <v>0.12550901467505238</v>
      </c>
      <c r="D274" s="1">
        <v>3.1166666666666565E-2</v>
      </c>
      <c r="E274" s="1">
        <v>0.1937450549450549</v>
      </c>
      <c r="F274" s="1">
        <v>0.55670769230769235</v>
      </c>
    </row>
    <row r="275" spans="1:6" x14ac:dyDescent="0.2">
      <c r="A275" s="4">
        <v>2019</v>
      </c>
      <c r="B275" s="5" t="s">
        <v>17</v>
      </c>
      <c r="C275" s="1">
        <v>0.17619811320754719</v>
      </c>
      <c r="D275" s="1">
        <v>-9.2333333333333156E-3</v>
      </c>
      <c r="E275" s="1">
        <v>0.13824835164835164</v>
      </c>
      <c r="F275" s="1">
        <v>0.52056923076923045</v>
      </c>
    </row>
    <row r="276" spans="1:6" x14ac:dyDescent="0.2">
      <c r="A276" s="4">
        <v>1997</v>
      </c>
      <c r="B276" s="5" t="s">
        <v>18</v>
      </c>
      <c r="C276" s="1">
        <v>-0.52395915492957734</v>
      </c>
      <c r="D276" s="1">
        <v>-0.18465680751173708</v>
      </c>
      <c r="E276" s="1">
        <v>-0.18159646017699113</v>
      </c>
      <c r="F276" s="1">
        <v>0.50932608695652171</v>
      </c>
    </row>
    <row r="277" spans="1:6" x14ac:dyDescent="0.2">
      <c r="A277" s="4">
        <v>1998</v>
      </c>
      <c r="B277" s="5" t="s">
        <v>18</v>
      </c>
      <c r="C277" s="1">
        <v>-0.63837625754527161</v>
      </c>
      <c r="D277" s="1">
        <v>-0.23196619718309863</v>
      </c>
      <c r="E277" s="1">
        <v>-0.22581150442477871</v>
      </c>
      <c r="F277" s="1">
        <v>1.4480608695652175</v>
      </c>
    </row>
    <row r="278" spans="1:6" x14ac:dyDescent="0.2">
      <c r="A278" s="4">
        <v>1999</v>
      </c>
      <c r="B278" s="5" t="s">
        <v>18</v>
      </c>
      <c r="C278" s="1">
        <v>-0.52210824949698187</v>
      </c>
      <c r="D278" s="1">
        <v>-0.21131971830985916</v>
      </c>
      <c r="E278" s="1">
        <v>-0.18687345132743366</v>
      </c>
      <c r="F278" s="1">
        <v>1.0099260869565219</v>
      </c>
    </row>
    <row r="279" spans="1:6" x14ac:dyDescent="0.2">
      <c r="A279" s="4">
        <v>2000</v>
      </c>
      <c r="B279" s="5" t="s">
        <v>18</v>
      </c>
      <c r="C279" s="1">
        <v>-0.55359456740442659</v>
      </c>
      <c r="D279" s="1">
        <v>-0.1587206572769953</v>
      </c>
      <c r="E279" s="1">
        <v>-0.14512566371681412</v>
      </c>
      <c r="F279" s="1">
        <v>0.53211304347826083</v>
      </c>
    </row>
    <row r="280" spans="1:6" x14ac:dyDescent="0.2">
      <c r="A280" s="4">
        <v>2001</v>
      </c>
      <c r="B280" s="5" t="s">
        <v>18</v>
      </c>
      <c r="C280" s="1">
        <v>-0.42658189134808866</v>
      </c>
      <c r="D280" s="1">
        <v>-0.14363051643192484</v>
      </c>
      <c r="E280" s="1">
        <v>-0.11569823008849556</v>
      </c>
      <c r="F280" s="1">
        <v>-1.3804347826086749E-2</v>
      </c>
    </row>
    <row r="281" spans="1:6" x14ac:dyDescent="0.2">
      <c r="A281" s="4">
        <v>2002</v>
      </c>
      <c r="B281" s="5" t="s">
        <v>18</v>
      </c>
      <c r="C281" s="1">
        <v>-0.46519517102615693</v>
      </c>
      <c r="D281" s="1">
        <v>-0.14273521126760566</v>
      </c>
      <c r="E281" s="1">
        <v>-0.1256017699115044</v>
      </c>
      <c r="F281" s="1">
        <v>0.10913913043478263</v>
      </c>
    </row>
    <row r="282" spans="1:6" x14ac:dyDescent="0.2">
      <c r="A282" s="4">
        <v>2003</v>
      </c>
      <c r="B282" s="5" t="s">
        <v>18</v>
      </c>
      <c r="C282" s="1">
        <v>-0.49801046277665995</v>
      </c>
      <c r="D282" s="1">
        <v>-0.15761737089201877</v>
      </c>
      <c r="E282" s="1">
        <v>0.29481592920353983</v>
      </c>
      <c r="F282" s="1">
        <v>0.10660000000000003</v>
      </c>
    </row>
    <row r="283" spans="1:6" x14ac:dyDescent="0.2">
      <c r="A283" s="4">
        <v>2004</v>
      </c>
      <c r="B283" s="5" t="s">
        <v>18</v>
      </c>
      <c r="C283" s="1">
        <v>-0.40538028169014073</v>
      </c>
      <c r="D283" s="1">
        <v>-8.4484976525821584E-2</v>
      </c>
      <c r="E283" s="1">
        <v>0.26149646017699119</v>
      </c>
      <c r="F283" s="1">
        <v>0.28926086956521735</v>
      </c>
    </row>
    <row r="284" spans="1:6" x14ac:dyDescent="0.2">
      <c r="A284" s="4">
        <v>2005</v>
      </c>
      <c r="B284" s="5" t="s">
        <v>18</v>
      </c>
      <c r="C284" s="1">
        <v>-0.40948108651911475</v>
      </c>
      <c r="D284" s="1">
        <v>-0.13708075117370894</v>
      </c>
      <c r="E284" s="1">
        <v>0.20872300884955747</v>
      </c>
      <c r="F284" s="1">
        <v>0.74944782608695659</v>
      </c>
    </row>
    <row r="285" spans="1:6" x14ac:dyDescent="0.2">
      <c r="A285" s="4">
        <v>2006</v>
      </c>
      <c r="B285" s="5" t="s">
        <v>18</v>
      </c>
      <c r="C285" s="1">
        <v>-0.40946398390342043</v>
      </c>
      <c r="D285" s="1">
        <v>-0.18245539906103286</v>
      </c>
      <c r="E285" s="1">
        <v>-4.4711504424778725E-2</v>
      </c>
      <c r="F285" s="1">
        <v>0.60251304347826107</v>
      </c>
    </row>
    <row r="286" spans="1:6" x14ac:dyDescent="0.2">
      <c r="A286" s="4">
        <v>2007</v>
      </c>
      <c r="B286" s="5" t="s">
        <v>18</v>
      </c>
      <c r="C286" s="1">
        <v>-0.39424949698189138</v>
      </c>
      <c r="D286" s="1">
        <v>-0.13649389671361506</v>
      </c>
      <c r="E286" s="1">
        <v>-0.18798584070796459</v>
      </c>
      <c r="F286" s="1">
        <v>0.42475217391304354</v>
      </c>
    </row>
    <row r="287" spans="1:6" x14ac:dyDescent="0.2">
      <c r="A287" s="4">
        <v>2008</v>
      </c>
      <c r="B287" s="5" t="s">
        <v>18</v>
      </c>
      <c r="C287" s="1">
        <v>-0.42867605633802819</v>
      </c>
      <c r="D287" s="1">
        <v>-6.0915962441314586E-2</v>
      </c>
      <c r="E287" s="1">
        <v>-0.26857168141592919</v>
      </c>
      <c r="F287" s="1">
        <v>0.88596086956521747</v>
      </c>
    </row>
    <row r="288" spans="1:6" x14ac:dyDescent="0.2">
      <c r="A288" s="4">
        <v>2009</v>
      </c>
      <c r="B288" s="5" t="s">
        <v>18</v>
      </c>
      <c r="C288" s="1">
        <v>-0.34159637826961764</v>
      </c>
      <c r="D288" s="1">
        <v>-0.14331924882629107</v>
      </c>
      <c r="E288" s="1">
        <v>-0.14849734513274332</v>
      </c>
      <c r="F288" s="1">
        <v>0.20102173913043475</v>
      </c>
    </row>
    <row r="289" spans="1:6" x14ac:dyDescent="0.2">
      <c r="A289" s="4">
        <v>2010</v>
      </c>
      <c r="B289" s="5" t="s">
        <v>18</v>
      </c>
      <c r="C289" s="1">
        <v>-0.31642253521126762</v>
      </c>
      <c r="D289" s="1">
        <v>-0.21102629107981224</v>
      </c>
      <c r="E289" s="1">
        <v>-0.1294575221238938</v>
      </c>
      <c r="F289" s="1">
        <v>0.20736086956521738</v>
      </c>
    </row>
    <row r="290" spans="1:6" x14ac:dyDescent="0.2">
      <c r="A290" s="4">
        <v>2011</v>
      </c>
      <c r="B290" s="5" t="s">
        <v>18</v>
      </c>
      <c r="C290" s="1">
        <v>-0.29281388329979885</v>
      </c>
      <c r="D290" s="1">
        <v>-0.13040985915492959</v>
      </c>
      <c r="E290" s="1">
        <v>5.5663716814158271E-4</v>
      </c>
      <c r="F290" s="1">
        <v>2.3204347826086824E-2</v>
      </c>
    </row>
    <row r="291" spans="1:6" x14ac:dyDescent="0.2">
      <c r="A291" s="4">
        <v>2012</v>
      </c>
      <c r="B291" s="5" t="s">
        <v>18</v>
      </c>
      <c r="C291" s="1">
        <v>-0.39526861167002009</v>
      </c>
      <c r="D291" s="1">
        <v>-0.15728732394366196</v>
      </c>
      <c r="E291" s="1">
        <v>-6.6567256637168115E-2</v>
      </c>
      <c r="F291" s="1">
        <v>0.22019565217391301</v>
      </c>
    </row>
    <row r="292" spans="1:6" x14ac:dyDescent="0.2">
      <c r="A292" s="4">
        <v>2013</v>
      </c>
      <c r="B292" s="5" t="s">
        <v>18</v>
      </c>
      <c r="C292" s="1">
        <v>-0.37235694164989941</v>
      </c>
      <c r="D292" s="1">
        <v>-9.3216901408450736E-2</v>
      </c>
      <c r="E292" s="1">
        <v>0.22962035398230085</v>
      </c>
      <c r="F292" s="1">
        <v>0.78580434782608677</v>
      </c>
    </row>
    <row r="293" spans="1:6" x14ac:dyDescent="0.2">
      <c r="A293" s="4">
        <v>2014</v>
      </c>
      <c r="B293" s="5" t="s">
        <v>18</v>
      </c>
      <c r="C293" s="1">
        <v>-0.37951971830985914</v>
      </c>
      <c r="D293" s="1">
        <v>-1.1457276995305188E-2</v>
      </c>
      <c r="E293" s="1">
        <v>0.18775929203539826</v>
      </c>
      <c r="F293" s="1">
        <v>1.2270304347826086</v>
      </c>
    </row>
    <row r="294" spans="1:6" x14ac:dyDescent="0.2">
      <c r="A294" s="4">
        <v>2015</v>
      </c>
      <c r="B294" s="5" t="s">
        <v>18</v>
      </c>
      <c r="C294" s="1">
        <v>-0.37954748490945678</v>
      </c>
      <c r="D294" s="1">
        <v>-5.7584037558685464E-2</v>
      </c>
      <c r="E294" s="1">
        <v>0.10506194690265486</v>
      </c>
      <c r="F294" s="1">
        <v>0.53019999999999978</v>
      </c>
    </row>
    <row r="295" spans="1:6" x14ac:dyDescent="0.2">
      <c r="A295" s="4">
        <v>2016</v>
      </c>
      <c r="B295" s="5" t="s">
        <v>18</v>
      </c>
      <c r="C295" s="1">
        <v>-0.33600040241448698</v>
      </c>
      <c r="D295" s="1">
        <v>-8.2891549295774691E-2</v>
      </c>
      <c r="E295" s="1">
        <v>8.9393805309734509E-2</v>
      </c>
      <c r="F295" s="1">
        <v>0.24104347826086947</v>
      </c>
    </row>
    <row r="296" spans="1:6" x14ac:dyDescent="0.2">
      <c r="A296" s="4">
        <v>2017</v>
      </c>
      <c r="B296" s="5" t="s">
        <v>18</v>
      </c>
      <c r="C296" s="1">
        <v>-0.29291006036217293</v>
      </c>
      <c r="D296" s="1">
        <v>-0.11693145539906102</v>
      </c>
      <c r="E296" s="1">
        <v>9.4026548672566657E-3</v>
      </c>
      <c r="F296" s="1">
        <v>0.19567826086956508</v>
      </c>
    </row>
    <row r="297" spans="1:6" x14ac:dyDescent="0.2">
      <c r="A297" s="4">
        <v>2018</v>
      </c>
      <c r="B297" s="5" t="s">
        <v>18</v>
      </c>
      <c r="C297" s="1">
        <v>-0.26986277665995972</v>
      </c>
      <c r="D297" s="1">
        <v>-0.11361455399061032</v>
      </c>
      <c r="E297" s="1">
        <v>-5.4446017699115057E-2</v>
      </c>
      <c r="F297" s="1">
        <v>0.23698260869565191</v>
      </c>
    </row>
    <row r="298" spans="1:6" ht="17" thickBot="1" x14ac:dyDescent="0.25">
      <c r="A298" s="6">
        <v>2019</v>
      </c>
      <c r="B298" s="7" t="s">
        <v>18</v>
      </c>
      <c r="C298" s="1">
        <v>-0.27102193158953725</v>
      </c>
      <c r="D298" s="1">
        <v>-0.19899342723004701</v>
      </c>
      <c r="E298" s="1">
        <v>-0.13513097345132744</v>
      </c>
      <c r="F298" s="1">
        <v>0.59298260869565222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B643-A7A6-B042-83A8-5AAD55C60F11}">
  <dimension ref="A1:D24"/>
  <sheetViews>
    <sheetView tabSelected="1" topLeftCell="C1" workbookViewId="0">
      <selection activeCell="H36" sqref="H36"/>
    </sheetView>
  </sheetViews>
  <sheetFormatPr baseColWidth="10" defaultRowHeight="16" x14ac:dyDescent="0.2"/>
  <cols>
    <col min="2" max="2" width="23.1640625" bestFit="1" customWidth="1"/>
    <col min="3" max="4" width="14" bestFit="1" customWidth="1"/>
  </cols>
  <sheetData>
    <row r="1" spans="1:4" x14ac:dyDescent="0.2">
      <c r="A1" t="s">
        <v>4</v>
      </c>
      <c r="B1" t="s">
        <v>34</v>
      </c>
      <c r="C1" t="s">
        <v>33</v>
      </c>
      <c r="D1" t="s">
        <v>32</v>
      </c>
    </row>
    <row r="2" spans="1:4" x14ac:dyDescent="0.2">
      <c r="A2">
        <v>1997</v>
      </c>
      <c r="B2" s="13">
        <v>8.72E-2</v>
      </c>
      <c r="C2" s="1">
        <v>8.7487654320987707E-2</v>
      </c>
      <c r="D2" s="1">
        <v>0.11136315789473683</v>
      </c>
    </row>
    <row r="3" spans="1:4" x14ac:dyDescent="0.2">
      <c r="A3">
        <v>1998</v>
      </c>
      <c r="B3" s="13">
        <v>9.7900000000000001E-2</v>
      </c>
      <c r="C3" s="1">
        <v>0.11406090534979418</v>
      </c>
      <c r="D3" s="1">
        <v>0.12597368421052629</v>
      </c>
    </row>
    <row r="4" spans="1:4" x14ac:dyDescent="0.2">
      <c r="A4">
        <v>1999</v>
      </c>
      <c r="B4" s="13">
        <v>7.7700000000000005E-2</v>
      </c>
      <c r="C4" s="1">
        <v>0.12258888888888897</v>
      </c>
      <c r="D4" s="1">
        <v>0.13507368421052629</v>
      </c>
    </row>
    <row r="5" spans="1:4" x14ac:dyDescent="0.2">
      <c r="A5">
        <v>2000</v>
      </c>
      <c r="B5" s="13">
        <v>9.7500000000000003E-2</v>
      </c>
      <c r="C5" s="1">
        <v>0.10626666666666662</v>
      </c>
      <c r="D5" s="1">
        <v>0.11846842105263161</v>
      </c>
    </row>
    <row r="6" spans="1:4" x14ac:dyDescent="0.2">
      <c r="A6">
        <v>2001</v>
      </c>
      <c r="B6" s="13">
        <v>0.11559999999999999</v>
      </c>
      <c r="C6" s="1">
        <v>0.11467201646090541</v>
      </c>
      <c r="D6" s="1">
        <v>0.12076315789473691</v>
      </c>
    </row>
    <row r="7" spans="1:4" x14ac:dyDescent="0.2">
      <c r="A7">
        <v>2002</v>
      </c>
      <c r="B7" s="13">
        <v>3.4000000000000002E-2</v>
      </c>
      <c r="C7" s="1">
        <v>8.2511522633744838E-2</v>
      </c>
      <c r="D7" s="1">
        <v>0.10518421052631577</v>
      </c>
    </row>
    <row r="8" spans="1:4" x14ac:dyDescent="0.2">
      <c r="A8">
        <v>2003</v>
      </c>
      <c r="B8" s="13">
        <v>4.53E-2</v>
      </c>
      <c r="C8" s="1">
        <v>9.797777777777783E-2</v>
      </c>
      <c r="D8" s="1">
        <v>0.10681052631578947</v>
      </c>
    </row>
    <row r="9" spans="1:4" x14ac:dyDescent="0.2">
      <c r="A9">
        <v>2004</v>
      </c>
      <c r="B9" s="13">
        <v>0.1081</v>
      </c>
      <c r="C9" s="1">
        <v>0.10968724279835385</v>
      </c>
      <c r="D9" s="1">
        <v>0.13380000000000003</v>
      </c>
    </row>
    <row r="10" spans="1:4" x14ac:dyDescent="0.2">
      <c r="A10">
        <v>2005</v>
      </c>
      <c r="B10" s="13">
        <v>0.1205</v>
      </c>
      <c r="C10" s="1">
        <v>0.10125020576131671</v>
      </c>
      <c r="D10" s="1">
        <v>0.13563157894736844</v>
      </c>
    </row>
    <row r="11" spans="1:4" x14ac:dyDescent="0.2">
      <c r="A11">
        <v>2006</v>
      </c>
      <c r="B11" s="13">
        <v>6.5799999999999997E-2</v>
      </c>
      <c r="C11" s="1">
        <v>0.11717078189300412</v>
      </c>
      <c r="D11" s="1">
        <v>0.13688421052631572</v>
      </c>
    </row>
    <row r="12" spans="1:4" x14ac:dyDescent="0.2">
      <c r="A12">
        <v>2007</v>
      </c>
      <c r="B12" s="13">
        <v>8.1100000000000005E-2</v>
      </c>
      <c r="C12" s="1">
        <v>0.15893004115226339</v>
      </c>
      <c r="D12" s="1">
        <v>7.6757894736842136E-2</v>
      </c>
    </row>
    <row r="13" spans="1:4" x14ac:dyDescent="0.2">
      <c r="A13">
        <v>2008</v>
      </c>
      <c r="B13" s="13">
        <v>1.61E-2</v>
      </c>
      <c r="C13" s="1">
        <v>0.11855061728395055</v>
      </c>
      <c r="D13" s="1">
        <v>7.6484210526315821E-2</v>
      </c>
    </row>
    <row r="14" spans="1:4" x14ac:dyDescent="0.2">
      <c r="A14">
        <v>2009</v>
      </c>
      <c r="B14" s="13">
        <v>-6.1999999999999998E-3</v>
      </c>
      <c r="C14" s="1">
        <v>0.12813209876543208</v>
      </c>
      <c r="D14" s="1">
        <v>9.8431578947368537E-2</v>
      </c>
    </row>
    <row r="15" spans="1:4" x14ac:dyDescent="0.2">
      <c r="A15">
        <v>2010</v>
      </c>
      <c r="B15" s="13">
        <v>-2.1700000000000001E-2</v>
      </c>
      <c r="C15" s="1">
        <v>0.16828353909465033</v>
      </c>
      <c r="D15" s="1">
        <v>8.7999999999999856E-2</v>
      </c>
    </row>
    <row r="16" spans="1:4" x14ac:dyDescent="0.2">
      <c r="A16">
        <v>2011</v>
      </c>
      <c r="B16" s="13">
        <v>6.9099999999999995E-2</v>
      </c>
      <c r="C16" s="1">
        <v>0.20689218106995888</v>
      </c>
      <c r="D16" s="1">
        <v>7.4536842105263235E-2</v>
      </c>
    </row>
    <row r="17" spans="1:4" x14ac:dyDescent="0.2">
      <c r="A17">
        <v>2012</v>
      </c>
      <c r="B17" s="13">
        <v>0.11799999999999999</v>
      </c>
      <c r="C17" s="1">
        <v>0.21783497942386831</v>
      </c>
      <c r="D17" s="1">
        <v>7.1568421052631503E-2</v>
      </c>
    </row>
    <row r="18" spans="1:4" x14ac:dyDescent="0.2">
      <c r="A18">
        <v>2013</v>
      </c>
      <c r="B18" s="13">
        <v>0.1036</v>
      </c>
      <c r="C18" s="1">
        <v>0.2269942386831274</v>
      </c>
      <c r="D18" s="1">
        <v>0.18449473684210549</v>
      </c>
    </row>
    <row r="19" spans="1:4" x14ac:dyDescent="0.2">
      <c r="A19">
        <v>2014</v>
      </c>
      <c r="B19" s="13">
        <v>6.2899999999999998E-2</v>
      </c>
      <c r="C19" s="1">
        <v>0.245322222222222</v>
      </c>
      <c r="D19" s="1">
        <v>9.7242105263158019E-2</v>
      </c>
    </row>
    <row r="20" spans="1:4" x14ac:dyDescent="0.2">
      <c r="A20">
        <v>2015</v>
      </c>
      <c r="B20" s="13">
        <v>7.17E-2</v>
      </c>
      <c r="C20" s="1">
        <v>0.23801193415637867</v>
      </c>
      <c r="D20" s="1">
        <v>0.11391052631578935</v>
      </c>
    </row>
    <row r="21" spans="1:4" x14ac:dyDescent="0.2">
      <c r="A21">
        <v>2016</v>
      </c>
      <c r="B21" s="13">
        <v>0.1188</v>
      </c>
      <c r="C21" s="1">
        <v>0.27260576131687264</v>
      </c>
      <c r="D21" s="1">
        <v>0.18939473684210539</v>
      </c>
    </row>
    <row r="22" spans="1:4" x14ac:dyDescent="0.2">
      <c r="A22">
        <v>2017</v>
      </c>
      <c r="B22" s="13">
        <v>0.1706</v>
      </c>
      <c r="C22" s="1">
        <v>0.31055555555555547</v>
      </c>
      <c r="D22" s="1">
        <v>0.25872105263157885</v>
      </c>
    </row>
    <row r="23" spans="1:4" x14ac:dyDescent="0.2">
      <c r="A23">
        <v>2018</v>
      </c>
      <c r="B23" s="13">
        <v>0.14530000000000001</v>
      </c>
      <c r="C23" s="1">
        <v>0.33500411522633744</v>
      </c>
      <c r="D23" s="1">
        <v>0.31316842105263154</v>
      </c>
    </row>
    <row r="24" spans="1:4" x14ac:dyDescent="0.2">
      <c r="A24">
        <v>2019</v>
      </c>
      <c r="B24" s="13">
        <v>0.13800000000000001</v>
      </c>
      <c r="C24" s="1">
        <v>0.33673991769547307</v>
      </c>
      <c r="D24" s="1">
        <v>0.33930526315789478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Gap_btwn_SeniorAndOverall</vt:lpstr>
      <vt:lpstr>Gap_Visualization_with_high_dif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Lee</dc:creator>
  <cp:lastModifiedBy>Jack Lee</cp:lastModifiedBy>
  <dcterms:created xsi:type="dcterms:W3CDTF">2022-02-05T05:10:59Z</dcterms:created>
  <dcterms:modified xsi:type="dcterms:W3CDTF">2022-02-06T01:30:27Z</dcterms:modified>
</cp:coreProperties>
</file>