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er3\Desktop\"/>
    </mc:Choice>
  </mc:AlternateContent>
  <bookViews>
    <workbookView xWindow="0" yWindow="0" windowWidth="21570" windowHeight="808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5" i="1" l="1"/>
  <c r="C49" i="1" l="1"/>
  <c r="C42" i="1"/>
  <c r="C38" i="1"/>
  <c r="C4" i="1" l="1"/>
  <c r="C35" i="1"/>
  <c r="C31" i="1"/>
  <c r="C27" i="1"/>
  <c r="C17" i="1"/>
  <c r="C15" i="1" l="1"/>
  <c r="C55" i="1" s="1"/>
</calcChain>
</file>

<file path=xl/sharedStrings.xml><?xml version="1.0" encoding="utf-8"?>
<sst xmlns="http://schemas.openxmlformats.org/spreadsheetml/2006/main" count="116" uniqueCount="75">
  <si>
    <t>Kriterium</t>
  </si>
  <si>
    <t>1) Anwendung/Endprodukt</t>
  </si>
  <si>
    <t>Erfüllung des Pflichtenheftes</t>
  </si>
  <si>
    <t>Komplexität (Funktionsumfang)</t>
  </si>
  <si>
    <t>Zuverlässigkeit (Robustheit, Fehlertoleranz)</t>
  </si>
  <si>
    <t>Benutzbarkeit/Ästhetik/Verständlichkeit/Navigation (Usability)</t>
  </si>
  <si>
    <t>Anwenderdokumentation</t>
  </si>
  <si>
    <t>Pflichtenheft</t>
  </si>
  <si>
    <t>Qualität der UML-Dokumente</t>
  </si>
  <si>
    <t xml:space="preserve">  in der Analysephase</t>
  </si>
  <si>
    <t xml:space="preserve">  in der Entwurfsphase</t>
  </si>
  <si>
    <t xml:space="preserve">  Konsistenz der Modelle</t>
  </si>
  <si>
    <t xml:space="preserve">  Aktualität der Modelle</t>
  </si>
  <si>
    <t>Anwendung der CRC-Karten-Methode</t>
  </si>
  <si>
    <t>Benutzerschnittstellenentwurf</t>
  </si>
  <si>
    <t>Wiederverwendung von Frameworks und Klassenbibliotheken</t>
  </si>
  <si>
    <t>Begründung von Entwurfsentscheidungen</t>
  </si>
  <si>
    <t>Qualität des Testens</t>
  </si>
  <si>
    <t xml:space="preserve">  junit-Tests durch die einzelnen Entwickler</t>
  </si>
  <si>
    <t xml:space="preserve">  Cross-testing</t>
  </si>
  <si>
    <t xml:space="preserve">  Testabdeckung</t>
  </si>
  <si>
    <t>Planmäßigkeit der Entwicklung</t>
  </si>
  <si>
    <t>Forward Engineering</t>
  </si>
  <si>
    <t>Termintreue</t>
  </si>
  <si>
    <t xml:space="preserve">  Stabilisierung der Anwendung</t>
  </si>
  <si>
    <t xml:space="preserve">  Erfüllung des Kundenwunsches</t>
  </si>
  <si>
    <t>klare/gerechte Aufgabenteilung</t>
  </si>
  <si>
    <t>Protokollierung der Arbeitsaufwände</t>
  </si>
  <si>
    <t>Auftreten der Teammitglieder im Team</t>
  </si>
  <si>
    <t>Kommunikation mit dem Tutor</t>
  </si>
  <si>
    <t>Umgang mit Problemen und Konflikten</t>
  </si>
  <si>
    <t>Selbstkritische Einschätzung durch das Team</t>
  </si>
  <si>
    <t>Note</t>
  </si>
  <si>
    <t xml:space="preserve">Gruppe: </t>
  </si>
  <si>
    <t xml:space="preserve">Aufgabe: </t>
  </si>
  <si>
    <t xml:space="preserve">Tutor: </t>
  </si>
  <si>
    <t>Note ({1,2,3,4})</t>
  </si>
  <si>
    <t>Noten:</t>
  </si>
  <si>
    <t>Anforderungen wurden erfüllt</t>
  </si>
  <si>
    <t>Anforderungen wurden nicht erfüllt (durchgefallen)</t>
  </si>
  <si>
    <t>MS</t>
  </si>
  <si>
    <t>OOA</t>
  </si>
  <si>
    <t>OOD</t>
  </si>
  <si>
    <t>Präsentation</t>
  </si>
  <si>
    <t>Anforderungen wurden vorbildlich erfüllt.</t>
  </si>
  <si>
    <t>Anforderungen wurden vollständig und sofort erfüllt</t>
  </si>
  <si>
    <t>Zwischenpräsentation</t>
  </si>
  <si>
    <t>AP Zeiteinhaltung</t>
  </si>
  <si>
    <t>AP Qualität des Vortrages</t>
  </si>
  <si>
    <t>AP Qualität der Vorführung</t>
  </si>
  <si>
    <t>AP Diskussion/Reaktion auf Fragen</t>
  </si>
  <si>
    <t>OOP_I</t>
  </si>
  <si>
    <t>OOP_II</t>
  </si>
  <si>
    <t>OOP_III</t>
  </si>
  <si>
    <t>18.01. - 22.01.2016</t>
  </si>
  <si>
    <t>Codequalität (statische Codeanalyse (Sonarqube))</t>
  </si>
  <si>
    <t>Qualität javadoc</t>
  </si>
  <si>
    <t>2) Softwareentwicklungsprozess</t>
  </si>
  <si>
    <t>Versionsmangement mit Git und Arbeit mit GitHub</t>
  </si>
  <si>
    <t>3) Projektmanagement</t>
  </si>
  <si>
    <t>Planmäßigkeit der Entwicklung/Termintreue</t>
  </si>
  <si>
    <t>Protokolle der Treffen und Kontrolle der Einhaltung der Festlegungen</t>
  </si>
  <si>
    <t>4) Teamarbeit</t>
  </si>
  <si>
    <t>Auftreten als Team nach außen (Tutor/Kunde)</t>
  </si>
  <si>
    <t>5) Präsentation</t>
  </si>
  <si>
    <t>Großer Prototyp</t>
  </si>
  <si>
    <t>Musskriterien (OOP_II)</t>
  </si>
  <si>
    <t>Kannkriterien (OOP_III)</t>
  </si>
  <si>
    <t>Wartbarkeit (Qualität der Erfüllung zusätzlicher Kundenwunsch)</t>
  </si>
  <si>
    <t>Meilenstein(MS)</t>
  </si>
  <si>
    <t xml:space="preserve">laufendes Feedback </t>
  </si>
  <si>
    <t>OOP_I, OOP_II, OOP_III</t>
  </si>
  <si>
    <t>Mit Abstrichen wurden die Anforderungen erfüllt</t>
  </si>
  <si>
    <t>Cateringservice</t>
  </si>
  <si>
    <t>Erik 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</si>
</sst>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4" fillId="0" borderId="0" xfId="0" applyFont="1"/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7" xfId="0" applyFont="1" applyBorder="1"/>
    <xf numFmtId="0" fontId="4" fillId="0" borderId="2" xfId="0" applyFont="1" applyBorder="1"/>
    <xf numFmtId="0" fontId="4" fillId="3" borderId="1" xfId="0" applyFont="1" applyFill="1" applyBorder="1"/>
    <xf numFmtId="0" fontId="4" fillId="3" borderId="0" xfId="0" applyFont="1" applyFill="1"/>
    <xf numFmtId="16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/>
    <xf numFmtId="164" fontId="6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 indent="1"/>
    </xf>
    <xf numFmtId="16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 applyBorder="1"/>
    <xf numFmtId="0" fontId="4" fillId="0" borderId="0" xfId="0" applyFont="1" applyBorder="1"/>
    <xf numFmtId="0" fontId="4" fillId="3" borderId="1" xfId="0" applyFont="1" applyFill="1" applyBorder="1" applyAlignment="1">
      <alignment horizontal="right"/>
    </xf>
    <xf numFmtId="14" fontId="4" fillId="0" borderId="0" xfId="0" applyNumberFormat="1" applyFont="1" applyBorder="1" applyAlignment="1">
      <alignment horizontal="right"/>
    </xf>
    <xf numFmtId="0" fontId="4" fillId="0" borderId="1" xfId="0" applyFont="1" applyFill="1" applyBorder="1"/>
    <xf numFmtId="164" fontId="6" fillId="0" borderId="1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14" fontId="4" fillId="0" borderId="4" xfId="0" applyNumberFormat="1" applyFont="1" applyBorder="1"/>
    <xf numFmtId="14" fontId="4" fillId="0" borderId="4" xfId="0" applyNumberFormat="1" applyFont="1" applyBorder="1" applyAlignment="1">
      <alignment horizontal="right"/>
    </xf>
    <xf numFmtId="164" fontId="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right"/>
    </xf>
    <xf numFmtId="164" fontId="2" fillId="4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tabSelected="1" zoomScale="115" zoomScaleNormal="115" workbookViewId="0">
      <selection activeCell="E11" sqref="E11"/>
    </sheetView>
  </sheetViews>
  <sheetFormatPr baseColWidth="10" defaultColWidth="11.42578125" defaultRowHeight="15" x14ac:dyDescent="0.25"/>
  <cols>
    <col min="1" max="1" width="13.7109375" customWidth="1"/>
    <col min="2" max="2" width="68.140625" customWidth="1"/>
    <col min="3" max="3" width="23.140625" customWidth="1"/>
    <col min="4" max="4" width="27.28515625" customWidth="1"/>
    <col min="5" max="5" width="5.7109375" customWidth="1"/>
    <col min="6" max="6" width="15.7109375" customWidth="1"/>
    <col min="7" max="7" width="57.5703125" customWidth="1"/>
  </cols>
  <sheetData>
    <row r="1" spans="1:7" ht="15.75" x14ac:dyDescent="0.25">
      <c r="A1" s="3" t="s">
        <v>33</v>
      </c>
      <c r="B1" s="4" t="s">
        <v>34</v>
      </c>
      <c r="C1" s="4" t="s">
        <v>35</v>
      </c>
      <c r="D1" s="4"/>
      <c r="E1" s="5"/>
      <c r="F1" s="5"/>
      <c r="G1" s="5"/>
    </row>
    <row r="2" spans="1:7" ht="16.5" thickBot="1" x14ac:dyDescent="0.3">
      <c r="A2" s="5">
        <v>37</v>
      </c>
      <c r="B2" s="1" t="s">
        <v>73</v>
      </c>
      <c r="C2" s="5" t="s">
        <v>74</v>
      </c>
      <c r="D2" s="5"/>
      <c r="E2" s="5"/>
      <c r="F2" s="5"/>
      <c r="G2" s="5"/>
    </row>
    <row r="3" spans="1:7" ht="15.75" x14ac:dyDescent="0.25">
      <c r="A3" s="6"/>
      <c r="B3" s="7" t="s">
        <v>0</v>
      </c>
      <c r="C3" s="8" t="s">
        <v>36</v>
      </c>
      <c r="D3" s="8" t="s">
        <v>40</v>
      </c>
      <c r="E3" s="5"/>
      <c r="F3" s="9" t="s">
        <v>37</v>
      </c>
      <c r="G3" s="10"/>
    </row>
    <row r="4" spans="1:7" ht="15.75" x14ac:dyDescent="0.25">
      <c r="A4" s="11" t="s">
        <v>1</v>
      </c>
      <c r="B4" s="12"/>
      <c r="C4" s="13">
        <f>AVERAGE(C5,C8:C14)</f>
        <v>2.4285714285714284</v>
      </c>
      <c r="D4" s="14"/>
      <c r="E4" s="5"/>
      <c r="F4" s="15">
        <v>1</v>
      </c>
      <c r="G4" s="16" t="s">
        <v>44</v>
      </c>
    </row>
    <row r="5" spans="1:7" ht="15.75" x14ac:dyDescent="0.25">
      <c r="A5" s="17"/>
      <c r="B5" s="17" t="s">
        <v>2</v>
      </c>
      <c r="C5" s="18">
        <f>AVERAGE(C6,C7)</f>
        <v>3</v>
      </c>
      <c r="D5" s="19" t="s">
        <v>53</v>
      </c>
      <c r="E5" s="5"/>
      <c r="F5" s="15">
        <v>2</v>
      </c>
      <c r="G5" s="16" t="s">
        <v>45</v>
      </c>
    </row>
    <row r="6" spans="1:7" ht="15.75" x14ac:dyDescent="0.25">
      <c r="A6" s="17"/>
      <c r="B6" s="20" t="s">
        <v>66</v>
      </c>
      <c r="C6" s="21">
        <v>3</v>
      </c>
      <c r="D6" s="22" t="s">
        <v>52</v>
      </c>
      <c r="E6" s="5"/>
      <c r="F6" s="15">
        <v>3</v>
      </c>
      <c r="G6" s="16" t="s">
        <v>38</v>
      </c>
    </row>
    <row r="7" spans="1:7" ht="15.75" x14ac:dyDescent="0.25">
      <c r="A7" s="17"/>
      <c r="B7" s="20" t="s">
        <v>67</v>
      </c>
      <c r="C7" s="21">
        <v>3</v>
      </c>
      <c r="D7" s="22" t="s">
        <v>53</v>
      </c>
      <c r="E7" s="5"/>
      <c r="F7" s="15">
        <v>4</v>
      </c>
      <c r="G7" s="16" t="s">
        <v>72</v>
      </c>
    </row>
    <row r="8" spans="1:7" ht="16.5" thickBot="1" x14ac:dyDescent="0.3">
      <c r="A8" s="17"/>
      <c r="B8" s="17" t="s">
        <v>3</v>
      </c>
      <c r="C8" s="21">
        <v>3</v>
      </c>
      <c r="D8" s="22" t="s">
        <v>53</v>
      </c>
      <c r="E8" s="5"/>
      <c r="F8" s="23">
        <v>5</v>
      </c>
      <c r="G8" s="24" t="s">
        <v>39</v>
      </c>
    </row>
    <row r="9" spans="1:7" ht="15.75" x14ac:dyDescent="0.25">
      <c r="A9" s="17"/>
      <c r="B9" s="17" t="s">
        <v>4</v>
      </c>
      <c r="C9" s="21">
        <v>2</v>
      </c>
      <c r="D9" s="22" t="s">
        <v>53</v>
      </c>
      <c r="E9" s="5"/>
      <c r="F9" s="5"/>
      <c r="G9" s="5"/>
    </row>
    <row r="10" spans="1:7" ht="15.75" x14ac:dyDescent="0.25">
      <c r="A10" s="17"/>
      <c r="B10" s="17" t="s">
        <v>5</v>
      </c>
      <c r="C10" s="21">
        <v>2</v>
      </c>
      <c r="D10" s="22" t="s">
        <v>53</v>
      </c>
      <c r="E10" s="5"/>
      <c r="F10" s="5"/>
      <c r="G10" s="5"/>
    </row>
    <row r="11" spans="1:7" ht="15.75" x14ac:dyDescent="0.25">
      <c r="A11" s="17"/>
      <c r="B11" s="17" t="s">
        <v>68</v>
      </c>
      <c r="C11" s="21">
        <v>3</v>
      </c>
      <c r="D11" s="22" t="s">
        <v>53</v>
      </c>
      <c r="E11" s="5"/>
      <c r="F11" s="5"/>
      <c r="G11" s="5"/>
    </row>
    <row r="12" spans="1:7" ht="15.75" x14ac:dyDescent="0.25">
      <c r="A12" s="17"/>
      <c r="B12" s="17" t="s">
        <v>55</v>
      </c>
      <c r="C12" s="21">
        <v>2</v>
      </c>
      <c r="D12" s="22" t="s">
        <v>53</v>
      </c>
      <c r="E12" s="5"/>
      <c r="F12" s="5"/>
      <c r="G12" s="5"/>
    </row>
    <row r="13" spans="1:7" ht="15.75" x14ac:dyDescent="0.25">
      <c r="A13" s="17"/>
      <c r="B13" s="17" t="s">
        <v>56</v>
      </c>
      <c r="C13" s="21">
        <v>2</v>
      </c>
      <c r="D13" s="22" t="s">
        <v>53</v>
      </c>
      <c r="E13" s="5"/>
      <c r="F13" s="5"/>
      <c r="G13" s="5"/>
    </row>
    <row r="14" spans="1:7" ht="15.75" x14ac:dyDescent="0.25">
      <c r="A14" s="17"/>
      <c r="B14" s="17" t="s">
        <v>6</v>
      </c>
      <c r="C14" s="21"/>
      <c r="D14" s="25" t="s">
        <v>53</v>
      </c>
      <c r="E14" s="5"/>
      <c r="F14" s="26"/>
      <c r="G14" s="27"/>
    </row>
    <row r="15" spans="1:7" ht="15.75" x14ac:dyDescent="0.25">
      <c r="A15" s="11" t="s">
        <v>57</v>
      </c>
      <c r="B15" s="12"/>
      <c r="C15" s="13">
        <f>AVERAGE(C16,C17,C22:C26,C27,C31,C35)</f>
        <v>2.5499999999999998</v>
      </c>
      <c r="D15" s="28"/>
      <c r="E15" s="5"/>
      <c r="F15" s="27"/>
      <c r="G15" s="29"/>
    </row>
    <row r="16" spans="1:7" ht="15.75" x14ac:dyDescent="0.25">
      <c r="A16" s="17"/>
      <c r="B16" s="30" t="s">
        <v>7</v>
      </c>
      <c r="C16" s="31">
        <v>3</v>
      </c>
      <c r="D16" s="25" t="s">
        <v>41</v>
      </c>
      <c r="E16" s="5"/>
      <c r="F16" s="27"/>
      <c r="G16" s="32"/>
    </row>
    <row r="17" spans="1:7" ht="15.75" x14ac:dyDescent="0.25">
      <c r="A17" s="17"/>
      <c r="B17" s="17" t="s">
        <v>8</v>
      </c>
      <c r="C17" s="18">
        <f>AVERAGE(C18:C21)</f>
        <v>2.5</v>
      </c>
      <c r="D17" s="19"/>
      <c r="E17" s="5"/>
      <c r="F17" s="27"/>
      <c r="G17" s="33"/>
    </row>
    <row r="18" spans="1:7" ht="15.75" x14ac:dyDescent="0.25">
      <c r="A18" s="17"/>
      <c r="B18" s="17" t="s">
        <v>9</v>
      </c>
      <c r="C18" s="31">
        <v>3</v>
      </c>
      <c r="D18" s="25" t="s">
        <v>41</v>
      </c>
      <c r="E18" s="5"/>
      <c r="F18" s="5"/>
      <c r="G18" s="5"/>
    </row>
    <row r="19" spans="1:7" ht="16.5" thickBot="1" x14ac:dyDescent="0.3">
      <c r="A19" s="17"/>
      <c r="B19" s="17" t="s">
        <v>10</v>
      </c>
      <c r="C19" s="31">
        <v>3</v>
      </c>
      <c r="D19" s="25" t="s">
        <v>42</v>
      </c>
      <c r="E19" s="5"/>
      <c r="F19" s="5"/>
      <c r="G19" s="5"/>
    </row>
    <row r="20" spans="1:7" ht="15.75" x14ac:dyDescent="0.25">
      <c r="A20" s="17"/>
      <c r="B20" s="34" t="s">
        <v>11</v>
      </c>
      <c r="C20" s="31">
        <v>2</v>
      </c>
      <c r="D20" s="25" t="s">
        <v>53</v>
      </c>
      <c r="E20" s="5"/>
      <c r="F20" s="9" t="s">
        <v>69</v>
      </c>
      <c r="G20" s="10"/>
    </row>
    <row r="21" spans="1:7" ht="15.75" x14ac:dyDescent="0.25">
      <c r="A21" s="17"/>
      <c r="B21" s="34" t="s">
        <v>12</v>
      </c>
      <c r="C21" s="31">
        <v>2</v>
      </c>
      <c r="D21" s="25" t="s">
        <v>53</v>
      </c>
      <c r="E21" s="5"/>
      <c r="F21" s="15" t="s">
        <v>41</v>
      </c>
      <c r="G21" s="35">
        <v>42309</v>
      </c>
    </row>
    <row r="22" spans="1:7" ht="15.75" x14ac:dyDescent="0.25">
      <c r="A22" s="17"/>
      <c r="B22" s="17" t="s">
        <v>13</v>
      </c>
      <c r="C22" s="21">
        <v>2</v>
      </c>
      <c r="D22" s="22" t="s">
        <v>41</v>
      </c>
      <c r="E22" s="5"/>
      <c r="F22" s="15" t="s">
        <v>42</v>
      </c>
      <c r="G22" s="35">
        <v>42323</v>
      </c>
    </row>
    <row r="23" spans="1:7" ht="15.75" x14ac:dyDescent="0.25">
      <c r="A23" s="17"/>
      <c r="B23" s="17" t="s">
        <v>14</v>
      </c>
      <c r="C23" s="21">
        <v>2</v>
      </c>
      <c r="D23" s="22" t="s">
        <v>42</v>
      </c>
      <c r="E23" s="5"/>
      <c r="F23" s="15" t="s">
        <v>51</v>
      </c>
      <c r="G23" s="35">
        <v>42337</v>
      </c>
    </row>
    <row r="24" spans="1:7" ht="15.75" x14ac:dyDescent="0.25">
      <c r="A24" s="17"/>
      <c r="B24" s="17" t="s">
        <v>65</v>
      </c>
      <c r="C24" s="21">
        <v>3</v>
      </c>
      <c r="D24" s="22" t="s">
        <v>42</v>
      </c>
      <c r="E24" s="5"/>
      <c r="F24" s="15" t="s">
        <v>52</v>
      </c>
      <c r="G24" s="35">
        <v>42351</v>
      </c>
    </row>
    <row r="25" spans="1:7" ht="15.75" x14ac:dyDescent="0.25">
      <c r="A25" s="17"/>
      <c r="B25" s="17" t="s">
        <v>15</v>
      </c>
      <c r="C25" s="21">
        <v>2</v>
      </c>
      <c r="D25" s="25" t="s">
        <v>53</v>
      </c>
      <c r="E25" s="5"/>
      <c r="F25" s="15" t="s">
        <v>53</v>
      </c>
      <c r="G25" s="36">
        <v>42384</v>
      </c>
    </row>
    <row r="26" spans="1:7" ht="15.75" x14ac:dyDescent="0.25">
      <c r="A26" s="17"/>
      <c r="B26" s="17" t="s">
        <v>16</v>
      </c>
      <c r="C26" s="21">
        <v>2</v>
      </c>
      <c r="D26" s="25" t="s">
        <v>53</v>
      </c>
      <c r="E26" s="5"/>
      <c r="F26" s="15"/>
      <c r="G26" s="35"/>
    </row>
    <row r="27" spans="1:7" ht="16.5" thickBot="1" x14ac:dyDescent="0.3">
      <c r="A27" s="17"/>
      <c r="B27" s="17" t="s">
        <v>17</v>
      </c>
      <c r="C27" s="37">
        <f>AVERAGE(C28:C30)</f>
        <v>3</v>
      </c>
      <c r="D27" s="38"/>
      <c r="E27" s="5"/>
      <c r="F27" s="23" t="s">
        <v>43</v>
      </c>
      <c r="G27" s="39" t="s">
        <v>54</v>
      </c>
    </row>
    <row r="28" spans="1:7" ht="15.75" x14ac:dyDescent="0.25">
      <c r="A28" s="17"/>
      <c r="B28" s="17" t="s">
        <v>18</v>
      </c>
      <c r="C28" s="21">
        <v>3</v>
      </c>
      <c r="D28" s="22" t="s">
        <v>71</v>
      </c>
      <c r="E28" s="5"/>
      <c r="F28" s="5"/>
      <c r="G28" s="5"/>
    </row>
    <row r="29" spans="1:7" ht="15.75" x14ac:dyDescent="0.25">
      <c r="A29" s="17"/>
      <c r="B29" s="17" t="s">
        <v>19</v>
      </c>
      <c r="C29" s="21">
        <v>3</v>
      </c>
      <c r="D29" s="22" t="s">
        <v>53</v>
      </c>
      <c r="E29" s="5"/>
      <c r="F29" s="5"/>
      <c r="G29" s="5"/>
    </row>
    <row r="30" spans="1:7" ht="15.75" x14ac:dyDescent="0.25">
      <c r="A30" s="17"/>
      <c r="B30" s="17" t="s">
        <v>20</v>
      </c>
      <c r="C30" s="21">
        <v>3</v>
      </c>
      <c r="D30" s="22" t="s">
        <v>52</v>
      </c>
      <c r="E30" s="5"/>
      <c r="F30" s="5"/>
      <c r="G30" s="5"/>
    </row>
    <row r="31" spans="1:7" ht="15.75" x14ac:dyDescent="0.25">
      <c r="A31" s="17"/>
      <c r="B31" s="17" t="s">
        <v>21</v>
      </c>
      <c r="C31" s="18">
        <f>AVERAGE(C32,C33)</f>
        <v>3.5</v>
      </c>
      <c r="D31" s="19"/>
      <c r="E31" s="5"/>
      <c r="F31" s="5"/>
      <c r="G31" s="5"/>
    </row>
    <row r="32" spans="1:7" ht="15.75" x14ac:dyDescent="0.25">
      <c r="A32" s="17"/>
      <c r="B32" s="20" t="s">
        <v>22</v>
      </c>
      <c r="C32" s="21">
        <v>3</v>
      </c>
      <c r="D32" s="22" t="s">
        <v>70</v>
      </c>
      <c r="E32" s="5"/>
      <c r="F32" s="5"/>
      <c r="G32" s="5"/>
    </row>
    <row r="33" spans="1:7" ht="15.75" x14ac:dyDescent="0.25">
      <c r="A33" s="17"/>
      <c r="B33" s="20" t="s">
        <v>23</v>
      </c>
      <c r="C33" s="21">
        <v>4</v>
      </c>
      <c r="D33" s="22" t="s">
        <v>70</v>
      </c>
      <c r="E33" s="5"/>
      <c r="F33" s="5"/>
      <c r="G33" s="5"/>
    </row>
    <row r="34" spans="1:7" ht="15.75" x14ac:dyDescent="0.25">
      <c r="A34" s="17"/>
      <c r="B34" s="17" t="s">
        <v>58</v>
      </c>
      <c r="C34" s="21">
        <v>3</v>
      </c>
      <c r="D34" s="22" t="s">
        <v>70</v>
      </c>
      <c r="E34" s="5"/>
      <c r="F34" s="5"/>
      <c r="G34" s="5"/>
    </row>
    <row r="35" spans="1:7" ht="15.75" x14ac:dyDescent="0.25">
      <c r="A35" s="17"/>
      <c r="B35" s="17" t="s">
        <v>53</v>
      </c>
      <c r="C35" s="37">
        <f>AVERAGE(C36,C37)</f>
        <v>2.5</v>
      </c>
      <c r="D35" s="38"/>
      <c r="E35" s="5"/>
      <c r="F35" s="5"/>
      <c r="G35" s="5"/>
    </row>
    <row r="36" spans="1:7" ht="15.75" x14ac:dyDescent="0.25">
      <c r="A36" s="17"/>
      <c r="B36" s="17" t="s">
        <v>24</v>
      </c>
      <c r="C36" s="21">
        <v>3</v>
      </c>
      <c r="D36" s="22" t="s">
        <v>53</v>
      </c>
      <c r="E36" s="5"/>
      <c r="F36" s="5"/>
      <c r="G36" s="5"/>
    </row>
    <row r="37" spans="1:7" ht="15.75" x14ac:dyDescent="0.25">
      <c r="A37" s="17"/>
      <c r="B37" s="17" t="s">
        <v>25</v>
      </c>
      <c r="C37" s="21">
        <v>2</v>
      </c>
      <c r="D37" s="22" t="s">
        <v>53</v>
      </c>
      <c r="E37" s="5"/>
      <c r="F37" s="5"/>
      <c r="G37" s="5"/>
    </row>
    <row r="38" spans="1:7" ht="15.75" x14ac:dyDescent="0.25">
      <c r="A38" s="11" t="s">
        <v>59</v>
      </c>
      <c r="B38" s="12"/>
      <c r="C38" s="40">
        <f>AVERAGE(C39:C41)</f>
        <v>2.6666666666666665</v>
      </c>
      <c r="D38" s="41"/>
      <c r="E38" s="5"/>
      <c r="F38" s="5"/>
      <c r="G38" s="5"/>
    </row>
    <row r="39" spans="1:7" ht="15.75" x14ac:dyDescent="0.25">
      <c r="A39" s="17"/>
      <c r="B39" s="17" t="s">
        <v>60</v>
      </c>
      <c r="C39" s="21">
        <v>3</v>
      </c>
      <c r="D39" s="22" t="s">
        <v>70</v>
      </c>
      <c r="E39" s="5"/>
      <c r="F39" s="5"/>
      <c r="G39" s="5"/>
    </row>
    <row r="40" spans="1:7" ht="15.75" x14ac:dyDescent="0.25">
      <c r="A40" s="17"/>
      <c r="B40" s="17" t="s">
        <v>61</v>
      </c>
      <c r="C40" s="21">
        <v>3</v>
      </c>
      <c r="D40" s="22" t="s">
        <v>70</v>
      </c>
      <c r="E40" s="5"/>
      <c r="F40" s="5"/>
      <c r="G40" s="5"/>
    </row>
    <row r="41" spans="1:7" ht="15.75" x14ac:dyDescent="0.25">
      <c r="A41" s="17"/>
      <c r="B41" s="17" t="s">
        <v>27</v>
      </c>
      <c r="C41" s="21">
        <v>2</v>
      </c>
      <c r="D41" s="22" t="s">
        <v>70</v>
      </c>
      <c r="E41" s="5"/>
      <c r="F41" s="5"/>
      <c r="G41" s="5"/>
    </row>
    <row r="42" spans="1:7" ht="15.75" x14ac:dyDescent="0.25">
      <c r="A42" s="11" t="s">
        <v>62</v>
      </c>
      <c r="B42" s="11"/>
      <c r="C42" s="40">
        <f>AVERAGE(C43:C48)</f>
        <v>2.5</v>
      </c>
      <c r="D42" s="41"/>
      <c r="E42" s="5"/>
      <c r="F42" s="5"/>
      <c r="G42" s="5"/>
    </row>
    <row r="43" spans="1:7" ht="15.75" x14ac:dyDescent="0.25">
      <c r="A43" s="17"/>
      <c r="B43" s="17" t="s">
        <v>63</v>
      </c>
      <c r="C43" s="21">
        <v>2</v>
      </c>
      <c r="D43" s="22" t="s">
        <v>70</v>
      </c>
      <c r="E43" s="5"/>
      <c r="F43" s="5"/>
      <c r="G43" s="5"/>
    </row>
    <row r="44" spans="1:7" ht="15.75" x14ac:dyDescent="0.25">
      <c r="A44" s="17"/>
      <c r="B44" s="17" t="s">
        <v>28</v>
      </c>
      <c r="C44" s="21">
        <v>2</v>
      </c>
      <c r="D44" s="22" t="s">
        <v>70</v>
      </c>
      <c r="E44" s="5"/>
      <c r="F44" s="5"/>
      <c r="G44" s="5"/>
    </row>
    <row r="45" spans="1:7" ht="15.75" x14ac:dyDescent="0.25">
      <c r="A45" s="17"/>
      <c r="B45" s="17" t="s">
        <v>26</v>
      </c>
      <c r="C45" s="21">
        <v>3</v>
      </c>
      <c r="D45" s="22" t="s">
        <v>70</v>
      </c>
      <c r="E45" s="5"/>
      <c r="F45" s="5"/>
      <c r="G45" s="5"/>
    </row>
    <row r="46" spans="1:7" ht="15.75" x14ac:dyDescent="0.25">
      <c r="A46" s="17"/>
      <c r="B46" s="17" t="s">
        <v>29</v>
      </c>
      <c r="C46" s="21">
        <v>3</v>
      </c>
      <c r="D46" s="22" t="s">
        <v>70</v>
      </c>
      <c r="E46" s="5"/>
      <c r="F46" s="5"/>
      <c r="G46" s="5"/>
    </row>
    <row r="47" spans="1:7" ht="15.75" x14ac:dyDescent="0.25">
      <c r="A47" s="17"/>
      <c r="B47" s="17" t="s">
        <v>30</v>
      </c>
      <c r="C47" s="21">
        <v>3</v>
      </c>
      <c r="D47" s="22" t="s">
        <v>70</v>
      </c>
      <c r="E47" s="5"/>
      <c r="F47" s="5"/>
      <c r="G47" s="5"/>
    </row>
    <row r="48" spans="1:7" ht="15.75" x14ac:dyDescent="0.25">
      <c r="A48" s="17"/>
      <c r="B48" s="17" t="s">
        <v>31</v>
      </c>
      <c r="C48" s="21">
        <v>2</v>
      </c>
      <c r="D48" s="22" t="s">
        <v>70</v>
      </c>
      <c r="E48" s="5"/>
      <c r="F48" s="5"/>
      <c r="G48" s="5"/>
    </row>
    <row r="49" spans="1:7" ht="15.75" x14ac:dyDescent="0.25">
      <c r="A49" s="11" t="s">
        <v>64</v>
      </c>
      <c r="B49" s="12"/>
      <c r="C49" s="40">
        <f>AVERAGE(C50:C54)</f>
        <v>4</v>
      </c>
      <c r="D49" s="41"/>
      <c r="E49" s="5"/>
      <c r="F49" s="5"/>
      <c r="G49" s="5"/>
    </row>
    <row r="50" spans="1:7" ht="15.75" x14ac:dyDescent="0.25">
      <c r="A50" s="17"/>
      <c r="B50" s="17" t="s">
        <v>46</v>
      </c>
      <c r="C50" s="42">
        <v>4</v>
      </c>
      <c r="D50" s="43" t="s">
        <v>42</v>
      </c>
      <c r="E50" s="5"/>
      <c r="F50" s="5"/>
      <c r="G50" s="5"/>
    </row>
    <row r="51" spans="1:7" ht="16.5" thickBot="1" x14ac:dyDescent="0.3">
      <c r="A51" s="17"/>
      <c r="B51" s="17" t="s">
        <v>47</v>
      </c>
      <c r="C51" s="21"/>
      <c r="D51" s="44" t="s">
        <v>43</v>
      </c>
      <c r="E51" s="5"/>
      <c r="F51" s="5"/>
      <c r="G51" s="5"/>
    </row>
    <row r="52" spans="1:7" ht="15.75" x14ac:dyDescent="0.25">
      <c r="A52" s="17"/>
      <c r="B52" s="17" t="s">
        <v>48</v>
      </c>
      <c r="C52" s="42"/>
      <c r="D52" s="43" t="s">
        <v>43</v>
      </c>
      <c r="E52" s="5"/>
      <c r="F52" s="5"/>
      <c r="G52" s="5"/>
    </row>
    <row r="53" spans="1:7" ht="15.75" x14ac:dyDescent="0.25">
      <c r="A53" s="17"/>
      <c r="B53" s="17" t="s">
        <v>49</v>
      </c>
      <c r="C53" s="42"/>
      <c r="D53" s="43" t="s">
        <v>43</v>
      </c>
      <c r="E53" s="5"/>
      <c r="F53" s="5"/>
      <c r="G53" s="5"/>
    </row>
    <row r="54" spans="1:7" ht="15.75" x14ac:dyDescent="0.25">
      <c r="A54" s="17"/>
      <c r="B54" s="17" t="s">
        <v>50</v>
      </c>
      <c r="C54" s="42"/>
      <c r="D54" s="43" t="s">
        <v>43</v>
      </c>
      <c r="E54" s="5"/>
      <c r="F54" s="5"/>
      <c r="G54" s="5"/>
    </row>
    <row r="55" spans="1:7" ht="15.75" x14ac:dyDescent="0.25">
      <c r="A55" s="45"/>
      <c r="B55" s="46" t="s">
        <v>32</v>
      </c>
      <c r="C55" s="47">
        <f>AVERAGE(C4,C15,C38,C42,C49)</f>
        <v>2.8290476190476186</v>
      </c>
      <c r="D55" s="46"/>
      <c r="E55" s="5"/>
      <c r="F55" s="5"/>
      <c r="G55" s="5"/>
    </row>
    <row r="57" spans="1:7" x14ac:dyDescent="0.25">
      <c r="A57" s="2"/>
    </row>
    <row r="59" spans="1:7" x14ac:dyDescent="0.25">
      <c r="A59" s="2"/>
    </row>
    <row r="60" spans="1:7" x14ac:dyDescent="0.25">
      <c r="A60" s="2"/>
    </row>
  </sheetData>
  <sheetProtection password="9E8D" sheet="1" objects="1" scenarios="1"/>
  <protectedRanges>
    <protectedRange sqref="C50" name="Bereich10"/>
    <protectedRange sqref="C39:C41" name="Bereich8"/>
    <protectedRange sqref="C32:C34" name="Bereich6"/>
    <protectedRange sqref="C18:C26" name="Bereich4"/>
    <protectedRange sqref="C6:C14" name="Bereich2"/>
    <protectedRange sqref="A2:D2" name="Bereich1"/>
    <protectedRange sqref="C16" name="Bereich3"/>
    <protectedRange sqref="C28:C30" name="Bereich5"/>
    <protectedRange sqref="C36:C37" name="Bereich7"/>
    <protectedRange sqref="C43:C48" name="Bereich9"/>
  </protectedRanges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 Softwarepraktikum</dc:title>
  <dc:creator>Birgit Demuth</dc:creator>
  <cp:lastModifiedBy>Erik Lier</cp:lastModifiedBy>
  <cp:lastPrinted>2015-10-30T10:36:02Z</cp:lastPrinted>
  <dcterms:created xsi:type="dcterms:W3CDTF">2011-10-25T15:05:41Z</dcterms:created>
  <dcterms:modified xsi:type="dcterms:W3CDTF">2017-01-11T16:07:23Z</dcterms:modified>
</cp:coreProperties>
</file>