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han\Dropbox\Derslerim\ADTA 5230\Python Class Exercises\My Own Codes\"/>
    </mc:Choice>
  </mc:AlternateContent>
  <xr:revisionPtr revIDLastSave="0" documentId="13_ncr:1_{4632398E-47A4-4047-815D-69AC7AF6463C}" xr6:coauthVersionLast="47" xr6:coauthVersionMax="47" xr10:uidLastSave="{00000000-0000-0000-0000-000000000000}"/>
  <bookViews>
    <workbookView xWindow="-108" yWindow="-108" windowWidth="23256" windowHeight="12456" xr2:uid="{CC7D3EA8-BF69-4C3B-9A1E-6A6CE513881C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K5" i="1"/>
  <c r="C101" i="2" l="1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" i="1"/>
  <c r="D4" i="1"/>
  <c r="H4" i="1" s="1"/>
  <c r="D5" i="1"/>
  <c r="D6" i="1"/>
  <c r="D7" i="1"/>
  <c r="D8" i="1"/>
  <c r="D9" i="1"/>
  <c r="D10" i="1"/>
  <c r="D11" i="1"/>
  <c r="D12" i="1"/>
  <c r="D13" i="1"/>
  <c r="D14" i="1"/>
  <c r="D15" i="1"/>
  <c r="D16" i="1"/>
  <c r="H16" i="1" s="1"/>
  <c r="D17" i="1"/>
  <c r="D18" i="1"/>
  <c r="D19" i="1"/>
  <c r="D20" i="1"/>
  <c r="D21" i="1"/>
  <c r="G21" i="1" s="1"/>
  <c r="D22" i="1"/>
  <c r="H22" i="1" s="1"/>
  <c r="D23" i="1"/>
  <c r="F23" i="1" s="1"/>
  <c r="D24" i="1"/>
  <c r="G24" i="1" s="1"/>
  <c r="D25" i="1"/>
  <c r="D26" i="1"/>
  <c r="H26" i="1" s="1"/>
  <c r="D27" i="1"/>
  <c r="D28" i="1"/>
  <c r="D29" i="1"/>
  <c r="D30" i="1"/>
  <c r="D31" i="1"/>
  <c r="D32" i="1"/>
  <c r="D33" i="1"/>
  <c r="D34" i="1"/>
  <c r="D35" i="1"/>
  <c r="G35" i="1" s="1"/>
  <c r="D36" i="1"/>
  <c r="H36" i="1" s="1"/>
  <c r="D37" i="1"/>
  <c r="D38" i="1"/>
  <c r="D39" i="1"/>
  <c r="D40" i="1"/>
  <c r="G40" i="1" s="1"/>
  <c r="D41" i="1"/>
  <c r="D42" i="1"/>
  <c r="D43" i="1"/>
  <c r="D44" i="1"/>
  <c r="D45" i="1"/>
  <c r="D46" i="1"/>
  <c r="E46" i="1" s="1"/>
  <c r="D47" i="1"/>
  <c r="H47" i="1" s="1"/>
  <c r="D48" i="1"/>
  <c r="H48" i="1" s="1"/>
  <c r="D49" i="1"/>
  <c r="D50" i="1"/>
  <c r="D51" i="1"/>
  <c r="D52" i="1"/>
  <c r="F52" i="1" s="1"/>
  <c r="D53" i="1"/>
  <c r="D54" i="1"/>
  <c r="D55" i="1"/>
  <c r="D56" i="1"/>
  <c r="D57" i="1"/>
  <c r="D58" i="1"/>
  <c r="H58" i="1" s="1"/>
  <c r="D59" i="1"/>
  <c r="G59" i="1" s="1"/>
  <c r="D60" i="1"/>
  <c r="H60" i="1" s="1"/>
  <c r="D61" i="1"/>
  <c r="D62" i="1"/>
  <c r="D63" i="1"/>
  <c r="D64" i="1"/>
  <c r="F64" i="1" s="1"/>
  <c r="D65" i="1"/>
  <c r="D66" i="1"/>
  <c r="D67" i="1"/>
  <c r="D68" i="1"/>
  <c r="D69" i="1"/>
  <c r="D70" i="1"/>
  <c r="D71" i="1"/>
  <c r="G71" i="1" s="1"/>
  <c r="D72" i="1"/>
  <c r="G72" i="1" s="1"/>
  <c r="D73" i="1"/>
  <c r="D74" i="1"/>
  <c r="G74" i="1" s="1"/>
  <c r="D75" i="1"/>
  <c r="D76" i="1"/>
  <c r="G76" i="1" s="1"/>
  <c r="D77" i="1"/>
  <c r="D78" i="1"/>
  <c r="D79" i="1"/>
  <c r="D80" i="1"/>
  <c r="D81" i="1"/>
  <c r="D82" i="1"/>
  <c r="H82" i="1" s="1"/>
  <c r="D83" i="1"/>
  <c r="G83" i="1" s="1"/>
  <c r="D84" i="1"/>
  <c r="H84" i="1" s="1"/>
  <c r="D85" i="1"/>
  <c r="D86" i="1"/>
  <c r="G86" i="1" s="1"/>
  <c r="D87" i="1"/>
  <c r="D88" i="1"/>
  <c r="G88" i="1" s="1"/>
  <c r="D89" i="1"/>
  <c r="D90" i="1"/>
  <c r="D91" i="1"/>
  <c r="D92" i="1"/>
  <c r="D93" i="1"/>
  <c r="D94" i="1"/>
  <c r="G94" i="1" s="1"/>
  <c r="D95" i="1"/>
  <c r="E95" i="1" s="1"/>
  <c r="D96" i="1"/>
  <c r="G96" i="1" s="1"/>
  <c r="D97" i="1"/>
  <c r="D98" i="1"/>
  <c r="G98" i="1" s="1"/>
  <c r="D99" i="1"/>
  <c r="D100" i="1"/>
  <c r="H100" i="1" s="1"/>
  <c r="D101" i="1"/>
  <c r="D2" i="1"/>
  <c r="G5" i="1"/>
  <c r="H6" i="1"/>
  <c r="G9" i="1"/>
  <c r="G10" i="1"/>
  <c r="G11" i="1"/>
  <c r="E12" i="1"/>
  <c r="H13" i="1"/>
  <c r="H18" i="1"/>
  <c r="E19" i="1"/>
  <c r="G20" i="1"/>
  <c r="G25" i="1"/>
  <c r="H29" i="1"/>
  <c r="G30" i="1"/>
  <c r="H33" i="1"/>
  <c r="H34" i="1"/>
  <c r="H42" i="1"/>
  <c r="E44" i="1"/>
  <c r="E45" i="1"/>
  <c r="E49" i="1"/>
  <c r="H50" i="1"/>
  <c r="F54" i="1"/>
  <c r="H65" i="1"/>
  <c r="E68" i="1"/>
  <c r="H70" i="1"/>
  <c r="H73" i="1"/>
  <c r="G78" i="1"/>
  <c r="G85" i="1"/>
  <c r="H89" i="1"/>
  <c r="H90" i="1"/>
  <c r="E101" i="1"/>
  <c r="H7" i="1"/>
  <c r="G8" i="1"/>
  <c r="G17" i="1"/>
  <c r="G28" i="1"/>
  <c r="G29" i="1"/>
  <c r="G37" i="1"/>
  <c r="G41" i="1"/>
  <c r="H53" i="1"/>
  <c r="G61" i="1"/>
  <c r="H68" i="1"/>
  <c r="H69" i="1"/>
  <c r="H76" i="1"/>
  <c r="F79" i="1"/>
  <c r="F88" i="1"/>
  <c r="H91" i="1"/>
  <c r="G92" i="1"/>
  <c r="F93" i="1"/>
  <c r="G97" i="1"/>
  <c r="G100" i="1"/>
  <c r="E43" i="1"/>
  <c r="H55" i="1"/>
  <c r="H77" i="1"/>
  <c r="G79" i="1"/>
  <c r="G80" i="1"/>
  <c r="H56" i="1"/>
  <c r="F57" i="1"/>
  <c r="G66" i="1"/>
  <c r="H78" i="1"/>
  <c r="H80" i="1"/>
  <c r="H81" i="1"/>
  <c r="G55" i="1"/>
  <c r="E67" i="1"/>
  <c r="F29" i="1"/>
  <c r="E31" i="1"/>
  <c r="E32" i="1"/>
  <c r="G42" i="1"/>
  <c r="H66" i="1"/>
  <c r="G67" i="1"/>
  <c r="H43" i="1"/>
  <c r="H5" i="1"/>
  <c r="H31" i="1"/>
  <c r="H32" i="1"/>
  <c r="H41" i="1"/>
  <c r="H54" i="1"/>
  <c r="F100" i="1"/>
  <c r="G101" i="1"/>
  <c r="H101" i="1"/>
  <c r="C101" i="1"/>
  <c r="H3" i="1"/>
  <c r="H15" i="1"/>
  <c r="H27" i="1"/>
  <c r="H28" i="1"/>
  <c r="H39" i="1"/>
  <c r="H40" i="1"/>
  <c r="H51" i="1"/>
  <c r="H52" i="1"/>
  <c r="H63" i="1"/>
  <c r="H64" i="1"/>
  <c r="H75" i="1"/>
  <c r="H87" i="1"/>
  <c r="H99" i="1"/>
  <c r="H2" i="1"/>
  <c r="G3" i="1"/>
  <c r="G4" i="1"/>
  <c r="G7" i="1"/>
  <c r="G15" i="1"/>
  <c r="G27" i="1"/>
  <c r="G31" i="1"/>
  <c r="G32" i="1"/>
  <c r="G39" i="1"/>
  <c r="G51" i="1"/>
  <c r="G53" i="1"/>
  <c r="G63" i="1"/>
  <c r="G64" i="1"/>
  <c r="G65" i="1"/>
  <c r="G75" i="1"/>
  <c r="G77" i="1"/>
  <c r="G87" i="1"/>
  <c r="G89" i="1"/>
  <c r="G90" i="1"/>
  <c r="G91" i="1"/>
  <c r="G99" i="1"/>
  <c r="G2" i="1"/>
  <c r="F15" i="1"/>
  <c r="F27" i="1"/>
  <c r="F28" i="1"/>
  <c r="F39" i="1"/>
  <c r="F40" i="1"/>
  <c r="F41" i="1"/>
  <c r="F51" i="1"/>
  <c r="F63" i="1"/>
  <c r="F66" i="1"/>
  <c r="F75" i="1"/>
  <c r="F87" i="1"/>
  <c r="F99" i="1"/>
  <c r="N4" i="1"/>
  <c r="N5" i="1" s="1"/>
  <c r="N6" i="1" s="1"/>
  <c r="N7" i="1" s="1"/>
  <c r="N8" i="1" s="1"/>
  <c r="N9" i="1" s="1"/>
  <c r="N10" i="1" s="1"/>
  <c r="N11" i="1" s="1"/>
  <c r="N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F76" i="1" l="1"/>
  <c r="G52" i="1"/>
  <c r="G16" i="1"/>
  <c r="H88" i="1"/>
  <c r="F30" i="1"/>
  <c r="H30" i="1"/>
  <c r="F18" i="1"/>
  <c r="G6" i="1"/>
  <c r="F101" i="1"/>
  <c r="F65" i="1"/>
  <c r="F17" i="1"/>
  <c r="H17" i="1"/>
  <c r="F44" i="1"/>
  <c r="G68" i="1"/>
  <c r="F16" i="1"/>
  <c r="F53" i="1"/>
  <c r="F43" i="1"/>
  <c r="G54" i="1"/>
  <c r="H79" i="1"/>
  <c r="E33" i="1"/>
  <c r="F42" i="1"/>
  <c r="G44" i="1"/>
  <c r="G43" i="1"/>
  <c r="H67" i="1"/>
  <c r="H8" i="1"/>
  <c r="E8" i="1"/>
  <c r="E11" i="1"/>
  <c r="H49" i="1"/>
  <c r="H44" i="1"/>
  <c r="H10" i="1"/>
  <c r="H92" i="1"/>
  <c r="F8" i="1"/>
  <c r="H9" i="1"/>
  <c r="H97" i="1"/>
  <c r="H25" i="1"/>
  <c r="E97" i="1"/>
  <c r="F85" i="1"/>
  <c r="H98" i="1"/>
  <c r="E61" i="1"/>
  <c r="F98" i="1"/>
  <c r="E13" i="1"/>
  <c r="G73" i="1"/>
  <c r="H61" i="1"/>
  <c r="E96" i="1"/>
  <c r="G49" i="1"/>
  <c r="G95" i="1"/>
  <c r="E94" i="1"/>
  <c r="E58" i="1"/>
  <c r="E25" i="1"/>
  <c r="H93" i="1"/>
  <c r="F20" i="1"/>
  <c r="E85" i="1"/>
  <c r="F19" i="1"/>
  <c r="G19" i="1"/>
  <c r="H37" i="1"/>
  <c r="E20" i="1"/>
  <c r="G13" i="1"/>
  <c r="H85" i="1"/>
  <c r="F55" i="1"/>
  <c r="F74" i="1"/>
  <c r="E37" i="1"/>
  <c r="G56" i="1"/>
  <c r="G18" i="1"/>
  <c r="H74" i="1"/>
  <c r="H57" i="1"/>
  <c r="F24" i="1"/>
  <c r="F56" i="1"/>
  <c r="E73" i="1"/>
  <c r="F45" i="1"/>
  <c r="H45" i="1"/>
  <c r="E81" i="1"/>
  <c r="E48" i="1"/>
  <c r="E35" i="1"/>
  <c r="E22" i="1"/>
  <c r="E9" i="1"/>
  <c r="F22" i="1"/>
  <c r="H83" i="1"/>
  <c r="H59" i="1"/>
  <c r="H35" i="1"/>
  <c r="H11" i="1"/>
  <c r="G62" i="1"/>
  <c r="F62" i="1"/>
  <c r="G50" i="1"/>
  <c r="F50" i="1"/>
  <c r="G38" i="1"/>
  <c r="F38" i="1"/>
  <c r="G26" i="1"/>
  <c r="F26" i="1"/>
  <c r="G14" i="1"/>
  <c r="F14" i="1"/>
  <c r="E60" i="1"/>
  <c r="E47" i="1"/>
  <c r="E34" i="1"/>
  <c r="F21" i="1"/>
  <c r="G12" i="1"/>
  <c r="E59" i="1"/>
  <c r="F84" i="1"/>
  <c r="G36" i="1"/>
  <c r="G23" i="1"/>
  <c r="E72" i="1"/>
  <c r="F83" i="1"/>
  <c r="G48" i="1"/>
  <c r="G22" i="1"/>
  <c r="H96" i="1"/>
  <c r="F46" i="1"/>
  <c r="H46" i="1"/>
  <c r="E71" i="1"/>
  <c r="E10" i="1"/>
  <c r="F82" i="1"/>
  <c r="G60" i="1"/>
  <c r="G47" i="1"/>
  <c r="H95" i="1"/>
  <c r="H72" i="1"/>
  <c r="H24" i="1"/>
  <c r="E70" i="1"/>
  <c r="F81" i="1"/>
  <c r="G46" i="1"/>
  <c r="H94" i="1"/>
  <c r="H71" i="1"/>
  <c r="H23" i="1"/>
  <c r="G84" i="1"/>
  <c r="E84" i="1"/>
  <c r="G82" i="1"/>
  <c r="G69" i="1"/>
  <c r="H86" i="1"/>
  <c r="H62" i="1"/>
  <c r="H38" i="1"/>
  <c r="H14" i="1"/>
  <c r="E83" i="1"/>
  <c r="E24" i="1"/>
  <c r="G81" i="1"/>
  <c r="G34" i="1"/>
  <c r="E21" i="1"/>
  <c r="H21" i="1"/>
  <c r="F9" i="1"/>
  <c r="G33" i="1"/>
  <c r="F86" i="1"/>
  <c r="F69" i="1"/>
  <c r="G58" i="1"/>
  <c r="G45" i="1"/>
  <c r="E69" i="1"/>
  <c r="G70" i="1"/>
  <c r="G57" i="1"/>
  <c r="E82" i="1"/>
  <c r="E36" i="1"/>
  <c r="E23" i="1"/>
  <c r="E57" i="1"/>
  <c r="G93" i="1"/>
  <c r="H12" i="1"/>
  <c r="F92" i="1"/>
  <c r="E80" i="1"/>
  <c r="E56" i="1"/>
  <c r="F91" i="1"/>
  <c r="E79" i="1"/>
  <c r="E55" i="1"/>
  <c r="F68" i="1"/>
  <c r="H20" i="1"/>
  <c r="F90" i="1"/>
  <c r="F78" i="1"/>
  <c r="F67" i="1"/>
  <c r="H19" i="1"/>
  <c r="F89" i="1"/>
  <c r="F77" i="1"/>
  <c r="E93" i="1"/>
  <c r="F13" i="1"/>
  <c r="E92" i="1"/>
  <c r="F95" i="1"/>
  <c r="F73" i="1"/>
  <c r="F34" i="1"/>
  <c r="F12" i="1"/>
  <c r="F97" i="1"/>
  <c r="F35" i="1"/>
  <c r="E91" i="1"/>
  <c r="F94" i="1"/>
  <c r="F72" i="1"/>
  <c r="F33" i="1"/>
  <c r="F11" i="1"/>
  <c r="F37" i="1"/>
  <c r="F80" i="1"/>
  <c r="F71" i="1"/>
  <c r="F49" i="1"/>
  <c r="F32" i="1"/>
  <c r="F10" i="1"/>
  <c r="F61" i="1"/>
  <c r="F36" i="1"/>
  <c r="F70" i="1"/>
  <c r="F48" i="1"/>
  <c r="F31" i="1"/>
  <c r="F60" i="1"/>
  <c r="F59" i="1"/>
  <c r="F58" i="1"/>
  <c r="F96" i="1"/>
  <c r="F47" i="1"/>
  <c r="F25" i="1"/>
  <c r="F7" i="1"/>
  <c r="E7" i="1"/>
  <c r="E90" i="1"/>
  <c r="E78" i="1"/>
  <c r="E66" i="1"/>
  <c r="E54" i="1"/>
  <c r="E42" i="1"/>
  <c r="E30" i="1"/>
  <c r="E18" i="1"/>
  <c r="E89" i="1"/>
  <c r="E77" i="1"/>
  <c r="E65" i="1"/>
  <c r="E53" i="1"/>
  <c r="E41" i="1"/>
  <c r="E29" i="1"/>
  <c r="E17" i="1"/>
  <c r="E100" i="1"/>
  <c r="E88" i="1"/>
  <c r="E76" i="1"/>
  <c r="E64" i="1"/>
  <c r="E52" i="1"/>
  <c r="E40" i="1"/>
  <c r="E28" i="1"/>
  <c r="E16" i="1"/>
  <c r="E99" i="1"/>
  <c r="E87" i="1"/>
  <c r="E75" i="1"/>
  <c r="E63" i="1"/>
  <c r="E51" i="1"/>
  <c r="E39" i="1"/>
  <c r="E27" i="1"/>
  <c r="E15" i="1"/>
  <c r="E98" i="1"/>
  <c r="E86" i="1"/>
  <c r="E74" i="1"/>
  <c r="E62" i="1"/>
  <c r="E50" i="1"/>
  <c r="E38" i="1"/>
  <c r="E26" i="1"/>
  <c r="E14" i="1"/>
  <c r="K7" i="1" l="1"/>
  <c r="L5" i="1"/>
  <c r="F3" i="1"/>
  <c r="E3" i="1"/>
  <c r="F4" i="1"/>
  <c r="E4" i="1"/>
  <c r="F5" i="1"/>
  <c r="E5" i="1"/>
  <c r="F2" i="1"/>
  <c r="E2" i="1"/>
  <c r="F6" i="1"/>
  <c r="E6" i="1"/>
  <c r="K10" i="1" l="1"/>
  <c r="L7" i="1"/>
  <c r="K11" i="1" s="1"/>
</calcChain>
</file>

<file path=xl/sharedStrings.xml><?xml version="1.0" encoding="utf-8"?>
<sst xmlns="http://schemas.openxmlformats.org/spreadsheetml/2006/main" count="33" uniqueCount="19">
  <si>
    <t>prob</t>
  </si>
  <si>
    <t>actual</t>
  </si>
  <si>
    <t>Prediction</t>
  </si>
  <si>
    <t>prediction</t>
  </si>
  <si>
    <t>Total</t>
  </si>
  <si>
    <t>Positive</t>
  </si>
  <si>
    <t>Negative</t>
  </si>
  <si>
    <t>Actual Condition</t>
  </si>
  <si>
    <t>Default</t>
  </si>
  <si>
    <t>Non-default</t>
  </si>
  <si>
    <t>explanation</t>
  </si>
  <si>
    <t>Cutoff</t>
  </si>
  <si>
    <t>def-def</t>
  </si>
  <si>
    <t>non-non</t>
  </si>
  <si>
    <t>non-def</t>
  </si>
  <si>
    <t>def-non</t>
  </si>
  <si>
    <t>TPR</t>
  </si>
  <si>
    <t>FPR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</si>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</sst>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CA62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textRotation="90" wrapText="1" readingOrder="1"/>
    </xf>
    <xf numFmtId="0" fontId="1" fillId="0" borderId="11" xfId="0" applyFont="1" applyBorder="1" applyAlignment="1">
      <alignment horizontal="center" vertical="center" textRotation="90" wrapText="1" readingOrder="1"/>
    </xf>
    <xf numFmtId="0" fontId="1" fillId="0" borderId="12" xfId="0" applyFont="1" applyBorder="1" applyAlignment="1">
      <alignment horizontal="center" vertical="center" textRotation="90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1" fillId="3" borderId="12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12" xfId="0" applyFont="1" applyFill="1" applyBorder="1" applyAlignment="1">
      <alignment horizontal="center" vertical="center" wrapText="1" readingOrder="1"/>
    </xf>
    <xf numFmtId="0" fontId="1" fillId="5" borderId="10" xfId="0" applyFont="1" applyFill="1" applyBorder="1" applyAlignment="1">
      <alignment horizontal="center" vertical="center" wrapText="1" readingOrder="1"/>
    </xf>
    <xf numFmtId="0" fontId="1" fillId="5" borderId="12" xfId="0" applyFont="1" applyFill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0" fillId="0" borderId="12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77FB-5624-4860-B426-E2EF85F721F0}">
  <dimension ref="A1:J101"/>
  <sheetViews>
    <sheetView tabSelected="1" zoomScale="145" zoomScaleNormal="145" workbookViewId="0">
      <selection activeCell="L4" sqref="L4"/>
    </sheetView>
  </sheetViews>
  <sheetFormatPr defaultRowHeight="14.4" x14ac:dyDescent="0.3"/>
  <cols>
    <col min="1" max="1" width="5.6640625" customWidth="1"/>
    <col min="2" max="2" width="6" bestFit="1" customWidth="1"/>
    <col min="3" max="3" width="10.6640625" bestFit="1" customWidth="1"/>
    <col min="4" max="6" width="10.6640625" customWidth="1"/>
    <col min="7" max="7" width="6.77734375" customWidth="1"/>
    <col min="8" max="8" width="8.6640625" customWidth="1"/>
    <col min="9" max="9" width="10.44140625" customWidth="1"/>
    <col min="10" max="10" width="10.88671875" bestFit="1" customWidth="1"/>
  </cols>
  <sheetData>
    <row r="1" spans="1:10" ht="15" thickBot="1" x14ac:dyDescent="0.35">
      <c r="A1" t="s">
        <v>0</v>
      </c>
      <c r="B1" t="s">
        <v>1</v>
      </c>
      <c r="C1" t="s">
        <v>10</v>
      </c>
      <c r="D1" t="s">
        <v>18</v>
      </c>
    </row>
    <row r="2" spans="1:10" ht="13.8" customHeight="1" thickBot="1" x14ac:dyDescent="0.35">
      <c r="A2" s="1">
        <v>0.63184911895960016</v>
      </c>
      <c r="B2">
        <v>1</v>
      </c>
      <c r="C2" t="str">
        <f>IF(B2=1,"default", "non")</f>
        <v>default</v>
      </c>
      <c r="D2">
        <f>IF(A2&gt;0.8,1,0)</f>
        <v>0</v>
      </c>
      <c r="G2" s="3" t="s">
        <v>4</v>
      </c>
      <c r="H2" s="4"/>
      <c r="I2" s="7" t="s">
        <v>2</v>
      </c>
      <c r="J2" s="8"/>
    </row>
    <row r="3" spans="1:10" ht="13.2" customHeight="1" thickBot="1" x14ac:dyDescent="0.35">
      <c r="A3" s="1">
        <v>0.27528033871821533</v>
      </c>
      <c r="B3">
        <v>0</v>
      </c>
      <c r="C3" t="str">
        <f t="shared" ref="C3:C66" si="0">IF(B3=1,"default", "non")</f>
        <v>non</v>
      </c>
      <c r="D3">
        <f t="shared" ref="D3:D66" si="1">IF(A3&gt;0.8,1,0)</f>
        <v>0</v>
      </c>
      <c r="G3" s="22"/>
      <c r="H3" s="23"/>
      <c r="I3" s="2" t="s">
        <v>5</v>
      </c>
      <c r="J3" s="2" t="s">
        <v>6</v>
      </c>
    </row>
    <row r="4" spans="1:10" ht="18" customHeight="1" thickBot="1" x14ac:dyDescent="0.35">
      <c r="A4" s="1">
        <v>0.86407280474660908</v>
      </c>
      <c r="B4">
        <v>1</v>
      </c>
      <c r="C4" t="str">
        <f t="shared" si="0"/>
        <v>default</v>
      </c>
      <c r="D4">
        <f t="shared" si="1"/>
        <v>1</v>
      </c>
      <c r="G4" s="5"/>
      <c r="H4" s="6"/>
      <c r="I4" s="2" t="s">
        <v>8</v>
      </c>
      <c r="J4" s="2" t="s">
        <v>9</v>
      </c>
    </row>
    <row r="5" spans="1:10" ht="15" customHeight="1" x14ac:dyDescent="0.3">
      <c r="A5" s="1">
        <v>6.0883515775239205E-2</v>
      </c>
      <c r="B5">
        <v>0</v>
      </c>
      <c r="C5" t="str">
        <f t="shared" si="0"/>
        <v>non</v>
      </c>
      <c r="D5">
        <f t="shared" si="1"/>
        <v>0</v>
      </c>
      <c r="G5" s="9" t="s">
        <v>7</v>
      </c>
      <c r="H5" s="20" t="s">
        <v>8</v>
      </c>
      <c r="I5" s="12">
        <v>0</v>
      </c>
      <c r="J5" s="14">
        <v>0</v>
      </c>
    </row>
    <row r="6" spans="1:10" ht="16.2" customHeight="1" thickBot="1" x14ac:dyDescent="0.35">
      <c r="A6" s="1">
        <v>0.39781281780999966</v>
      </c>
      <c r="B6">
        <v>0</v>
      </c>
      <c r="C6" t="str">
        <f t="shared" si="0"/>
        <v>non</v>
      </c>
      <c r="D6">
        <f t="shared" si="1"/>
        <v>0</v>
      </c>
      <c r="G6" s="10"/>
      <c r="H6" s="21"/>
      <c r="I6" s="13"/>
      <c r="J6" s="15"/>
    </row>
    <row r="7" spans="1:10" ht="16.2" customHeight="1" x14ac:dyDescent="0.3">
      <c r="A7" s="1">
        <v>0.19478967651589307</v>
      </c>
      <c r="B7">
        <v>0</v>
      </c>
      <c r="C7" t="str">
        <f t="shared" si="0"/>
        <v>non</v>
      </c>
      <c r="D7">
        <f t="shared" si="1"/>
        <v>0</v>
      </c>
      <c r="G7" s="10"/>
      <c r="H7" s="20" t="s">
        <v>9</v>
      </c>
      <c r="I7" s="16">
        <v>0</v>
      </c>
      <c r="J7" s="18">
        <v>0</v>
      </c>
    </row>
    <row r="8" spans="1:10" ht="13.8" customHeight="1" thickBot="1" x14ac:dyDescent="0.35">
      <c r="A8" s="1">
        <v>0.52624560238782236</v>
      </c>
      <c r="B8">
        <v>1</v>
      </c>
      <c r="C8" t="str">
        <f t="shared" si="0"/>
        <v>default</v>
      </c>
      <c r="D8">
        <f t="shared" si="1"/>
        <v>0</v>
      </c>
      <c r="G8" s="11"/>
      <c r="H8" s="21"/>
      <c r="I8" s="17"/>
      <c r="J8" s="19"/>
    </row>
    <row r="9" spans="1:10" x14ac:dyDescent="0.3">
      <c r="A9" s="1">
        <v>0.70404595313290252</v>
      </c>
      <c r="B9">
        <v>0</v>
      </c>
      <c r="C9" t="str">
        <f t="shared" si="0"/>
        <v>non</v>
      </c>
      <c r="D9">
        <f t="shared" si="1"/>
        <v>0</v>
      </c>
    </row>
    <row r="10" spans="1:10" x14ac:dyDescent="0.3">
      <c r="A10" s="1">
        <v>0.68691208035602846</v>
      </c>
      <c r="B10">
        <v>0</v>
      </c>
      <c r="C10" t="str">
        <f t="shared" si="0"/>
        <v>non</v>
      </c>
      <c r="D10">
        <f t="shared" si="1"/>
        <v>0</v>
      </c>
    </row>
    <row r="11" spans="1:10" x14ac:dyDescent="0.3">
      <c r="A11" s="1">
        <v>7.2300127886462118E-3</v>
      </c>
      <c r="B11">
        <v>0</v>
      </c>
      <c r="C11" t="str">
        <f t="shared" si="0"/>
        <v>non</v>
      </c>
      <c r="D11">
        <f t="shared" si="1"/>
        <v>0</v>
      </c>
    </row>
    <row r="12" spans="1:10" x14ac:dyDescent="0.3">
      <c r="A12" s="1">
        <v>0.35549466209433922</v>
      </c>
      <c r="B12">
        <v>0</v>
      </c>
      <c r="C12" t="str">
        <f t="shared" si="0"/>
        <v>non</v>
      </c>
      <c r="D12">
        <f t="shared" si="1"/>
        <v>0</v>
      </c>
    </row>
    <row r="13" spans="1:10" x14ac:dyDescent="0.3">
      <c r="A13" s="1">
        <v>0.59292392091948798</v>
      </c>
      <c r="B13">
        <v>1</v>
      </c>
      <c r="C13" t="str">
        <f t="shared" si="0"/>
        <v>default</v>
      </c>
      <c r="D13">
        <f t="shared" si="1"/>
        <v>0</v>
      </c>
    </row>
    <row r="14" spans="1:10" x14ac:dyDescent="0.3">
      <c r="A14" s="1">
        <v>0.63432535333702578</v>
      </c>
      <c r="B14">
        <v>1</v>
      </c>
      <c r="C14" t="str">
        <f t="shared" si="0"/>
        <v>default</v>
      </c>
      <c r="D14">
        <f t="shared" si="1"/>
        <v>0</v>
      </c>
    </row>
    <row r="15" spans="1:10" x14ac:dyDescent="0.3">
      <c r="A15" s="1">
        <v>0.83533459734631321</v>
      </c>
      <c r="B15">
        <v>1</v>
      </c>
      <c r="C15" t="str">
        <f t="shared" si="0"/>
        <v>default</v>
      </c>
      <c r="D15">
        <f t="shared" si="1"/>
        <v>1</v>
      </c>
    </row>
    <row r="16" spans="1:10" x14ac:dyDescent="0.3">
      <c r="A16" s="1">
        <v>0.38677334725116219</v>
      </c>
      <c r="B16">
        <v>0</v>
      </c>
      <c r="C16" t="str">
        <f t="shared" si="0"/>
        <v>non</v>
      </c>
      <c r="D16">
        <f t="shared" si="1"/>
        <v>0</v>
      </c>
    </row>
    <row r="17" spans="1:4" x14ac:dyDescent="0.3">
      <c r="A17" s="1">
        <v>0.58204891600946862</v>
      </c>
      <c r="B17">
        <v>0</v>
      </c>
      <c r="C17" t="str">
        <f t="shared" si="0"/>
        <v>non</v>
      </c>
      <c r="D17">
        <f t="shared" si="1"/>
        <v>0</v>
      </c>
    </row>
    <row r="18" spans="1:4" x14ac:dyDescent="0.3">
      <c r="A18" s="1">
        <v>0.80095813086847578</v>
      </c>
      <c r="B18">
        <v>1</v>
      </c>
      <c r="C18" t="str">
        <f t="shared" si="0"/>
        <v>default</v>
      </c>
      <c r="D18">
        <f t="shared" si="1"/>
        <v>1</v>
      </c>
    </row>
    <row r="19" spans="1:4" x14ac:dyDescent="0.3">
      <c r="A19" s="1">
        <v>0.33100695040713257</v>
      </c>
      <c r="B19">
        <v>0</v>
      </c>
      <c r="C19" t="str">
        <f t="shared" si="0"/>
        <v>non</v>
      </c>
      <c r="D19">
        <f t="shared" si="1"/>
        <v>0</v>
      </c>
    </row>
    <row r="20" spans="1:4" x14ac:dyDescent="0.3">
      <c r="A20" s="1">
        <v>0.46808229073112861</v>
      </c>
      <c r="B20">
        <v>0</v>
      </c>
      <c r="C20" t="str">
        <f t="shared" si="0"/>
        <v>non</v>
      </c>
      <c r="D20">
        <f t="shared" si="1"/>
        <v>0</v>
      </c>
    </row>
    <row r="21" spans="1:4" x14ac:dyDescent="0.3">
      <c r="A21" s="1">
        <v>0.49338416010807762</v>
      </c>
      <c r="B21">
        <v>0</v>
      </c>
      <c r="C21" t="str">
        <f t="shared" si="0"/>
        <v>non</v>
      </c>
      <c r="D21">
        <f t="shared" si="1"/>
        <v>0</v>
      </c>
    </row>
    <row r="22" spans="1:4" x14ac:dyDescent="0.3">
      <c r="A22" s="1">
        <v>0.56747613791013751</v>
      </c>
      <c r="B22">
        <v>1</v>
      </c>
      <c r="C22" t="str">
        <f t="shared" si="0"/>
        <v>default</v>
      </c>
      <c r="D22">
        <f t="shared" si="1"/>
        <v>0</v>
      </c>
    </row>
    <row r="23" spans="1:4" x14ac:dyDescent="0.3">
      <c r="A23" s="1">
        <v>0.36076774173506598</v>
      </c>
      <c r="B23">
        <v>0</v>
      </c>
      <c r="C23" t="str">
        <f t="shared" si="0"/>
        <v>non</v>
      </c>
      <c r="D23">
        <f t="shared" si="1"/>
        <v>0</v>
      </c>
    </row>
    <row r="24" spans="1:4" x14ac:dyDescent="0.3">
      <c r="A24" s="1">
        <v>8.7538224128463238E-2</v>
      </c>
      <c r="B24">
        <v>0</v>
      </c>
      <c r="C24" t="str">
        <f t="shared" si="0"/>
        <v>non</v>
      </c>
      <c r="D24">
        <f t="shared" si="1"/>
        <v>0</v>
      </c>
    </row>
    <row r="25" spans="1:4" x14ac:dyDescent="0.3">
      <c r="A25" s="1">
        <v>0.67058284836492099</v>
      </c>
      <c r="B25">
        <v>1</v>
      </c>
      <c r="C25" t="str">
        <f t="shared" si="0"/>
        <v>default</v>
      </c>
      <c r="D25">
        <f t="shared" si="1"/>
        <v>0</v>
      </c>
    </row>
    <row r="26" spans="1:4" x14ac:dyDescent="0.3">
      <c r="A26" s="1">
        <v>0.86406476694384082</v>
      </c>
      <c r="B26">
        <v>1</v>
      </c>
      <c r="C26" t="str">
        <f t="shared" si="0"/>
        <v>default</v>
      </c>
      <c r="D26">
        <f t="shared" si="1"/>
        <v>1</v>
      </c>
    </row>
    <row r="27" spans="1:4" x14ac:dyDescent="0.3">
      <c r="A27" s="1">
        <v>0.38889786415857375</v>
      </c>
      <c r="B27">
        <v>0</v>
      </c>
      <c r="C27" t="str">
        <f t="shared" si="0"/>
        <v>non</v>
      </c>
      <c r="D27">
        <f t="shared" si="1"/>
        <v>0</v>
      </c>
    </row>
    <row r="28" spans="1:4" x14ac:dyDescent="0.3">
      <c r="A28" s="1">
        <v>0.98736059156768663</v>
      </c>
      <c r="B28">
        <v>0</v>
      </c>
      <c r="C28" t="str">
        <f t="shared" si="0"/>
        <v>non</v>
      </c>
      <c r="D28">
        <f t="shared" si="1"/>
        <v>1</v>
      </c>
    </row>
    <row r="29" spans="1:4" x14ac:dyDescent="0.3">
      <c r="A29" s="1">
        <v>0.82942757247915511</v>
      </c>
      <c r="B29">
        <v>1</v>
      </c>
      <c r="C29" t="str">
        <f t="shared" si="0"/>
        <v>default</v>
      </c>
      <c r="D29">
        <f t="shared" si="1"/>
        <v>1</v>
      </c>
    </row>
    <row r="30" spans="1:4" x14ac:dyDescent="0.3">
      <c r="A30" s="1">
        <v>0.65942505724456657</v>
      </c>
      <c r="B30">
        <v>1</v>
      </c>
      <c r="C30" t="str">
        <f t="shared" si="0"/>
        <v>default</v>
      </c>
      <c r="D30">
        <f t="shared" si="1"/>
        <v>0</v>
      </c>
    </row>
    <row r="31" spans="1:4" x14ac:dyDescent="0.3">
      <c r="A31" s="1">
        <v>0.96267549974739886</v>
      </c>
      <c r="B31">
        <v>1</v>
      </c>
      <c r="C31" t="str">
        <f t="shared" si="0"/>
        <v>default</v>
      </c>
      <c r="D31">
        <f t="shared" si="1"/>
        <v>1</v>
      </c>
    </row>
    <row r="32" spans="1:4" x14ac:dyDescent="0.3">
      <c r="A32" s="1">
        <v>0.48603964114544118</v>
      </c>
      <c r="B32">
        <v>0</v>
      </c>
      <c r="C32" t="str">
        <f t="shared" si="0"/>
        <v>non</v>
      </c>
      <c r="D32">
        <f t="shared" si="1"/>
        <v>0</v>
      </c>
    </row>
    <row r="33" spans="1:4" x14ac:dyDescent="0.3">
      <c r="A33" s="1">
        <v>0.38809052389635812</v>
      </c>
      <c r="B33">
        <v>0</v>
      </c>
      <c r="C33" t="str">
        <f t="shared" si="0"/>
        <v>non</v>
      </c>
      <c r="D33">
        <f t="shared" si="1"/>
        <v>0</v>
      </c>
    </row>
    <row r="34" spans="1:4" x14ac:dyDescent="0.3">
      <c r="A34" s="1">
        <v>0.74046963807454091</v>
      </c>
      <c r="B34">
        <v>1</v>
      </c>
      <c r="C34" t="str">
        <f t="shared" si="0"/>
        <v>default</v>
      </c>
      <c r="D34">
        <f t="shared" si="1"/>
        <v>0</v>
      </c>
    </row>
    <row r="35" spans="1:4" x14ac:dyDescent="0.3">
      <c r="A35" s="1">
        <v>0.54282675493842059</v>
      </c>
      <c r="B35">
        <v>1</v>
      </c>
      <c r="C35" t="str">
        <f t="shared" si="0"/>
        <v>default</v>
      </c>
      <c r="D35">
        <f t="shared" si="1"/>
        <v>0</v>
      </c>
    </row>
    <row r="36" spans="1:4" x14ac:dyDescent="0.3">
      <c r="A36" s="1">
        <v>0.3393707154792005</v>
      </c>
      <c r="B36">
        <v>0</v>
      </c>
      <c r="C36" t="str">
        <f t="shared" si="0"/>
        <v>non</v>
      </c>
      <c r="D36">
        <f t="shared" si="1"/>
        <v>0</v>
      </c>
    </row>
    <row r="37" spans="1:4" x14ac:dyDescent="0.3">
      <c r="A37" s="1">
        <v>0.86200858793137802</v>
      </c>
      <c r="B37">
        <v>1</v>
      </c>
      <c r="C37" t="str">
        <f t="shared" si="0"/>
        <v>default</v>
      </c>
      <c r="D37">
        <f t="shared" si="1"/>
        <v>1</v>
      </c>
    </row>
    <row r="38" spans="1:4" x14ac:dyDescent="0.3">
      <c r="A38" s="1">
        <v>0.14634425107019189</v>
      </c>
      <c r="B38">
        <v>0</v>
      </c>
      <c r="C38" t="str">
        <f t="shared" si="0"/>
        <v>non</v>
      </c>
      <c r="D38">
        <f t="shared" si="1"/>
        <v>0</v>
      </c>
    </row>
    <row r="39" spans="1:4" x14ac:dyDescent="0.3">
      <c r="A39" s="1">
        <v>0.409827915384821</v>
      </c>
      <c r="B39">
        <v>1</v>
      </c>
      <c r="C39" t="str">
        <f t="shared" si="0"/>
        <v>default</v>
      </c>
      <c r="D39">
        <f t="shared" si="1"/>
        <v>0</v>
      </c>
    </row>
    <row r="40" spans="1:4" x14ac:dyDescent="0.3">
      <c r="A40" s="1">
        <v>0.92092751864703182</v>
      </c>
      <c r="B40">
        <v>0</v>
      </c>
      <c r="C40" t="str">
        <f t="shared" si="0"/>
        <v>non</v>
      </c>
      <c r="D40">
        <f t="shared" si="1"/>
        <v>1</v>
      </c>
    </row>
    <row r="41" spans="1:4" x14ac:dyDescent="0.3">
      <c r="A41" s="1">
        <v>0.18092966962505974</v>
      </c>
      <c r="B41">
        <v>0</v>
      </c>
      <c r="C41" t="str">
        <f t="shared" si="0"/>
        <v>non</v>
      </c>
      <c r="D41">
        <f t="shared" si="1"/>
        <v>0</v>
      </c>
    </row>
    <row r="42" spans="1:4" x14ac:dyDescent="0.3">
      <c r="A42" s="1">
        <v>8.1505363044818702E-2</v>
      </c>
      <c r="B42">
        <v>0</v>
      </c>
      <c r="C42" t="str">
        <f t="shared" si="0"/>
        <v>non</v>
      </c>
      <c r="D42">
        <f t="shared" si="1"/>
        <v>0</v>
      </c>
    </row>
    <row r="43" spans="1:4" x14ac:dyDescent="0.3">
      <c r="A43" s="1">
        <v>0.59654118264002864</v>
      </c>
      <c r="B43">
        <v>1</v>
      </c>
      <c r="C43" t="str">
        <f t="shared" si="0"/>
        <v>default</v>
      </c>
      <c r="D43">
        <f t="shared" si="1"/>
        <v>0</v>
      </c>
    </row>
    <row r="44" spans="1:4" x14ac:dyDescent="0.3">
      <c r="A44" s="1">
        <v>0.12190805685300432</v>
      </c>
      <c r="B44">
        <v>1</v>
      </c>
      <c r="C44" t="str">
        <f t="shared" si="0"/>
        <v>default</v>
      </c>
      <c r="D44">
        <f t="shared" si="1"/>
        <v>0</v>
      </c>
    </row>
    <row r="45" spans="1:4" x14ac:dyDescent="0.3">
      <c r="A45" s="1">
        <v>0.64938181154438179</v>
      </c>
      <c r="B45">
        <v>0</v>
      </c>
      <c r="C45" t="str">
        <f t="shared" si="0"/>
        <v>non</v>
      </c>
      <c r="D45">
        <f t="shared" si="1"/>
        <v>0</v>
      </c>
    </row>
    <row r="46" spans="1:4" x14ac:dyDescent="0.3">
      <c r="A46" s="1">
        <v>0.70533284297517729</v>
      </c>
      <c r="B46">
        <v>0</v>
      </c>
      <c r="C46" t="str">
        <f t="shared" si="0"/>
        <v>non</v>
      </c>
      <c r="D46">
        <f t="shared" si="1"/>
        <v>0</v>
      </c>
    </row>
    <row r="47" spans="1:4" x14ac:dyDescent="0.3">
      <c r="A47" s="1">
        <v>0.47583409810267208</v>
      </c>
      <c r="B47">
        <v>0</v>
      </c>
      <c r="C47" t="str">
        <f t="shared" si="0"/>
        <v>non</v>
      </c>
      <c r="D47">
        <f t="shared" si="1"/>
        <v>0</v>
      </c>
    </row>
    <row r="48" spans="1:4" x14ac:dyDescent="0.3">
      <c r="A48" s="1">
        <v>0.79359861803623244</v>
      </c>
      <c r="B48">
        <v>1</v>
      </c>
      <c r="C48" t="str">
        <f t="shared" si="0"/>
        <v>default</v>
      </c>
      <c r="D48">
        <f t="shared" si="1"/>
        <v>0</v>
      </c>
    </row>
    <row r="49" spans="1:4" x14ac:dyDescent="0.3">
      <c r="A49" s="1">
        <v>9.3664764607954698E-2</v>
      </c>
      <c r="B49">
        <v>0</v>
      </c>
      <c r="C49" t="str">
        <f t="shared" si="0"/>
        <v>non</v>
      </c>
      <c r="D49">
        <f t="shared" si="1"/>
        <v>0</v>
      </c>
    </row>
    <row r="50" spans="1:4" x14ac:dyDescent="0.3">
      <c r="A50" s="1">
        <v>0.14631271429271642</v>
      </c>
      <c r="B50">
        <v>1</v>
      </c>
      <c r="C50" t="str">
        <f t="shared" si="0"/>
        <v>default</v>
      </c>
      <c r="D50">
        <f t="shared" si="1"/>
        <v>0</v>
      </c>
    </row>
    <row r="51" spans="1:4" x14ac:dyDescent="0.3">
      <c r="A51" s="1">
        <v>0.54981472443995616</v>
      </c>
      <c r="B51">
        <v>1</v>
      </c>
      <c r="C51" t="str">
        <f t="shared" si="0"/>
        <v>default</v>
      </c>
      <c r="D51">
        <f t="shared" si="1"/>
        <v>0</v>
      </c>
    </row>
    <row r="52" spans="1:4" x14ac:dyDescent="0.3">
      <c r="A52" s="1">
        <v>0.17354653736084957</v>
      </c>
      <c r="B52">
        <v>0</v>
      </c>
      <c r="C52" t="str">
        <f t="shared" si="0"/>
        <v>non</v>
      </c>
      <c r="D52">
        <f t="shared" si="1"/>
        <v>0</v>
      </c>
    </row>
    <row r="53" spans="1:4" x14ac:dyDescent="0.3">
      <c r="A53" s="1">
        <v>0.66555586423328439</v>
      </c>
      <c r="B53">
        <v>0</v>
      </c>
      <c r="C53" t="str">
        <f t="shared" si="0"/>
        <v>non</v>
      </c>
      <c r="D53">
        <f t="shared" si="1"/>
        <v>0</v>
      </c>
    </row>
    <row r="54" spans="1:4" x14ac:dyDescent="0.3">
      <c r="A54" s="1">
        <v>0.7821577976861056</v>
      </c>
      <c r="B54">
        <v>0</v>
      </c>
      <c r="C54" t="str">
        <f t="shared" si="0"/>
        <v>non</v>
      </c>
      <c r="D54">
        <f t="shared" si="1"/>
        <v>0</v>
      </c>
    </row>
    <row r="55" spans="1:4" x14ac:dyDescent="0.3">
      <c r="A55" s="1">
        <v>0.34783159006346731</v>
      </c>
      <c r="B55">
        <v>1</v>
      </c>
      <c r="C55" t="str">
        <f t="shared" si="0"/>
        <v>default</v>
      </c>
      <c r="D55">
        <f t="shared" si="1"/>
        <v>0</v>
      </c>
    </row>
    <row r="56" spans="1:4" x14ac:dyDescent="0.3">
      <c r="A56" s="1">
        <v>0.15682135046427936</v>
      </c>
      <c r="B56">
        <v>0</v>
      </c>
      <c r="C56" t="str">
        <f t="shared" si="0"/>
        <v>non</v>
      </c>
      <c r="D56">
        <f t="shared" si="1"/>
        <v>0</v>
      </c>
    </row>
    <row r="57" spans="1:4" x14ac:dyDescent="0.3">
      <c r="A57" s="1">
        <v>0.71320140520985209</v>
      </c>
      <c r="B57">
        <v>1</v>
      </c>
      <c r="C57" t="str">
        <f t="shared" si="0"/>
        <v>default</v>
      </c>
      <c r="D57">
        <f t="shared" si="1"/>
        <v>0</v>
      </c>
    </row>
    <row r="58" spans="1:4" x14ac:dyDescent="0.3">
      <c r="A58" s="1">
        <v>0.76270330107683904</v>
      </c>
      <c r="B58">
        <v>1</v>
      </c>
      <c r="C58" t="str">
        <f t="shared" si="0"/>
        <v>default</v>
      </c>
      <c r="D58">
        <f t="shared" si="1"/>
        <v>0</v>
      </c>
    </row>
    <row r="59" spans="1:4" x14ac:dyDescent="0.3">
      <c r="A59" s="1">
        <v>0.47722846245305894</v>
      </c>
      <c r="B59">
        <v>0</v>
      </c>
      <c r="C59" t="str">
        <f t="shared" si="0"/>
        <v>non</v>
      </c>
      <c r="D59">
        <f t="shared" si="1"/>
        <v>0</v>
      </c>
    </row>
    <row r="60" spans="1:4" x14ac:dyDescent="0.3">
      <c r="A60" s="1">
        <v>0.21725096407721012</v>
      </c>
      <c r="B60">
        <v>1</v>
      </c>
      <c r="C60" t="str">
        <f t="shared" si="0"/>
        <v>default</v>
      </c>
      <c r="D60">
        <f t="shared" si="1"/>
        <v>0</v>
      </c>
    </row>
    <row r="61" spans="1:4" x14ac:dyDescent="0.3">
      <c r="A61" s="1">
        <v>9.9633792253459696E-2</v>
      </c>
      <c r="B61">
        <v>0</v>
      </c>
      <c r="C61" t="str">
        <f t="shared" si="0"/>
        <v>non</v>
      </c>
      <c r="D61">
        <f t="shared" si="1"/>
        <v>0</v>
      </c>
    </row>
    <row r="62" spans="1:4" x14ac:dyDescent="0.3">
      <c r="A62" s="1">
        <v>0.91891504227368404</v>
      </c>
      <c r="B62">
        <v>1</v>
      </c>
      <c r="C62" t="str">
        <f t="shared" si="0"/>
        <v>default</v>
      </c>
      <c r="D62">
        <f t="shared" si="1"/>
        <v>1</v>
      </c>
    </row>
    <row r="63" spans="1:4" x14ac:dyDescent="0.3">
      <c r="A63" s="1">
        <v>0.54109172869210076</v>
      </c>
      <c r="B63">
        <v>1</v>
      </c>
      <c r="C63" t="str">
        <f t="shared" si="0"/>
        <v>default</v>
      </c>
      <c r="D63">
        <f t="shared" si="1"/>
        <v>0</v>
      </c>
    </row>
    <row r="64" spans="1:4" x14ac:dyDescent="0.3">
      <c r="A64" s="1">
        <v>0.55701740574845016</v>
      </c>
      <c r="B64">
        <v>1</v>
      </c>
      <c r="C64" t="str">
        <f t="shared" si="0"/>
        <v>default</v>
      </c>
      <c r="D64">
        <f t="shared" si="1"/>
        <v>0</v>
      </c>
    </row>
    <row r="65" spans="1:4" x14ac:dyDescent="0.3">
      <c r="A65" s="1">
        <v>0.87440065214406004</v>
      </c>
      <c r="B65">
        <v>1</v>
      </c>
      <c r="C65" t="str">
        <f t="shared" si="0"/>
        <v>default</v>
      </c>
      <c r="D65">
        <f t="shared" si="1"/>
        <v>1</v>
      </c>
    </row>
    <row r="66" spans="1:4" x14ac:dyDescent="0.3">
      <c r="A66" s="1">
        <v>0.71081224427411149</v>
      </c>
      <c r="B66">
        <v>1</v>
      </c>
      <c r="C66" t="str">
        <f t="shared" si="0"/>
        <v>default</v>
      </c>
      <c r="D66">
        <f t="shared" si="1"/>
        <v>0</v>
      </c>
    </row>
    <row r="67" spans="1:4" x14ac:dyDescent="0.3">
      <c r="A67" s="1">
        <v>0.75852356441764868</v>
      </c>
      <c r="B67">
        <v>1</v>
      </c>
      <c r="C67" t="str">
        <f t="shared" ref="C67:C101" si="2">IF(B67=1,"default", "non")</f>
        <v>default</v>
      </c>
      <c r="D67">
        <f t="shared" ref="D67:D101" si="3">IF(A67&gt;0.8,1,0)</f>
        <v>0</v>
      </c>
    </row>
    <row r="68" spans="1:4" x14ac:dyDescent="0.3">
      <c r="A68" s="1">
        <v>0.53691701650137436</v>
      </c>
      <c r="B68">
        <v>1</v>
      </c>
      <c r="C68" t="str">
        <f t="shared" si="2"/>
        <v>default</v>
      </c>
      <c r="D68">
        <f t="shared" si="3"/>
        <v>0</v>
      </c>
    </row>
    <row r="69" spans="1:4" x14ac:dyDescent="0.3">
      <c r="A69" s="1">
        <v>0.90432812341969349</v>
      </c>
      <c r="B69">
        <v>1</v>
      </c>
      <c r="C69" t="str">
        <f t="shared" si="2"/>
        <v>default</v>
      </c>
      <c r="D69">
        <f t="shared" si="3"/>
        <v>1</v>
      </c>
    </row>
    <row r="70" spans="1:4" x14ac:dyDescent="0.3">
      <c r="A70" s="1">
        <v>0.2832608188704544</v>
      </c>
      <c r="B70">
        <v>1</v>
      </c>
      <c r="C70" t="str">
        <f t="shared" si="2"/>
        <v>default</v>
      </c>
      <c r="D70">
        <f t="shared" si="3"/>
        <v>0</v>
      </c>
    </row>
    <row r="71" spans="1:4" x14ac:dyDescent="0.3">
      <c r="A71" s="1">
        <v>0.45484784695146752</v>
      </c>
      <c r="B71">
        <v>0</v>
      </c>
      <c r="C71" t="str">
        <f t="shared" si="2"/>
        <v>non</v>
      </c>
      <c r="D71">
        <f t="shared" si="3"/>
        <v>0</v>
      </c>
    </row>
    <row r="72" spans="1:4" x14ac:dyDescent="0.3">
      <c r="A72" s="1">
        <v>0.23671526330569437</v>
      </c>
      <c r="B72">
        <v>1</v>
      </c>
      <c r="C72" t="str">
        <f t="shared" si="2"/>
        <v>default</v>
      </c>
      <c r="D72">
        <f t="shared" si="3"/>
        <v>0</v>
      </c>
    </row>
    <row r="73" spans="1:4" x14ac:dyDescent="0.3">
      <c r="A73" s="1">
        <v>0.35919195990135433</v>
      </c>
      <c r="B73">
        <v>0</v>
      </c>
      <c r="C73" t="str">
        <f t="shared" si="2"/>
        <v>non</v>
      </c>
      <c r="D73">
        <f t="shared" si="3"/>
        <v>0</v>
      </c>
    </row>
    <row r="74" spans="1:4" x14ac:dyDescent="0.3">
      <c r="A74" s="1">
        <v>0.31481850665571287</v>
      </c>
      <c r="B74">
        <v>0</v>
      </c>
      <c r="C74" t="str">
        <f t="shared" si="2"/>
        <v>non</v>
      </c>
      <c r="D74">
        <f t="shared" si="3"/>
        <v>0</v>
      </c>
    </row>
    <row r="75" spans="1:4" x14ac:dyDescent="0.3">
      <c r="A75" s="1">
        <v>8.4852963301322859E-2</v>
      </c>
      <c r="B75">
        <v>1</v>
      </c>
      <c r="C75" t="str">
        <f t="shared" si="2"/>
        <v>default</v>
      </c>
      <c r="D75">
        <f t="shared" si="3"/>
        <v>0</v>
      </c>
    </row>
    <row r="76" spans="1:4" x14ac:dyDescent="0.3">
      <c r="A76" s="1">
        <v>0.69094893735256802</v>
      </c>
      <c r="B76">
        <v>1</v>
      </c>
      <c r="C76" t="str">
        <f t="shared" si="2"/>
        <v>default</v>
      </c>
      <c r="D76">
        <f t="shared" si="3"/>
        <v>0</v>
      </c>
    </row>
    <row r="77" spans="1:4" x14ac:dyDescent="0.3">
      <c r="A77" s="1">
        <v>0.73915563392583639</v>
      </c>
      <c r="B77">
        <v>1</v>
      </c>
      <c r="C77" t="str">
        <f t="shared" si="2"/>
        <v>default</v>
      </c>
      <c r="D77">
        <f t="shared" si="3"/>
        <v>0</v>
      </c>
    </row>
    <row r="78" spans="1:4" x14ac:dyDescent="0.3">
      <c r="A78" s="1">
        <v>0.95118886090344268</v>
      </c>
      <c r="B78">
        <v>1</v>
      </c>
      <c r="C78" t="str">
        <f t="shared" si="2"/>
        <v>default</v>
      </c>
      <c r="D78">
        <f t="shared" si="3"/>
        <v>1</v>
      </c>
    </row>
    <row r="79" spans="1:4" x14ac:dyDescent="0.3">
      <c r="A79" s="1">
        <v>7.133352870797216E-2</v>
      </c>
      <c r="B79">
        <v>1</v>
      </c>
      <c r="C79" t="str">
        <f t="shared" si="2"/>
        <v>default</v>
      </c>
      <c r="D79">
        <f t="shared" si="3"/>
        <v>0</v>
      </c>
    </row>
    <row r="80" spans="1:4" x14ac:dyDescent="0.3">
      <c r="A80" s="1">
        <v>0.96731824174756942</v>
      </c>
      <c r="B80">
        <v>1</v>
      </c>
      <c r="C80" t="str">
        <f t="shared" si="2"/>
        <v>default</v>
      </c>
      <c r="D80">
        <f t="shared" si="3"/>
        <v>1</v>
      </c>
    </row>
    <row r="81" spans="1:4" x14ac:dyDescent="0.3">
      <c r="A81" s="1">
        <v>0.86622059121031125</v>
      </c>
      <c r="B81">
        <v>0</v>
      </c>
      <c r="C81" t="str">
        <f t="shared" si="2"/>
        <v>non</v>
      </c>
      <c r="D81">
        <f t="shared" si="3"/>
        <v>1</v>
      </c>
    </row>
    <row r="82" spans="1:4" x14ac:dyDescent="0.3">
      <c r="A82" s="1">
        <v>3.2259450183520832E-2</v>
      </c>
      <c r="B82">
        <v>0</v>
      </c>
      <c r="C82" t="str">
        <f t="shared" si="2"/>
        <v>non</v>
      </c>
      <c r="D82">
        <f t="shared" si="3"/>
        <v>0</v>
      </c>
    </row>
    <row r="83" spans="1:4" x14ac:dyDescent="0.3">
      <c r="A83" s="1">
        <v>0.53084404528581985</v>
      </c>
      <c r="B83">
        <v>1</v>
      </c>
      <c r="C83" t="str">
        <f t="shared" si="2"/>
        <v>default</v>
      </c>
      <c r="D83">
        <f t="shared" si="3"/>
        <v>0</v>
      </c>
    </row>
    <row r="84" spans="1:4" x14ac:dyDescent="0.3">
      <c r="A84" s="1">
        <v>9.02324871708855E-2</v>
      </c>
      <c r="B84">
        <v>0</v>
      </c>
      <c r="C84" t="str">
        <f t="shared" si="2"/>
        <v>non</v>
      </c>
      <c r="D84">
        <f t="shared" si="3"/>
        <v>0</v>
      </c>
    </row>
    <row r="85" spans="1:4" x14ac:dyDescent="0.3">
      <c r="A85" s="1">
        <v>0.18133674915462006</v>
      </c>
      <c r="B85">
        <v>0</v>
      </c>
      <c r="C85" t="str">
        <f t="shared" si="2"/>
        <v>non</v>
      </c>
      <c r="D85">
        <f t="shared" si="3"/>
        <v>0</v>
      </c>
    </row>
    <row r="86" spans="1:4" x14ac:dyDescent="0.3">
      <c r="A86" s="1">
        <v>0.13278785003627069</v>
      </c>
      <c r="B86">
        <v>0</v>
      </c>
      <c r="C86" t="str">
        <f t="shared" si="2"/>
        <v>non</v>
      </c>
      <c r="D86">
        <f t="shared" si="3"/>
        <v>0</v>
      </c>
    </row>
    <row r="87" spans="1:4" x14ac:dyDescent="0.3">
      <c r="A87" s="1">
        <v>0.45511563416075662</v>
      </c>
      <c r="B87">
        <v>1</v>
      </c>
      <c r="C87" t="str">
        <f t="shared" si="2"/>
        <v>default</v>
      </c>
      <c r="D87">
        <f t="shared" si="3"/>
        <v>0</v>
      </c>
    </row>
    <row r="88" spans="1:4" x14ac:dyDescent="0.3">
      <c r="A88" s="1">
        <v>0.74859349405691278</v>
      </c>
      <c r="B88">
        <v>0</v>
      </c>
      <c r="C88" t="str">
        <f t="shared" si="2"/>
        <v>non</v>
      </c>
      <c r="D88">
        <f t="shared" si="3"/>
        <v>0</v>
      </c>
    </row>
    <row r="89" spans="1:4" x14ac:dyDescent="0.3">
      <c r="A89" s="1">
        <v>0.29922363544690578</v>
      </c>
      <c r="B89">
        <v>0</v>
      </c>
      <c r="C89" t="str">
        <f t="shared" si="2"/>
        <v>non</v>
      </c>
      <c r="D89">
        <f t="shared" si="3"/>
        <v>0</v>
      </c>
    </row>
    <row r="90" spans="1:4" x14ac:dyDescent="0.3">
      <c r="A90" s="1">
        <v>0.37651203159339919</v>
      </c>
      <c r="B90">
        <v>1</v>
      </c>
      <c r="C90" t="str">
        <f t="shared" si="2"/>
        <v>default</v>
      </c>
      <c r="D90">
        <f t="shared" si="3"/>
        <v>0</v>
      </c>
    </row>
    <row r="91" spans="1:4" x14ac:dyDescent="0.3">
      <c r="A91" s="1">
        <v>0.46140808050661397</v>
      </c>
      <c r="B91">
        <v>1</v>
      </c>
      <c r="C91" t="str">
        <f t="shared" si="2"/>
        <v>default</v>
      </c>
      <c r="D91">
        <f t="shared" si="3"/>
        <v>0</v>
      </c>
    </row>
    <row r="92" spans="1:4" x14ac:dyDescent="0.3">
      <c r="A92" s="1">
        <v>0.30068609629492515</v>
      </c>
      <c r="B92">
        <v>1</v>
      </c>
      <c r="C92" t="str">
        <f t="shared" si="2"/>
        <v>default</v>
      </c>
      <c r="D92">
        <f t="shared" si="3"/>
        <v>0</v>
      </c>
    </row>
    <row r="93" spans="1:4" x14ac:dyDescent="0.3">
      <c r="A93" s="1">
        <v>0.78643886994115897</v>
      </c>
      <c r="B93">
        <v>0</v>
      </c>
      <c r="C93" t="str">
        <f t="shared" si="2"/>
        <v>non</v>
      </c>
      <c r="D93">
        <f t="shared" si="3"/>
        <v>0</v>
      </c>
    </row>
    <row r="94" spans="1:4" x14ac:dyDescent="0.3">
      <c r="A94" s="1">
        <v>0.39939493105655688</v>
      </c>
      <c r="B94">
        <v>1</v>
      </c>
      <c r="C94" t="str">
        <f t="shared" si="2"/>
        <v>default</v>
      </c>
      <c r="D94">
        <f t="shared" si="3"/>
        <v>0</v>
      </c>
    </row>
    <row r="95" spans="1:4" x14ac:dyDescent="0.3">
      <c r="A95" s="1">
        <v>0.88672652583377587</v>
      </c>
      <c r="B95">
        <v>1</v>
      </c>
      <c r="C95" t="str">
        <f t="shared" si="2"/>
        <v>default</v>
      </c>
      <c r="D95">
        <f t="shared" si="3"/>
        <v>1</v>
      </c>
    </row>
    <row r="96" spans="1:4" x14ac:dyDescent="0.3">
      <c r="A96" s="1">
        <v>0.95968016363595809</v>
      </c>
      <c r="B96">
        <v>1</v>
      </c>
      <c r="C96" t="str">
        <f t="shared" si="2"/>
        <v>default</v>
      </c>
      <c r="D96">
        <f t="shared" si="3"/>
        <v>1</v>
      </c>
    </row>
    <row r="97" spans="1:4" x14ac:dyDescent="0.3">
      <c r="A97" s="1">
        <v>0.67998908486607257</v>
      </c>
      <c r="B97">
        <v>1</v>
      </c>
      <c r="C97" t="str">
        <f t="shared" si="2"/>
        <v>default</v>
      </c>
      <c r="D97">
        <f t="shared" si="3"/>
        <v>0</v>
      </c>
    </row>
    <row r="98" spans="1:4" x14ac:dyDescent="0.3">
      <c r="A98" s="1">
        <v>0.42911498126126735</v>
      </c>
      <c r="B98">
        <v>0</v>
      </c>
      <c r="C98" t="str">
        <f t="shared" si="2"/>
        <v>non</v>
      </c>
      <c r="D98">
        <f t="shared" si="3"/>
        <v>0</v>
      </c>
    </row>
    <row r="99" spans="1:4" x14ac:dyDescent="0.3">
      <c r="A99" s="1">
        <v>0.90014417842425121</v>
      </c>
      <c r="B99">
        <v>1</v>
      </c>
      <c r="C99" t="str">
        <f t="shared" si="2"/>
        <v>default</v>
      </c>
      <c r="D99">
        <f t="shared" si="3"/>
        <v>1</v>
      </c>
    </row>
    <row r="100" spans="1:4" x14ac:dyDescent="0.3">
      <c r="A100" s="1">
        <v>0.6502582508260687</v>
      </c>
      <c r="B100">
        <v>1</v>
      </c>
      <c r="C100" t="str">
        <f t="shared" si="2"/>
        <v>default</v>
      </c>
      <c r="D100">
        <f t="shared" si="3"/>
        <v>0</v>
      </c>
    </row>
    <row r="101" spans="1:4" x14ac:dyDescent="0.3">
      <c r="A101" s="1">
        <v>0.28999999999999998</v>
      </c>
      <c r="B101">
        <v>1</v>
      </c>
      <c r="C101" t="str">
        <f t="shared" si="2"/>
        <v>default</v>
      </c>
      <c r="D101">
        <f t="shared" si="3"/>
        <v>0</v>
      </c>
    </row>
  </sheetData>
  <mergeCells count="9">
    <mergeCell ref="G2:H4"/>
    <mergeCell ref="I2:J2"/>
    <mergeCell ref="G5:G8"/>
    <mergeCell ref="H5:H6"/>
    <mergeCell ref="I5:I6"/>
    <mergeCell ref="J5:J6"/>
    <mergeCell ref="H7:H8"/>
    <mergeCell ref="I7:I8"/>
    <mergeCell ref="J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BE1-4D79-464D-8697-754419E98C2C}">
  <dimension ref="A1:N101"/>
  <sheetViews>
    <sheetView zoomScale="145" zoomScaleNormal="145" workbookViewId="0">
      <selection activeCell="E2" sqref="E2"/>
    </sheetView>
  </sheetViews>
  <sheetFormatPr defaultRowHeight="14.4" x14ac:dyDescent="0.3"/>
  <cols>
    <col min="1" max="1" width="4.77734375" bestFit="1" customWidth="1"/>
    <col min="2" max="2" width="6" bestFit="1" customWidth="1"/>
    <col min="3" max="3" width="10.6640625" bestFit="1" customWidth="1"/>
    <col min="4" max="4" width="9.33203125" bestFit="1" customWidth="1"/>
    <col min="9" max="9" width="6.77734375" customWidth="1"/>
    <col min="10" max="10" width="8.6640625" customWidth="1"/>
    <col min="11" max="11" width="10.44140625" customWidth="1"/>
    <col min="12" max="12" width="10.88671875" bestFit="1" customWidth="1"/>
  </cols>
  <sheetData>
    <row r="1" spans="1:14" ht="15" thickBot="1" x14ac:dyDescent="0.35">
      <c r="A1" t="s">
        <v>0</v>
      </c>
      <c r="B1" t="s">
        <v>1</v>
      </c>
      <c r="C1" t="s">
        <v>10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N1" t="s">
        <v>11</v>
      </c>
    </row>
    <row r="2" spans="1:14" ht="13.8" customHeight="1" thickBot="1" x14ac:dyDescent="0.35">
      <c r="A2" s="1">
        <v>0.63184911895960016</v>
      </c>
      <c r="B2">
        <v>1</v>
      </c>
      <c r="C2" t="str">
        <f>IF(B2=1,"default", "non")</f>
        <v>default</v>
      </c>
      <c r="D2">
        <f>IF(A2&gt;$N$8,1,0)</f>
        <v>0</v>
      </c>
      <c r="E2">
        <f>IF(AND(B2=1,D2=1),1,0)</f>
        <v>0</v>
      </c>
      <c r="F2">
        <f>IF(AND(B2=0,D2=0),1,0)</f>
        <v>0</v>
      </c>
      <c r="G2">
        <f>IF(AND(B2=0,D2=1),1,0)</f>
        <v>0</v>
      </c>
      <c r="H2">
        <f>IF(AND(B2=1,D2=0),1,0)</f>
        <v>1</v>
      </c>
      <c r="I2" s="3" t="s">
        <v>4</v>
      </c>
      <c r="J2" s="4"/>
      <c r="K2" s="7" t="s">
        <v>2</v>
      </c>
      <c r="L2" s="8"/>
      <c r="N2">
        <v>0.1</v>
      </c>
    </row>
    <row r="3" spans="1:14" ht="13.2" customHeight="1" thickBot="1" x14ac:dyDescent="0.35">
      <c r="A3" s="1">
        <v>0.27528033871821533</v>
      </c>
      <c r="B3">
        <v>0</v>
      </c>
      <c r="C3" t="str">
        <f t="shared" ref="C3:C66" si="0">IF(B3=1,"default", "non")</f>
        <v>non</v>
      </c>
      <c r="D3">
        <f t="shared" ref="D3:D66" si="1">IF(A3&gt;$N$8,1,0)</f>
        <v>0</v>
      </c>
      <c r="E3">
        <f t="shared" ref="E3:E66" si="2">IF(AND(B3=1,D3=1),1,0)</f>
        <v>0</v>
      </c>
      <c r="F3">
        <f t="shared" ref="F3:F66" si="3">IF(AND(B3=0,D3=0),1,0)</f>
        <v>1</v>
      </c>
      <c r="G3">
        <f t="shared" ref="G3:G66" si="4">IF(AND(B3=0,D3=1),1,0)</f>
        <v>0</v>
      </c>
      <c r="H3">
        <f t="shared" ref="H3:H66" si="5">IF(AND(B3=1,D3=0),1,0)</f>
        <v>0</v>
      </c>
      <c r="I3" s="22"/>
      <c r="J3" s="23"/>
      <c r="K3" s="2" t="s">
        <v>5</v>
      </c>
      <c r="L3" s="2" t="s">
        <v>6</v>
      </c>
      <c r="N3">
        <f>N2+0.1</f>
        <v>0.2</v>
      </c>
    </row>
    <row r="4" spans="1:14" ht="18" customHeight="1" thickBot="1" x14ac:dyDescent="0.35">
      <c r="A4" s="1">
        <v>0.86407280474660908</v>
      </c>
      <c r="B4">
        <v>1</v>
      </c>
      <c r="C4" t="str">
        <f t="shared" si="0"/>
        <v>default</v>
      </c>
      <c r="D4">
        <f t="shared" si="1"/>
        <v>1</v>
      </c>
      <c r="E4">
        <f t="shared" si="2"/>
        <v>1</v>
      </c>
      <c r="F4">
        <f t="shared" si="3"/>
        <v>0</v>
      </c>
      <c r="G4">
        <f t="shared" si="4"/>
        <v>0</v>
      </c>
      <c r="H4">
        <f t="shared" si="5"/>
        <v>0</v>
      </c>
      <c r="I4" s="5"/>
      <c r="J4" s="6"/>
      <c r="K4" s="2" t="s">
        <v>8</v>
      </c>
      <c r="L4" s="2" t="s">
        <v>9</v>
      </c>
      <c r="N4">
        <f t="shared" ref="N4:N11" si="6">N3+0.1</f>
        <v>0.30000000000000004</v>
      </c>
    </row>
    <row r="5" spans="1:14" ht="15" customHeight="1" x14ac:dyDescent="0.3">
      <c r="A5" s="1">
        <v>6.0883515775239205E-2</v>
      </c>
      <c r="B5">
        <v>0</v>
      </c>
      <c r="C5" t="str">
        <f t="shared" si="0"/>
        <v>non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0</v>
      </c>
      <c r="H5">
        <f t="shared" si="5"/>
        <v>0</v>
      </c>
      <c r="I5" s="9" t="s">
        <v>7</v>
      </c>
      <c r="J5" s="20" t="s">
        <v>8</v>
      </c>
      <c r="K5" s="12">
        <f>SUM(E2:E101)</f>
        <v>22</v>
      </c>
      <c r="L5" s="14">
        <f>SUM(H2:H101)</f>
        <v>32</v>
      </c>
      <c r="N5">
        <f t="shared" si="6"/>
        <v>0.4</v>
      </c>
    </row>
    <row r="6" spans="1:14" ht="16.2" customHeight="1" thickBot="1" x14ac:dyDescent="0.35">
      <c r="A6" s="1">
        <v>0.39781281780999966</v>
      </c>
      <c r="B6">
        <v>0</v>
      </c>
      <c r="C6" t="str">
        <f t="shared" si="0"/>
        <v>non</v>
      </c>
      <c r="D6">
        <f t="shared" si="1"/>
        <v>0</v>
      </c>
      <c r="E6">
        <f t="shared" si="2"/>
        <v>0</v>
      </c>
      <c r="F6">
        <f t="shared" si="3"/>
        <v>1</v>
      </c>
      <c r="G6">
        <f t="shared" si="4"/>
        <v>0</v>
      </c>
      <c r="H6">
        <f t="shared" si="5"/>
        <v>0</v>
      </c>
      <c r="I6" s="10"/>
      <c r="J6" s="21"/>
      <c r="K6" s="13"/>
      <c r="L6" s="15"/>
      <c r="N6">
        <f t="shared" si="6"/>
        <v>0.5</v>
      </c>
    </row>
    <row r="7" spans="1:14" ht="16.2" customHeight="1" x14ac:dyDescent="0.3">
      <c r="A7" s="1">
        <v>0.19478967651589307</v>
      </c>
      <c r="B7">
        <v>0</v>
      </c>
      <c r="C7" t="str">
        <f t="shared" si="0"/>
        <v>non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0</v>
      </c>
      <c r="H7">
        <f t="shared" si="5"/>
        <v>0</v>
      </c>
      <c r="I7" s="10"/>
      <c r="J7" s="20" t="s">
        <v>9</v>
      </c>
      <c r="K7" s="16">
        <f>SUM(G2:G100)</f>
        <v>8</v>
      </c>
      <c r="L7" s="18">
        <f>SUM(F2:F100)</f>
        <v>38</v>
      </c>
      <c r="N7">
        <f t="shared" si="6"/>
        <v>0.6</v>
      </c>
    </row>
    <row r="8" spans="1:14" ht="13.8" customHeight="1" thickBot="1" x14ac:dyDescent="0.35">
      <c r="A8" s="1">
        <v>0.52624560238782236</v>
      </c>
      <c r="B8">
        <v>1</v>
      </c>
      <c r="C8" t="str">
        <f t="shared" si="0"/>
        <v>default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1</v>
      </c>
      <c r="I8" s="11"/>
      <c r="J8" s="21"/>
      <c r="K8" s="17"/>
      <c r="L8" s="19"/>
      <c r="N8">
        <f t="shared" si="6"/>
        <v>0.7</v>
      </c>
    </row>
    <row r="9" spans="1:14" x14ac:dyDescent="0.3">
      <c r="A9" s="1">
        <v>0.70404595313290252</v>
      </c>
      <c r="B9">
        <v>0</v>
      </c>
      <c r="C9" t="str">
        <f t="shared" si="0"/>
        <v>non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1</v>
      </c>
      <c r="H9">
        <f t="shared" si="5"/>
        <v>0</v>
      </c>
      <c r="N9">
        <f t="shared" si="6"/>
        <v>0.79999999999999993</v>
      </c>
    </row>
    <row r="10" spans="1:14" x14ac:dyDescent="0.3">
      <c r="A10" s="1">
        <v>0.68691208035602846</v>
      </c>
      <c r="B10">
        <v>0</v>
      </c>
      <c r="C10" t="str">
        <f t="shared" si="0"/>
        <v>non</v>
      </c>
      <c r="D10">
        <f t="shared" si="1"/>
        <v>0</v>
      </c>
      <c r="E10">
        <f t="shared" si="2"/>
        <v>0</v>
      </c>
      <c r="F10">
        <f t="shared" si="3"/>
        <v>1</v>
      </c>
      <c r="G10">
        <f t="shared" si="4"/>
        <v>0</v>
      </c>
      <c r="H10">
        <f t="shared" si="5"/>
        <v>0</v>
      </c>
      <c r="J10" t="s">
        <v>16</v>
      </c>
      <c r="K10">
        <f>K5/SUM(K5:L6)</f>
        <v>0.40740740740740738</v>
      </c>
      <c r="N10">
        <f t="shared" si="6"/>
        <v>0.89999999999999991</v>
      </c>
    </row>
    <row r="11" spans="1:14" x14ac:dyDescent="0.3">
      <c r="A11" s="1">
        <v>7.2300127886462118E-3</v>
      </c>
      <c r="B11">
        <v>0</v>
      </c>
      <c r="C11" t="str">
        <f t="shared" si="0"/>
        <v>non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0</v>
      </c>
      <c r="H11">
        <f t="shared" si="5"/>
        <v>0</v>
      </c>
      <c r="J11" t="s">
        <v>17</v>
      </c>
      <c r="K11">
        <f>K7/SUM(K7:L8)</f>
        <v>0.17391304347826086</v>
      </c>
      <c r="N11">
        <f t="shared" si="6"/>
        <v>0.99999999999999989</v>
      </c>
    </row>
    <row r="12" spans="1:14" x14ac:dyDescent="0.3">
      <c r="A12" s="1">
        <v>0.35549466209433922</v>
      </c>
      <c r="B12">
        <v>0</v>
      </c>
      <c r="C12" t="str">
        <f t="shared" si="0"/>
        <v>non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0</v>
      </c>
      <c r="H12">
        <f t="shared" si="5"/>
        <v>0</v>
      </c>
    </row>
    <row r="13" spans="1:14" x14ac:dyDescent="0.3">
      <c r="A13" s="1">
        <v>0.59292392091948798</v>
      </c>
      <c r="B13">
        <v>1</v>
      </c>
      <c r="C13" t="str">
        <f t="shared" si="0"/>
        <v>default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1</v>
      </c>
    </row>
    <row r="14" spans="1:14" x14ac:dyDescent="0.3">
      <c r="A14" s="1">
        <v>0.63432535333702578</v>
      </c>
      <c r="B14">
        <v>1</v>
      </c>
      <c r="C14" t="str">
        <f t="shared" si="0"/>
        <v>default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1</v>
      </c>
    </row>
    <row r="15" spans="1:14" x14ac:dyDescent="0.3">
      <c r="A15" s="1">
        <v>0.83533459734631321</v>
      </c>
      <c r="B15">
        <v>1</v>
      </c>
      <c r="C15" t="str">
        <f t="shared" si="0"/>
        <v>default</v>
      </c>
      <c r="D15">
        <f t="shared" si="1"/>
        <v>1</v>
      </c>
      <c r="E15">
        <f t="shared" si="2"/>
        <v>1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14" x14ac:dyDescent="0.3">
      <c r="A16" s="1">
        <v>0.38677334725116219</v>
      </c>
      <c r="B16">
        <v>0</v>
      </c>
      <c r="C16" t="str">
        <f t="shared" si="0"/>
        <v>non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0</v>
      </c>
      <c r="H16">
        <f t="shared" si="5"/>
        <v>0</v>
      </c>
    </row>
    <row r="17" spans="1:8" x14ac:dyDescent="0.3">
      <c r="A17" s="1">
        <v>0.58204891600946862</v>
      </c>
      <c r="B17">
        <v>0</v>
      </c>
      <c r="C17" t="str">
        <f t="shared" si="0"/>
        <v>non</v>
      </c>
      <c r="D17">
        <f t="shared" si="1"/>
        <v>0</v>
      </c>
      <c r="E17">
        <f t="shared" si="2"/>
        <v>0</v>
      </c>
      <c r="F17">
        <f t="shared" si="3"/>
        <v>1</v>
      </c>
      <c r="G17">
        <f t="shared" si="4"/>
        <v>0</v>
      </c>
      <c r="H17">
        <f t="shared" si="5"/>
        <v>0</v>
      </c>
    </row>
    <row r="18" spans="1:8" x14ac:dyDescent="0.3">
      <c r="A18" s="1">
        <v>0.80095813086847578</v>
      </c>
      <c r="B18">
        <v>1</v>
      </c>
      <c r="C18" t="str">
        <f t="shared" si="0"/>
        <v>default</v>
      </c>
      <c r="D18">
        <f t="shared" si="1"/>
        <v>1</v>
      </c>
      <c r="E18">
        <f t="shared" si="2"/>
        <v>1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3">
      <c r="A19" s="1">
        <v>0.33100695040713257</v>
      </c>
      <c r="B19">
        <v>0</v>
      </c>
      <c r="C19" t="str">
        <f t="shared" si="0"/>
        <v>non</v>
      </c>
      <c r="D19">
        <f t="shared" si="1"/>
        <v>0</v>
      </c>
      <c r="E19">
        <f t="shared" si="2"/>
        <v>0</v>
      </c>
      <c r="F19">
        <f t="shared" si="3"/>
        <v>1</v>
      </c>
      <c r="G19">
        <f t="shared" si="4"/>
        <v>0</v>
      </c>
      <c r="H19">
        <f t="shared" si="5"/>
        <v>0</v>
      </c>
    </row>
    <row r="20" spans="1:8" x14ac:dyDescent="0.3">
      <c r="A20" s="1">
        <v>0.46808229073112861</v>
      </c>
      <c r="B20">
        <v>0</v>
      </c>
      <c r="C20" t="str">
        <f t="shared" si="0"/>
        <v>non</v>
      </c>
      <c r="D20">
        <f t="shared" si="1"/>
        <v>0</v>
      </c>
      <c r="E20">
        <f t="shared" si="2"/>
        <v>0</v>
      </c>
      <c r="F20">
        <f t="shared" si="3"/>
        <v>1</v>
      </c>
      <c r="G20">
        <f t="shared" si="4"/>
        <v>0</v>
      </c>
      <c r="H20">
        <f t="shared" si="5"/>
        <v>0</v>
      </c>
    </row>
    <row r="21" spans="1:8" x14ac:dyDescent="0.3">
      <c r="A21" s="1">
        <v>0.49338416010807762</v>
      </c>
      <c r="B21">
        <v>0</v>
      </c>
      <c r="C21" t="str">
        <f t="shared" si="0"/>
        <v>non</v>
      </c>
      <c r="D21">
        <f t="shared" si="1"/>
        <v>0</v>
      </c>
      <c r="E21">
        <f t="shared" si="2"/>
        <v>0</v>
      </c>
      <c r="F21">
        <f t="shared" si="3"/>
        <v>1</v>
      </c>
      <c r="G21">
        <f t="shared" si="4"/>
        <v>0</v>
      </c>
      <c r="H21">
        <f t="shared" si="5"/>
        <v>0</v>
      </c>
    </row>
    <row r="22" spans="1:8" x14ac:dyDescent="0.3">
      <c r="A22" s="1">
        <v>0.56747613791013751</v>
      </c>
      <c r="B22">
        <v>1</v>
      </c>
      <c r="C22" t="str">
        <f t="shared" si="0"/>
        <v>default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1</v>
      </c>
    </row>
    <row r="23" spans="1:8" x14ac:dyDescent="0.3">
      <c r="A23" s="1">
        <v>0.36076774173506598</v>
      </c>
      <c r="B23">
        <v>0</v>
      </c>
      <c r="C23" t="str">
        <f t="shared" si="0"/>
        <v>non</v>
      </c>
      <c r="D23">
        <f t="shared" si="1"/>
        <v>0</v>
      </c>
      <c r="E23">
        <f t="shared" si="2"/>
        <v>0</v>
      </c>
      <c r="F23">
        <f t="shared" si="3"/>
        <v>1</v>
      </c>
      <c r="G23">
        <f t="shared" si="4"/>
        <v>0</v>
      </c>
      <c r="H23">
        <f t="shared" si="5"/>
        <v>0</v>
      </c>
    </row>
    <row r="24" spans="1:8" x14ac:dyDescent="0.3">
      <c r="A24" s="1">
        <v>8.7538224128463238E-2</v>
      </c>
      <c r="B24">
        <v>0</v>
      </c>
      <c r="C24" t="str">
        <f t="shared" si="0"/>
        <v>non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0</v>
      </c>
      <c r="H24">
        <f t="shared" si="5"/>
        <v>0</v>
      </c>
    </row>
    <row r="25" spans="1:8" x14ac:dyDescent="0.3">
      <c r="A25" s="1">
        <v>0.67058284836492099</v>
      </c>
      <c r="B25">
        <v>1</v>
      </c>
      <c r="C25" t="str">
        <f t="shared" si="0"/>
        <v>default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1</v>
      </c>
    </row>
    <row r="26" spans="1:8" x14ac:dyDescent="0.3">
      <c r="A26" s="1">
        <v>0.86406476694384082</v>
      </c>
      <c r="B26">
        <v>1</v>
      </c>
      <c r="C26" t="str">
        <f t="shared" si="0"/>
        <v>default</v>
      </c>
      <c r="D26">
        <f t="shared" si="1"/>
        <v>1</v>
      </c>
      <c r="E26">
        <f t="shared" si="2"/>
        <v>1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 x14ac:dyDescent="0.3">
      <c r="A27" s="1">
        <v>0.38889786415857375</v>
      </c>
      <c r="B27">
        <v>0</v>
      </c>
      <c r="C27" t="str">
        <f t="shared" si="0"/>
        <v>non</v>
      </c>
      <c r="D27">
        <f t="shared" si="1"/>
        <v>0</v>
      </c>
      <c r="E27">
        <f t="shared" si="2"/>
        <v>0</v>
      </c>
      <c r="F27">
        <f t="shared" si="3"/>
        <v>1</v>
      </c>
      <c r="G27">
        <f t="shared" si="4"/>
        <v>0</v>
      </c>
      <c r="H27">
        <f t="shared" si="5"/>
        <v>0</v>
      </c>
    </row>
    <row r="28" spans="1:8" x14ac:dyDescent="0.3">
      <c r="A28" s="1">
        <v>0.98736059156768663</v>
      </c>
      <c r="B28">
        <v>0</v>
      </c>
      <c r="C28" t="str">
        <f t="shared" si="0"/>
        <v>non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1</v>
      </c>
      <c r="H28">
        <f t="shared" si="5"/>
        <v>0</v>
      </c>
    </row>
    <row r="29" spans="1:8" x14ac:dyDescent="0.3">
      <c r="A29" s="1">
        <v>0.82942757247915511</v>
      </c>
      <c r="B29">
        <v>1</v>
      </c>
      <c r="C29" t="str">
        <f t="shared" si="0"/>
        <v>default</v>
      </c>
      <c r="D29">
        <f t="shared" si="1"/>
        <v>1</v>
      </c>
      <c r="E29">
        <f t="shared" si="2"/>
        <v>1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 x14ac:dyDescent="0.3">
      <c r="A30" s="1">
        <v>0.65942505724456657</v>
      </c>
      <c r="B30">
        <v>1</v>
      </c>
      <c r="C30" t="str">
        <f t="shared" si="0"/>
        <v>default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1</v>
      </c>
    </row>
    <row r="31" spans="1:8" x14ac:dyDescent="0.3">
      <c r="A31" s="1">
        <v>0.96267549974739886</v>
      </c>
      <c r="B31">
        <v>1</v>
      </c>
      <c r="C31" t="str">
        <f t="shared" si="0"/>
        <v>default</v>
      </c>
      <c r="D31">
        <f t="shared" si="1"/>
        <v>1</v>
      </c>
      <c r="E31">
        <f t="shared" si="2"/>
        <v>1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 x14ac:dyDescent="0.3">
      <c r="A32" s="1">
        <v>0.48603964114544118</v>
      </c>
      <c r="B32">
        <v>0</v>
      </c>
      <c r="C32" t="str">
        <f t="shared" si="0"/>
        <v>non</v>
      </c>
      <c r="D32">
        <f t="shared" si="1"/>
        <v>0</v>
      </c>
      <c r="E32">
        <f t="shared" si="2"/>
        <v>0</v>
      </c>
      <c r="F32">
        <f t="shared" si="3"/>
        <v>1</v>
      </c>
      <c r="G32">
        <f t="shared" si="4"/>
        <v>0</v>
      </c>
      <c r="H32">
        <f t="shared" si="5"/>
        <v>0</v>
      </c>
    </row>
    <row r="33" spans="1:8" x14ac:dyDescent="0.3">
      <c r="A33" s="1">
        <v>0.38809052389635812</v>
      </c>
      <c r="B33">
        <v>0</v>
      </c>
      <c r="C33" t="str">
        <f t="shared" si="0"/>
        <v>non</v>
      </c>
      <c r="D33">
        <f t="shared" si="1"/>
        <v>0</v>
      </c>
      <c r="E33">
        <f t="shared" si="2"/>
        <v>0</v>
      </c>
      <c r="F33">
        <f t="shared" si="3"/>
        <v>1</v>
      </c>
      <c r="G33">
        <f t="shared" si="4"/>
        <v>0</v>
      </c>
      <c r="H33">
        <f t="shared" si="5"/>
        <v>0</v>
      </c>
    </row>
    <row r="34" spans="1:8" x14ac:dyDescent="0.3">
      <c r="A34" s="1">
        <v>0.74046963807454091</v>
      </c>
      <c r="B34">
        <v>1</v>
      </c>
      <c r="C34" t="str">
        <f t="shared" si="0"/>
        <v>default</v>
      </c>
      <c r="D34">
        <f t="shared" si="1"/>
        <v>1</v>
      </c>
      <c r="E34">
        <f t="shared" si="2"/>
        <v>1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1:8" x14ac:dyDescent="0.3">
      <c r="A35" s="1">
        <v>0.54282675493842059</v>
      </c>
      <c r="B35">
        <v>1</v>
      </c>
      <c r="C35" t="str">
        <f t="shared" si="0"/>
        <v>default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1</v>
      </c>
    </row>
    <row r="36" spans="1:8" x14ac:dyDescent="0.3">
      <c r="A36" s="1">
        <v>0.3393707154792005</v>
      </c>
      <c r="B36">
        <v>0</v>
      </c>
      <c r="C36" t="str">
        <f t="shared" si="0"/>
        <v>non</v>
      </c>
      <c r="D36">
        <f t="shared" si="1"/>
        <v>0</v>
      </c>
      <c r="E36">
        <f t="shared" si="2"/>
        <v>0</v>
      </c>
      <c r="F36">
        <f t="shared" si="3"/>
        <v>1</v>
      </c>
      <c r="G36">
        <f t="shared" si="4"/>
        <v>0</v>
      </c>
      <c r="H36">
        <f t="shared" si="5"/>
        <v>0</v>
      </c>
    </row>
    <row r="37" spans="1:8" x14ac:dyDescent="0.3">
      <c r="A37" s="1">
        <v>0.86200858793137802</v>
      </c>
      <c r="B37">
        <v>1</v>
      </c>
      <c r="C37" t="str">
        <f t="shared" si="0"/>
        <v>default</v>
      </c>
      <c r="D37">
        <f t="shared" si="1"/>
        <v>1</v>
      </c>
      <c r="E37">
        <f t="shared" si="2"/>
        <v>1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 x14ac:dyDescent="0.3">
      <c r="A38" s="1">
        <v>0.14634425107019189</v>
      </c>
      <c r="B38">
        <v>0</v>
      </c>
      <c r="C38" t="str">
        <f t="shared" si="0"/>
        <v>non</v>
      </c>
      <c r="D38">
        <f t="shared" si="1"/>
        <v>0</v>
      </c>
      <c r="E38">
        <f t="shared" si="2"/>
        <v>0</v>
      </c>
      <c r="F38">
        <f t="shared" si="3"/>
        <v>1</v>
      </c>
      <c r="G38">
        <f t="shared" si="4"/>
        <v>0</v>
      </c>
      <c r="H38">
        <f t="shared" si="5"/>
        <v>0</v>
      </c>
    </row>
    <row r="39" spans="1:8" x14ac:dyDescent="0.3">
      <c r="A39" s="1">
        <v>0.409827915384821</v>
      </c>
      <c r="B39">
        <v>1</v>
      </c>
      <c r="C39" t="str">
        <f t="shared" si="0"/>
        <v>default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1</v>
      </c>
    </row>
    <row r="40" spans="1:8" x14ac:dyDescent="0.3">
      <c r="A40" s="1">
        <v>0.92092751864703182</v>
      </c>
      <c r="B40">
        <v>0</v>
      </c>
      <c r="C40" t="str">
        <f t="shared" si="0"/>
        <v>non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1</v>
      </c>
      <c r="H40">
        <f t="shared" si="5"/>
        <v>0</v>
      </c>
    </row>
    <row r="41" spans="1:8" x14ac:dyDescent="0.3">
      <c r="A41" s="1">
        <v>0.18092966962505974</v>
      </c>
      <c r="B41">
        <v>0</v>
      </c>
      <c r="C41" t="str">
        <f t="shared" si="0"/>
        <v>non</v>
      </c>
      <c r="D41">
        <f t="shared" si="1"/>
        <v>0</v>
      </c>
      <c r="E41">
        <f t="shared" si="2"/>
        <v>0</v>
      </c>
      <c r="F41">
        <f t="shared" si="3"/>
        <v>1</v>
      </c>
      <c r="G41">
        <f t="shared" si="4"/>
        <v>0</v>
      </c>
      <c r="H41">
        <f t="shared" si="5"/>
        <v>0</v>
      </c>
    </row>
    <row r="42" spans="1:8" x14ac:dyDescent="0.3">
      <c r="A42" s="1">
        <v>8.1505363044818702E-2</v>
      </c>
      <c r="B42">
        <v>0</v>
      </c>
      <c r="C42" t="str">
        <f t="shared" si="0"/>
        <v>non</v>
      </c>
      <c r="D42">
        <f t="shared" si="1"/>
        <v>0</v>
      </c>
      <c r="E42">
        <f t="shared" si="2"/>
        <v>0</v>
      </c>
      <c r="F42">
        <f t="shared" si="3"/>
        <v>1</v>
      </c>
      <c r="G42">
        <f t="shared" si="4"/>
        <v>0</v>
      </c>
      <c r="H42">
        <f t="shared" si="5"/>
        <v>0</v>
      </c>
    </row>
    <row r="43" spans="1:8" x14ac:dyDescent="0.3">
      <c r="A43" s="1">
        <v>0.59654118264002864</v>
      </c>
      <c r="B43">
        <v>1</v>
      </c>
      <c r="C43" t="str">
        <f t="shared" si="0"/>
        <v>default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1</v>
      </c>
    </row>
    <row r="44" spans="1:8" x14ac:dyDescent="0.3">
      <c r="A44" s="1">
        <v>0.12190805685300432</v>
      </c>
      <c r="B44">
        <v>1</v>
      </c>
      <c r="C44" t="str">
        <f t="shared" si="0"/>
        <v>default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1</v>
      </c>
    </row>
    <row r="45" spans="1:8" x14ac:dyDescent="0.3">
      <c r="A45" s="1">
        <v>0.64938181154438179</v>
      </c>
      <c r="B45">
        <v>0</v>
      </c>
      <c r="C45" t="str">
        <f t="shared" si="0"/>
        <v>non</v>
      </c>
      <c r="D45">
        <f t="shared" si="1"/>
        <v>0</v>
      </c>
      <c r="E45">
        <f t="shared" si="2"/>
        <v>0</v>
      </c>
      <c r="F45">
        <f t="shared" si="3"/>
        <v>1</v>
      </c>
      <c r="G45">
        <f t="shared" si="4"/>
        <v>0</v>
      </c>
      <c r="H45">
        <f t="shared" si="5"/>
        <v>0</v>
      </c>
    </row>
    <row r="46" spans="1:8" x14ac:dyDescent="0.3">
      <c r="A46" s="1">
        <v>0.70533284297517729</v>
      </c>
      <c r="B46">
        <v>0</v>
      </c>
      <c r="C46" t="str">
        <f t="shared" si="0"/>
        <v>non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1</v>
      </c>
      <c r="H46">
        <f t="shared" si="5"/>
        <v>0</v>
      </c>
    </row>
    <row r="47" spans="1:8" x14ac:dyDescent="0.3">
      <c r="A47" s="1">
        <v>0.47583409810267208</v>
      </c>
      <c r="B47">
        <v>0</v>
      </c>
      <c r="C47" t="str">
        <f t="shared" si="0"/>
        <v>non</v>
      </c>
      <c r="D47">
        <f t="shared" si="1"/>
        <v>0</v>
      </c>
      <c r="E47">
        <f t="shared" si="2"/>
        <v>0</v>
      </c>
      <c r="F47">
        <f t="shared" si="3"/>
        <v>1</v>
      </c>
      <c r="G47">
        <f t="shared" si="4"/>
        <v>0</v>
      </c>
      <c r="H47">
        <f t="shared" si="5"/>
        <v>0</v>
      </c>
    </row>
    <row r="48" spans="1:8" x14ac:dyDescent="0.3">
      <c r="A48" s="1">
        <v>0.79359861803623244</v>
      </c>
      <c r="B48">
        <v>1</v>
      </c>
      <c r="C48" t="str">
        <f t="shared" si="0"/>
        <v>default</v>
      </c>
      <c r="D48">
        <f t="shared" si="1"/>
        <v>1</v>
      </c>
      <c r="E48">
        <f t="shared" si="2"/>
        <v>1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 x14ac:dyDescent="0.3">
      <c r="A49" s="1">
        <v>9.3664764607954698E-2</v>
      </c>
      <c r="B49">
        <v>0</v>
      </c>
      <c r="C49" t="str">
        <f t="shared" si="0"/>
        <v>non</v>
      </c>
      <c r="D49">
        <f t="shared" si="1"/>
        <v>0</v>
      </c>
      <c r="E49">
        <f t="shared" si="2"/>
        <v>0</v>
      </c>
      <c r="F49">
        <f t="shared" si="3"/>
        <v>1</v>
      </c>
      <c r="G49">
        <f t="shared" si="4"/>
        <v>0</v>
      </c>
      <c r="H49">
        <f t="shared" si="5"/>
        <v>0</v>
      </c>
    </row>
    <row r="50" spans="1:8" x14ac:dyDescent="0.3">
      <c r="A50" s="1">
        <v>0.14631271429271642</v>
      </c>
      <c r="B50">
        <v>1</v>
      </c>
      <c r="C50" t="str">
        <f t="shared" si="0"/>
        <v>default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1</v>
      </c>
    </row>
    <row r="51" spans="1:8" x14ac:dyDescent="0.3">
      <c r="A51" s="1">
        <v>0.54981472443995616</v>
      </c>
      <c r="B51">
        <v>1</v>
      </c>
      <c r="C51" t="str">
        <f t="shared" si="0"/>
        <v>default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1</v>
      </c>
    </row>
    <row r="52" spans="1:8" x14ac:dyDescent="0.3">
      <c r="A52" s="1">
        <v>0.17354653736084957</v>
      </c>
      <c r="B52">
        <v>0</v>
      </c>
      <c r="C52" t="str">
        <f t="shared" si="0"/>
        <v>non</v>
      </c>
      <c r="D52">
        <f t="shared" si="1"/>
        <v>0</v>
      </c>
      <c r="E52">
        <f t="shared" si="2"/>
        <v>0</v>
      </c>
      <c r="F52">
        <f t="shared" si="3"/>
        <v>1</v>
      </c>
      <c r="G52">
        <f t="shared" si="4"/>
        <v>0</v>
      </c>
      <c r="H52">
        <f t="shared" si="5"/>
        <v>0</v>
      </c>
    </row>
    <row r="53" spans="1:8" x14ac:dyDescent="0.3">
      <c r="A53" s="1">
        <v>0.66555586423328439</v>
      </c>
      <c r="B53">
        <v>0</v>
      </c>
      <c r="C53" t="str">
        <f t="shared" si="0"/>
        <v>non</v>
      </c>
      <c r="D53">
        <f t="shared" si="1"/>
        <v>0</v>
      </c>
      <c r="E53">
        <f t="shared" si="2"/>
        <v>0</v>
      </c>
      <c r="F53">
        <f t="shared" si="3"/>
        <v>1</v>
      </c>
      <c r="G53">
        <f t="shared" si="4"/>
        <v>0</v>
      </c>
      <c r="H53">
        <f t="shared" si="5"/>
        <v>0</v>
      </c>
    </row>
    <row r="54" spans="1:8" x14ac:dyDescent="0.3">
      <c r="A54" s="1">
        <v>0.7821577976861056</v>
      </c>
      <c r="B54">
        <v>0</v>
      </c>
      <c r="C54" t="str">
        <f t="shared" si="0"/>
        <v>non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1</v>
      </c>
      <c r="H54">
        <f t="shared" si="5"/>
        <v>0</v>
      </c>
    </row>
    <row r="55" spans="1:8" x14ac:dyDescent="0.3">
      <c r="A55" s="1">
        <v>0.34783159006346731</v>
      </c>
      <c r="B55">
        <v>1</v>
      </c>
      <c r="C55" t="str">
        <f t="shared" si="0"/>
        <v>default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1</v>
      </c>
    </row>
    <row r="56" spans="1:8" x14ac:dyDescent="0.3">
      <c r="A56" s="1">
        <v>0.15682135046427936</v>
      </c>
      <c r="B56">
        <v>0</v>
      </c>
      <c r="C56" t="str">
        <f t="shared" si="0"/>
        <v>non</v>
      </c>
      <c r="D56">
        <f t="shared" si="1"/>
        <v>0</v>
      </c>
      <c r="E56">
        <f t="shared" si="2"/>
        <v>0</v>
      </c>
      <c r="F56">
        <f t="shared" si="3"/>
        <v>1</v>
      </c>
      <c r="G56">
        <f t="shared" si="4"/>
        <v>0</v>
      </c>
      <c r="H56">
        <f t="shared" si="5"/>
        <v>0</v>
      </c>
    </row>
    <row r="57" spans="1:8" x14ac:dyDescent="0.3">
      <c r="A57" s="1">
        <v>0.71320140520985209</v>
      </c>
      <c r="B57">
        <v>1</v>
      </c>
      <c r="C57" t="str">
        <f t="shared" si="0"/>
        <v>default</v>
      </c>
      <c r="D57">
        <f t="shared" si="1"/>
        <v>1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1:8" x14ac:dyDescent="0.3">
      <c r="A58" s="1">
        <v>0.76270330107683904</v>
      </c>
      <c r="B58">
        <v>1</v>
      </c>
      <c r="C58" t="str">
        <f t="shared" si="0"/>
        <v>default</v>
      </c>
      <c r="D58">
        <f t="shared" si="1"/>
        <v>1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 x14ac:dyDescent="0.3">
      <c r="A59" s="1">
        <v>0.47722846245305894</v>
      </c>
      <c r="B59">
        <v>0</v>
      </c>
      <c r="C59" t="str">
        <f t="shared" si="0"/>
        <v>non</v>
      </c>
      <c r="D59">
        <f t="shared" si="1"/>
        <v>0</v>
      </c>
      <c r="E59">
        <f t="shared" si="2"/>
        <v>0</v>
      </c>
      <c r="F59">
        <f t="shared" si="3"/>
        <v>1</v>
      </c>
      <c r="G59">
        <f t="shared" si="4"/>
        <v>0</v>
      </c>
      <c r="H59">
        <f t="shared" si="5"/>
        <v>0</v>
      </c>
    </row>
    <row r="60" spans="1:8" x14ac:dyDescent="0.3">
      <c r="A60" s="1">
        <v>0.21725096407721012</v>
      </c>
      <c r="B60">
        <v>1</v>
      </c>
      <c r="C60" t="str">
        <f t="shared" si="0"/>
        <v>default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1</v>
      </c>
    </row>
    <row r="61" spans="1:8" x14ac:dyDescent="0.3">
      <c r="A61" s="1">
        <v>9.9633792253459696E-2</v>
      </c>
      <c r="B61">
        <v>0</v>
      </c>
      <c r="C61" t="str">
        <f t="shared" si="0"/>
        <v>non</v>
      </c>
      <c r="D61">
        <f t="shared" si="1"/>
        <v>0</v>
      </c>
      <c r="E61">
        <f t="shared" si="2"/>
        <v>0</v>
      </c>
      <c r="F61">
        <f t="shared" si="3"/>
        <v>1</v>
      </c>
      <c r="G61">
        <f t="shared" si="4"/>
        <v>0</v>
      </c>
      <c r="H61">
        <f t="shared" si="5"/>
        <v>0</v>
      </c>
    </row>
    <row r="62" spans="1:8" x14ac:dyDescent="0.3">
      <c r="A62" s="1">
        <v>0.91891504227368404</v>
      </c>
      <c r="B62">
        <v>1</v>
      </c>
      <c r="C62" t="str">
        <f t="shared" si="0"/>
        <v>default</v>
      </c>
      <c r="D62">
        <f t="shared" si="1"/>
        <v>1</v>
      </c>
      <c r="E62">
        <f t="shared" si="2"/>
        <v>1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1:8" x14ac:dyDescent="0.3">
      <c r="A63" s="1">
        <v>0.54109172869210076</v>
      </c>
      <c r="B63">
        <v>1</v>
      </c>
      <c r="C63" t="str">
        <f t="shared" si="0"/>
        <v>default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1</v>
      </c>
    </row>
    <row r="64" spans="1:8" x14ac:dyDescent="0.3">
      <c r="A64" s="1">
        <v>0.55701740574845016</v>
      </c>
      <c r="B64">
        <v>1</v>
      </c>
      <c r="C64" t="str">
        <f t="shared" si="0"/>
        <v>default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1</v>
      </c>
    </row>
    <row r="65" spans="1:8" x14ac:dyDescent="0.3">
      <c r="A65" s="1">
        <v>0.87440065214406004</v>
      </c>
      <c r="B65">
        <v>1</v>
      </c>
      <c r="C65" t="str">
        <f t="shared" si="0"/>
        <v>default</v>
      </c>
      <c r="D65">
        <f t="shared" si="1"/>
        <v>1</v>
      </c>
      <c r="E65">
        <f t="shared" si="2"/>
        <v>1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 x14ac:dyDescent="0.3">
      <c r="A66" s="1">
        <v>0.71081224427411149</v>
      </c>
      <c r="B66">
        <v>1</v>
      </c>
      <c r="C66" t="str">
        <f t="shared" si="0"/>
        <v>default</v>
      </c>
      <c r="D66">
        <f t="shared" si="1"/>
        <v>1</v>
      </c>
      <c r="E66">
        <f t="shared" si="2"/>
        <v>1</v>
      </c>
      <c r="F66">
        <f t="shared" si="3"/>
        <v>0</v>
      </c>
      <c r="G66">
        <f t="shared" si="4"/>
        <v>0</v>
      </c>
      <c r="H66">
        <f t="shared" si="5"/>
        <v>0</v>
      </c>
    </row>
    <row r="67" spans="1:8" x14ac:dyDescent="0.3">
      <c r="A67" s="1">
        <v>0.75852356441764868</v>
      </c>
      <c r="B67">
        <v>1</v>
      </c>
      <c r="C67" t="str">
        <f t="shared" ref="C67:C101" si="7">IF(B67=1,"default", "non")</f>
        <v>default</v>
      </c>
      <c r="D67">
        <f t="shared" ref="D67:D101" si="8">IF(A67&gt;$N$8,1,0)</f>
        <v>1</v>
      </c>
      <c r="E67">
        <f t="shared" ref="E67:E100" si="9">IF(AND(B67=1,D67=1),1,0)</f>
        <v>1</v>
      </c>
      <c r="F67">
        <f t="shared" ref="F67:F100" si="10">IF(AND(B67=0,D67=0),1,0)</f>
        <v>0</v>
      </c>
      <c r="G67">
        <f t="shared" ref="G67:G100" si="11">IF(AND(B67=0,D67=1),1,0)</f>
        <v>0</v>
      </c>
      <c r="H67">
        <f t="shared" ref="H67:H100" si="12">IF(AND(B67=1,D67=0),1,0)</f>
        <v>0</v>
      </c>
    </row>
    <row r="68" spans="1:8" x14ac:dyDescent="0.3">
      <c r="A68" s="1">
        <v>0.53691701650137436</v>
      </c>
      <c r="B68">
        <v>1</v>
      </c>
      <c r="C68" t="str">
        <f t="shared" si="7"/>
        <v>default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1</v>
      </c>
    </row>
    <row r="69" spans="1:8" x14ac:dyDescent="0.3">
      <c r="A69" s="1">
        <v>0.90432812341969349</v>
      </c>
      <c r="B69">
        <v>1</v>
      </c>
      <c r="C69" t="str">
        <f t="shared" si="7"/>
        <v>default</v>
      </c>
      <c r="D69">
        <f t="shared" si="8"/>
        <v>1</v>
      </c>
      <c r="E69">
        <f t="shared" si="9"/>
        <v>1</v>
      </c>
      <c r="F69">
        <f t="shared" si="10"/>
        <v>0</v>
      </c>
      <c r="G69">
        <f t="shared" si="11"/>
        <v>0</v>
      </c>
      <c r="H69">
        <f t="shared" si="12"/>
        <v>0</v>
      </c>
    </row>
    <row r="70" spans="1:8" x14ac:dyDescent="0.3">
      <c r="A70" s="1">
        <v>0.2832608188704544</v>
      </c>
      <c r="B70">
        <v>1</v>
      </c>
      <c r="C70" t="str">
        <f t="shared" si="7"/>
        <v>default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1</v>
      </c>
    </row>
    <row r="71" spans="1:8" x14ac:dyDescent="0.3">
      <c r="A71" s="1">
        <v>0.45484784695146752</v>
      </c>
      <c r="B71">
        <v>0</v>
      </c>
      <c r="C71" t="str">
        <f t="shared" si="7"/>
        <v>non</v>
      </c>
      <c r="D71">
        <f t="shared" si="8"/>
        <v>0</v>
      </c>
      <c r="E71">
        <f t="shared" si="9"/>
        <v>0</v>
      </c>
      <c r="F71">
        <f t="shared" si="10"/>
        <v>1</v>
      </c>
      <c r="G71">
        <f t="shared" si="11"/>
        <v>0</v>
      </c>
      <c r="H71">
        <f t="shared" si="12"/>
        <v>0</v>
      </c>
    </row>
    <row r="72" spans="1:8" x14ac:dyDescent="0.3">
      <c r="A72" s="1">
        <v>0.23671526330569437</v>
      </c>
      <c r="B72">
        <v>1</v>
      </c>
      <c r="C72" t="str">
        <f t="shared" si="7"/>
        <v>default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12"/>
        <v>1</v>
      </c>
    </row>
    <row r="73" spans="1:8" x14ac:dyDescent="0.3">
      <c r="A73" s="1">
        <v>0.35919195990135433</v>
      </c>
      <c r="B73">
        <v>0</v>
      </c>
      <c r="C73" t="str">
        <f t="shared" si="7"/>
        <v>non</v>
      </c>
      <c r="D73">
        <f t="shared" si="8"/>
        <v>0</v>
      </c>
      <c r="E73">
        <f t="shared" si="9"/>
        <v>0</v>
      </c>
      <c r="F73">
        <f t="shared" si="10"/>
        <v>1</v>
      </c>
      <c r="G73">
        <f t="shared" si="11"/>
        <v>0</v>
      </c>
      <c r="H73">
        <f t="shared" si="12"/>
        <v>0</v>
      </c>
    </row>
    <row r="74" spans="1:8" x14ac:dyDescent="0.3">
      <c r="A74" s="1">
        <v>0.31481850665571287</v>
      </c>
      <c r="B74">
        <v>0</v>
      </c>
      <c r="C74" t="str">
        <f t="shared" si="7"/>
        <v>non</v>
      </c>
      <c r="D74">
        <f t="shared" si="8"/>
        <v>0</v>
      </c>
      <c r="E74">
        <f t="shared" si="9"/>
        <v>0</v>
      </c>
      <c r="F74">
        <f t="shared" si="10"/>
        <v>1</v>
      </c>
      <c r="G74">
        <f t="shared" si="11"/>
        <v>0</v>
      </c>
      <c r="H74">
        <f t="shared" si="12"/>
        <v>0</v>
      </c>
    </row>
    <row r="75" spans="1:8" x14ac:dyDescent="0.3">
      <c r="A75" s="1">
        <v>8.4852963301322859E-2</v>
      </c>
      <c r="B75">
        <v>1</v>
      </c>
      <c r="C75" t="str">
        <f t="shared" si="7"/>
        <v>default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12"/>
        <v>1</v>
      </c>
    </row>
    <row r="76" spans="1:8" x14ac:dyDescent="0.3">
      <c r="A76" s="1">
        <v>0.69094893735256802</v>
      </c>
      <c r="B76">
        <v>1</v>
      </c>
      <c r="C76" t="str">
        <f t="shared" si="7"/>
        <v>default</v>
      </c>
      <c r="D76">
        <f t="shared" si="8"/>
        <v>0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1</v>
      </c>
    </row>
    <row r="77" spans="1:8" x14ac:dyDescent="0.3">
      <c r="A77" s="1">
        <v>0.73915563392583639</v>
      </c>
      <c r="B77">
        <v>1</v>
      </c>
      <c r="C77" t="str">
        <f t="shared" si="7"/>
        <v>default</v>
      </c>
      <c r="D77">
        <f t="shared" si="8"/>
        <v>1</v>
      </c>
      <c r="E77">
        <f t="shared" si="9"/>
        <v>1</v>
      </c>
      <c r="F77">
        <f t="shared" si="10"/>
        <v>0</v>
      </c>
      <c r="G77">
        <f t="shared" si="11"/>
        <v>0</v>
      </c>
      <c r="H77">
        <f t="shared" si="12"/>
        <v>0</v>
      </c>
    </row>
    <row r="78" spans="1:8" x14ac:dyDescent="0.3">
      <c r="A78" s="1">
        <v>0.95118886090344268</v>
      </c>
      <c r="B78">
        <v>1</v>
      </c>
      <c r="C78" t="str">
        <f t="shared" si="7"/>
        <v>default</v>
      </c>
      <c r="D78">
        <f t="shared" si="8"/>
        <v>1</v>
      </c>
      <c r="E78">
        <f t="shared" si="9"/>
        <v>1</v>
      </c>
      <c r="F78">
        <f t="shared" si="10"/>
        <v>0</v>
      </c>
      <c r="G78">
        <f t="shared" si="11"/>
        <v>0</v>
      </c>
      <c r="H78">
        <f t="shared" si="12"/>
        <v>0</v>
      </c>
    </row>
    <row r="79" spans="1:8" x14ac:dyDescent="0.3">
      <c r="A79" s="1">
        <v>7.133352870797216E-2</v>
      </c>
      <c r="B79">
        <v>1</v>
      </c>
      <c r="C79" t="str">
        <f t="shared" si="7"/>
        <v>default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1</v>
      </c>
    </row>
    <row r="80" spans="1:8" x14ac:dyDescent="0.3">
      <c r="A80" s="1">
        <v>0.96731824174756942</v>
      </c>
      <c r="B80">
        <v>1</v>
      </c>
      <c r="C80" t="str">
        <f t="shared" si="7"/>
        <v>default</v>
      </c>
      <c r="D80">
        <f t="shared" si="8"/>
        <v>1</v>
      </c>
      <c r="E80">
        <f t="shared" si="9"/>
        <v>1</v>
      </c>
      <c r="F80">
        <f t="shared" si="10"/>
        <v>0</v>
      </c>
      <c r="G80">
        <f t="shared" si="11"/>
        <v>0</v>
      </c>
      <c r="H80">
        <f t="shared" si="12"/>
        <v>0</v>
      </c>
    </row>
    <row r="81" spans="1:8" x14ac:dyDescent="0.3">
      <c r="A81" s="1">
        <v>0.86622059121031125</v>
      </c>
      <c r="B81">
        <v>0</v>
      </c>
      <c r="C81" t="str">
        <f t="shared" si="7"/>
        <v>non</v>
      </c>
      <c r="D81">
        <f t="shared" si="8"/>
        <v>1</v>
      </c>
      <c r="E81">
        <f t="shared" si="9"/>
        <v>0</v>
      </c>
      <c r="F81">
        <f t="shared" si="10"/>
        <v>0</v>
      </c>
      <c r="G81">
        <f t="shared" si="11"/>
        <v>1</v>
      </c>
      <c r="H81">
        <f t="shared" si="12"/>
        <v>0</v>
      </c>
    </row>
    <row r="82" spans="1:8" x14ac:dyDescent="0.3">
      <c r="A82" s="1">
        <v>3.2259450183520832E-2</v>
      </c>
      <c r="B82">
        <v>0</v>
      </c>
      <c r="C82" t="str">
        <f t="shared" si="7"/>
        <v>non</v>
      </c>
      <c r="D82">
        <f t="shared" si="8"/>
        <v>0</v>
      </c>
      <c r="E82">
        <f t="shared" si="9"/>
        <v>0</v>
      </c>
      <c r="F82">
        <f t="shared" si="10"/>
        <v>1</v>
      </c>
      <c r="G82">
        <f t="shared" si="11"/>
        <v>0</v>
      </c>
      <c r="H82">
        <f t="shared" si="12"/>
        <v>0</v>
      </c>
    </row>
    <row r="83" spans="1:8" x14ac:dyDescent="0.3">
      <c r="A83" s="1">
        <v>0.53084404528581985</v>
      </c>
      <c r="B83">
        <v>1</v>
      </c>
      <c r="C83" t="str">
        <f t="shared" si="7"/>
        <v>default</v>
      </c>
      <c r="D83">
        <f t="shared" si="8"/>
        <v>0</v>
      </c>
      <c r="E83">
        <f t="shared" si="9"/>
        <v>0</v>
      </c>
      <c r="F83">
        <f t="shared" si="10"/>
        <v>0</v>
      </c>
      <c r="G83">
        <f t="shared" si="11"/>
        <v>0</v>
      </c>
      <c r="H83">
        <f t="shared" si="12"/>
        <v>1</v>
      </c>
    </row>
    <row r="84" spans="1:8" x14ac:dyDescent="0.3">
      <c r="A84" s="1">
        <v>9.02324871708855E-2</v>
      </c>
      <c r="B84">
        <v>0</v>
      </c>
      <c r="C84" t="str">
        <f t="shared" si="7"/>
        <v>non</v>
      </c>
      <c r="D84">
        <f t="shared" si="8"/>
        <v>0</v>
      </c>
      <c r="E84">
        <f t="shared" si="9"/>
        <v>0</v>
      </c>
      <c r="F84">
        <f t="shared" si="10"/>
        <v>1</v>
      </c>
      <c r="G84">
        <f t="shared" si="11"/>
        <v>0</v>
      </c>
      <c r="H84">
        <f t="shared" si="12"/>
        <v>0</v>
      </c>
    </row>
    <row r="85" spans="1:8" x14ac:dyDescent="0.3">
      <c r="A85" s="1">
        <v>0.18133674915462006</v>
      </c>
      <c r="B85">
        <v>0</v>
      </c>
      <c r="C85" t="str">
        <f t="shared" si="7"/>
        <v>non</v>
      </c>
      <c r="D85">
        <f t="shared" si="8"/>
        <v>0</v>
      </c>
      <c r="E85">
        <f t="shared" si="9"/>
        <v>0</v>
      </c>
      <c r="F85">
        <f t="shared" si="10"/>
        <v>1</v>
      </c>
      <c r="G85">
        <f t="shared" si="11"/>
        <v>0</v>
      </c>
      <c r="H85">
        <f t="shared" si="12"/>
        <v>0</v>
      </c>
    </row>
    <row r="86" spans="1:8" x14ac:dyDescent="0.3">
      <c r="A86" s="1">
        <v>0.13278785003627069</v>
      </c>
      <c r="B86">
        <v>0</v>
      </c>
      <c r="C86" t="str">
        <f t="shared" si="7"/>
        <v>non</v>
      </c>
      <c r="D86">
        <f t="shared" si="8"/>
        <v>0</v>
      </c>
      <c r="E86">
        <f t="shared" si="9"/>
        <v>0</v>
      </c>
      <c r="F86">
        <f t="shared" si="10"/>
        <v>1</v>
      </c>
      <c r="G86">
        <f t="shared" si="11"/>
        <v>0</v>
      </c>
      <c r="H86">
        <f t="shared" si="12"/>
        <v>0</v>
      </c>
    </row>
    <row r="87" spans="1:8" x14ac:dyDescent="0.3">
      <c r="A87" s="1">
        <v>0.45511563416075662</v>
      </c>
      <c r="B87">
        <v>1</v>
      </c>
      <c r="C87" t="str">
        <f t="shared" si="7"/>
        <v>default</v>
      </c>
      <c r="D87">
        <f t="shared" si="8"/>
        <v>0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12"/>
        <v>1</v>
      </c>
    </row>
    <row r="88" spans="1:8" x14ac:dyDescent="0.3">
      <c r="A88" s="1">
        <v>0.74859349405691278</v>
      </c>
      <c r="B88">
        <v>0</v>
      </c>
      <c r="C88" t="str">
        <f t="shared" si="7"/>
        <v>non</v>
      </c>
      <c r="D88">
        <f t="shared" si="8"/>
        <v>1</v>
      </c>
      <c r="E88">
        <f t="shared" si="9"/>
        <v>0</v>
      </c>
      <c r="F88">
        <f t="shared" si="10"/>
        <v>0</v>
      </c>
      <c r="G88">
        <f t="shared" si="11"/>
        <v>1</v>
      </c>
      <c r="H88">
        <f t="shared" si="12"/>
        <v>0</v>
      </c>
    </row>
    <row r="89" spans="1:8" x14ac:dyDescent="0.3">
      <c r="A89" s="1">
        <v>0.29922363544690578</v>
      </c>
      <c r="B89">
        <v>0</v>
      </c>
      <c r="C89" t="str">
        <f t="shared" si="7"/>
        <v>non</v>
      </c>
      <c r="D89">
        <f t="shared" si="8"/>
        <v>0</v>
      </c>
      <c r="E89">
        <f t="shared" si="9"/>
        <v>0</v>
      </c>
      <c r="F89">
        <f t="shared" si="10"/>
        <v>1</v>
      </c>
      <c r="G89">
        <f t="shared" si="11"/>
        <v>0</v>
      </c>
      <c r="H89">
        <f t="shared" si="12"/>
        <v>0</v>
      </c>
    </row>
    <row r="90" spans="1:8" x14ac:dyDescent="0.3">
      <c r="A90" s="1">
        <v>0.37651203159339919</v>
      </c>
      <c r="B90">
        <v>1</v>
      </c>
      <c r="C90" t="str">
        <f t="shared" si="7"/>
        <v>default</v>
      </c>
      <c r="D90">
        <f t="shared" si="8"/>
        <v>0</v>
      </c>
      <c r="E90">
        <f t="shared" si="9"/>
        <v>0</v>
      </c>
      <c r="F90">
        <f t="shared" si="10"/>
        <v>0</v>
      </c>
      <c r="G90">
        <f t="shared" si="11"/>
        <v>0</v>
      </c>
      <c r="H90">
        <f t="shared" si="12"/>
        <v>1</v>
      </c>
    </row>
    <row r="91" spans="1:8" x14ac:dyDescent="0.3">
      <c r="A91" s="1">
        <v>0.46140808050661397</v>
      </c>
      <c r="B91">
        <v>1</v>
      </c>
      <c r="C91" t="str">
        <f t="shared" si="7"/>
        <v>default</v>
      </c>
      <c r="D91">
        <f t="shared" si="8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1</v>
      </c>
    </row>
    <row r="92" spans="1:8" x14ac:dyDescent="0.3">
      <c r="A92" s="1">
        <v>0.30068609629492515</v>
      </c>
      <c r="B92">
        <v>1</v>
      </c>
      <c r="C92" t="str">
        <f t="shared" si="7"/>
        <v>default</v>
      </c>
      <c r="D92">
        <f t="shared" si="8"/>
        <v>0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12"/>
        <v>1</v>
      </c>
    </row>
    <row r="93" spans="1:8" x14ac:dyDescent="0.3">
      <c r="A93" s="1">
        <v>0.78643886994115897</v>
      </c>
      <c r="B93">
        <v>0</v>
      </c>
      <c r="C93" t="str">
        <f t="shared" si="7"/>
        <v>non</v>
      </c>
      <c r="D93">
        <f t="shared" si="8"/>
        <v>1</v>
      </c>
      <c r="E93">
        <f t="shared" si="9"/>
        <v>0</v>
      </c>
      <c r="F93">
        <f t="shared" si="10"/>
        <v>0</v>
      </c>
      <c r="G93">
        <f t="shared" si="11"/>
        <v>1</v>
      </c>
      <c r="H93">
        <f t="shared" si="12"/>
        <v>0</v>
      </c>
    </row>
    <row r="94" spans="1:8" x14ac:dyDescent="0.3">
      <c r="A94" s="1">
        <v>0.39939493105655688</v>
      </c>
      <c r="B94">
        <v>1</v>
      </c>
      <c r="C94" t="str">
        <f t="shared" si="7"/>
        <v>default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0</v>
      </c>
      <c r="H94">
        <f t="shared" si="12"/>
        <v>1</v>
      </c>
    </row>
    <row r="95" spans="1:8" x14ac:dyDescent="0.3">
      <c r="A95" s="1">
        <v>0.88672652583377587</v>
      </c>
      <c r="B95">
        <v>1</v>
      </c>
      <c r="C95" t="str">
        <f t="shared" si="7"/>
        <v>default</v>
      </c>
      <c r="D95">
        <f t="shared" si="8"/>
        <v>1</v>
      </c>
      <c r="E95">
        <f t="shared" si="9"/>
        <v>1</v>
      </c>
      <c r="F95">
        <f t="shared" si="10"/>
        <v>0</v>
      </c>
      <c r="G95">
        <f t="shared" si="11"/>
        <v>0</v>
      </c>
      <c r="H95">
        <f t="shared" si="12"/>
        <v>0</v>
      </c>
    </row>
    <row r="96" spans="1:8" x14ac:dyDescent="0.3">
      <c r="A96" s="1">
        <v>0.95968016363595809</v>
      </c>
      <c r="B96">
        <v>1</v>
      </c>
      <c r="C96" t="str">
        <f t="shared" si="7"/>
        <v>default</v>
      </c>
      <c r="D96">
        <f t="shared" si="8"/>
        <v>1</v>
      </c>
      <c r="E96">
        <f t="shared" si="9"/>
        <v>1</v>
      </c>
      <c r="F96">
        <f t="shared" si="10"/>
        <v>0</v>
      </c>
      <c r="G96">
        <f t="shared" si="11"/>
        <v>0</v>
      </c>
      <c r="H96">
        <f t="shared" si="12"/>
        <v>0</v>
      </c>
    </row>
    <row r="97" spans="1:8" x14ac:dyDescent="0.3">
      <c r="A97" s="1">
        <v>0.67998908486607257</v>
      </c>
      <c r="B97">
        <v>1</v>
      </c>
      <c r="C97" t="str">
        <f t="shared" si="7"/>
        <v>default</v>
      </c>
      <c r="D97">
        <f t="shared" si="8"/>
        <v>0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1</v>
      </c>
    </row>
    <row r="98" spans="1:8" x14ac:dyDescent="0.3">
      <c r="A98" s="1">
        <v>0.42911498126126735</v>
      </c>
      <c r="B98">
        <v>0</v>
      </c>
      <c r="C98" t="str">
        <f t="shared" si="7"/>
        <v>non</v>
      </c>
      <c r="D98">
        <f t="shared" si="8"/>
        <v>0</v>
      </c>
      <c r="E98">
        <f t="shared" si="9"/>
        <v>0</v>
      </c>
      <c r="F98">
        <f t="shared" si="10"/>
        <v>1</v>
      </c>
      <c r="G98">
        <f t="shared" si="11"/>
        <v>0</v>
      </c>
      <c r="H98">
        <f t="shared" si="12"/>
        <v>0</v>
      </c>
    </row>
    <row r="99" spans="1:8" x14ac:dyDescent="0.3">
      <c r="A99" s="1">
        <v>0.90014417842425121</v>
      </c>
      <c r="B99">
        <v>1</v>
      </c>
      <c r="C99" t="str">
        <f t="shared" si="7"/>
        <v>default</v>
      </c>
      <c r="D99">
        <f t="shared" si="8"/>
        <v>1</v>
      </c>
      <c r="E99">
        <f t="shared" si="9"/>
        <v>1</v>
      </c>
      <c r="F99">
        <f t="shared" si="10"/>
        <v>0</v>
      </c>
      <c r="G99">
        <f t="shared" si="11"/>
        <v>0</v>
      </c>
      <c r="H99">
        <f t="shared" si="12"/>
        <v>0</v>
      </c>
    </row>
    <row r="100" spans="1:8" x14ac:dyDescent="0.3">
      <c r="A100" s="1">
        <v>0.6502582508260687</v>
      </c>
      <c r="B100">
        <v>1</v>
      </c>
      <c r="C100" t="str">
        <f t="shared" si="7"/>
        <v>default</v>
      </c>
      <c r="D100">
        <f t="shared" si="8"/>
        <v>0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f t="shared" si="12"/>
        <v>1</v>
      </c>
    </row>
    <row r="101" spans="1:8" x14ac:dyDescent="0.3">
      <c r="A101" s="1">
        <v>0.28999999999999998</v>
      </c>
      <c r="B101">
        <v>1</v>
      </c>
      <c r="C101" t="str">
        <f t="shared" si="7"/>
        <v>default</v>
      </c>
      <c r="D101">
        <f t="shared" si="8"/>
        <v>0</v>
      </c>
      <c r="E101">
        <f t="shared" ref="E101" si="13">IF(AND(B101=1,D101=1),1,0)</f>
        <v>0</v>
      </c>
      <c r="F101">
        <f t="shared" ref="F101" si="14">IF(AND(B101=0,D101=0),1,0)</f>
        <v>0</v>
      </c>
      <c r="G101">
        <f t="shared" ref="G101" si="15">IF(AND(B101=0,D101=1),1,0)</f>
        <v>0</v>
      </c>
      <c r="H101">
        <f t="shared" ref="H101" si="16">IF(AND(B101=1,D101=0),1,0)</f>
        <v>1</v>
      </c>
    </row>
  </sheetData>
  <mergeCells count="9">
    <mergeCell ref="K2:L2"/>
    <mergeCell ref="I5:I8"/>
    <mergeCell ref="K5:K6"/>
    <mergeCell ref="L5:L6"/>
    <mergeCell ref="K7:K8"/>
    <mergeCell ref="L7:L8"/>
    <mergeCell ref="J5:J6"/>
    <mergeCell ref="J7:J8"/>
    <mergeCell ref="I2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Erdem, Orhan</dc:creator>
  <cp:lastModifiedBy>Erdem, Orhan</cp:lastModifiedBy>
  <dcterms:created xsi:type="dcterms:W3CDTF">2023-10-26T03:45:12Z</dcterms:created>
  <dcterms:modified xsi:type="dcterms:W3CDTF">2023-10-28T02:54:07Z</dcterms:modified>
</cp:coreProperties>
</file>