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bin\GAC\Stats\"/>
    </mc:Choice>
  </mc:AlternateContent>
  <bookViews>
    <workbookView xWindow="0" yWindow="0" windowWidth="23040" windowHeight="9060"/>
  </bookViews>
  <sheets>
    <sheet name="Data" sheetId="1" r:id="rId1"/>
    <sheet name="Stat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</calcChain>
</file>

<file path=xl/sharedStrings.xml><?xml version="1.0" encoding="utf-8"?>
<sst xmlns="http://schemas.openxmlformats.org/spreadsheetml/2006/main" count="350" uniqueCount="339">
  <si>
    <t>Date</t>
  </si>
  <si>
    <t>KM</t>
  </si>
  <si>
    <t>D+</t>
  </si>
  <si>
    <t>Ele max</t>
  </si>
  <si>
    <t>People</t>
  </si>
  <si>
    <t>Event</t>
  </si>
  <si>
    <t>URL</t>
  </si>
  <si>
    <t>Trail</t>
  </si>
  <si>
    <t>Circuit Mont Jalla – Mont Rachais</t>
  </si>
  <si>
    <t>https://www.meetup.com/fr-FR/Grenoble-Adventure-Club-English-French/events/271562817/</t>
  </si>
  <si>
    <t>Chamechaude 4th of July!</t>
  </si>
  <si>
    <t>https://www.meetup.com/fr-FR/Grenoble-Adventure-Club-English-French/events/271679624/</t>
  </si>
  <si>
    <t>"City Hike" with Game :)</t>
  </si>
  <si>
    <t>https://www.meetup.com/fr-FR/Grenoble-Adventure-Club-English-French/events/271695565/</t>
  </si>
  <si>
    <t>https://frama.link/FzfQXGha</t>
  </si>
  <si>
    <t>City Hike #2 with Geocaching</t>
  </si>
  <si>
    <t>https://www.meetup.com/fr-FR/Grenoble-Adventure-Club-English-French/events/271771141/</t>
  </si>
  <si>
    <t>https://frama.link/XsStAy4E</t>
  </si>
  <si>
    <t>Chamrousse and the lakes, 12th of July!</t>
  </si>
  <si>
    <t>https://www.meetup.com/fr-FR/Grenoble-Adventure-Club-English-French/events/271778570/</t>
  </si>
  <si>
    <t>https://frama.link/5RJcyZ8w</t>
  </si>
  <si>
    <t>Bastille Day Hike - Vive La France !!!</t>
  </si>
  <si>
    <t>https://www.meetup.com/fr-FR/Grenoble-Adventure-Club-English-French/events/271838208/</t>
  </si>
  <si>
    <t>https://frama.link/kB_8PSV_</t>
  </si>
  <si>
    <t>Chill afternoon Geocaching: from noob/muggle to legend</t>
  </si>
  <si>
    <t>https://www.meetup.com/fr-FR/Grenoble-Adventure-Club-English-French/events/271960604/</t>
  </si>
  <si>
    <t>https://frama.link/vjEtRFtR</t>
  </si>
  <si>
    <t>Cuves de Sassenage Cancelled! Let's do some via Ferrata instead!</t>
  </si>
  <si>
    <t>https://www.meetup.com/fr-FR/Grenoble-Adventure-Club-English-French/events/271946883/</t>
  </si>
  <si>
    <t>Refreshing hiking Cuves de Sassenage &amp; Ferme Durand</t>
  </si>
  <si>
    <t>https://www.meetup.com/fr-FR/Grenoble-Adventure-Club-English-French/events/271987148/</t>
  </si>
  <si>
    <t>https://frama.link/Z1dSsMd1</t>
  </si>
  <si>
    <t>PLAN B - GR9: from Grenoble to Mont Rachais</t>
  </si>
  <si>
    <t>https://www.meetup.com/fr-FR/Grenoble-Adventure-Club-English-French/events/272076374/</t>
  </si>
  <si>
    <t>https://frama.link/fp-P9n9c</t>
  </si>
  <si>
    <t>Sunday Funday!</t>
  </si>
  <si>
    <t>https://www.meetup.com/fr-FR/Grenoble-Adventure-Club-English-French/events/272059645/</t>
  </si>
  <si>
    <t>https://s.42l.fr/OVHHa0Md</t>
  </si>
  <si>
    <t>Les diamants de Mistral!</t>
  </si>
  <si>
    <t>https://www.meetup.com/fr-FR/Grenoble-Adventure-Club-English-French/events/272216179/</t>
  </si>
  <si>
    <t>La dent de Crolles and more (or not)...</t>
  </si>
  <si>
    <t>https://www.meetup.com/fr-FR/Grenoble-Adventure-Club-English-French/events/272212113/</t>
  </si>
  <si>
    <t>https://frama.link/8fkouHUp</t>
  </si>
  <si>
    <t>Too hot on Sunday, let's go to Brouffier</t>
  </si>
  <si>
    <t>https://www.meetup.com/fr-FR/Grenoble-Adventure-Club-English-French/events/272245836/</t>
  </si>
  <si>
    <t>https://frama.link/myvV6DZ3</t>
  </si>
  <si>
    <t>🌡️ 37°C on Saturday. Beginner 'Fresh' ❄️via ferrata along the river 🌊</t>
  </si>
  <si>
    <t>https://www.meetup.com/fr-FR/Grenoble-Adventure-Club-English-French/events/272376076/</t>
  </si>
  <si>
    <t>Row 🚣 row 🚣 row 🚣 your boat Gently down the stream.. Life is but a dream!</t>
  </si>
  <si>
    <t>https://www.meetup.com/fr-FR/Grenoble-Adventure-Club-English-French/events/272193664/</t>
  </si>
  <si>
    <t>https://s.42l.fr/gqJORTQH</t>
  </si>
  <si>
    <t>Via ferrata à la Bastille 🧗‍♀️/🧗‍♂️</t>
  </si>
  <si>
    <t>https://www.meetup.com/fr-FR/Grenoble-Adventure-Club-English-French/events/272501616/</t>
  </si>
  <si>
    <t>Journée canyoning en Vercors</t>
  </si>
  <si>
    <t>https://www.meetup.com/fr-FR/Grenoble-Adventure-Club-English-French/events/272378928/</t>
  </si>
  <si>
    <t>Return à Vizille (via Vélo) - Museum of the French Revolution + Hike</t>
  </si>
  <si>
    <t>https://www.meetup.com/fr-FR/Grenoble-Adventure-Club-English-French/events/272512544/</t>
  </si>
  <si>
    <t>https://s.42l.fr/b4Vurjl6</t>
  </si>
  <si>
    <t>Accrobrwimmiking: Accrobranche 🌳 + Swimming 🏊‍♀️ + Hiking 🥾 !!!</t>
  </si>
  <si>
    <t>https://www.meetup.com/fr-FR/Grenoble-Adventure-Club-English-French/events/272527871/</t>
  </si>
  <si>
    <t>https://s.42l.fr/dCxFZnOt</t>
  </si>
  <si>
    <t>🥾 Hike to 'Lac de la Fare' 2641m 🏊❄️ (D+ 1500 😲)</t>
  </si>
  <si>
    <t>https://www.meetup.com/fr-FR/Grenoble-Adventure-Club-English-French/events/272658241/</t>
  </si>
  <si>
    <t>https://frama.link/YwuXmVXG</t>
  </si>
  <si>
    <t>Dré dan l'pentu / Straigth to the top -- 🥾+🏊</t>
  </si>
  <si>
    <t>https://www.meetup.com/fr-FR/Grenoble-Adventure-Club-English-French/events/273156020/</t>
  </si>
  <si>
    <t>https://www.visorando.com/randonnee-/3699638</t>
  </si>
  <si>
    <t>Around the Lac de Laffrey -- 🥾+🏊</t>
  </si>
  <si>
    <t>https://www.meetup.com/fr-FR/Grenoble-Adventure-Club-English-French/events/273156179/</t>
  </si>
  <si>
    <t>https://www.visorando.com/randonnee-tour-du-grand-lac-de-laffrey/</t>
  </si>
  <si>
    <t>Harvest Moon (La pleine lune de moisson) Night Hike/Rando</t>
  </si>
  <si>
    <t>https://www.meetup.com/fr-FR/Grenoble-Adventure-Club-English-French/events/272937963/</t>
  </si>
  <si>
    <t>https://frama.link/KGnwLpuQ</t>
  </si>
  <si>
    <t>🥾 Hike to 'Lacs du Domènon' 2400m 🌦️ (D+ 1350m 🤩)</t>
  </si>
  <si>
    <t>https://www.meetup.com/fr-FR/Grenoble-Adventure-Club-English-French/events/273744783/</t>
  </si>
  <si>
    <t>https://frama.link/0MwaJb99</t>
  </si>
  <si>
    <t>Saint-Nizier du Moucherotte and Three Virgins (Hike) + Mölkky</t>
  </si>
  <si>
    <t>https://www.meetup.com/fr-FR/Grenoble-Adventure-Club-English-French/events/272628657/</t>
  </si>
  <si>
    <t>We are going, snowshoeing!🏔️</t>
  </si>
  <si>
    <t>https://www.meetup.com/fr-FR/Grenoble-Adventure-Club-English-French/events/275198024/</t>
  </si>
  <si>
    <t>Trace in comment</t>
  </si>
  <si>
    <t>Christmas Day 2020 “On The Rocks” 🥃 🏔</t>
  </si>
  <si>
    <t>https://www.meetup.com/fr-FR/Grenoble-Adventure-Club-English-French/events/275347843/</t>
  </si>
  <si>
    <t>Christmas 2020 Hike Vol. II (Rocher de l'Église)</t>
  </si>
  <si>
    <t>https://www.meetup.com/fr-FR/Grenoble-Adventure-Club-English-French/events/275376831/</t>
  </si>
  <si>
    <t>🥾 Hike 🥾 - 🌳 "Le chêne remarquable de Venon" 🌳</t>
  </si>
  <si>
    <t>https://www.meetup.com/fr-FR/Grenoble-Adventure-Club-English-French/events/275607055/</t>
  </si>
  <si>
    <t>https://frama.link/yD_bbRhw</t>
  </si>
  <si>
    <t>Weekend Hike: Sassenage Area, Chemin des Cuves, Suivez Le Furon, Mur de Satan</t>
  </si>
  <si>
    <t>https://www.meetup.com/fr-FR/Grenoble-Adventure-Club-English-French/events/275600643/</t>
  </si>
  <si>
    <t>https://frama.link/Twod8TPZ</t>
  </si>
  <si>
    <t>snowtubing/sledging + snowshoeing + snowcializing + snowfunning = great memories</t>
  </si>
  <si>
    <t>https://www.meetup.com/fr-FR/Grenoble-Adventure-Club-English-French/events/275959229/</t>
  </si>
  <si>
    <t>https://s.42l.fr/wA-rQRtZ</t>
  </si>
  <si>
    <t>💗 Le Bastille by Another Way (via La Tronche) ❤️</t>
  </si>
  <si>
    <t>https://www.meetup.com/fr-FR/Grenoble-Adventure-Club-English-French/events/275008068/</t>
  </si>
  <si>
    <t>https://s.42l.fr/TqWwBB03</t>
  </si>
  <si>
    <t>https://www.alltrails.com/explore/map/mon-18-jan-2021-07-22-14553ee</t>
  </si>
  <si>
    <t>🥾 Hike - 🏰 "Bon Repos" Castle</t>
  </si>
  <si>
    <t>https://www.meetup.com/fr-FR/Grenoble-Adventure-Club-English-French/events/276395387/</t>
  </si>
  <si>
    <t>https://s.42l.fr/jmJvISz_</t>
  </si>
  <si>
    <t>🥾 Hike - "Herbeys et son plateau de Romage" (Easy hike to enjoy sun 🌞)</t>
  </si>
  <si>
    <t>https://www.meetup.com/fr-FR/Grenoble-Adventure-Club-English-French/events/276581633/</t>
  </si>
  <si>
    <t>https://s.42l.fr/MujeHgdT</t>
  </si>
  <si>
    <t>🥾 Hike - Le fort de Comboire (Easy hike to enjoy rain 🌧️🐌)</t>
  </si>
  <si>
    <t>https://www.meetup.com/fr-FR/Grenoble-Adventure-Club-English-French/events/276733284/</t>
  </si>
  <si>
    <t>https://s.42l.fr/nS3gJIWm</t>
  </si>
  <si>
    <t>🥾 Hike - "L'Aiguille de Chalais" 😍</t>
  </si>
  <si>
    <t>https://www.meetup.com/Grenoble-Adventure-Club-English-French/events/276803120/</t>
  </si>
  <si>
    <t>https://s.42l.fr/I71ZHdYN</t>
  </si>
  <si>
    <t>🥾 Hike - Back to the basics: Jalla and/or Rachais 😎</t>
  </si>
  <si>
    <t>https://www.meetup.com/Grenoble-Adventure-Club-English-French/events/278136992</t>
  </si>
  <si>
    <t>https://s.42l.fr/xE1yPtD0</t>
  </si>
  <si>
    <t>🥾 Hike: Pinéa + Charmant Som 🗻</t>
  </si>
  <si>
    <t>https://www.meetup.com/Grenoble-Adventure-Club-English-French/events/278177608</t>
  </si>
  <si>
    <t>https://s.42l.fr/_mYJ72SH</t>
  </si>
  <si>
    <t>🥾 Hike: Vertige des Cimes + Pic St-Michel 😱</t>
  </si>
  <si>
    <t>https://www.meetup.com/Grenoble-Adventure-Club-English-French/events/278286484</t>
  </si>
  <si>
    <t>https://s.42l.fr/y4m08nhq</t>
  </si>
  <si>
    <t>🥾 Hike: Le Grand Rocher 🌲🌳</t>
  </si>
  <si>
    <t>https://www.meetup.com/Grenoble-Adventure-Club-English-French/events/278257641</t>
  </si>
  <si>
    <t>https://s.42l.fr/8zUZUf4i</t>
  </si>
  <si>
    <t>🥾 Hike: Le Sénépy not so easy? 😅☔</t>
  </si>
  <si>
    <t>https://www.meetup.com/Grenoble-Adventure-Club-English-French/events/278590932</t>
  </si>
  <si>
    <t>https://s.42l.fr/NVg9oEHR</t>
  </si>
  <si>
    <t>Night Hike/Rando: Bastile my Moonlight (To celebrate change in Curfew)</t>
  </si>
  <si>
    <t>https://www.meetup.com/Grenoble-Adventure-Club-English-French/events/278640679</t>
  </si>
  <si>
    <t>comment</t>
  </si>
  <si>
    <t>😎 Chill: spend the heatwave near a 🥶🧊 river</t>
  </si>
  <si>
    <t>https://www.meetup.com/Grenoble-Adventure-Club-English-French/events/278870107</t>
  </si>
  <si>
    <t>https://s.42l.fr/eS1BeHZJ</t>
  </si>
  <si>
    <t>📷 Visit: No Music Festival tonight, then let's enjoy some street art 🎨✨</t>
  </si>
  <si>
    <t>https://www.meetup.com/Grenoble-Adventure-Club-English-French/events/278974564</t>
  </si>
  <si>
    <t>StreetArt Visite.gpx</t>
  </si>
  <si>
    <t>🥾 Hike: Lac de la Moucherolle 🏊‍♀️🥶</t>
  </si>
  <si>
    <t>https://www.meetup.com/Grenoble-Adventure-Club-English-French/events/279039579</t>
  </si>
  <si>
    <t>https://s.42l.fr/CQVBzcm2</t>
  </si>
  <si>
    <t>🍺 Apéro + 🧗‍♂️ Climbing for noobs</t>
  </si>
  <si>
    <t>https://www.meetup.com/Grenoble-Adventure-Club-English-French/events/279129705</t>
  </si>
  <si>
    <t>🛼 Roller: "Grenoble roller hike" is back</t>
  </si>
  <si>
    <t>https://www.meetup.com/Grenoble-Adventure-Club-English-French/events/279188833</t>
  </si>
  <si>
    <t>🥾 Hike: Easy hike around Le Sappey and L'Ecoutoux 😎</t>
  </si>
  <si>
    <t>https://www.meetup.com/Grenoble-Adventure-Club-English-French/events/279213815</t>
  </si>
  <si>
    <t>https://s.42l.fr/1r0e2-C8</t>
  </si>
  <si>
    <t>🔦Speleology in Vercors: Grotte des Eymards (Eymards Cave) 🧗</t>
  </si>
  <si>
    <t>https://www.meetup.com/Grenoble-Adventure-Club-English-French/events/279171624</t>
  </si>
  <si>
    <t>Afterwork hike : Sunset at Chamechaude</t>
  </si>
  <si>
    <t>https://www.meetup.com/Grenoble-Adventure-Club-English-French/events/279179867/</t>
  </si>
  <si>
    <t>🥾⛺ 2 days/1 night hike: only for GOOD hikers 🐐</t>
  </si>
  <si>
    <t>https://www.meetup.com/Grenoble-Adventure-Club-English-French/events/279313627</t>
  </si>
  <si>
    <t>https://s.42l.fr/QAlWe3pD</t>
  </si>
  <si>
    <t>day 1</t>
  </si>
  <si>
    <t>https://s.42l.fr/r37xi2iT</t>
  </si>
  <si>
    <t>day 2</t>
  </si>
  <si>
    <t>Afterwork hike : Sunset at Moucherotte</t>
  </si>
  <si>
    <t>https://www.meetup.com/Grenoble-Adventure-Club-English-French/events/279598655/</t>
  </si>
  <si>
    <t>🥾 Hike: Easy hike around La Cuche (+maybe some cold stream 🏊‍♀️)</t>
  </si>
  <si>
    <t>https://www.meetup.com/Grenoble-Adventure-Club-English-French/events/279618542</t>
  </si>
  <si>
    <t>https://s.42l.fr/lLzUJMY2</t>
  </si>
  <si>
    <t>🥾 Hike: GR9 - La Buffe 🗻 1623m - La Sure 🗻1643m</t>
  </si>
  <si>
    <t>https://www.meetup.com/Grenoble-Adventure-Club-English-French/events/279800883</t>
  </si>
  <si>
    <t>https://s.42l.fr/lVyODh6Y</t>
  </si>
  <si>
    <t>🥾 Hike: Sanctuaire de N.-D. de la Salette ⛪</t>
  </si>
  <si>
    <t>https://www.meetup.com/Grenoble-Adventure-Club-English-French/events/279039077</t>
  </si>
  <si>
    <t>https://s.42l.fr/MfGJyGuM</t>
  </si>
  <si>
    <t>🥾 Hike: around Néron + up to Jalla (+maybe some cold stream 🏊‍♀️)</t>
  </si>
  <si>
    <t>https://www.meetup.com/Grenoble-Adventure-Club-English-French/events/279954414</t>
  </si>
  <si>
    <t>https://s.42l.fr/_MqyjH8A</t>
  </si>
  <si>
    <t>🌠⛺ Night of the shooting stars! Let's go to Jalla (and why not sleep there) 🌠</t>
  </si>
  <si>
    <t>https://www.meetup.com/fr-FR/Grenoble-Adventure-Club-English-French/events/280013297/</t>
  </si>
  <si>
    <t>https://s.42l.fr/VciaZ431</t>
  </si>
  <si>
    <t>2nd try - Canyoning in Vercors (Partie Basse les Ecouges): 🌊🧗</t>
  </si>
  <si>
    <t>https://www.meetup.com/fr-FR/Grenoble-Adventure-Club-English-French/events/279907865/</t>
  </si>
  <si>
    <t>🥾 Hike: too hot on Saturday, let's swim in a 2400m lake 🥶😱</t>
  </si>
  <si>
    <t>https://www.meetup.com/fr-FR/Grenoble-Adventure-Club-English-French/events/280053697/</t>
  </si>
  <si>
    <t>https://s.42l.fr/2Mzq-xbQ</t>
  </si>
  <si>
    <t>🥾🏊‍♀️ Hike: too hot on Sunday, enjoy the lake "Bois Français" 🏊‍♀️🌞</t>
  </si>
  <si>
    <t>https://www.meetup.com/Grenoble-Adventure-Club-English-French/events/280070147/</t>
  </si>
  <si>
    <t>https://s.42l.fr/hbxWc5uW</t>
  </si>
  <si>
    <t>🚣 Canoe: 11km hike to Bois Français and back in Grenoble with 20km canoe 🚣</t>
  </si>
  <si>
    <t>https://www.meetup.com/Grenoble-Adventure-Club-English-French/events/280011169/</t>
  </si>
  <si>
    <t>🧗‍♂️🥾 Via-Ferrata: hike + 2 via near Lacs Robert (2000m lakes swim 🥶)</t>
  </si>
  <si>
    <t>https://www.meetup.com/Grenoble-Adventure-Club-English-French/events/280199683/</t>
  </si>
  <si>
    <t>https://s.42l.fr/jph6_-wT</t>
  </si>
  <si>
    <t>Once more unto the bridges, dear friends, once more!</t>
  </si>
  <si>
    <t>https://www.meetup.com/Grenoble-Adventure-Club-English-French/events/280081009/</t>
  </si>
  <si>
    <t>🥾 Hike: Rocher de la Garde + refreshing 'surprise' 😍</t>
  </si>
  <si>
    <t>https://www.meetup.com/Grenoble-Adventure-Club-English-French/events/280365369/</t>
  </si>
  <si>
    <t>https://s.42l.fr/iUMrGs28</t>
  </si>
  <si>
    <t>🥾 Hike: Le Dent de Crolles</t>
  </si>
  <si>
    <t>https://www.meetup.com/Grenoble-Adventure-Club-English-French/events/280491067/</t>
  </si>
  <si>
    <t>topo&lt;https://graphhopper.com/maps/?point=45.304671%2C5.838976&amp;point=45.310131%2C5.842336&amp;point=45.310493%2C5.845596&amp;point=45.309228%2C5.854182&amp;point=45.308212%2C5.855548&amp;point=45.317279%2C5.851439&amp;point=45.304658%2C5.839051&amp;locale=en-GB&amp;elevation=true&amp;profile=hike&amp;use_miles=false&amp;selected_detail=Elevation&amp;layer=OpenStreetMap&gt;</t>
  </si>
  <si>
    <t>Easy Hike: Le Belvédère de Vizille</t>
  </si>
  <si>
    <t>https://www.meetup.com/Grenoble-Adventure-Club-English-French/events/280647897/</t>
  </si>
  <si>
    <t>🥾 Pic St-Michel 🥾</t>
  </si>
  <si>
    <t>https://www.meetup.com/Grenoble-Adventure-Club-English-French/events/280800846/</t>
  </si>
  <si>
    <t>Moderate Hike: Chamechaude (+Basic Technical Skills)</t>
  </si>
  <si>
    <t>https://www.meetup.com/Grenoble-Adventure-Club-English-French/events/280799948/</t>
  </si>
  <si>
    <t>topo&lt;https://graphhopper.com/maps/?point=45.289728%2C5.767097&amp;point=45.28227%2C5.778768&amp;point=45.281818%2C5.778739&amp;point=45.282958%2C5.78377&amp;point=45.287702%2C5.788001&amp;point=45.290265%2C5.767449&amp;locale=en-IE&amp;elevation=true&amp;profile=hike&amp;use_miles=false&amp;selected_detail=Elevation&amp;layer=TF%20Outdoors&gt;</t>
  </si>
  <si>
    <t>Afterwork hike : Sunset at Charmant Som</t>
  </si>
  <si>
    <t>https://www.meetup.com/Grenoble-Adventure-Club-English-French/events/280971141/</t>
  </si>
  <si>
    <t>Hike : Le Rocher Blanc (top at 2928m)</t>
  </si>
  <si>
    <t>https://www.meetup.com/Grenoble-Adventure-Club-English-French/events/280986658/</t>
  </si>
  <si>
    <t>🥾 Hike: La Pinea and Charmant Som from Col de Port</t>
  </si>
  <si>
    <t>https://www.meetup.com/Grenoble-Adventure-Club-English-French/events/280948002/</t>
  </si>
  <si>
    <t>Hike : La grande lance de Domène (top at 2790m)</t>
  </si>
  <si>
    <t>https://www.meetup.com/Grenoble-Adventure-Club-English-French/events/281127669/</t>
  </si>
  <si>
    <t>🥾 Hike to Lac du Crozet 🏞</t>
  </si>
  <si>
    <t>https://www.meetup.com/Grenoble-Adventure-Club-English-French/events/281088533/</t>
  </si>
  <si>
    <t>🥾 Hike: Beauregard + Peyrouse 😎🐛🐔</t>
  </si>
  <si>
    <t>https://www.meetup.com/Grenoble-Adventure-Club-English-French/events/281266956/</t>
  </si>
  <si>
    <t>https://s.42l.fr/J8cZvHTK</t>
  </si>
  <si>
    <t>🥾 Hike: Le Taillefer 🗻🤯 + Lac du Brouffier 🥵🥶</t>
  </si>
  <si>
    <t>https://www.meetup.com/Grenoble-Adventure-Club-English-French/events/281266733/</t>
  </si>
  <si>
    <t>https://s.42l.fr/6Ge5j1Qz</t>
  </si>
  <si>
    <t>2 days hike with an outdoor night high in the mountains, close to Chamonix</t>
  </si>
  <si>
    <t>https://www.meetup.com/Grenoble-Adventure-Club-English-French/events/281408280/</t>
  </si>
  <si>
    <t>https://s.42l.fr/INppDj6A https://s.42l.fr/QfOHjFiN</t>
  </si>
  <si>
    <t>🥾Hiking up, zipline down / bring your *** out of town🥾</t>
  </si>
  <si>
    <t>https://www.meetup.com/Grenoble-Adventure-Club-English-French/events/281422283/</t>
  </si>
  <si>
    <t>https://s.42l.fr/VNU65khi</t>
  </si>
  <si>
    <t>🥾 Moderate Hike: Tour du monastère de la grande chartreuse ⛪</t>
  </si>
  <si>
    <t>https://www.meetup.com/Grenoble-Adventure-Club-English-French/events/281602362/</t>
  </si>
  <si>
    <t>Last minute hike : le lac blanc</t>
  </si>
  <si>
    <t>https://www.meetup.com/Grenoble-Adventure-Club-English-French/events/281610094/</t>
  </si>
  <si>
    <t>Moderate Hike: Le Moucherotte</t>
  </si>
  <si>
    <t>https://www.meetup.com/Grenoble-Adventure-Club-English-French/events/281576827/</t>
  </si>
  <si>
    <t>https://s.42l.fr/le-moucherotte</t>
  </si>
  <si>
    <t xml:space="preserve"> 🥾 Hike: Belvedere du Puy 😎</t>
  </si>
  <si>
    <t>https://www.meetup.com/Grenoble-Adventure-Club-English-French/events/281770338/</t>
  </si>
  <si>
    <t>https://s.42l.fr/samYLCpB</t>
  </si>
  <si>
    <t>Hike in snow : Le grand Veymont (highest top of Vercors)</t>
  </si>
  <si>
    <t>https://www.meetup.com/Grenoble-Adventure-Club-English-French/events/281896978/</t>
  </si>
  <si>
    <t xml:space="preserve"> 🥾 Hike: Rocher de l'Épérimont 😎🍁🍂</t>
  </si>
  <si>
    <t>https://www.meetup.com/Grenoble-Adventure-Club-English-French/events/281924819/</t>
  </si>
  <si>
    <t>https://s.42l.fr/HaAl</t>
  </si>
  <si>
    <t>Hike above clouds : Le bec de l’Orient</t>
  </si>
  <si>
    <t>https://www.meetup.com/Grenoble-Adventure-Club-English-French/events/281925413/</t>
  </si>
  <si>
    <t xml:space="preserve"> 🥾 Hike: Gorges du Bruyant + Bec de l'Aigle 🐟️🍁</t>
  </si>
  <si>
    <t>https://www.meetup.com/Grenoble-Adventure-Club-English-French/events/282066634/</t>
  </si>
  <si>
    <t>https://s.42l.fr/t0SzeyUz</t>
  </si>
  <si>
    <t>Concert at la belle électrique : French 79 (électro)</t>
  </si>
  <si>
    <t>https://www.meetup.com/Grenoble-Adventure-Club-English-French/events/281901125/</t>
  </si>
  <si>
    <t xml:space="preserve"> 🥾 Hike: Le belvédère du Scialet 💨🙆</t>
  </si>
  <si>
    <t>https://www.meetup.com/Grenoble-Adventure-Club-English-French/events/282222497/</t>
  </si>
  <si>
    <t>https://s.42l.fr/69OtrJ43</t>
  </si>
  <si>
    <t xml:space="preserve"> 🥾 Hike: They call this place "Bellevue" so... let's give it a try 😅❄</t>
  </si>
  <si>
    <t>https://www.meetup.com/Grenoble-Adventure-Club-English-French/events/282327646/</t>
  </si>
  <si>
    <t>https://s.42l.fr/Fd4UYTYO</t>
  </si>
  <si>
    <t xml:space="preserve"> 🥾 Hike: NUMBER 100!!! 🎉🎉 Mont Jalla: classic but 'must-do' 😊</t>
  </si>
  <si>
    <t>https://www.meetup.com/Grenoble-Adventure-Club-English-French/events/282472942/</t>
  </si>
  <si>
    <t>https://s.42l.fr/BBnziuEy</t>
  </si>
  <si>
    <t>Snowshoe hike to le Pic St Michel</t>
  </si>
  <si>
    <t>https://www.meetup.com/Grenoble-Adventure-Club-English-French/events/282572785/</t>
  </si>
  <si>
    <t>snowfunning (Episode 2)🛷☃️❄️⛰️</t>
  </si>
  <si>
    <t>https://www.meetup.com/Grenoble-Adventure-Club-English-French/events/282585004/</t>
  </si>
  <si>
    <t>https://cutt.ly/ZYEA9zH</t>
  </si>
  <si>
    <t>Snowshoe hike to le Moucherotte : sunset and full moon</t>
  </si>
  <si>
    <t>https://www.meetup.com/Grenoble-Adventure-Club-English-French/events/282743681/</t>
  </si>
  <si>
    <t>2 days snowshoes hike to La Grande Sure</t>
  </si>
  <si>
    <t>https://www.meetup.com/Grenoble-Adventure-Club-English-French/events/282972158/</t>
  </si>
  <si>
    <t xml:space="preserve"> 🥾 Hike: Let's have a "Bellevue" to start 2022 😅🥳</t>
  </si>
  <si>
    <t>https://www.meetup.com/Grenoble-Adventure-Club-English-French/events/282994993/</t>
  </si>
  <si>
    <t>https://s.42l.fr/jQz9o7yX</t>
  </si>
  <si>
    <t xml:space="preserve"> 🥾 Hike: Venon tree 🌳 from the path of "Pissevieille" 👵</t>
  </si>
  <si>
    <t>https://www.meetup.com/Grenoble-Adventure-Club-English-French/events/283127503/</t>
  </si>
  <si>
    <t>https://s.42l.fr/fb5MXhaq</t>
  </si>
  <si>
    <t xml:space="preserve"> 🎿 Ski: Ski for NOOB ONLY. Beginner training ⛷</t>
  </si>
  <si>
    <t>https://www.meetup.com/Grenoble-Adventure-Club-English-French/events/283261440/</t>
  </si>
  <si>
    <t>Ski by night at Chamrousse – Not for noob</t>
  </si>
  <si>
    <t>https://www.meetup.com/Grenoble-Adventure-Club-English-French/events/283271898/</t>
  </si>
  <si>
    <t>https://www.meetup.com/Grenoble-Adventure-Club-English-French/events/283271550/</t>
  </si>
  <si>
    <t xml:space="preserve"> 🎿 Ski: Ski for beginners at Chamrousse ⛷</t>
  </si>
  <si>
    <t>https://www.meetup.com/Grenoble-Adventure-Club-English-French/events/283400313/</t>
  </si>
  <si>
    <t xml:space="preserve"> 🥾 Hike: Around Grenoble drinking water source 🚰💧</t>
  </si>
  <si>
    <t>https://www.meetup.com/Grenoble-Adventure-Club-English-French/events/283407908/</t>
  </si>
  <si>
    <t>https://s.42l.fr/yZkRtXBj</t>
  </si>
  <si>
    <t>Snowshoe hike : Sunset at Chamechaude</t>
  </si>
  <si>
    <t>https://www.meetup.com/Grenoble-Adventure-Club-English-French/events/283411967/</t>
  </si>
  <si>
    <t>Snowshoe hike : Le grand Som by the Monastery</t>
  </si>
  <si>
    <t>https://www.meetup.com/Grenoble-Adventure-Club-English-French/events/283411992/</t>
  </si>
  <si>
    <t xml:space="preserve"> 🥾 Hike: Around la Tour-Sans-Venin ⚔️🛡️🐍</t>
  </si>
  <si>
    <t>https://www.meetup.com/Grenoble-Adventure-Club-English-French/events/283428809/</t>
  </si>
  <si>
    <t>https://s.42l.fr/ZOMxTA6u</t>
  </si>
  <si>
    <t xml:space="preserve"> 🎿 Ski: Ski for NOOB - Session 2 ⛷</t>
  </si>
  <si>
    <t>https://www.meetup.com/Grenoble-Adventure-Club-English-French/events/283549287/</t>
  </si>
  <si>
    <t xml:space="preserve"> 🎿 Ski: Ski at Chamrousse (not for beginners) ⛷</t>
  </si>
  <si>
    <t>https://www.meetup.com/Grenoble-Adventure-Club-English-French/events/283550329/</t>
  </si>
  <si>
    <t xml:space="preserve"> 🥾 Hike: La Pierre Percée &amp; Pierre-Châtel lake 🪨🌊</t>
  </si>
  <si>
    <t>https://www.meetup.com/Grenoble-Adventure-Club-English-French/events/283576357/</t>
  </si>
  <si>
    <t>https://s.42l.fr/a5v4U89F</t>
  </si>
  <si>
    <t xml:space="preserve"> 🎿 Ski: Ski at Chamrousse ⛷</t>
  </si>
  <si>
    <t>https://www.meetup.com/Grenoble-Adventure-Club-English-French/events/283713790/</t>
  </si>
  <si>
    <t xml:space="preserve"> 🥾 Hike: La Dent de Moirans ⛰⛄</t>
  </si>
  <si>
    <t>https://www.meetup.com/Grenoble-Adventure-Club-English-French/events/283719795/</t>
  </si>
  <si>
    <t>https://s.42l.fr/9DNpYqlj</t>
  </si>
  <si>
    <t xml:space="preserve"> 🥾 Hike: La Tour de Montfallet ⛰</t>
  </si>
  <si>
    <t>https://www.meetup.com/Grenoble-Adventure-Club-English-French/events/283740630/</t>
  </si>
  <si>
    <t>https://s.42l.fr/HIGAW</t>
  </si>
  <si>
    <t xml:space="preserve"> 🎿 Ski: Ski for NOOB - Session 3 ⛷</t>
  </si>
  <si>
    <t>https://www.meetup.com/Grenoble-Adventure-Club-English-French/events/283911794/</t>
  </si>
  <si>
    <t>https://www.meetup.com/Grenoble-Adventure-Club-English-French/events/283912949/</t>
  </si>
  <si>
    <t xml:space="preserve"> 🎿 Ski at 7 Laux - Not for noob⛷</t>
  </si>
  <si>
    <t>https://www.meetup.com/Grenoble-Adventure-Club-English-French/events/283950209/</t>
  </si>
  <si>
    <t xml:space="preserve"> 🥾🔵 Hike: Le Crêt de Chazay ⛰</t>
  </si>
  <si>
    <t>https://www.meetup.com/Grenoble-Adventure-Club-English-French/events/283912944/</t>
  </si>
  <si>
    <t>Run/Hike to Batille: sunset and (almost) full moon🏃‍♀️🥾🌕</t>
  </si>
  <si>
    <t>https://www.meetup.com/Grenoble-Adventure-Club-English-French/events/284041009/</t>
  </si>
  <si>
    <t>https://s.42l.fr/EJGwvKCc</t>
  </si>
  <si>
    <t xml:space="preserve"> 🥾🟢 Hike: Bastille by night 🌔</t>
  </si>
  <si>
    <t>https://www.meetup.com/Grenoble-Adventure-Club-English-French/events/284075284/</t>
  </si>
  <si>
    <t>https://www.meetup.com/Grenoble-Adventure-Club-English-French/events/284096109/</t>
  </si>
  <si>
    <t xml:space="preserve"> 🎿 Ski: Ski at les 2 alpes not for noob ⛷</t>
  </si>
  <si>
    <t>https://www.meetup.com/Grenoble-Adventure-Club-English-French/events/284097694/</t>
  </si>
  <si>
    <t xml:space="preserve"> 🥾🔵 Hike: Belvédère des maquisards 👁️</t>
  </si>
  <si>
    <t>https://www.meetup.com/Grenoble-Adventure-Club-English-French/events/284081461/</t>
  </si>
  <si>
    <t>https://s.42l.fr/X8DFsc8v</t>
  </si>
  <si>
    <t>https://www.meetup.com/Grenoble-Adventure-Club-English-French/events/284225448/</t>
  </si>
  <si>
    <t>🥾🔵 Hike: La Ferme Durand 🚜</t>
  </si>
  <si>
    <t>https://www.meetup.com/Grenoble-Adventure-Club-English-French/events/284202086/</t>
  </si>
  <si>
    <t>https://s.42l.fr/cPJdPNWt</t>
  </si>
  <si>
    <t xml:space="preserve"> ❄️🔵 Snowshoe: Lac Achard at Chamrousse ☃️</t>
  </si>
  <si>
    <t>https://www.meetup.com/Grenoble-Adventure-Club-English-French/events/284208068/</t>
  </si>
  <si>
    <t>https://s.42l.fr/mpkis</t>
  </si>
  <si>
    <t>Holocene : music festival at Alpexpo</t>
  </si>
  <si>
    <t>https://www.meetup.com/Grenoble-Adventure-Club-English-French/events/284341942/</t>
  </si>
  <si>
    <t>https://www.meetup.com/Grenoble-Adventure-Club-English-French/events/284402008/</t>
  </si>
  <si>
    <t xml:space="preserve"> 🥾🔵 Hike: La Tour d'Arces ⚔️🛡️ &amp; Pierre Grosse 🪨</t>
  </si>
  <si>
    <t>https://www.meetup.com/Grenoble-Adventure-Club-English-French/events/284388780/</t>
  </si>
  <si>
    <t>https://s.42l.fr/J9ML9agA</t>
  </si>
  <si>
    <t>Snowshoe/Crampon hike to le Pic St Michel (not for beginners)</t>
  </si>
  <si>
    <t>https://www.meetup.com/Grenoble-Adventure-Club-English-French/events/284375979/</t>
  </si>
  <si>
    <t>🥾🔴 Hike: Mont Rachais 🚡</t>
  </si>
  <si>
    <t>https://www.meetup.com/Grenoble-Adventure-Club-English-French/events/284284022/</t>
  </si>
  <si>
    <t>https://s.42l.fr/73Ls_J7K</t>
  </si>
  <si>
    <t>Étiquettes de lignes</t>
  </si>
  <si>
    <t>Total général</t>
  </si>
  <si>
    <t>Somme de People</t>
  </si>
  <si>
    <t>KmSum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</si>
</sst>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yyyy\-mm\-dd"/>
    </dxf>
    <dxf>
      <numFmt numFmtId="164" formatCode="yyyy\-mm\-d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OËL, Albin" refreshedDate="44631.744344212966" createdVersion="6" refreshedVersion="6" minRefreshableVersion="3" recordCount="128">
  <cacheSource type="worksheet">
    <worksheetSource name="Tableau1"/>
  </cacheSource>
  <cacheFields count="8">
    <cacheField name="Date" numFmtId="14">
      <sharedItems containsSemiMixedTypes="0" containsNonDate="0" containsDate="1" containsString="0" minDate="2020-06-28T00:00:00" maxDate="2022-03-07T00:00:00" count="107">
        <d v="2020-06-28T00:00:00"/>
        <d v="2020-07-04T00:00:00"/>
        <d v="2020-07-05T00:00:00"/>
        <d v="2020-07-11T00:00:00"/>
        <d v="2020-07-17T00:00:00"/>
        <d v="2020-07-14T00:00:00"/>
        <d v="2020-07-18T00:00:00"/>
        <d v="2020-07-19T00:00:00"/>
        <d v="2020-07-25T00:00:00"/>
        <d v="2020-07-26T00:00:00"/>
        <d v="2020-07-31T00:00:00"/>
        <d v="2020-08-01T00:00:00"/>
        <d v="2020-08-02T00:00:00"/>
        <d v="2020-08-08T00:00:00"/>
        <d v="2020-08-09T00:00:00"/>
        <d v="2020-08-11T00:00:00"/>
        <d v="2020-08-15T00:00:00"/>
        <d v="2020-08-16T00:00:00"/>
        <d v="2020-08-22T00:00:00"/>
        <d v="2020-08-23T00:00:00"/>
        <d v="2020-09-13T00:00:00"/>
        <d v="2020-10-01T00:00:00"/>
        <d v="2020-10-11T00:00:00"/>
        <d v="2020-10-24T00:00:00"/>
        <d v="2020-12-19T00:00:00"/>
        <d v="2020-12-25T00:00:00"/>
        <d v="2020-12-27T00:00:00"/>
        <d v="2021-01-09T00:00:00"/>
        <d v="2021-01-10T00:00:00"/>
        <d v="2021-02-06T00:00:00"/>
        <d v="2021-02-14T00:00:00"/>
        <d v="2021-02-21T00:00:00"/>
        <d v="2021-02-27T00:00:00"/>
        <d v="2021-03-06T00:00:00"/>
        <d v="2021-03-13T00:00:00"/>
        <d v="2021-05-13T00:00:00"/>
        <d v="2021-05-15T00:00:00"/>
        <d v="2021-05-23T00:00:00"/>
        <d v="2021-05-30T00:00:00"/>
        <d v="2021-06-06T00:00:00"/>
        <d v="2021-06-18T00:00:00"/>
        <d v="2021-06-19T00:00:00"/>
        <d v="2021-06-21T00:00:00"/>
        <d v="2021-06-26T00:00:00"/>
        <d v="2021-07-01T00:00:00"/>
        <d v="2021-07-02T00:00:00"/>
        <d v="2021-07-03T00:00:00"/>
        <d v="2021-07-04T00:00:00"/>
        <d v="2021-07-10T00:00:00"/>
        <d v="2021-07-11T00:00:00"/>
        <d v="2021-07-22T00:00:00"/>
        <d v="2021-07-24T00:00:00"/>
        <d v="2021-08-01T00:00:00"/>
        <d v="2021-08-07T00:00:00"/>
        <d v="2021-08-08T00:00:00"/>
        <d v="2021-08-12T00:00:00"/>
        <d v="2021-08-14T00:00:00"/>
        <d v="2021-08-15T00:00:00"/>
        <d v="2021-08-21T00:00:00"/>
        <d v="2021-08-22T00:00:00"/>
        <d v="2021-08-29T00:00:00"/>
        <d v="2021-09-04T00:00:00"/>
        <d v="2021-09-12T00:00:00"/>
        <d v="2021-09-18T00:00:00"/>
        <d v="2021-09-19T00:00:00"/>
        <d v="2021-09-24T00:00:00"/>
        <d v="2021-09-25T00:00:00"/>
        <d v="2021-10-02T00:00:00"/>
        <d v="2021-10-09T00:00:00"/>
        <d v="2021-10-10T00:00:00"/>
        <d v="2021-10-16T00:00:00"/>
        <d v="2021-10-17T00:00:00"/>
        <d v="2021-10-23T00:00:00"/>
        <d v="2021-10-24T00:00:00"/>
        <d v="2021-10-31T00:00:00"/>
        <d v="2021-11-06T00:00:00"/>
        <d v="2021-11-07T00:00:00"/>
        <d v="2021-11-14T00:00:00"/>
        <d v="2021-11-18T00:00:00"/>
        <d v="2021-11-21T00:00:00"/>
        <d v="2021-11-28T00:00:00"/>
        <d v="2021-12-04T00:00:00"/>
        <d v="2021-12-11T00:00:00"/>
        <d v="2021-12-12T00:00:00"/>
        <d v="2021-12-18T00:00:00"/>
        <d v="2022-01-01T00:00:00"/>
        <d v="2022-01-02T00:00:00"/>
        <d v="2022-01-08T00:00:00"/>
        <d v="2022-01-15T00:00:00"/>
        <d v="2022-01-16T00:00:00"/>
        <d v="2022-01-22T00:00:00"/>
        <d v="2021-01-23T00:00:00"/>
        <d v="2022-01-23T00:00:00"/>
        <d v="2022-01-29T00:00:00"/>
        <d v="2022-01-30T00:00:00"/>
        <d v="2022-02-05T00:00:00"/>
        <d v="2022-02-06T00:00:00"/>
        <d v="2022-02-12T00:00:00"/>
        <d v="2022-02-13T00:00:00"/>
        <d v="2022-02-18T00:00:00"/>
        <d v="2022-02-19T00:00:00"/>
        <d v="2022-02-20T00:00:00"/>
        <d v="2022-02-26T00:00:00"/>
        <d v="2022-02-27T00:00:00"/>
        <d v="2022-03-04T00:00:00"/>
        <d v="2022-03-05T00:00:00"/>
        <d v="2022-03-06T00:00:00"/>
      </sharedItems>
    </cacheField>
    <cacheField name="KM" numFmtId="0">
      <sharedItems containsString="0" containsBlank="1" containsNumber="1" minValue="3" maxValue="32"/>
    </cacheField>
    <cacheField name="D+" numFmtId="0">
      <sharedItems containsString="0" containsBlank="1" containsNumber="1" containsInteger="1" minValue="0" maxValue="2000"/>
    </cacheField>
    <cacheField name="Ele max" numFmtId="0">
      <sharedItems containsString="0" containsBlank="1" containsNumber="1" containsInteger="1" minValue="213" maxValue="2928"/>
    </cacheField>
    <cacheField name="People" numFmtId="0">
      <sharedItems containsMixedTypes="1" containsNumber="1" containsInteger="1" minValue="1" maxValue="40"/>
    </cacheField>
    <cacheField name="Event" numFmtId="0">
      <sharedItems/>
    </cacheField>
    <cacheField name="URL" numFmtId="0">
      <sharedItems/>
    </cacheField>
    <cacheField name="Trail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n v="9.6999999999999993"/>
    <n v="507"/>
    <n v="1050"/>
    <n v="3"/>
    <s v="Circuit Mont Jalla – Mont Rachais"/>
    <s v="https://www.meetup.com/fr-FR/Grenoble-Adventure-Club-English-French/events/271562817/"/>
    <m/>
  </r>
  <r>
    <x v="1"/>
    <n v="3.6"/>
    <n v="786"/>
    <n v="2082"/>
    <n v="6"/>
    <s v="Chamechaude 4th of July!"/>
    <s v="https://www.meetup.com/fr-FR/Grenoble-Adventure-Club-English-French/events/271679624/"/>
    <m/>
  </r>
  <r>
    <x v="2"/>
    <n v="6.2"/>
    <n v="70"/>
    <n v="220"/>
    <n v="11"/>
    <s v="&quot;City Hike&quot; with Game :)"/>
    <s v="https://www.meetup.com/fr-FR/Grenoble-Adventure-Club-English-French/events/271695565/"/>
    <s v="https://frama.link/FzfQXGha"/>
  </r>
  <r>
    <x v="3"/>
    <n v="4.3"/>
    <n v="60"/>
    <n v="220"/>
    <n v="4"/>
    <s v="City Hike #2 with Geocaching"/>
    <s v="https://www.meetup.com/fr-FR/Grenoble-Adventure-Club-English-French/events/271771141/"/>
    <s v="https://frama.link/XsStAy4E"/>
  </r>
  <r>
    <x v="4"/>
    <n v="14.6"/>
    <n v="1190"/>
    <n v="2448"/>
    <n v="15"/>
    <s v="Chamrousse and the lakes, 12th of July!"/>
    <s v="https://www.meetup.com/fr-FR/Grenoble-Adventure-Club-English-French/events/271778570/"/>
    <s v="https://frama.link/5RJcyZ8w"/>
  </r>
  <r>
    <x v="5"/>
    <n v="11.9"/>
    <n v="442"/>
    <n v="683"/>
    <n v="16"/>
    <s v="Bastille Day Hike - Vive La France !!!"/>
    <s v="https://www.meetup.com/fr-FR/Grenoble-Adventure-Club-English-French/events/271838208/"/>
    <s v="https://frama.link/kB_8PSV_"/>
  </r>
  <r>
    <x v="6"/>
    <n v="6.6"/>
    <n v="50"/>
    <n v="220"/>
    <n v="7"/>
    <s v="Chill afternoon Geocaching: from noob/muggle to legend"/>
    <s v="https://www.meetup.com/fr-FR/Grenoble-Adventure-Club-English-French/events/271960604/"/>
    <s v="https://frama.link/vjEtRFtR"/>
  </r>
  <r>
    <x v="7"/>
    <m/>
    <m/>
    <m/>
    <n v="7"/>
    <s v="Cuves de Sassenage Cancelled! Let's do some via Ferrata instead!"/>
    <s v="https://www.meetup.com/fr-FR/Grenoble-Adventure-Club-English-French/events/271946883/"/>
    <m/>
  </r>
  <r>
    <x v="7"/>
    <n v="12.2"/>
    <n v="869"/>
    <n v="847"/>
    <n v="11"/>
    <s v="Refreshing hiking Cuves de Sassenage &amp; Ferme Durand"/>
    <s v="https://www.meetup.com/fr-FR/Grenoble-Adventure-Club-English-French/events/271987148/"/>
    <s v="https://frama.link/Z1dSsMd1"/>
  </r>
  <r>
    <x v="8"/>
    <n v="9.6"/>
    <n v="982"/>
    <n v="1006"/>
    <n v="7"/>
    <s v="PLAN B - GR9: from Grenoble to Mont Rachais"/>
    <s v="https://www.meetup.com/fr-FR/Grenoble-Adventure-Club-English-French/events/272076374/"/>
    <s v="https://frama.link/fp-P9n9c"/>
  </r>
  <r>
    <x v="9"/>
    <n v="20.8"/>
    <n v="570"/>
    <n v="720"/>
    <n v="20"/>
    <s v="Sunday Funday!"/>
    <s v="https://www.meetup.com/fr-FR/Grenoble-Adventure-Club-English-French/events/272059645/"/>
    <s v="https://s.42l.fr/OVHHa0Md"/>
  </r>
  <r>
    <x v="10"/>
    <m/>
    <m/>
    <m/>
    <n v="5"/>
    <s v="Les diamants de Mistral!"/>
    <s v="https://www.meetup.com/fr-FR/Grenoble-Adventure-Club-English-French/events/272216179/"/>
    <m/>
  </r>
  <r>
    <x v="11"/>
    <n v="21"/>
    <n v="1628"/>
    <n v="2020"/>
    <n v="6"/>
    <s v="La dent de Crolles and more (or not)..."/>
    <s v="https://www.meetup.com/fr-FR/Grenoble-Adventure-Club-English-French/events/272212113/"/>
    <s v="https://frama.link/8fkouHUp"/>
  </r>
  <r>
    <x v="12"/>
    <n v="9.1"/>
    <n v="837"/>
    <n v="2414"/>
    <n v="10"/>
    <s v="Too hot on Sunday, let's go to Brouffier"/>
    <s v="https://www.meetup.com/fr-FR/Grenoble-Adventure-Club-English-French/events/272245836/"/>
    <s v="https://frama.link/myvV6DZ3"/>
  </r>
  <r>
    <x v="13"/>
    <m/>
    <m/>
    <m/>
    <n v="12"/>
    <s v="🌡️ 37°C on Saturday. Beginner 'Fresh' ❄️via ferrata along the river 🌊"/>
    <s v="https://www.meetup.com/fr-FR/Grenoble-Adventure-Club-English-French/events/272376076/"/>
    <m/>
  </r>
  <r>
    <x v="14"/>
    <n v="13.4"/>
    <n v="83"/>
    <n v="233"/>
    <n v="14"/>
    <s v="Row 🚣 row 🚣 row 🚣 your boat Gently down the stream.. Life is but a dream!"/>
    <s v="https://www.meetup.com/fr-FR/Grenoble-Adventure-Club-English-French/events/272193664/"/>
    <s v="https://s.42l.fr/gqJORTQH"/>
  </r>
  <r>
    <x v="15"/>
    <m/>
    <m/>
    <m/>
    <n v="5"/>
    <s v="Via ferrata à la Bastille 🧗‍♀️/🧗‍♂️"/>
    <s v="https://www.meetup.com/fr-FR/Grenoble-Adventure-Club-English-French/events/272501616/"/>
    <m/>
  </r>
  <r>
    <x v="16"/>
    <m/>
    <m/>
    <m/>
    <n v="8"/>
    <s v="Journée canyoning en Vercors"/>
    <s v="https://www.meetup.com/fr-FR/Grenoble-Adventure-Club-English-French/events/272378928/"/>
    <m/>
  </r>
  <r>
    <x v="17"/>
    <m/>
    <m/>
    <m/>
    <n v="14"/>
    <s v="Return à Vizille (via Vélo) - Museum of the French Revolution + Hike"/>
    <s v="https://www.meetup.com/fr-FR/Grenoble-Adventure-Club-English-French/events/272512544/"/>
    <s v="https://s.42l.fr/b4Vurjl6"/>
  </r>
  <r>
    <x v="18"/>
    <n v="3.8"/>
    <n v="28"/>
    <n v="1015"/>
    <s v="14?"/>
    <s v="Accrobrwimmiking: Accrobranche 🌳 + Swimming 🏊‍♀️ + Hiking 🥾 !!!"/>
    <s v="https://www.meetup.com/fr-FR/Grenoble-Adventure-Club-English-French/events/272527871/"/>
    <s v="https://s.42l.fr/dCxFZnOt"/>
  </r>
  <r>
    <x v="19"/>
    <n v="17"/>
    <n v="1600"/>
    <n v="2680"/>
    <n v="9"/>
    <s v="🥾 Hike to 'Lac de la Fare' 2641m 🏊❄️ (D+ 1500 😲)"/>
    <s v="https://www.meetup.com/fr-FR/Grenoble-Adventure-Club-English-French/events/272658241/"/>
    <s v="https://frama.link/YwuXmVXG"/>
  </r>
  <r>
    <x v="20"/>
    <n v="9.1999999999999993"/>
    <n v="1060"/>
    <n v="2141"/>
    <n v="8"/>
    <s v="Dré dan l'pentu / Straigth to the top -- 🥾+🏊"/>
    <s v="https://www.meetup.com/fr-FR/Grenoble-Adventure-Club-English-French/events/273156020/"/>
    <s v="https://www.visorando.com/randonnee-/3699638"/>
  </r>
  <r>
    <x v="20"/>
    <n v="10"/>
    <n v="200"/>
    <n v="1050"/>
    <n v="12"/>
    <s v="Around the Lac de Laffrey -- 🥾+🏊"/>
    <s v="https://www.meetup.com/fr-FR/Grenoble-Adventure-Club-English-French/events/273156179/"/>
    <s v="https://www.visorando.com/randonnee-tour-du-grand-lac-de-laffrey/"/>
  </r>
  <r>
    <x v="21"/>
    <n v="9"/>
    <n v="500"/>
    <n v="640"/>
    <n v="18"/>
    <s v="Harvest Moon (La pleine lune de moisson) Night Hike/Rando"/>
    <s v="https://www.meetup.com/fr-FR/Grenoble-Adventure-Club-English-French/events/272937963/"/>
    <s v="https://frama.link/KGnwLpuQ"/>
  </r>
  <r>
    <x v="22"/>
    <n v="18.5"/>
    <n v="1350"/>
    <n v="2425"/>
    <n v="9"/>
    <s v="🥾 Hike to 'Lacs du Domènon' 2400m 🌦️ (D+ 1350m 🤩)"/>
    <s v="https://www.meetup.com/fr-FR/Grenoble-Adventure-Club-English-French/events/273744783/"/>
    <s v="https://frama.link/0MwaJb99"/>
  </r>
  <r>
    <x v="23"/>
    <m/>
    <m/>
    <m/>
    <n v="32"/>
    <s v="Saint-Nizier du Moucherotte and Three Virgins (Hike) + Mölkky"/>
    <s v="https://www.meetup.com/fr-FR/Grenoble-Adventure-Club-English-French/events/272628657/"/>
    <m/>
  </r>
  <r>
    <x v="24"/>
    <n v="3.3"/>
    <n v="338"/>
    <n v="1320"/>
    <n v="10"/>
    <s v="We are going, snowshoeing!🏔️"/>
    <s v="https://www.meetup.com/fr-FR/Grenoble-Adventure-Club-English-French/events/275198024/"/>
    <s v="Trace in comment"/>
  </r>
  <r>
    <x v="25"/>
    <m/>
    <m/>
    <m/>
    <n v="5"/>
    <s v="Christmas Day 2020 “On The Rocks” 🥃 🏔"/>
    <s v="https://www.meetup.com/fr-FR/Grenoble-Adventure-Club-English-French/events/275347843/"/>
    <m/>
  </r>
  <r>
    <x v="26"/>
    <m/>
    <m/>
    <m/>
    <n v="6"/>
    <s v="Christmas 2020 Hike Vol. II (Rocher de l'Église)"/>
    <s v="https://www.meetup.com/fr-FR/Grenoble-Adventure-Club-English-French/events/275376831/"/>
    <m/>
  </r>
  <r>
    <x v="27"/>
    <n v="11.5"/>
    <n v="480"/>
    <n v="595"/>
    <n v="6"/>
    <s v="🥾 Hike 🥾 - 🌳 &quot;Le chêne remarquable de Venon&quot; 🌳"/>
    <s v="https://www.meetup.com/fr-FR/Grenoble-Adventure-Club-English-French/events/275607055/"/>
    <s v="https://frama.link/yD_bbRhw"/>
  </r>
  <r>
    <x v="28"/>
    <n v="15.4"/>
    <n v="969"/>
    <n v="823"/>
    <n v="5"/>
    <s v="Weekend Hike: Sassenage Area, Chemin des Cuves, Suivez Le Furon, Mur de Satan"/>
    <s v="https://www.meetup.com/fr-FR/Grenoble-Adventure-Club-English-French/events/275600643/"/>
    <s v="https://frama.link/Twod8TPZ"/>
  </r>
  <r>
    <x v="29"/>
    <m/>
    <m/>
    <m/>
    <n v="13"/>
    <s v="snowtubing/sledging + snowshoeing + snowcializing + snowfunning = great memories"/>
    <s v="https://www.meetup.com/fr-FR/Grenoble-Adventure-Club-English-French/events/275959229/"/>
    <s v="https://s.42l.fr/wA-rQRtZ"/>
  </r>
  <r>
    <x v="30"/>
    <n v="7"/>
    <n v="524"/>
    <n v="635"/>
    <n v="16"/>
    <s v="💗 Le Bastille by Another Way (via La Tronche) ❤️"/>
    <s v="https://www.meetup.com/fr-FR/Grenoble-Adventure-Club-English-French/events/275008068/"/>
    <s v="https://s.42l.fr/TqWwBB03"/>
  </r>
  <r>
    <x v="31"/>
    <n v="15.8"/>
    <n v="436"/>
    <n v="455"/>
    <n v="18"/>
    <s v="🥾 Hike - 🏰 &quot;Bon Repos&quot; Castle"/>
    <s v="https://www.meetup.com/fr-FR/Grenoble-Adventure-Club-English-French/events/276395387/"/>
    <s v="https://s.42l.fr/jmJvISz_"/>
  </r>
  <r>
    <x v="32"/>
    <n v="12.8"/>
    <n v="567"/>
    <n v="576"/>
    <n v="7"/>
    <s v="🥾 Hike - &quot;Herbeys et son plateau de Romage&quot; (Easy hike to enjoy sun 🌞)"/>
    <s v="https://www.meetup.com/fr-FR/Grenoble-Adventure-Club-English-French/events/276581633/"/>
    <s v="https://s.42l.fr/MujeHgdT"/>
  </r>
  <r>
    <x v="33"/>
    <n v="9.92"/>
    <n v="391"/>
    <n v="512"/>
    <n v="14"/>
    <s v="🥾 Hike - Le fort de Comboire (Easy hike to enjoy rain 🌧️🐌)"/>
    <s v="https://www.meetup.com/fr-FR/Grenoble-Adventure-Club-English-French/events/276733284/"/>
    <s v="https://s.42l.fr/nS3gJIWm"/>
  </r>
  <r>
    <x v="34"/>
    <n v="15.6"/>
    <n v="1362"/>
    <n v="1089"/>
    <n v="17"/>
    <s v="🥾 Hike - &quot;L'Aiguille de Chalais&quot; 😍"/>
    <s v="https://www.meetup.com/Grenoble-Adventure-Club-English-French/events/276803120/"/>
    <s v="https://s.42l.fr/I71ZHdYN"/>
  </r>
  <r>
    <x v="35"/>
    <n v="11"/>
    <n v="1045"/>
    <n v="1046"/>
    <n v="12"/>
    <s v="🥾 Hike - Back to the basics: Jalla and/or Rachais 😎"/>
    <s v="https://www.meetup.com/Grenoble-Adventure-Club-English-French/events/278136992"/>
    <s v="https://s.42l.fr/xE1yPtD0"/>
  </r>
  <r>
    <x v="36"/>
    <n v="14"/>
    <n v="850"/>
    <n v="1771"/>
    <n v="7"/>
    <s v="🥾 Hike: Pinéa + Charmant Som 🗻"/>
    <s v="https://www.meetup.com/Grenoble-Adventure-Club-English-French/events/278177608"/>
    <s v="https://s.42l.fr/_mYJ72SH"/>
  </r>
  <r>
    <x v="37"/>
    <n v="14"/>
    <n v="890"/>
    <n v="1966"/>
    <n v="27"/>
    <s v="🥾 Hike: Vertige des Cimes + Pic St-Michel 😱"/>
    <s v="https://www.meetup.com/Grenoble-Adventure-Club-English-French/events/278286484"/>
    <s v="https://s.42l.fr/y4m08nhq"/>
  </r>
  <r>
    <x v="38"/>
    <n v="16.5"/>
    <n v="700"/>
    <n v="1926"/>
    <n v="25"/>
    <s v="🥾 Hike: Le Grand Rocher 🌲🌳"/>
    <s v="https://www.meetup.com/Grenoble-Adventure-Club-English-French/events/278257641"/>
    <s v="https://s.42l.fr/8zUZUf4i"/>
  </r>
  <r>
    <x v="39"/>
    <n v="16.600000000000001"/>
    <n v="660"/>
    <n v="1769"/>
    <n v="30"/>
    <s v="🥾 Hike: Le Sénépy not so easy? 😅☔"/>
    <s v="https://www.meetup.com/Grenoble-Adventure-Club-English-French/events/278590932"/>
    <s v="https://s.42l.fr/NVg9oEHR"/>
  </r>
  <r>
    <x v="40"/>
    <n v="6.5"/>
    <n v="580"/>
    <n v="635"/>
    <n v="34"/>
    <s v="Night Hike/Rando: Bastile my Moonlight (To celebrate change in Curfew)"/>
    <s v="https://www.meetup.com/Grenoble-Adventure-Club-English-French/events/278640679"/>
    <s v="comment"/>
  </r>
  <r>
    <x v="41"/>
    <n v="6.6"/>
    <n v="200"/>
    <n v="381"/>
    <n v="13"/>
    <s v="😎 Chill: spend the heatwave near a 🥶🧊 river"/>
    <s v="https://www.meetup.com/Grenoble-Adventure-Club-English-French/events/278870107"/>
    <s v="https://s.42l.fr/eS1BeHZJ"/>
  </r>
  <r>
    <x v="42"/>
    <n v="5.2"/>
    <n v="0"/>
    <n v="213"/>
    <n v="8"/>
    <s v="📷 Visit: No Music Festival tonight, then let's enjoy some street art 🎨✨"/>
    <s v="https://www.meetup.com/Grenoble-Adventure-Club-English-French/events/278974564"/>
    <s v="StreetArt Visite.gpx"/>
  </r>
  <r>
    <x v="43"/>
    <n v="14.5"/>
    <n v="990"/>
    <n v="1987"/>
    <n v="20"/>
    <s v="🥾 Hike: Lac de la Moucherolle 🏊‍♀️🥶"/>
    <s v="https://www.meetup.com/Grenoble-Adventure-Club-English-French/events/279039579"/>
    <s v="https://s.42l.fr/CQVBzcm2"/>
  </r>
  <r>
    <x v="44"/>
    <m/>
    <m/>
    <m/>
    <n v="22"/>
    <s v="🍺 Apéro + 🧗‍♂️ Climbing for noobs"/>
    <s v="https://www.meetup.com/Grenoble-Adventure-Club-English-French/events/279129705"/>
    <m/>
  </r>
  <r>
    <x v="45"/>
    <m/>
    <m/>
    <m/>
    <n v="3"/>
    <s v="🛼 Roller: &quot;Grenoble roller hike&quot; is back"/>
    <s v="https://www.meetup.com/Grenoble-Adventure-Club-English-French/events/279188833"/>
    <m/>
  </r>
  <r>
    <x v="46"/>
    <n v="10"/>
    <n v="630"/>
    <n v="1407"/>
    <n v="15"/>
    <s v="🥾 Hike: Easy hike around Le Sappey and L'Ecoutoux 😎"/>
    <s v="https://www.meetup.com/Grenoble-Adventure-Club-English-French/events/279213815"/>
    <s v="https://s.42l.fr/1r0e2-C8"/>
  </r>
  <r>
    <x v="47"/>
    <m/>
    <m/>
    <m/>
    <n v="9"/>
    <s v="🔦Speleology in Vercors: Grotte des Eymards (Eymards Cave) 🧗"/>
    <s v="https://www.meetup.com/Grenoble-Adventure-Club-English-French/events/279171624"/>
    <m/>
  </r>
  <r>
    <x v="45"/>
    <n v="8"/>
    <n v="750"/>
    <n v="2082"/>
    <n v="3"/>
    <s v="Afterwork hike : Sunset at Chamechaude"/>
    <s v="https://www.meetup.com/Grenoble-Adventure-Club-English-French/events/279179867/"/>
    <s v="comment"/>
  </r>
  <r>
    <x v="48"/>
    <n v="8.4"/>
    <n v="806"/>
    <n v="2083"/>
    <n v="11"/>
    <s v="🥾⛺ 2 days/1 night hike: only for GOOD hikers 🐐"/>
    <s v="https://www.meetup.com/Grenoble-Adventure-Club-English-French/events/279313627"/>
    <s v="https://s.42l.fr/QAlWe3pD"/>
  </r>
  <r>
    <x v="49"/>
    <n v="14.2"/>
    <n v="1234"/>
    <n v="2341"/>
    <n v="11"/>
    <s v="🥾⛺ 2 days/1 night hike: only for GOOD hikers 🐐"/>
    <s v="https://www.meetup.com/Grenoble-Adventure-Club-English-French/events/279313627"/>
    <s v="https://s.42l.fr/r37xi2iT"/>
  </r>
  <r>
    <x v="50"/>
    <n v="9"/>
    <n v="750"/>
    <n v="1901"/>
    <n v="3"/>
    <s v="Afterwork hike : Sunset at Moucherotte"/>
    <s v="https://www.meetup.com/Grenoble-Adventure-Club-English-French/events/279598655/"/>
    <s v="comment"/>
  </r>
  <r>
    <x v="51"/>
    <n v="10.199999999999999"/>
    <n v="856"/>
    <n v="951"/>
    <n v="23"/>
    <s v="🥾 Hike: Easy hike around La Cuche (+maybe some cold stream 🏊‍♀️)"/>
    <s v="https://www.meetup.com/Grenoble-Adventure-Club-English-French/events/279618542"/>
    <s v="https://s.42l.fr/lLzUJMY2"/>
  </r>
  <r>
    <x v="52"/>
    <n v="13.5"/>
    <n v="700"/>
    <n v="1643"/>
    <n v="21"/>
    <s v="🥾 Hike: GR9 - La Buffe 🗻 1623m - La Sure 🗻1643m"/>
    <s v="https://www.meetup.com/Grenoble-Adventure-Club-English-French/events/279800883"/>
    <s v="https://s.42l.fr/lVyODh6Y"/>
  </r>
  <r>
    <x v="53"/>
    <n v="15"/>
    <n v="1127"/>
    <n v="2208"/>
    <n v="17"/>
    <s v="🥾 Hike: Sanctuaire de N.-D. de la Salette ⛪"/>
    <s v="https://www.meetup.com/Grenoble-Adventure-Club-English-French/events/279039077"/>
    <s v="https://s.42l.fr/MfGJyGuM"/>
  </r>
  <r>
    <x v="54"/>
    <n v="15"/>
    <n v="950"/>
    <n v="722"/>
    <n v="5"/>
    <s v="🥾 Hike: around Néron + up to Jalla (+maybe some cold stream 🏊‍♀️)"/>
    <s v="https://www.meetup.com/Grenoble-Adventure-Club-English-French/events/279954414"/>
    <s v="https://s.42l.fr/_MqyjH8A"/>
  </r>
  <r>
    <x v="55"/>
    <n v="7.4"/>
    <n v="475"/>
    <n v="635"/>
    <n v="10"/>
    <s v="🌠⛺ Night of the shooting stars! Let's go to Jalla (and why not sleep there) 🌠"/>
    <s v="https://www.meetup.com/fr-FR/Grenoble-Adventure-Club-English-French/events/280013297/"/>
    <s v="https://s.42l.fr/VciaZ431"/>
  </r>
  <r>
    <x v="56"/>
    <m/>
    <m/>
    <m/>
    <n v="9"/>
    <s v="2nd try - Canyoning in Vercors (Partie Basse les Ecouges): 🌊🧗"/>
    <s v="https://www.meetup.com/fr-FR/Grenoble-Adventure-Club-English-French/events/279907865/"/>
    <m/>
  </r>
  <r>
    <x v="56"/>
    <n v="18"/>
    <n v="1232"/>
    <n v="2420"/>
    <n v="21"/>
    <s v="🥾 Hike: too hot on Saturday, let's swim in a 2400m lake 🥶😱"/>
    <s v="https://www.meetup.com/fr-FR/Grenoble-Adventure-Club-English-French/events/280053697/"/>
    <s v="https://s.42l.fr/2Mzq-xbQ"/>
  </r>
  <r>
    <x v="57"/>
    <n v="11"/>
    <n v="70"/>
    <m/>
    <n v="1"/>
    <s v="🥾🏊‍♀️ Hike: too hot on Sunday, enjoy the lake &quot;Bois Français&quot; 🏊‍♀️🌞"/>
    <s v="https://www.meetup.com/Grenoble-Adventure-Club-English-French/events/280070147/"/>
    <s v="https://s.42l.fr/hbxWc5uW"/>
  </r>
  <r>
    <x v="57"/>
    <n v="11"/>
    <n v="70"/>
    <n v="232"/>
    <n v="20"/>
    <s v="🚣 Canoe: 11km hike to Bois Français and back in Grenoble with 20km canoe 🚣"/>
    <s v="https://www.meetup.com/Grenoble-Adventure-Club-English-French/events/280011169/"/>
    <s v="https://s.42l.fr/hbxWc5uW"/>
  </r>
  <r>
    <x v="58"/>
    <n v="14"/>
    <n v="981"/>
    <n v="2241"/>
    <n v="21"/>
    <s v="🧗‍♂️🥾 Via-Ferrata: hike + 2 via near Lacs Robert (2000m lakes swim 🥶)"/>
    <s v="https://www.meetup.com/Grenoble-Adventure-Club-English-French/events/280199683/"/>
    <s v="https://s.42l.fr/jph6_-wT"/>
  </r>
  <r>
    <x v="59"/>
    <n v="15.3"/>
    <n v="419"/>
    <n v="690"/>
    <n v="32"/>
    <s v="Once more unto the bridges, dear friends, once more!"/>
    <s v="https://www.meetup.com/Grenoble-Adventure-Club-English-French/events/280081009/"/>
    <m/>
  </r>
  <r>
    <x v="60"/>
    <n v="12"/>
    <n v="644"/>
    <n v="700"/>
    <n v="29"/>
    <s v="🥾 Hike: Rocher de la Garde + refreshing 'surprise' 😍"/>
    <s v="https://www.meetup.com/Grenoble-Adventure-Club-English-French/events/280365369/"/>
    <s v="https://s.42l.fr/iUMrGs28"/>
  </r>
  <r>
    <x v="61"/>
    <n v="7.62"/>
    <n v="684"/>
    <n v="2062"/>
    <n v="11"/>
    <s v="🥾 Hike: Le Dent de Crolles"/>
    <s v="https://www.meetup.com/Grenoble-Adventure-Club-English-French/events/280491067/"/>
    <s v="topo&lt;https://graphhopper.com/maps/?point=45.304671%2C5.838976&amp;point=45.310131%2C5.842336&amp;point=45.310493%2C5.845596&amp;point=45.309228%2C5.854182&amp;point=45.308212%2C5.855548&amp;point=45.317279%2C5.851439&amp;point=45.304658%2C5.839051&amp;locale=en-GB&amp;elevation=true&amp;profile=hike&amp;use_miles=false&amp;selected_detail=Elevation&amp;layer=OpenStreetMap&gt;"/>
  </r>
  <r>
    <x v="62"/>
    <n v="6"/>
    <n v="362"/>
    <m/>
    <n v="35"/>
    <s v="Easy Hike: Le Belvédère de Vizille"/>
    <s v="https://www.meetup.com/Grenoble-Adventure-Club-English-French/events/280647897/"/>
    <m/>
  </r>
  <r>
    <x v="63"/>
    <n v="9.31"/>
    <n v="577"/>
    <n v="1923"/>
    <n v="3"/>
    <s v="🥾 Pic St-Michel 🥾"/>
    <s v="https://www.meetup.com/Grenoble-Adventure-Club-English-French/events/280800846/"/>
    <m/>
  </r>
  <r>
    <x v="64"/>
    <n v="7"/>
    <n v="793"/>
    <n v="2082"/>
    <n v="14"/>
    <s v="Moderate Hike: Chamechaude (+Basic Technical Skills)"/>
    <s v="https://www.meetup.com/Grenoble-Adventure-Club-English-French/events/280799948/"/>
    <s v="topo&lt;https://graphhopper.com/maps/?point=45.289728%2C5.767097&amp;point=45.28227%2C5.778768&amp;point=45.281818%2C5.778739&amp;point=45.282958%2C5.78377&amp;point=45.287702%2C5.788001&amp;point=45.290265%2C5.767449&amp;locale=en-IE&amp;elevation=true&amp;profile=hike&amp;use_miles=false&amp;selected_detail=Elevation&amp;layer=TF%20Outdoors&gt;"/>
  </r>
  <r>
    <x v="65"/>
    <n v="3"/>
    <n v="204"/>
    <n v="1851"/>
    <n v="9"/>
    <s v="Afterwork hike : Sunset at Charmant Som"/>
    <s v="https://www.meetup.com/Grenoble-Adventure-Club-English-French/events/280971141/"/>
    <m/>
  </r>
  <r>
    <x v="66"/>
    <n v="16"/>
    <n v="2000"/>
    <n v="2928"/>
    <n v="3"/>
    <s v="Hike : Le Rocher Blanc (top at 2928m)"/>
    <s v="https://www.meetup.com/Grenoble-Adventure-Club-English-French/events/280986658/"/>
    <m/>
  </r>
  <r>
    <x v="66"/>
    <n v="8"/>
    <n v="600"/>
    <m/>
    <n v="11"/>
    <s v="🥾 Hike: La Pinea and Charmant Som from Col de Port"/>
    <s v="https://www.meetup.com/Grenoble-Adventure-Club-English-French/events/280948002/"/>
    <m/>
  </r>
  <r>
    <x v="67"/>
    <n v="16"/>
    <n v="1400"/>
    <m/>
    <n v="7"/>
    <s v="Hike : La grande lance de Domène (top at 2790m)"/>
    <s v="https://www.meetup.com/Grenoble-Adventure-Club-English-French/events/281127669/"/>
    <m/>
  </r>
  <r>
    <x v="67"/>
    <n v="8.3000000000000007"/>
    <n v="1372"/>
    <n v="1939"/>
    <n v="29"/>
    <s v="🥾 Hike to Lac du Crozet 🏞"/>
    <s v="https://www.meetup.com/Grenoble-Adventure-Club-English-French/events/281088533/"/>
    <m/>
  </r>
  <r>
    <x v="68"/>
    <n v="7.3"/>
    <n v="321"/>
    <n v="1711"/>
    <n v="16"/>
    <s v="🥾 Hike: Beauregard + Peyrouse 😎🐛🐔"/>
    <s v="https://www.meetup.com/Grenoble-Adventure-Club-English-French/events/281266956/"/>
    <s v="https://s.42l.fr/J8cZvHTK"/>
  </r>
  <r>
    <x v="69"/>
    <n v="14.4"/>
    <n v="1310"/>
    <n v="2857"/>
    <n v="18"/>
    <s v="🥾 Hike: Le Taillefer 🗻🤯 + Lac du Brouffier 🥵🥶"/>
    <s v="https://www.meetup.com/Grenoble-Adventure-Club-English-French/events/281266733/"/>
    <s v="https://s.42l.fr/6Ge5j1Qz"/>
  </r>
  <r>
    <x v="70"/>
    <n v="22"/>
    <n v="1500"/>
    <n v="2480"/>
    <n v="8"/>
    <s v="2 days hike with an outdoor night high in the mountains, close to Chamonix"/>
    <s v="https://www.meetup.com/Grenoble-Adventure-Club-English-French/events/281408280/"/>
    <s v="https://s.42l.fr/INppDj6A https://s.42l.fr/QfOHjFiN"/>
  </r>
  <r>
    <x v="71"/>
    <n v="6"/>
    <n v="550"/>
    <n v="1560"/>
    <n v="14"/>
    <s v="🥾Hiking up, zipline down / bring your *** out of town🥾"/>
    <s v="https://www.meetup.com/Grenoble-Adventure-Club-English-French/events/281422283/"/>
    <s v="https://s.42l.fr/VNU65khi"/>
  </r>
  <r>
    <x v="72"/>
    <n v="9"/>
    <n v="600"/>
    <n v="1391"/>
    <n v="5"/>
    <s v="🥾 Moderate Hike: Tour du monastère de la grande chartreuse ⛪"/>
    <s v="https://www.meetup.com/Grenoble-Adventure-Club-English-French/events/281602362/"/>
    <m/>
  </r>
  <r>
    <x v="72"/>
    <m/>
    <m/>
    <m/>
    <n v="1"/>
    <s v="Last minute hike : le lac blanc"/>
    <s v="https://www.meetup.com/Grenoble-Adventure-Club-English-French/events/281610094/"/>
    <m/>
  </r>
  <r>
    <x v="73"/>
    <n v="9.1"/>
    <n v="770"/>
    <n v="1901"/>
    <n v="20"/>
    <s v="Moderate Hike: Le Moucherotte"/>
    <s v="https://www.meetup.com/Grenoble-Adventure-Club-English-French/events/281576827/"/>
    <s v="https://s.42l.fr/le-moucherotte"/>
  </r>
  <r>
    <x v="74"/>
    <n v="10.4"/>
    <n v="519"/>
    <n v="975"/>
    <n v="18"/>
    <s v=" 🥾 Hike: Belvedere du Puy 😎"/>
    <s v="https://www.meetup.com/Grenoble-Adventure-Club-English-French/events/281770338/"/>
    <s v="https://s.42l.fr/samYLCpB"/>
  </r>
  <r>
    <x v="75"/>
    <n v="12"/>
    <n v="1100"/>
    <m/>
    <n v="4"/>
    <s v="Hike in snow : Le grand Veymont (highest top of Vercors)"/>
    <s v="https://www.meetup.com/Grenoble-Adventure-Club-English-French/events/281896978/"/>
    <m/>
  </r>
  <r>
    <x v="76"/>
    <n v="6.5"/>
    <n v="455"/>
    <n v="1441"/>
    <n v="9"/>
    <s v=" 🥾 Hike: Rocher de l'Épérimont 😎🍁🍂"/>
    <s v="https://www.meetup.com/Grenoble-Adventure-Club-English-French/events/281924819/"/>
    <s v="https://s.42l.fr/HaAl"/>
  </r>
  <r>
    <x v="76"/>
    <n v="8"/>
    <n v="400"/>
    <m/>
    <n v="2"/>
    <s v="Hike above clouds : Le bec de l’Orient"/>
    <s v="https://www.meetup.com/Grenoble-Adventure-Club-English-French/events/281925413/"/>
    <m/>
  </r>
  <r>
    <x v="77"/>
    <n v="7"/>
    <n v="350"/>
    <n v="1115"/>
    <n v="26"/>
    <s v=" 🥾 Hike: Gorges du Bruyant + Bec de l'Aigle 🐟️🍁"/>
    <s v="https://www.meetup.com/Grenoble-Adventure-Club-English-French/events/282066634/"/>
    <s v="https://s.42l.fr/t0SzeyUz"/>
  </r>
  <r>
    <x v="78"/>
    <m/>
    <m/>
    <m/>
    <n v="17"/>
    <s v="Concert at la belle électrique : French 79 (électro)"/>
    <s v="https://www.meetup.com/Grenoble-Adventure-Club-English-French/events/281901125/"/>
    <m/>
  </r>
  <r>
    <x v="79"/>
    <n v="6.5"/>
    <n v="530"/>
    <n v="800"/>
    <n v="15"/>
    <s v=" 🥾 Hike: Le belvédère du Scialet 💨🙆"/>
    <s v="https://www.meetup.com/Grenoble-Adventure-Club-English-French/events/282222497/"/>
    <s v="https://s.42l.fr/69OtrJ43"/>
  </r>
  <r>
    <x v="80"/>
    <n v="7.6"/>
    <n v="328"/>
    <n v="540"/>
    <n v="12"/>
    <s v=" 🥾 Hike: They call this place &quot;Bellevue&quot; so... let's give it a try 😅❄"/>
    <s v="https://www.meetup.com/Grenoble-Adventure-Club-English-French/events/282327646/"/>
    <s v="https://s.42l.fr/Fd4UYTYO"/>
  </r>
  <r>
    <x v="81"/>
    <n v="8"/>
    <n v="520"/>
    <n v="625"/>
    <n v="5"/>
    <s v=" 🥾 Hike: NUMBER 100!!! 🎉🎉 Mont Jalla: classic but 'must-do' 😊"/>
    <s v="https://www.meetup.com/Grenoble-Adventure-Club-English-French/events/282472942/"/>
    <s v="https://s.42l.fr/BBnziuEy"/>
  </r>
  <r>
    <x v="82"/>
    <n v="10"/>
    <n v="650"/>
    <m/>
    <n v="3"/>
    <s v="Snowshoe hike to le Pic St Michel"/>
    <s v="https://www.meetup.com/Grenoble-Adventure-Club-English-French/events/282572785/"/>
    <m/>
  </r>
  <r>
    <x v="83"/>
    <n v="6"/>
    <n v="300"/>
    <n v="1971"/>
    <n v="5"/>
    <s v="snowfunning (Episode 2)🛷☃️❄️⛰️"/>
    <s v="https://www.meetup.com/Grenoble-Adventure-Club-English-French/events/282585004/"/>
    <s v="https://cutt.ly/ZYEA9zH"/>
  </r>
  <r>
    <x v="84"/>
    <n v="7"/>
    <n v="700"/>
    <m/>
    <n v="8"/>
    <s v="Snowshoe hike to le Moucherotte : sunset and full moon"/>
    <s v="https://www.meetup.com/Grenoble-Adventure-Club-English-French/events/282743681/"/>
    <m/>
  </r>
  <r>
    <x v="85"/>
    <n v="32"/>
    <n v="1600"/>
    <m/>
    <n v="4"/>
    <s v="2 days snowshoes hike to La Grande Sure"/>
    <s v="https://www.meetup.com/Grenoble-Adventure-Club-English-French/events/282972158/"/>
    <m/>
  </r>
  <r>
    <x v="86"/>
    <n v="9"/>
    <n v="425"/>
    <m/>
    <n v="17"/>
    <s v=" 🥾 Hike: Let's have a &quot;Bellevue&quot; to start 2022 😅🥳"/>
    <s v="https://www.meetup.com/Grenoble-Adventure-Club-English-French/events/282994993/"/>
    <s v="https://s.42l.fr/jQz9o7yX"/>
  </r>
  <r>
    <x v="87"/>
    <n v="7"/>
    <n v="450"/>
    <n v="610"/>
    <n v="18"/>
    <s v=" 🥾 Hike: Venon tree 🌳 from the path of &quot;Pissevieille&quot; 👵"/>
    <s v="https://www.meetup.com/Grenoble-Adventure-Club-English-French/events/283127503/"/>
    <s v="https://s.42l.fr/fb5MXhaq"/>
  </r>
  <r>
    <x v="88"/>
    <m/>
    <m/>
    <m/>
    <n v="10"/>
    <s v=" 🎿 Ski: Ski for NOOB ONLY. Beginner training ⛷"/>
    <s v="https://www.meetup.com/Grenoble-Adventure-Club-English-French/events/283261440/"/>
    <m/>
  </r>
  <r>
    <x v="88"/>
    <m/>
    <m/>
    <m/>
    <n v="1"/>
    <s v="Ski by night at Chamrousse – Not for noob"/>
    <s v="https://www.meetup.com/Grenoble-Adventure-Club-English-French/events/283271898/"/>
    <m/>
  </r>
  <r>
    <x v="89"/>
    <n v="7"/>
    <n v="700"/>
    <m/>
    <n v="11"/>
    <s v="Snowshoe hike to le Moucherotte : sunset and full moon"/>
    <s v="https://www.meetup.com/Grenoble-Adventure-Club-English-French/events/283271550/"/>
    <m/>
  </r>
  <r>
    <x v="90"/>
    <m/>
    <m/>
    <m/>
    <n v="16"/>
    <s v=" 🎿 Ski: Ski for beginners at Chamrousse ⛷"/>
    <s v="https://www.meetup.com/Grenoble-Adventure-Club-English-French/events/283400313/"/>
    <m/>
  </r>
  <r>
    <x v="90"/>
    <n v="7.5"/>
    <n v="200"/>
    <n v="310"/>
    <n v="16"/>
    <s v=" 🥾 Hike: Around Grenoble drinking water source 🚰💧"/>
    <s v="https://www.meetup.com/Grenoble-Adventure-Club-English-French/events/283407908/"/>
    <s v="https://s.42l.fr/yZkRtXBj"/>
  </r>
  <r>
    <x v="90"/>
    <n v="8"/>
    <n v="750"/>
    <m/>
    <n v="4"/>
    <s v="Snowshoe hike : Sunset at Chamechaude"/>
    <s v="https://www.meetup.com/Grenoble-Adventure-Club-English-French/events/283411967/"/>
    <m/>
  </r>
  <r>
    <x v="91"/>
    <n v="14"/>
    <n v="1200"/>
    <m/>
    <n v="4"/>
    <s v="Snowshoe hike : Le grand Som by the Monastery"/>
    <s v="https://www.meetup.com/Grenoble-Adventure-Club-English-French/events/283411992/"/>
    <m/>
  </r>
  <r>
    <x v="92"/>
    <n v="7.6"/>
    <n v="400"/>
    <m/>
    <n v="12"/>
    <s v=" 🥾 Hike: Around la Tour-Sans-Venin ⚔️🛡️🐍"/>
    <s v="https://www.meetup.com/Grenoble-Adventure-Club-English-French/events/283428809/"/>
    <s v="https://s.42l.fr/ZOMxTA6u"/>
  </r>
  <r>
    <x v="93"/>
    <m/>
    <m/>
    <m/>
    <n v="7"/>
    <s v=" 🎿 Ski: Ski for NOOB - Session 2 ⛷"/>
    <s v="https://www.meetup.com/Grenoble-Adventure-Club-English-French/events/283549287/"/>
    <m/>
  </r>
  <r>
    <x v="93"/>
    <m/>
    <m/>
    <m/>
    <n v="6"/>
    <s v=" 🎿 Ski: Ski at Chamrousse (not for beginners) ⛷"/>
    <s v="https://www.meetup.com/Grenoble-Adventure-Club-English-French/events/283550329/"/>
    <m/>
  </r>
  <r>
    <x v="94"/>
    <n v="13.5"/>
    <n v="420"/>
    <n v="1270"/>
    <n v="15"/>
    <s v=" 🥾 Hike: La Pierre Percée &amp; Pierre-Châtel lake 🪨🌊"/>
    <s v="https://www.meetup.com/Grenoble-Adventure-Club-English-French/events/283576357/"/>
    <s v="https://s.42l.fr/a5v4U89F"/>
  </r>
  <r>
    <x v="95"/>
    <m/>
    <m/>
    <m/>
    <n v="4"/>
    <s v=" 🎿 Ski: Ski at Chamrousse ⛷"/>
    <s v="https://www.meetup.com/Grenoble-Adventure-Club-English-French/events/283713790/"/>
    <m/>
  </r>
  <r>
    <x v="95"/>
    <n v="10.5"/>
    <n v="450"/>
    <n v="988"/>
    <n v="20"/>
    <s v=" 🥾 Hike: La Dent de Moirans ⛰⛄"/>
    <s v="https://www.meetup.com/Grenoble-Adventure-Club-English-French/events/283719795/"/>
    <s v="https://s.42l.fr/9DNpYqlj"/>
  </r>
  <r>
    <x v="96"/>
    <n v="10"/>
    <n v="470"/>
    <n v="1025"/>
    <n v="18"/>
    <s v=" 🥾 Hike: La Tour de Montfallet ⛰"/>
    <s v="https://www.meetup.com/Grenoble-Adventure-Club-English-French/events/283740630/"/>
    <s v="https://s.42l.fr/HIGAW"/>
  </r>
  <r>
    <x v="97"/>
    <m/>
    <m/>
    <m/>
    <n v="12"/>
    <s v=" 🎿 Ski: Ski for NOOB - Session 3 ⛷"/>
    <s v="https://www.meetup.com/Grenoble-Adventure-Club-English-French/events/283911794/"/>
    <m/>
  </r>
  <r>
    <x v="97"/>
    <m/>
    <m/>
    <m/>
    <n v="4"/>
    <s v=" 🎿 Ski: Ski at Chamrousse ⛷"/>
    <s v="https://www.meetup.com/Grenoble-Adventure-Club-English-French/events/283912949/"/>
    <m/>
  </r>
  <r>
    <x v="98"/>
    <m/>
    <m/>
    <m/>
    <n v="5"/>
    <s v=" 🎿 Ski at 7 Laux - Not for noob⛷"/>
    <s v="https://www.meetup.com/Grenoble-Adventure-Club-English-French/events/283950209/"/>
    <m/>
  </r>
  <r>
    <x v="98"/>
    <n v="10.3"/>
    <n v="684"/>
    <n v="953"/>
    <n v="40"/>
    <s v=" 🥾🔵 Hike: Le Crêt de Chazay ⛰"/>
    <s v="https://www.meetup.com/Grenoble-Adventure-Club-English-French/events/283912944/"/>
    <m/>
  </r>
  <r>
    <x v="99"/>
    <n v="4"/>
    <n v="324"/>
    <n v="484"/>
    <n v="3"/>
    <s v="Run/Hike to Batille: sunset and (almost) full moon🏃‍♀️🥾🌕"/>
    <s v="https://www.meetup.com/Grenoble-Adventure-Club-English-French/events/284041009/"/>
    <s v="https://s.42l.fr/EJGwvKCc"/>
  </r>
  <r>
    <x v="99"/>
    <n v="4"/>
    <n v="324"/>
    <n v="484"/>
    <n v="12"/>
    <s v=" 🥾🟢 Hike: Bastille by night 🌔"/>
    <s v="https://www.meetup.com/Grenoble-Adventure-Club-English-French/events/284075284/"/>
    <s v="https://s.42l.fr/EJGwvKCc"/>
  </r>
  <r>
    <x v="100"/>
    <m/>
    <m/>
    <m/>
    <n v="4"/>
    <s v=" 🎿 Ski at 7 Laux - Not for noob⛷"/>
    <s v="https://www.meetup.com/Grenoble-Adventure-Club-English-French/events/284096109/"/>
    <m/>
  </r>
  <r>
    <x v="100"/>
    <m/>
    <m/>
    <m/>
    <n v="4"/>
    <s v=" 🎿 Ski: Ski at les 2 alpes not for noob ⛷"/>
    <s v="https://www.meetup.com/Grenoble-Adventure-Club-English-French/events/284097694/"/>
    <m/>
  </r>
  <r>
    <x v="101"/>
    <n v="11.1"/>
    <n v="730"/>
    <n v="660"/>
    <n v="31"/>
    <s v=" 🥾🔵 Hike: Belvédère des maquisards 👁️"/>
    <s v="https://www.meetup.com/Grenoble-Adventure-Club-English-French/events/284081461/"/>
    <s v="https://s.42l.fr/X8DFsc8v"/>
  </r>
  <r>
    <x v="102"/>
    <m/>
    <m/>
    <m/>
    <n v="4"/>
    <s v=" 🎿 Ski: Ski at les 2 alpes not for noob ⛷"/>
    <s v="https://www.meetup.com/Grenoble-Adventure-Club-English-French/events/284225448/"/>
    <m/>
  </r>
  <r>
    <x v="102"/>
    <n v="11.1"/>
    <n v="821"/>
    <n v="860"/>
    <n v="16"/>
    <s v="🥾🔵 Hike: La Ferme Durand 🚜"/>
    <s v="https://www.meetup.com/Grenoble-Adventure-Club-English-French/events/284202086/"/>
    <s v="https://s.42l.fr/cPJdPNWt"/>
  </r>
  <r>
    <x v="103"/>
    <n v="7.6"/>
    <n v="360"/>
    <n v="1970"/>
    <n v="11"/>
    <s v=" ❄️🔵 Snowshoe: Lac Achard at Chamrousse ☃️"/>
    <s v="https://www.meetup.com/Grenoble-Adventure-Club-English-French/events/284208068/"/>
    <s v="https://s.42l.fr/mpkis"/>
  </r>
  <r>
    <x v="104"/>
    <m/>
    <m/>
    <m/>
    <n v="10"/>
    <s v="Holocene : music festival at Alpexpo"/>
    <s v="https://www.meetup.com/Grenoble-Adventure-Club-English-French/events/284341942/"/>
    <m/>
  </r>
  <r>
    <x v="105"/>
    <m/>
    <m/>
    <m/>
    <n v="5"/>
    <s v=" 🎿 Ski: Ski at les 2 alpes not for noob ⛷"/>
    <s v="https://www.meetup.com/Grenoble-Adventure-Club-English-French/events/284402008/"/>
    <m/>
  </r>
  <r>
    <x v="105"/>
    <n v="10"/>
    <n v="700"/>
    <n v="795"/>
    <n v="16"/>
    <s v=" 🥾🔵 Hike: La Tour d'Arces ⚔️🛡️ &amp; Pierre Grosse 🪨"/>
    <s v="https://www.meetup.com/Grenoble-Adventure-Club-English-French/events/284388780/"/>
    <s v="https://s.42l.fr/J9ML9agA"/>
  </r>
  <r>
    <x v="106"/>
    <n v="10"/>
    <n v="650"/>
    <m/>
    <n v="5"/>
    <s v="Snowshoe/Crampon hike to le Pic St Michel (not for beginners)"/>
    <s v="https://www.meetup.com/Grenoble-Adventure-Club-English-French/events/284375979/"/>
    <m/>
  </r>
  <r>
    <x v="106"/>
    <n v="12.5"/>
    <n v="973"/>
    <n v="1046"/>
    <n v="8"/>
    <s v="🥾🔴 Hike: Mont Rachais 🚡"/>
    <s v="https://www.meetup.com/Grenoble-Adventure-Club-English-French/events/284284022/"/>
    <s v="https://s.42l.fr/73Ls_J7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B109" firstHeaderRow="1" firstDataRow="1" firstDataCol="1"/>
  <pivotFields count="8">
    <pivotField axis="axisRow" numFmtId="14" showAll="0">
      <items count="108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91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Somme de People" fld="4" baseField="0" baseItem="180"/>
  </dataFields>
  <formats count="1">
    <format dxfId="1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I129" totalsRowShown="0">
  <autoFilter ref="A1:I129"/>
  <tableColumns count="9">
    <tableColumn id="1" name="Date" dataDxfId="0"/>
    <tableColumn id="2" name="KM"/>
    <tableColumn id="3" name="D+"/>
    <tableColumn id="4" name="Ele max"/>
    <tableColumn id="5" name="People"/>
    <tableColumn id="9" name="KmSum" dataDxfId="2">
      <calculatedColumnFormula>Tableau1[[#This Row],[KM]]*Tableau1[[#This Row],[People]]</calculatedColumnFormula>
    </tableColumn>
    <tableColumn id="6" name="Event"/>
    <tableColumn id="7" name="URL"/>
    <tableColumn id="8" name="Tr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29"/>
  <sheetViews>
    <sheetView tabSelected="1" workbookViewId="0">
      <selection activeCell="I28" sqref="I28"/>
    </sheetView>
  </sheetViews>
  <sheetFormatPr defaultColWidth="11.42578125" defaultRowHeight="15" x14ac:dyDescent="0.25"/>
  <cols>
    <col min="1" max="1" width="13.140625" style="5" customWidth="1"/>
    <col min="2" max="2" width="6.28515625" style="1" hidden="1" customWidth="1"/>
    <col min="3" max="3" width="5.5703125" style="1" hidden="1" customWidth="1"/>
    <col min="4" max="4" width="10.140625" style="1" hidden="1" customWidth="1"/>
    <col min="5" max="6" width="9.5703125" style="1" hidden="1" customWidth="1"/>
    <col min="7" max="7" width="78.140625" style="1" hidden="1" customWidth="1"/>
    <col min="8" max="8" width="86.85546875" style="1" hidden="1" customWidth="1"/>
    <col min="9" max="9" width="255.7109375" style="1" bestFit="1" customWidth="1"/>
    <col min="10" max="257" width="11.42578125" style="1"/>
  </cols>
  <sheetData>
    <row r="1" spans="1:9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338</v>
      </c>
      <c r="G1" t="s">
        <v>5</v>
      </c>
      <c r="H1" t="s">
        <v>6</v>
      </c>
      <c r="I1" t="s">
        <v>7</v>
      </c>
    </row>
    <row r="2" spans="1:9" x14ac:dyDescent="0.25">
      <c r="A2" s="5">
        <v>44010</v>
      </c>
      <c r="B2">
        <v>9.6999999999999993</v>
      </c>
      <c r="C2">
        <v>507</v>
      </c>
      <c r="D2">
        <v>1050</v>
      </c>
      <c r="E2">
        <v>3</v>
      </c>
      <c r="F2" s="1">
        <f>Tableau1[[#This Row],[KM]]*Tableau1[[#This Row],[People]]</f>
        <v>29.099999999999998</v>
      </c>
      <c r="G2" t="s">
        <v>8</v>
      </c>
      <c r="H2" t="s">
        <v>9</v>
      </c>
    </row>
    <row r="3" spans="1:9" x14ac:dyDescent="0.25">
      <c r="A3" s="5">
        <v>44016</v>
      </c>
      <c r="B3">
        <v>3.6</v>
      </c>
      <c r="C3">
        <v>786</v>
      </c>
      <c r="D3">
        <v>2082</v>
      </c>
      <c r="E3">
        <v>6</v>
      </c>
      <c r="F3" s="1">
        <f>Tableau1[[#This Row],[KM]]*Tableau1[[#This Row],[People]]</f>
        <v>21.6</v>
      </c>
      <c r="G3" t="s">
        <v>10</v>
      </c>
      <c r="H3" t="s">
        <v>11</v>
      </c>
    </row>
    <row r="4" spans="1:9" x14ac:dyDescent="0.25">
      <c r="A4" s="5">
        <v>44017</v>
      </c>
      <c r="B4">
        <v>6.2</v>
      </c>
      <c r="C4">
        <v>70</v>
      </c>
      <c r="D4">
        <v>220</v>
      </c>
      <c r="E4">
        <v>11</v>
      </c>
      <c r="F4" s="1">
        <f>Tableau1[[#This Row],[KM]]*Tableau1[[#This Row],[People]]</f>
        <v>68.2</v>
      </c>
      <c r="G4" t="s">
        <v>12</v>
      </c>
      <c r="H4" t="s">
        <v>13</v>
      </c>
      <c r="I4" t="s">
        <v>14</v>
      </c>
    </row>
    <row r="5" spans="1:9" x14ac:dyDescent="0.25">
      <c r="A5" s="5">
        <v>44023</v>
      </c>
      <c r="B5">
        <v>4.3</v>
      </c>
      <c r="C5">
        <v>60</v>
      </c>
      <c r="D5">
        <v>220</v>
      </c>
      <c r="E5">
        <v>4</v>
      </c>
      <c r="F5" s="1">
        <f>Tableau1[[#This Row],[KM]]*Tableau1[[#This Row],[People]]</f>
        <v>17.2</v>
      </c>
      <c r="G5" t="s">
        <v>15</v>
      </c>
      <c r="H5" t="s">
        <v>16</v>
      </c>
      <c r="I5" t="s">
        <v>17</v>
      </c>
    </row>
    <row r="6" spans="1:9" x14ac:dyDescent="0.25">
      <c r="A6" s="5">
        <v>44029</v>
      </c>
      <c r="B6">
        <v>14.6</v>
      </c>
      <c r="C6">
        <v>1190</v>
      </c>
      <c r="D6">
        <v>2448</v>
      </c>
      <c r="E6">
        <v>15</v>
      </c>
      <c r="F6" s="1">
        <f>Tableau1[[#This Row],[KM]]*Tableau1[[#This Row],[People]]</f>
        <v>219</v>
      </c>
      <c r="G6" t="s">
        <v>18</v>
      </c>
      <c r="H6" t="s">
        <v>19</v>
      </c>
      <c r="I6" t="s">
        <v>20</v>
      </c>
    </row>
    <row r="7" spans="1:9" x14ac:dyDescent="0.25">
      <c r="A7" s="5">
        <v>44026</v>
      </c>
      <c r="B7">
        <v>11.9</v>
      </c>
      <c r="C7">
        <v>442</v>
      </c>
      <c r="D7">
        <v>683</v>
      </c>
      <c r="E7">
        <v>16</v>
      </c>
      <c r="F7" s="1">
        <f>Tableau1[[#This Row],[KM]]*Tableau1[[#This Row],[People]]</f>
        <v>190.4</v>
      </c>
      <c r="G7" t="s">
        <v>21</v>
      </c>
      <c r="H7" t="s">
        <v>22</v>
      </c>
      <c r="I7" t="s">
        <v>23</v>
      </c>
    </row>
    <row r="8" spans="1:9" x14ac:dyDescent="0.25">
      <c r="A8" s="5">
        <v>44030</v>
      </c>
      <c r="B8">
        <v>6.6</v>
      </c>
      <c r="C8">
        <v>50</v>
      </c>
      <c r="D8">
        <v>220</v>
      </c>
      <c r="E8">
        <v>7</v>
      </c>
      <c r="F8" s="1">
        <f>Tableau1[[#This Row],[KM]]*Tableau1[[#This Row],[People]]</f>
        <v>46.199999999999996</v>
      </c>
      <c r="G8" t="s">
        <v>24</v>
      </c>
      <c r="H8" t="s">
        <v>25</v>
      </c>
      <c r="I8" t="s">
        <v>26</v>
      </c>
    </row>
    <row r="9" spans="1:9" x14ac:dyDescent="0.25">
      <c r="A9" s="5">
        <v>44031</v>
      </c>
      <c r="E9">
        <v>7</v>
      </c>
      <c r="F9" s="1">
        <f>Tableau1[[#This Row],[KM]]*Tableau1[[#This Row],[People]]</f>
        <v>0</v>
      </c>
      <c r="G9" t="s">
        <v>27</v>
      </c>
      <c r="H9" t="s">
        <v>28</v>
      </c>
    </row>
    <row r="10" spans="1:9" x14ac:dyDescent="0.25">
      <c r="A10" s="5">
        <v>44031</v>
      </c>
      <c r="B10">
        <v>12.2</v>
      </c>
      <c r="C10">
        <v>869</v>
      </c>
      <c r="D10">
        <v>847</v>
      </c>
      <c r="E10">
        <v>11</v>
      </c>
      <c r="F10" s="1">
        <f>Tableau1[[#This Row],[KM]]*Tableau1[[#This Row],[People]]</f>
        <v>134.19999999999999</v>
      </c>
      <c r="G10" t="s">
        <v>29</v>
      </c>
      <c r="H10" t="s">
        <v>30</v>
      </c>
      <c r="I10" t="s">
        <v>31</v>
      </c>
    </row>
    <row r="11" spans="1:9" x14ac:dyDescent="0.25">
      <c r="A11" s="5">
        <v>44037</v>
      </c>
      <c r="B11">
        <v>9.6</v>
      </c>
      <c r="C11">
        <v>982</v>
      </c>
      <c r="D11">
        <v>1006</v>
      </c>
      <c r="E11">
        <v>7</v>
      </c>
      <c r="F11" s="1">
        <f>Tableau1[[#This Row],[KM]]*Tableau1[[#This Row],[People]]</f>
        <v>67.2</v>
      </c>
      <c r="G11" t="s">
        <v>32</v>
      </c>
      <c r="H11" t="s">
        <v>33</v>
      </c>
      <c r="I11" t="s">
        <v>34</v>
      </c>
    </row>
    <row r="12" spans="1:9" x14ac:dyDescent="0.25">
      <c r="A12" s="5">
        <v>44038</v>
      </c>
      <c r="B12">
        <v>20.8</v>
      </c>
      <c r="C12">
        <v>570</v>
      </c>
      <c r="D12">
        <v>720</v>
      </c>
      <c r="E12">
        <v>20</v>
      </c>
      <c r="F12" s="1">
        <f>Tableau1[[#This Row],[KM]]*Tableau1[[#This Row],[People]]</f>
        <v>416</v>
      </c>
      <c r="G12" t="s">
        <v>35</v>
      </c>
      <c r="H12" t="s">
        <v>36</v>
      </c>
      <c r="I12" t="s">
        <v>37</v>
      </c>
    </row>
    <row r="13" spans="1:9" x14ac:dyDescent="0.25">
      <c r="A13" s="5">
        <v>44043</v>
      </c>
      <c r="E13">
        <v>5</v>
      </c>
      <c r="F13" s="1">
        <f>Tableau1[[#This Row],[KM]]*Tableau1[[#This Row],[People]]</f>
        <v>0</v>
      </c>
      <c r="G13" t="s">
        <v>38</v>
      </c>
      <c r="H13" t="s">
        <v>39</v>
      </c>
    </row>
    <row r="14" spans="1:9" x14ac:dyDescent="0.25">
      <c r="A14" s="5">
        <v>44044</v>
      </c>
      <c r="B14">
        <v>21</v>
      </c>
      <c r="C14">
        <v>1628</v>
      </c>
      <c r="D14">
        <v>2020</v>
      </c>
      <c r="E14">
        <v>6</v>
      </c>
      <c r="F14" s="1">
        <f>Tableau1[[#This Row],[KM]]*Tableau1[[#This Row],[People]]</f>
        <v>126</v>
      </c>
      <c r="G14" t="s">
        <v>40</v>
      </c>
      <c r="H14" t="s">
        <v>41</v>
      </c>
      <c r="I14" t="s">
        <v>42</v>
      </c>
    </row>
    <row r="15" spans="1:9" x14ac:dyDescent="0.25">
      <c r="A15" s="5">
        <v>44045</v>
      </c>
      <c r="B15">
        <v>9.1</v>
      </c>
      <c r="C15">
        <v>837</v>
      </c>
      <c r="D15">
        <v>2414</v>
      </c>
      <c r="E15">
        <v>10</v>
      </c>
      <c r="F15" s="1">
        <f>Tableau1[[#This Row],[KM]]*Tableau1[[#This Row],[People]]</f>
        <v>91</v>
      </c>
      <c r="G15" t="s">
        <v>43</v>
      </c>
      <c r="H15" t="s">
        <v>44</v>
      </c>
      <c r="I15" t="s">
        <v>45</v>
      </c>
    </row>
    <row r="16" spans="1:9" x14ac:dyDescent="0.25">
      <c r="A16" s="5">
        <v>44051</v>
      </c>
      <c r="E16">
        <v>12</v>
      </c>
      <c r="F16" s="1">
        <f>Tableau1[[#This Row],[KM]]*Tableau1[[#This Row],[People]]</f>
        <v>0</v>
      </c>
      <c r="G16" t="s">
        <v>46</v>
      </c>
      <c r="H16" t="s">
        <v>47</v>
      </c>
    </row>
    <row r="17" spans="1:9" x14ac:dyDescent="0.25">
      <c r="A17" s="5">
        <v>44052</v>
      </c>
      <c r="B17">
        <v>13.4</v>
      </c>
      <c r="C17">
        <v>83</v>
      </c>
      <c r="D17">
        <v>233</v>
      </c>
      <c r="E17">
        <v>14</v>
      </c>
      <c r="F17" s="1">
        <f>Tableau1[[#This Row],[KM]]*Tableau1[[#This Row],[People]]</f>
        <v>187.6</v>
      </c>
      <c r="G17" t="s">
        <v>48</v>
      </c>
      <c r="H17" t="s">
        <v>49</v>
      </c>
      <c r="I17" t="s">
        <v>50</v>
      </c>
    </row>
    <row r="18" spans="1:9" x14ac:dyDescent="0.25">
      <c r="A18" s="5">
        <v>44054</v>
      </c>
      <c r="E18">
        <v>5</v>
      </c>
      <c r="F18" s="1">
        <f>Tableau1[[#This Row],[KM]]*Tableau1[[#This Row],[People]]</f>
        <v>0</v>
      </c>
      <c r="G18" t="s">
        <v>51</v>
      </c>
      <c r="H18" t="s">
        <v>52</v>
      </c>
    </row>
    <row r="19" spans="1:9" x14ac:dyDescent="0.25">
      <c r="A19" s="5">
        <v>44058</v>
      </c>
      <c r="E19">
        <v>8</v>
      </c>
      <c r="F19" s="1">
        <f>Tableau1[[#This Row],[KM]]*Tableau1[[#This Row],[People]]</f>
        <v>0</v>
      </c>
      <c r="G19" t="s">
        <v>53</v>
      </c>
      <c r="H19" t="s">
        <v>54</v>
      </c>
    </row>
    <row r="20" spans="1:9" x14ac:dyDescent="0.25">
      <c r="A20" s="5">
        <v>44059</v>
      </c>
      <c r="E20">
        <v>14</v>
      </c>
      <c r="F20" s="1">
        <f>Tableau1[[#This Row],[KM]]*Tableau1[[#This Row],[People]]</f>
        <v>0</v>
      </c>
      <c r="G20" t="s">
        <v>55</v>
      </c>
      <c r="H20" t="s">
        <v>56</v>
      </c>
      <c r="I20" t="s">
        <v>57</v>
      </c>
    </row>
    <row r="21" spans="1:9" x14ac:dyDescent="0.25">
      <c r="A21" s="5">
        <v>44065</v>
      </c>
      <c r="B21">
        <v>3.8</v>
      </c>
      <c r="C21">
        <v>28</v>
      </c>
      <c r="D21">
        <v>1015</v>
      </c>
      <c r="E21">
        <v>14</v>
      </c>
      <c r="F21" s="1">
        <f>Tableau1[[#This Row],[KM]]*Tableau1[[#This Row],[People]]</f>
        <v>53.199999999999996</v>
      </c>
      <c r="G21" t="s">
        <v>58</v>
      </c>
      <c r="H21" t="s">
        <v>59</v>
      </c>
      <c r="I21" t="s">
        <v>60</v>
      </c>
    </row>
    <row r="22" spans="1:9" x14ac:dyDescent="0.25">
      <c r="A22" s="5">
        <v>44066</v>
      </c>
      <c r="B22">
        <v>17</v>
      </c>
      <c r="C22">
        <v>1600</v>
      </c>
      <c r="D22">
        <v>2680</v>
      </c>
      <c r="E22">
        <v>9</v>
      </c>
      <c r="F22" s="1">
        <f>Tableau1[[#This Row],[KM]]*Tableau1[[#This Row],[People]]</f>
        <v>153</v>
      </c>
      <c r="G22" t="s">
        <v>61</v>
      </c>
      <c r="H22" t="s">
        <v>62</v>
      </c>
      <c r="I22" t="s">
        <v>63</v>
      </c>
    </row>
    <row r="23" spans="1:9" x14ac:dyDescent="0.25">
      <c r="A23" s="5">
        <v>44087</v>
      </c>
      <c r="B23">
        <v>9.1999999999999993</v>
      </c>
      <c r="C23">
        <v>1060</v>
      </c>
      <c r="D23">
        <v>2141</v>
      </c>
      <c r="E23">
        <v>8</v>
      </c>
      <c r="F23" s="1">
        <f>Tableau1[[#This Row],[KM]]*Tableau1[[#This Row],[People]]</f>
        <v>73.599999999999994</v>
      </c>
      <c r="G23" t="s">
        <v>64</v>
      </c>
      <c r="H23" t="s">
        <v>65</v>
      </c>
      <c r="I23" t="s">
        <v>66</v>
      </c>
    </row>
    <row r="24" spans="1:9" x14ac:dyDescent="0.25">
      <c r="A24" s="5">
        <v>44087</v>
      </c>
      <c r="B24">
        <v>10</v>
      </c>
      <c r="C24">
        <v>200</v>
      </c>
      <c r="D24">
        <v>1050</v>
      </c>
      <c r="E24">
        <v>12</v>
      </c>
      <c r="F24" s="1">
        <f>Tableau1[[#This Row],[KM]]*Tableau1[[#This Row],[People]]</f>
        <v>120</v>
      </c>
      <c r="G24" t="s">
        <v>67</v>
      </c>
      <c r="H24" t="s">
        <v>68</v>
      </c>
      <c r="I24" t="s">
        <v>69</v>
      </c>
    </row>
    <row r="25" spans="1:9" x14ac:dyDescent="0.25">
      <c r="A25" s="5">
        <v>44105</v>
      </c>
      <c r="B25">
        <v>9</v>
      </c>
      <c r="C25">
        <v>500</v>
      </c>
      <c r="D25">
        <v>640</v>
      </c>
      <c r="E25">
        <v>18</v>
      </c>
      <c r="F25" s="1">
        <f>Tableau1[[#This Row],[KM]]*Tableau1[[#This Row],[People]]</f>
        <v>162</v>
      </c>
      <c r="G25" t="s">
        <v>70</v>
      </c>
      <c r="H25" t="s">
        <v>71</v>
      </c>
      <c r="I25" t="s">
        <v>72</v>
      </c>
    </row>
    <row r="26" spans="1:9" x14ac:dyDescent="0.25">
      <c r="A26" s="5">
        <v>44115</v>
      </c>
      <c r="B26">
        <v>18.5</v>
      </c>
      <c r="C26">
        <v>1350</v>
      </c>
      <c r="D26">
        <v>2425</v>
      </c>
      <c r="E26">
        <v>9</v>
      </c>
      <c r="F26" s="1">
        <f>Tableau1[[#This Row],[KM]]*Tableau1[[#This Row],[People]]</f>
        <v>166.5</v>
      </c>
      <c r="G26" t="s">
        <v>73</v>
      </c>
      <c r="H26" t="s">
        <v>74</v>
      </c>
      <c r="I26" t="s">
        <v>75</v>
      </c>
    </row>
    <row r="27" spans="1:9" x14ac:dyDescent="0.25">
      <c r="A27" s="5">
        <v>44128</v>
      </c>
      <c r="E27">
        <v>32</v>
      </c>
      <c r="F27" s="1">
        <f>Tableau1[[#This Row],[KM]]*Tableau1[[#This Row],[People]]</f>
        <v>0</v>
      </c>
      <c r="G27" t="s">
        <v>76</v>
      </c>
      <c r="H27" t="s">
        <v>77</v>
      </c>
    </row>
    <row r="28" spans="1:9" x14ac:dyDescent="0.25">
      <c r="A28" s="5">
        <v>44184</v>
      </c>
      <c r="B28">
        <v>3.3</v>
      </c>
      <c r="C28">
        <v>338</v>
      </c>
      <c r="D28">
        <v>1320</v>
      </c>
      <c r="E28">
        <v>10</v>
      </c>
      <c r="F28" s="1">
        <f>Tableau1[[#This Row],[KM]]*Tableau1[[#This Row],[People]]</f>
        <v>33</v>
      </c>
      <c r="G28" t="s">
        <v>78</v>
      </c>
      <c r="H28" t="s">
        <v>79</v>
      </c>
      <c r="I28" t="s">
        <v>80</v>
      </c>
    </row>
    <row r="29" spans="1:9" x14ac:dyDescent="0.25">
      <c r="A29" s="5">
        <v>44190</v>
      </c>
      <c r="E29">
        <v>5</v>
      </c>
      <c r="F29" s="1">
        <f>Tableau1[[#This Row],[KM]]*Tableau1[[#This Row],[People]]</f>
        <v>0</v>
      </c>
      <c r="G29" t="s">
        <v>81</v>
      </c>
      <c r="H29" t="s">
        <v>82</v>
      </c>
    </row>
    <row r="30" spans="1:9" x14ac:dyDescent="0.25">
      <c r="A30" s="5">
        <v>44192</v>
      </c>
      <c r="E30">
        <v>6</v>
      </c>
      <c r="F30" s="1">
        <f>Tableau1[[#This Row],[KM]]*Tableau1[[#This Row],[People]]</f>
        <v>0</v>
      </c>
      <c r="G30" t="s">
        <v>83</v>
      </c>
      <c r="H30" t="s">
        <v>84</v>
      </c>
    </row>
    <row r="31" spans="1:9" x14ac:dyDescent="0.25">
      <c r="A31" s="5">
        <v>44205</v>
      </c>
      <c r="B31">
        <v>11.5</v>
      </c>
      <c r="C31">
        <v>480</v>
      </c>
      <c r="D31">
        <v>595</v>
      </c>
      <c r="E31">
        <v>6</v>
      </c>
      <c r="F31" s="1">
        <f>Tableau1[[#This Row],[KM]]*Tableau1[[#This Row],[People]]</f>
        <v>69</v>
      </c>
      <c r="G31" t="s">
        <v>85</v>
      </c>
      <c r="H31" t="s">
        <v>86</v>
      </c>
      <c r="I31" t="s">
        <v>87</v>
      </c>
    </row>
    <row r="32" spans="1:9" x14ac:dyDescent="0.25">
      <c r="A32" s="5">
        <v>44206</v>
      </c>
      <c r="B32">
        <v>15.4</v>
      </c>
      <c r="C32">
        <v>969</v>
      </c>
      <c r="D32">
        <v>823</v>
      </c>
      <c r="E32">
        <v>5</v>
      </c>
      <c r="F32" s="1">
        <f>Tableau1[[#This Row],[KM]]*Tableau1[[#This Row],[People]]</f>
        <v>77</v>
      </c>
      <c r="G32" t="s">
        <v>88</v>
      </c>
      <c r="H32" t="s">
        <v>89</v>
      </c>
      <c r="I32" t="s">
        <v>90</v>
      </c>
    </row>
    <row r="33" spans="1:10" x14ac:dyDescent="0.25">
      <c r="A33" s="5">
        <v>44233</v>
      </c>
      <c r="E33">
        <v>13</v>
      </c>
      <c r="F33" s="1">
        <f>Tableau1[[#This Row],[KM]]*Tableau1[[#This Row],[People]]</f>
        <v>0</v>
      </c>
      <c r="G33" t="s">
        <v>91</v>
      </c>
      <c r="H33" t="s">
        <v>92</v>
      </c>
      <c r="I33" t="s">
        <v>93</v>
      </c>
    </row>
    <row r="34" spans="1:10" x14ac:dyDescent="0.25">
      <c r="A34" s="5">
        <v>44241</v>
      </c>
      <c r="B34">
        <v>7</v>
      </c>
      <c r="C34">
        <v>524</v>
      </c>
      <c r="D34">
        <v>635</v>
      </c>
      <c r="E34">
        <v>16</v>
      </c>
      <c r="F34" s="1">
        <f>Tableau1[[#This Row],[KM]]*Tableau1[[#This Row],[People]]</f>
        <v>112</v>
      </c>
      <c r="G34" t="s">
        <v>94</v>
      </c>
      <c r="H34" t="s">
        <v>95</v>
      </c>
      <c r="I34" t="s">
        <v>96</v>
      </c>
      <c r="J34" t="s">
        <v>97</v>
      </c>
    </row>
    <row r="35" spans="1:10" x14ac:dyDescent="0.25">
      <c r="A35" s="5">
        <v>44248</v>
      </c>
      <c r="B35">
        <v>15.8</v>
      </c>
      <c r="C35">
        <v>436</v>
      </c>
      <c r="D35">
        <v>455</v>
      </c>
      <c r="E35">
        <v>18</v>
      </c>
      <c r="F35" s="1">
        <f>Tableau1[[#This Row],[KM]]*Tableau1[[#This Row],[People]]</f>
        <v>284.40000000000003</v>
      </c>
      <c r="G35" t="s">
        <v>98</v>
      </c>
      <c r="H35" t="s">
        <v>99</v>
      </c>
      <c r="I35" t="s">
        <v>100</v>
      </c>
    </row>
    <row r="36" spans="1:10" x14ac:dyDescent="0.25">
      <c r="A36" s="5">
        <v>44254</v>
      </c>
      <c r="B36">
        <v>12.8</v>
      </c>
      <c r="C36">
        <v>567</v>
      </c>
      <c r="D36">
        <v>576</v>
      </c>
      <c r="E36">
        <v>7</v>
      </c>
      <c r="F36" s="1">
        <f>Tableau1[[#This Row],[KM]]*Tableau1[[#This Row],[People]]</f>
        <v>89.600000000000009</v>
      </c>
      <c r="G36" t="s">
        <v>101</v>
      </c>
      <c r="H36" t="s">
        <v>102</v>
      </c>
      <c r="I36" t="s">
        <v>103</v>
      </c>
    </row>
    <row r="37" spans="1:10" x14ac:dyDescent="0.25">
      <c r="A37" s="5">
        <v>44261</v>
      </c>
      <c r="B37">
        <v>9.92</v>
      </c>
      <c r="C37">
        <v>391</v>
      </c>
      <c r="D37">
        <v>512</v>
      </c>
      <c r="E37">
        <v>14</v>
      </c>
      <c r="F37" s="1">
        <f>Tableau1[[#This Row],[KM]]*Tableau1[[#This Row],[People]]</f>
        <v>138.88</v>
      </c>
      <c r="G37" t="s">
        <v>104</v>
      </c>
      <c r="H37" t="s">
        <v>105</v>
      </c>
      <c r="I37" t="s">
        <v>106</v>
      </c>
    </row>
    <row r="38" spans="1:10" x14ac:dyDescent="0.25">
      <c r="A38" s="5">
        <v>44268</v>
      </c>
      <c r="B38">
        <v>15.6</v>
      </c>
      <c r="C38">
        <v>1362</v>
      </c>
      <c r="D38">
        <v>1089</v>
      </c>
      <c r="E38">
        <v>17</v>
      </c>
      <c r="F38" s="1">
        <f>Tableau1[[#This Row],[KM]]*Tableau1[[#This Row],[People]]</f>
        <v>265.2</v>
      </c>
      <c r="G38" t="s">
        <v>107</v>
      </c>
      <c r="H38" t="s">
        <v>108</v>
      </c>
      <c r="I38" t="s">
        <v>109</v>
      </c>
    </row>
    <row r="39" spans="1:10" x14ac:dyDescent="0.25">
      <c r="A39" s="5">
        <v>44329</v>
      </c>
      <c r="B39">
        <v>11</v>
      </c>
      <c r="C39">
        <v>1045</v>
      </c>
      <c r="D39">
        <v>1046</v>
      </c>
      <c r="E39">
        <v>12</v>
      </c>
      <c r="F39" s="1">
        <f>Tableau1[[#This Row],[KM]]*Tableau1[[#This Row],[People]]</f>
        <v>132</v>
      </c>
      <c r="G39" t="s">
        <v>110</v>
      </c>
      <c r="H39" t="s">
        <v>111</v>
      </c>
      <c r="I39" t="s">
        <v>112</v>
      </c>
    </row>
    <row r="40" spans="1:10" x14ac:dyDescent="0.25">
      <c r="A40" s="5">
        <v>44331</v>
      </c>
      <c r="B40">
        <v>14</v>
      </c>
      <c r="C40">
        <v>850</v>
      </c>
      <c r="D40">
        <v>1771</v>
      </c>
      <c r="E40">
        <v>7</v>
      </c>
      <c r="F40" s="1">
        <f>Tableau1[[#This Row],[KM]]*Tableau1[[#This Row],[People]]</f>
        <v>98</v>
      </c>
      <c r="G40" t="s">
        <v>113</v>
      </c>
      <c r="H40" t="s">
        <v>114</v>
      </c>
      <c r="I40" t="s">
        <v>115</v>
      </c>
    </row>
    <row r="41" spans="1:10" x14ac:dyDescent="0.25">
      <c r="A41" s="5">
        <v>44339</v>
      </c>
      <c r="B41">
        <v>14</v>
      </c>
      <c r="C41">
        <v>890</v>
      </c>
      <c r="D41">
        <v>1966</v>
      </c>
      <c r="E41">
        <v>27</v>
      </c>
      <c r="F41" s="1">
        <f>Tableau1[[#This Row],[KM]]*Tableau1[[#This Row],[People]]</f>
        <v>378</v>
      </c>
      <c r="G41" t="s">
        <v>116</v>
      </c>
      <c r="H41" t="s">
        <v>117</v>
      </c>
      <c r="I41" t="s">
        <v>118</v>
      </c>
    </row>
    <row r="42" spans="1:10" x14ac:dyDescent="0.25">
      <c r="A42" s="5">
        <v>44346</v>
      </c>
      <c r="B42">
        <v>16.5</v>
      </c>
      <c r="C42">
        <v>700</v>
      </c>
      <c r="D42">
        <v>1926</v>
      </c>
      <c r="E42">
        <v>25</v>
      </c>
      <c r="F42" s="1">
        <f>Tableau1[[#This Row],[KM]]*Tableau1[[#This Row],[People]]</f>
        <v>412.5</v>
      </c>
      <c r="G42" t="s">
        <v>119</v>
      </c>
      <c r="H42" t="s">
        <v>120</v>
      </c>
      <c r="I42" t="s">
        <v>121</v>
      </c>
    </row>
    <row r="43" spans="1:10" x14ac:dyDescent="0.25">
      <c r="A43" s="5">
        <v>44353</v>
      </c>
      <c r="B43">
        <v>16.600000000000001</v>
      </c>
      <c r="C43">
        <v>660</v>
      </c>
      <c r="D43">
        <v>1769</v>
      </c>
      <c r="E43">
        <v>30</v>
      </c>
      <c r="F43" s="1">
        <f>Tableau1[[#This Row],[KM]]*Tableau1[[#This Row],[People]]</f>
        <v>498.00000000000006</v>
      </c>
      <c r="G43" t="s">
        <v>122</v>
      </c>
      <c r="H43" t="s">
        <v>123</v>
      </c>
      <c r="I43" t="s">
        <v>124</v>
      </c>
    </row>
    <row r="44" spans="1:10" x14ac:dyDescent="0.25">
      <c r="A44" s="5">
        <v>44365</v>
      </c>
      <c r="B44">
        <v>6.5</v>
      </c>
      <c r="C44">
        <v>580</v>
      </c>
      <c r="D44">
        <v>635</v>
      </c>
      <c r="E44">
        <v>34</v>
      </c>
      <c r="F44" s="1">
        <f>Tableau1[[#This Row],[KM]]*Tableau1[[#This Row],[People]]</f>
        <v>221</v>
      </c>
      <c r="G44" t="s">
        <v>125</v>
      </c>
      <c r="H44" t="s">
        <v>126</v>
      </c>
      <c r="I44" t="s">
        <v>127</v>
      </c>
    </row>
    <row r="45" spans="1:10" x14ac:dyDescent="0.25">
      <c r="A45" s="5">
        <v>44366</v>
      </c>
      <c r="B45">
        <v>6.6</v>
      </c>
      <c r="C45">
        <v>200</v>
      </c>
      <c r="D45">
        <v>381</v>
      </c>
      <c r="E45">
        <v>13</v>
      </c>
      <c r="F45" s="1">
        <f>Tableau1[[#This Row],[KM]]*Tableau1[[#This Row],[People]]</f>
        <v>85.8</v>
      </c>
      <c r="G45" t="s">
        <v>128</v>
      </c>
      <c r="H45" t="s">
        <v>129</v>
      </c>
      <c r="I45" t="s">
        <v>130</v>
      </c>
    </row>
    <row r="46" spans="1:10" x14ac:dyDescent="0.25">
      <c r="A46" s="5">
        <v>44368</v>
      </c>
      <c r="B46">
        <v>5.2</v>
      </c>
      <c r="C46">
        <v>0</v>
      </c>
      <c r="D46">
        <v>213</v>
      </c>
      <c r="E46">
        <v>8</v>
      </c>
      <c r="F46" s="1">
        <f>Tableau1[[#This Row],[KM]]*Tableau1[[#This Row],[People]]</f>
        <v>41.6</v>
      </c>
      <c r="G46" t="s">
        <v>131</v>
      </c>
      <c r="H46" t="s">
        <v>132</v>
      </c>
      <c r="I46" t="s">
        <v>133</v>
      </c>
    </row>
    <row r="47" spans="1:10" x14ac:dyDescent="0.25">
      <c r="A47" s="5">
        <v>44373</v>
      </c>
      <c r="B47">
        <v>14.5</v>
      </c>
      <c r="C47">
        <v>990</v>
      </c>
      <c r="D47">
        <v>1987</v>
      </c>
      <c r="E47">
        <v>20</v>
      </c>
      <c r="F47" s="1">
        <f>Tableau1[[#This Row],[KM]]*Tableau1[[#This Row],[People]]</f>
        <v>290</v>
      </c>
      <c r="G47" t="s">
        <v>134</v>
      </c>
      <c r="H47" t="s">
        <v>135</v>
      </c>
      <c r="I47" t="s">
        <v>136</v>
      </c>
    </row>
    <row r="48" spans="1:10" x14ac:dyDescent="0.25">
      <c r="A48" s="5">
        <v>44378</v>
      </c>
      <c r="E48">
        <v>22</v>
      </c>
      <c r="F48" s="1">
        <f>Tableau1[[#This Row],[KM]]*Tableau1[[#This Row],[People]]</f>
        <v>0</v>
      </c>
      <c r="G48" t="s">
        <v>137</v>
      </c>
      <c r="H48" t="s">
        <v>138</v>
      </c>
    </row>
    <row r="49" spans="1:10" x14ac:dyDescent="0.25">
      <c r="A49" s="5">
        <v>44379</v>
      </c>
      <c r="E49">
        <v>3</v>
      </c>
      <c r="F49" s="1">
        <f>Tableau1[[#This Row],[KM]]*Tableau1[[#This Row],[People]]</f>
        <v>0</v>
      </c>
      <c r="G49" t="s">
        <v>139</v>
      </c>
      <c r="H49" t="s">
        <v>140</v>
      </c>
    </row>
    <row r="50" spans="1:10" x14ac:dyDescent="0.25">
      <c r="A50" s="5">
        <v>44380</v>
      </c>
      <c r="B50">
        <v>10</v>
      </c>
      <c r="C50">
        <v>630</v>
      </c>
      <c r="D50">
        <v>1407</v>
      </c>
      <c r="E50">
        <v>15</v>
      </c>
      <c r="F50" s="1">
        <f>Tableau1[[#This Row],[KM]]*Tableau1[[#This Row],[People]]</f>
        <v>150</v>
      </c>
      <c r="G50" t="s">
        <v>141</v>
      </c>
      <c r="H50" t="s">
        <v>142</v>
      </c>
      <c r="I50" t="s">
        <v>143</v>
      </c>
    </row>
    <row r="51" spans="1:10" x14ac:dyDescent="0.25">
      <c r="A51" s="5">
        <v>44381</v>
      </c>
      <c r="E51">
        <v>9</v>
      </c>
      <c r="F51" s="1">
        <f>Tableau1[[#This Row],[KM]]*Tableau1[[#This Row],[People]]</f>
        <v>0</v>
      </c>
      <c r="G51" t="s">
        <v>144</v>
      </c>
      <c r="H51" t="s">
        <v>145</v>
      </c>
    </row>
    <row r="52" spans="1:10" x14ac:dyDescent="0.25">
      <c r="A52" s="5">
        <v>44379</v>
      </c>
      <c r="B52">
        <v>8</v>
      </c>
      <c r="C52">
        <v>750</v>
      </c>
      <c r="D52">
        <v>2082</v>
      </c>
      <c r="E52">
        <v>3</v>
      </c>
      <c r="F52" s="1">
        <f>Tableau1[[#This Row],[KM]]*Tableau1[[#This Row],[People]]</f>
        <v>24</v>
      </c>
      <c r="G52" t="s">
        <v>146</v>
      </c>
      <c r="H52" t="s">
        <v>147</v>
      </c>
      <c r="I52" t="s">
        <v>127</v>
      </c>
    </row>
    <row r="53" spans="1:10" x14ac:dyDescent="0.25">
      <c r="A53" s="5">
        <v>44387</v>
      </c>
      <c r="B53">
        <v>8.4</v>
      </c>
      <c r="C53">
        <v>806</v>
      </c>
      <c r="D53">
        <v>2083</v>
      </c>
      <c r="E53">
        <v>11</v>
      </c>
      <c r="F53" s="1">
        <f>Tableau1[[#This Row],[KM]]*Tableau1[[#This Row],[People]]</f>
        <v>92.4</v>
      </c>
      <c r="G53" t="s">
        <v>148</v>
      </c>
      <c r="H53" t="s">
        <v>149</v>
      </c>
      <c r="I53" t="s">
        <v>150</v>
      </c>
      <c r="J53" t="s">
        <v>151</v>
      </c>
    </row>
    <row r="54" spans="1:10" x14ac:dyDescent="0.25">
      <c r="A54" s="5">
        <v>44388</v>
      </c>
      <c r="B54">
        <v>14.2</v>
      </c>
      <c r="C54">
        <v>1234</v>
      </c>
      <c r="D54">
        <v>2341</v>
      </c>
      <c r="E54">
        <v>11</v>
      </c>
      <c r="F54" s="1">
        <f>Tableau1[[#This Row],[KM]]*Tableau1[[#This Row],[People]]</f>
        <v>156.19999999999999</v>
      </c>
      <c r="G54" t="s">
        <v>148</v>
      </c>
      <c r="H54" t="s">
        <v>149</v>
      </c>
      <c r="I54" t="s">
        <v>152</v>
      </c>
      <c r="J54" t="s">
        <v>153</v>
      </c>
    </row>
    <row r="55" spans="1:10" x14ac:dyDescent="0.25">
      <c r="A55" s="5">
        <v>44399</v>
      </c>
      <c r="B55">
        <v>9</v>
      </c>
      <c r="C55">
        <v>750</v>
      </c>
      <c r="D55">
        <v>1901</v>
      </c>
      <c r="E55">
        <v>3</v>
      </c>
      <c r="F55" s="1">
        <f>Tableau1[[#This Row],[KM]]*Tableau1[[#This Row],[People]]</f>
        <v>27</v>
      </c>
      <c r="G55" t="s">
        <v>154</v>
      </c>
      <c r="H55" t="s">
        <v>155</v>
      </c>
      <c r="I55" t="s">
        <v>127</v>
      </c>
    </row>
    <row r="56" spans="1:10" x14ac:dyDescent="0.25">
      <c r="A56" s="5">
        <v>44401</v>
      </c>
      <c r="B56">
        <v>10.199999999999999</v>
      </c>
      <c r="C56">
        <v>856</v>
      </c>
      <c r="D56">
        <v>951</v>
      </c>
      <c r="E56">
        <v>23</v>
      </c>
      <c r="F56" s="1">
        <f>Tableau1[[#This Row],[KM]]*Tableau1[[#This Row],[People]]</f>
        <v>234.6</v>
      </c>
      <c r="G56" t="s">
        <v>156</v>
      </c>
      <c r="H56" t="s">
        <v>157</v>
      </c>
      <c r="I56" t="s">
        <v>158</v>
      </c>
    </row>
    <row r="57" spans="1:10" x14ac:dyDescent="0.25">
      <c r="A57" s="5">
        <v>44409</v>
      </c>
      <c r="B57">
        <v>13.5</v>
      </c>
      <c r="C57">
        <v>700</v>
      </c>
      <c r="D57">
        <v>1643</v>
      </c>
      <c r="E57">
        <v>21</v>
      </c>
      <c r="F57" s="1">
        <f>Tableau1[[#This Row],[KM]]*Tableau1[[#This Row],[People]]</f>
        <v>283.5</v>
      </c>
      <c r="G57" t="s">
        <v>159</v>
      </c>
      <c r="H57" t="s">
        <v>160</v>
      </c>
      <c r="I57" t="s">
        <v>161</v>
      </c>
    </row>
    <row r="58" spans="1:10" x14ac:dyDescent="0.25">
      <c r="A58" s="5">
        <v>44415</v>
      </c>
      <c r="B58">
        <v>15</v>
      </c>
      <c r="C58">
        <v>1127</v>
      </c>
      <c r="D58">
        <v>2208</v>
      </c>
      <c r="E58">
        <v>17</v>
      </c>
      <c r="F58" s="1">
        <f>Tableau1[[#This Row],[KM]]*Tableau1[[#This Row],[People]]</f>
        <v>255</v>
      </c>
      <c r="G58" t="s">
        <v>162</v>
      </c>
      <c r="H58" t="s">
        <v>163</v>
      </c>
      <c r="I58" t="s">
        <v>164</v>
      </c>
    </row>
    <row r="59" spans="1:10" x14ac:dyDescent="0.25">
      <c r="A59" s="5">
        <v>44416</v>
      </c>
      <c r="B59">
        <v>15</v>
      </c>
      <c r="C59">
        <v>950</v>
      </c>
      <c r="D59">
        <v>722</v>
      </c>
      <c r="E59">
        <v>5</v>
      </c>
      <c r="F59" s="1">
        <f>Tableau1[[#This Row],[KM]]*Tableau1[[#This Row],[People]]</f>
        <v>75</v>
      </c>
      <c r="G59" t="s">
        <v>165</v>
      </c>
      <c r="H59" t="s">
        <v>166</v>
      </c>
      <c r="I59" t="s">
        <v>167</v>
      </c>
    </row>
    <row r="60" spans="1:10" x14ac:dyDescent="0.25">
      <c r="A60" s="5">
        <v>44420</v>
      </c>
      <c r="B60">
        <v>7.4</v>
      </c>
      <c r="C60">
        <v>475</v>
      </c>
      <c r="D60">
        <v>635</v>
      </c>
      <c r="E60">
        <v>10</v>
      </c>
      <c r="F60" s="1">
        <f>Tableau1[[#This Row],[KM]]*Tableau1[[#This Row],[People]]</f>
        <v>74</v>
      </c>
      <c r="G60" t="s">
        <v>168</v>
      </c>
      <c r="H60" t="s">
        <v>169</v>
      </c>
      <c r="I60" t="s">
        <v>170</v>
      </c>
    </row>
    <row r="61" spans="1:10" x14ac:dyDescent="0.25">
      <c r="A61" s="5">
        <v>44422</v>
      </c>
      <c r="E61">
        <v>9</v>
      </c>
      <c r="F61" s="1">
        <f>Tableau1[[#This Row],[KM]]*Tableau1[[#This Row],[People]]</f>
        <v>0</v>
      </c>
      <c r="G61" t="s">
        <v>171</v>
      </c>
      <c r="H61" t="s">
        <v>172</v>
      </c>
    </row>
    <row r="62" spans="1:10" x14ac:dyDescent="0.25">
      <c r="A62" s="5">
        <v>44422</v>
      </c>
      <c r="B62">
        <v>18</v>
      </c>
      <c r="C62">
        <v>1232</v>
      </c>
      <c r="D62">
        <v>2420</v>
      </c>
      <c r="E62">
        <v>21</v>
      </c>
      <c r="F62" s="1">
        <f>Tableau1[[#This Row],[KM]]*Tableau1[[#This Row],[People]]</f>
        <v>378</v>
      </c>
      <c r="G62" t="s">
        <v>173</v>
      </c>
      <c r="H62" t="s">
        <v>174</v>
      </c>
      <c r="I62" t="s">
        <v>175</v>
      </c>
    </row>
    <row r="63" spans="1:10" x14ac:dyDescent="0.25">
      <c r="A63" s="5">
        <v>44423</v>
      </c>
      <c r="B63">
        <v>11</v>
      </c>
      <c r="C63">
        <v>70</v>
      </c>
      <c r="E63">
        <v>1</v>
      </c>
      <c r="F63" s="1">
        <f>Tableau1[[#This Row],[KM]]*Tableau1[[#This Row],[People]]</f>
        <v>11</v>
      </c>
      <c r="G63" t="s">
        <v>176</v>
      </c>
      <c r="H63" t="s">
        <v>177</v>
      </c>
      <c r="I63" t="s">
        <v>178</v>
      </c>
    </row>
    <row r="64" spans="1:10" x14ac:dyDescent="0.25">
      <c r="A64" s="5">
        <v>44423</v>
      </c>
      <c r="B64">
        <v>11</v>
      </c>
      <c r="C64">
        <v>70</v>
      </c>
      <c r="D64">
        <v>232</v>
      </c>
      <c r="E64">
        <v>20</v>
      </c>
      <c r="F64" s="1">
        <f>Tableau1[[#This Row],[KM]]*Tableau1[[#This Row],[People]]</f>
        <v>220</v>
      </c>
      <c r="G64" t="s">
        <v>179</v>
      </c>
      <c r="H64" t="s">
        <v>180</v>
      </c>
      <c r="I64" t="s">
        <v>178</v>
      </c>
    </row>
    <row r="65" spans="1:9" x14ac:dyDescent="0.25">
      <c r="A65" s="5">
        <v>44429</v>
      </c>
      <c r="B65">
        <v>14</v>
      </c>
      <c r="C65">
        <v>981</v>
      </c>
      <c r="D65">
        <v>2241</v>
      </c>
      <c r="E65">
        <v>21</v>
      </c>
      <c r="F65" s="1">
        <f>Tableau1[[#This Row],[KM]]*Tableau1[[#This Row],[People]]</f>
        <v>294</v>
      </c>
      <c r="G65" t="s">
        <v>181</v>
      </c>
      <c r="H65" t="s">
        <v>182</v>
      </c>
      <c r="I65" t="s">
        <v>183</v>
      </c>
    </row>
    <row r="66" spans="1:9" x14ac:dyDescent="0.25">
      <c r="A66" s="5">
        <v>44430</v>
      </c>
      <c r="B66">
        <v>15.3</v>
      </c>
      <c r="C66">
        <v>419</v>
      </c>
      <c r="D66">
        <v>690</v>
      </c>
      <c r="E66">
        <v>32</v>
      </c>
      <c r="F66" s="1">
        <f>Tableau1[[#This Row],[KM]]*Tableau1[[#This Row],[People]]</f>
        <v>489.6</v>
      </c>
      <c r="G66" t="s">
        <v>184</v>
      </c>
      <c r="H66" t="s">
        <v>185</v>
      </c>
    </row>
    <row r="67" spans="1:9" x14ac:dyDescent="0.25">
      <c r="A67" s="5">
        <v>44437</v>
      </c>
      <c r="B67">
        <v>12</v>
      </c>
      <c r="C67">
        <v>644</v>
      </c>
      <c r="D67">
        <v>700</v>
      </c>
      <c r="E67">
        <v>29</v>
      </c>
      <c r="F67" s="1">
        <f>Tableau1[[#This Row],[KM]]*Tableau1[[#This Row],[People]]</f>
        <v>348</v>
      </c>
      <c r="G67" t="s">
        <v>186</v>
      </c>
      <c r="H67" t="s">
        <v>187</v>
      </c>
      <c r="I67" t="s">
        <v>188</v>
      </c>
    </row>
    <row r="68" spans="1:9" x14ac:dyDescent="0.25">
      <c r="A68" s="5">
        <v>44443</v>
      </c>
      <c r="B68">
        <v>7.62</v>
      </c>
      <c r="C68">
        <v>684</v>
      </c>
      <c r="D68">
        <v>2062</v>
      </c>
      <c r="E68">
        <v>11</v>
      </c>
      <c r="F68" s="1">
        <f>Tableau1[[#This Row],[KM]]*Tableau1[[#This Row],[People]]</f>
        <v>83.820000000000007</v>
      </c>
      <c r="G68" t="s">
        <v>189</v>
      </c>
      <c r="H68" t="s">
        <v>190</v>
      </c>
      <c r="I68" t="s">
        <v>191</v>
      </c>
    </row>
    <row r="69" spans="1:9" x14ac:dyDescent="0.25">
      <c r="A69" s="5">
        <v>44451</v>
      </c>
      <c r="B69">
        <v>6</v>
      </c>
      <c r="C69">
        <v>362</v>
      </c>
      <c r="E69">
        <v>35</v>
      </c>
      <c r="F69" s="1">
        <f>Tableau1[[#This Row],[KM]]*Tableau1[[#This Row],[People]]</f>
        <v>210</v>
      </c>
      <c r="G69" t="s">
        <v>192</v>
      </c>
      <c r="H69" t="s">
        <v>193</v>
      </c>
    </row>
    <row r="70" spans="1:9" x14ac:dyDescent="0.25">
      <c r="A70" s="5">
        <v>44457</v>
      </c>
      <c r="B70">
        <v>9.31</v>
      </c>
      <c r="C70">
        <v>577</v>
      </c>
      <c r="D70">
        <v>1923</v>
      </c>
      <c r="E70">
        <v>3</v>
      </c>
      <c r="F70" s="1">
        <f>Tableau1[[#This Row],[KM]]*Tableau1[[#This Row],[People]]</f>
        <v>27.93</v>
      </c>
      <c r="G70" t="s">
        <v>194</v>
      </c>
      <c r="H70" t="s">
        <v>195</v>
      </c>
    </row>
    <row r="71" spans="1:9" x14ac:dyDescent="0.25">
      <c r="A71" s="5">
        <v>44458</v>
      </c>
      <c r="B71">
        <v>7</v>
      </c>
      <c r="C71">
        <v>793</v>
      </c>
      <c r="D71">
        <v>2082</v>
      </c>
      <c r="E71">
        <v>14</v>
      </c>
      <c r="F71" s="1">
        <f>Tableau1[[#This Row],[KM]]*Tableau1[[#This Row],[People]]</f>
        <v>98</v>
      </c>
      <c r="G71" t="s">
        <v>196</v>
      </c>
      <c r="H71" t="s">
        <v>197</v>
      </c>
      <c r="I71" t="s">
        <v>198</v>
      </c>
    </row>
    <row r="72" spans="1:9" x14ac:dyDescent="0.25">
      <c r="A72" s="5">
        <v>44463</v>
      </c>
      <c r="B72">
        <v>3</v>
      </c>
      <c r="C72">
        <v>204</v>
      </c>
      <c r="D72">
        <v>1851</v>
      </c>
      <c r="E72">
        <v>9</v>
      </c>
      <c r="F72" s="1">
        <f>Tableau1[[#This Row],[KM]]*Tableau1[[#This Row],[People]]</f>
        <v>27</v>
      </c>
      <c r="G72" t="s">
        <v>199</v>
      </c>
      <c r="H72" t="s">
        <v>200</v>
      </c>
    </row>
    <row r="73" spans="1:9" x14ac:dyDescent="0.25">
      <c r="A73" s="5">
        <v>44464</v>
      </c>
      <c r="B73">
        <v>16</v>
      </c>
      <c r="C73">
        <v>2000</v>
      </c>
      <c r="D73">
        <v>2928</v>
      </c>
      <c r="E73">
        <v>3</v>
      </c>
      <c r="F73" s="1">
        <f>Tableau1[[#This Row],[KM]]*Tableau1[[#This Row],[People]]</f>
        <v>48</v>
      </c>
      <c r="G73" t="s">
        <v>201</v>
      </c>
      <c r="H73" t="s">
        <v>202</v>
      </c>
    </row>
    <row r="74" spans="1:9" x14ac:dyDescent="0.25">
      <c r="A74" s="5">
        <v>44464</v>
      </c>
      <c r="B74">
        <v>8</v>
      </c>
      <c r="C74">
        <v>600</v>
      </c>
      <c r="E74">
        <v>11</v>
      </c>
      <c r="F74" s="1">
        <f>Tableau1[[#This Row],[KM]]*Tableau1[[#This Row],[People]]</f>
        <v>88</v>
      </c>
      <c r="G74" t="s">
        <v>203</v>
      </c>
      <c r="H74" t="s">
        <v>204</v>
      </c>
    </row>
    <row r="75" spans="1:9" x14ac:dyDescent="0.25">
      <c r="A75" s="5">
        <v>44471</v>
      </c>
      <c r="B75">
        <v>16</v>
      </c>
      <c r="C75">
        <v>1400</v>
      </c>
      <c r="E75">
        <v>7</v>
      </c>
      <c r="F75" s="1">
        <f>Tableau1[[#This Row],[KM]]*Tableau1[[#This Row],[People]]</f>
        <v>112</v>
      </c>
      <c r="G75" t="s">
        <v>205</v>
      </c>
      <c r="H75" t="s">
        <v>206</v>
      </c>
    </row>
    <row r="76" spans="1:9" x14ac:dyDescent="0.25">
      <c r="A76" s="5">
        <v>44471</v>
      </c>
      <c r="B76">
        <v>8.3000000000000007</v>
      </c>
      <c r="C76">
        <v>1372</v>
      </c>
      <c r="D76">
        <v>1939</v>
      </c>
      <c r="E76">
        <v>29</v>
      </c>
      <c r="F76" s="1">
        <f>Tableau1[[#This Row],[KM]]*Tableau1[[#This Row],[People]]</f>
        <v>240.70000000000002</v>
      </c>
      <c r="G76" t="s">
        <v>207</v>
      </c>
      <c r="H76" t="s">
        <v>208</v>
      </c>
    </row>
    <row r="77" spans="1:9" x14ac:dyDescent="0.25">
      <c r="A77" s="5">
        <v>44478</v>
      </c>
      <c r="B77">
        <v>7.3</v>
      </c>
      <c r="C77">
        <v>321</v>
      </c>
      <c r="D77">
        <v>1711</v>
      </c>
      <c r="E77">
        <v>16</v>
      </c>
      <c r="F77" s="1">
        <f>Tableau1[[#This Row],[KM]]*Tableau1[[#This Row],[People]]</f>
        <v>116.8</v>
      </c>
      <c r="G77" t="s">
        <v>209</v>
      </c>
      <c r="H77" t="s">
        <v>210</v>
      </c>
      <c r="I77" t="s">
        <v>211</v>
      </c>
    </row>
    <row r="78" spans="1:9" x14ac:dyDescent="0.25">
      <c r="A78" s="5">
        <v>44479</v>
      </c>
      <c r="B78">
        <v>14.4</v>
      </c>
      <c r="C78">
        <v>1310</v>
      </c>
      <c r="D78">
        <v>2857</v>
      </c>
      <c r="E78">
        <v>18</v>
      </c>
      <c r="F78" s="1">
        <f>Tableau1[[#This Row],[KM]]*Tableau1[[#This Row],[People]]</f>
        <v>259.2</v>
      </c>
      <c r="G78" t="s">
        <v>212</v>
      </c>
      <c r="H78" t="s">
        <v>213</v>
      </c>
      <c r="I78" t="s">
        <v>214</v>
      </c>
    </row>
    <row r="79" spans="1:9" x14ac:dyDescent="0.25">
      <c r="A79" s="5">
        <v>44485</v>
      </c>
      <c r="B79">
        <v>22</v>
      </c>
      <c r="C79">
        <v>1500</v>
      </c>
      <c r="D79">
        <v>2480</v>
      </c>
      <c r="E79">
        <v>8</v>
      </c>
      <c r="F79" s="1">
        <f>Tableau1[[#This Row],[KM]]*Tableau1[[#This Row],[People]]</f>
        <v>176</v>
      </c>
      <c r="G79" t="s">
        <v>215</v>
      </c>
      <c r="H79" t="s">
        <v>216</v>
      </c>
      <c r="I79" t="s">
        <v>217</v>
      </c>
    </row>
    <row r="80" spans="1:9" x14ac:dyDescent="0.25">
      <c r="A80" s="5">
        <v>44486</v>
      </c>
      <c r="B80">
        <v>6</v>
      </c>
      <c r="C80">
        <v>550</v>
      </c>
      <c r="D80">
        <v>1560</v>
      </c>
      <c r="E80">
        <v>14</v>
      </c>
      <c r="F80" s="1">
        <f>Tableau1[[#This Row],[KM]]*Tableau1[[#This Row],[People]]</f>
        <v>84</v>
      </c>
      <c r="G80" t="s">
        <v>218</v>
      </c>
      <c r="H80" t="s">
        <v>219</v>
      </c>
      <c r="I80" t="s">
        <v>220</v>
      </c>
    </row>
    <row r="81" spans="1:9" x14ac:dyDescent="0.25">
      <c r="A81" s="5">
        <v>44492</v>
      </c>
      <c r="B81">
        <v>9</v>
      </c>
      <c r="C81">
        <v>600</v>
      </c>
      <c r="D81">
        <v>1391</v>
      </c>
      <c r="E81">
        <v>5</v>
      </c>
      <c r="F81" s="1">
        <f>Tableau1[[#This Row],[KM]]*Tableau1[[#This Row],[People]]</f>
        <v>45</v>
      </c>
      <c r="G81" t="s">
        <v>221</v>
      </c>
      <c r="H81" t="s">
        <v>222</v>
      </c>
    </row>
    <row r="82" spans="1:9" x14ac:dyDescent="0.25">
      <c r="A82" s="5">
        <v>44492</v>
      </c>
      <c r="E82">
        <v>1</v>
      </c>
      <c r="F82" s="1">
        <f>Tableau1[[#This Row],[KM]]*Tableau1[[#This Row],[People]]</f>
        <v>0</v>
      </c>
      <c r="G82" t="s">
        <v>223</v>
      </c>
      <c r="H82" t="s">
        <v>224</v>
      </c>
    </row>
    <row r="83" spans="1:9" x14ac:dyDescent="0.25">
      <c r="A83" s="5">
        <v>44493</v>
      </c>
      <c r="B83">
        <v>9.1</v>
      </c>
      <c r="C83">
        <v>770</v>
      </c>
      <c r="D83">
        <v>1901</v>
      </c>
      <c r="E83">
        <v>20</v>
      </c>
      <c r="F83" s="1">
        <f>Tableau1[[#This Row],[KM]]*Tableau1[[#This Row],[People]]</f>
        <v>182</v>
      </c>
      <c r="G83" t="s">
        <v>225</v>
      </c>
      <c r="H83" t="s">
        <v>226</v>
      </c>
      <c r="I83" t="s">
        <v>227</v>
      </c>
    </row>
    <row r="84" spans="1:9" x14ac:dyDescent="0.25">
      <c r="A84" s="5">
        <v>44500</v>
      </c>
      <c r="B84">
        <v>10.4</v>
      </c>
      <c r="C84">
        <v>519</v>
      </c>
      <c r="D84">
        <v>975</v>
      </c>
      <c r="E84">
        <v>18</v>
      </c>
      <c r="F84" s="1">
        <f>Tableau1[[#This Row],[KM]]*Tableau1[[#This Row],[People]]</f>
        <v>187.20000000000002</v>
      </c>
      <c r="G84" t="s">
        <v>228</v>
      </c>
      <c r="H84" t="s">
        <v>229</v>
      </c>
      <c r="I84" t="s">
        <v>230</v>
      </c>
    </row>
    <row r="85" spans="1:9" x14ac:dyDescent="0.25">
      <c r="A85" s="5">
        <v>44506</v>
      </c>
      <c r="B85">
        <v>12</v>
      </c>
      <c r="C85">
        <v>1100</v>
      </c>
      <c r="E85">
        <v>4</v>
      </c>
      <c r="F85" s="1">
        <f>Tableau1[[#This Row],[KM]]*Tableau1[[#This Row],[People]]</f>
        <v>48</v>
      </c>
      <c r="G85" t="s">
        <v>231</v>
      </c>
      <c r="H85" t="s">
        <v>232</v>
      </c>
    </row>
    <row r="86" spans="1:9" x14ac:dyDescent="0.25">
      <c r="A86" s="5">
        <v>44507</v>
      </c>
      <c r="B86">
        <v>6.5</v>
      </c>
      <c r="C86">
        <v>455</v>
      </c>
      <c r="D86">
        <v>1441</v>
      </c>
      <c r="E86">
        <v>9</v>
      </c>
      <c r="F86" s="1">
        <f>Tableau1[[#This Row],[KM]]*Tableau1[[#This Row],[People]]</f>
        <v>58.5</v>
      </c>
      <c r="G86" t="s">
        <v>233</v>
      </c>
      <c r="H86" t="s">
        <v>234</v>
      </c>
      <c r="I86" t="s">
        <v>235</v>
      </c>
    </row>
    <row r="87" spans="1:9" x14ac:dyDescent="0.25">
      <c r="A87" s="5">
        <v>44507</v>
      </c>
      <c r="B87">
        <v>8</v>
      </c>
      <c r="C87">
        <v>400</v>
      </c>
      <c r="E87">
        <v>2</v>
      </c>
      <c r="F87" s="1">
        <f>Tableau1[[#This Row],[KM]]*Tableau1[[#This Row],[People]]</f>
        <v>16</v>
      </c>
      <c r="G87" t="s">
        <v>236</v>
      </c>
      <c r="H87" t="s">
        <v>237</v>
      </c>
    </row>
    <row r="88" spans="1:9" x14ac:dyDescent="0.25">
      <c r="A88" s="5">
        <v>44514</v>
      </c>
      <c r="B88">
        <v>7</v>
      </c>
      <c r="C88">
        <v>350</v>
      </c>
      <c r="D88">
        <v>1115</v>
      </c>
      <c r="E88">
        <v>26</v>
      </c>
      <c r="F88" s="1">
        <f>Tableau1[[#This Row],[KM]]*Tableau1[[#This Row],[People]]</f>
        <v>182</v>
      </c>
      <c r="G88" t="s">
        <v>238</v>
      </c>
      <c r="H88" t="s">
        <v>239</v>
      </c>
      <c r="I88" t="s">
        <v>240</v>
      </c>
    </row>
    <row r="89" spans="1:9" x14ac:dyDescent="0.25">
      <c r="A89" s="5">
        <v>44518</v>
      </c>
      <c r="E89">
        <v>17</v>
      </c>
      <c r="F89" s="1">
        <f>Tableau1[[#This Row],[KM]]*Tableau1[[#This Row],[People]]</f>
        <v>0</v>
      </c>
      <c r="G89" t="s">
        <v>241</v>
      </c>
      <c r="H89" t="s">
        <v>242</v>
      </c>
    </row>
    <row r="90" spans="1:9" x14ac:dyDescent="0.25">
      <c r="A90" s="5">
        <v>44521</v>
      </c>
      <c r="B90">
        <v>6.5</v>
      </c>
      <c r="C90">
        <v>530</v>
      </c>
      <c r="D90">
        <v>800</v>
      </c>
      <c r="E90">
        <v>15</v>
      </c>
      <c r="F90" s="1">
        <f>Tableau1[[#This Row],[KM]]*Tableau1[[#This Row],[People]]</f>
        <v>97.5</v>
      </c>
      <c r="G90" t="s">
        <v>243</v>
      </c>
      <c r="H90" t="s">
        <v>244</v>
      </c>
      <c r="I90" t="s">
        <v>245</v>
      </c>
    </row>
    <row r="91" spans="1:9" x14ac:dyDescent="0.25">
      <c r="A91" s="5">
        <v>44528</v>
      </c>
      <c r="B91">
        <v>7.6</v>
      </c>
      <c r="C91">
        <v>328</v>
      </c>
      <c r="D91">
        <v>540</v>
      </c>
      <c r="E91">
        <v>12</v>
      </c>
      <c r="F91" s="1">
        <f>Tableau1[[#This Row],[KM]]*Tableau1[[#This Row],[People]]</f>
        <v>91.199999999999989</v>
      </c>
      <c r="G91" t="s">
        <v>246</v>
      </c>
      <c r="H91" t="s">
        <v>247</v>
      </c>
      <c r="I91" t="s">
        <v>248</v>
      </c>
    </row>
    <row r="92" spans="1:9" x14ac:dyDescent="0.25">
      <c r="A92" s="5">
        <v>44534</v>
      </c>
      <c r="B92">
        <v>8</v>
      </c>
      <c r="C92">
        <v>520</v>
      </c>
      <c r="D92">
        <v>625</v>
      </c>
      <c r="E92">
        <v>5</v>
      </c>
      <c r="F92" s="1">
        <f>Tableau1[[#This Row],[KM]]*Tableau1[[#This Row],[People]]</f>
        <v>40</v>
      </c>
      <c r="G92" t="s">
        <v>249</v>
      </c>
      <c r="H92" t="s">
        <v>250</v>
      </c>
      <c r="I92" t="s">
        <v>251</v>
      </c>
    </row>
    <row r="93" spans="1:9" x14ac:dyDescent="0.25">
      <c r="A93" s="5">
        <v>44541</v>
      </c>
      <c r="B93">
        <v>10</v>
      </c>
      <c r="C93">
        <v>650</v>
      </c>
      <c r="E93">
        <v>3</v>
      </c>
      <c r="F93" s="1">
        <f>Tableau1[[#This Row],[KM]]*Tableau1[[#This Row],[People]]</f>
        <v>30</v>
      </c>
      <c r="G93" t="s">
        <v>252</v>
      </c>
      <c r="H93" t="s">
        <v>253</v>
      </c>
    </row>
    <row r="94" spans="1:9" x14ac:dyDescent="0.25">
      <c r="A94" s="5">
        <v>44542</v>
      </c>
      <c r="B94">
        <v>6</v>
      </c>
      <c r="C94">
        <v>300</v>
      </c>
      <c r="D94">
        <v>1971</v>
      </c>
      <c r="E94">
        <v>5</v>
      </c>
      <c r="F94" s="1">
        <f>Tableau1[[#This Row],[KM]]*Tableau1[[#This Row],[People]]</f>
        <v>30</v>
      </c>
      <c r="G94" t="s">
        <v>254</v>
      </c>
      <c r="H94" t="s">
        <v>255</v>
      </c>
      <c r="I94" t="s">
        <v>256</v>
      </c>
    </row>
    <row r="95" spans="1:9" x14ac:dyDescent="0.25">
      <c r="A95" s="5">
        <v>44548</v>
      </c>
      <c r="B95">
        <v>7</v>
      </c>
      <c r="C95">
        <v>700</v>
      </c>
      <c r="E95">
        <v>8</v>
      </c>
      <c r="F95" s="1">
        <f>Tableau1[[#This Row],[KM]]*Tableau1[[#This Row],[People]]</f>
        <v>56</v>
      </c>
      <c r="G95" t="s">
        <v>257</v>
      </c>
      <c r="H95" t="s">
        <v>258</v>
      </c>
    </row>
    <row r="96" spans="1:9" x14ac:dyDescent="0.25">
      <c r="A96" s="5">
        <v>44562</v>
      </c>
      <c r="B96">
        <v>32</v>
      </c>
      <c r="C96">
        <v>1600</v>
      </c>
      <c r="E96">
        <v>4</v>
      </c>
      <c r="F96" s="1">
        <f>Tableau1[[#This Row],[KM]]*Tableau1[[#This Row],[People]]</f>
        <v>128</v>
      </c>
      <c r="G96" t="s">
        <v>259</v>
      </c>
      <c r="H96" t="s">
        <v>260</v>
      </c>
    </row>
    <row r="97" spans="1:9" x14ac:dyDescent="0.25">
      <c r="A97" s="5">
        <v>44563</v>
      </c>
      <c r="B97">
        <v>9</v>
      </c>
      <c r="C97">
        <v>425</v>
      </c>
      <c r="E97">
        <v>17</v>
      </c>
      <c r="F97" s="1">
        <f>Tableau1[[#This Row],[KM]]*Tableau1[[#This Row],[People]]</f>
        <v>153</v>
      </c>
      <c r="G97" t="s">
        <v>261</v>
      </c>
      <c r="H97" t="s">
        <v>262</v>
      </c>
      <c r="I97" t="s">
        <v>263</v>
      </c>
    </row>
    <row r="98" spans="1:9" x14ac:dyDescent="0.25">
      <c r="A98" s="5">
        <v>44569</v>
      </c>
      <c r="B98">
        <v>7</v>
      </c>
      <c r="C98">
        <v>450</v>
      </c>
      <c r="D98">
        <v>610</v>
      </c>
      <c r="E98">
        <v>18</v>
      </c>
      <c r="F98" s="1">
        <f>Tableau1[[#This Row],[KM]]*Tableau1[[#This Row],[People]]</f>
        <v>126</v>
      </c>
      <c r="G98" t="s">
        <v>264</v>
      </c>
      <c r="H98" t="s">
        <v>265</v>
      </c>
      <c r="I98" t="s">
        <v>266</v>
      </c>
    </row>
    <row r="99" spans="1:9" x14ac:dyDescent="0.25">
      <c r="A99" s="5">
        <v>44576</v>
      </c>
      <c r="E99">
        <v>10</v>
      </c>
      <c r="F99" s="1">
        <f>Tableau1[[#This Row],[KM]]*Tableau1[[#This Row],[People]]</f>
        <v>0</v>
      </c>
      <c r="G99" t="s">
        <v>267</v>
      </c>
      <c r="H99" t="s">
        <v>268</v>
      </c>
    </row>
    <row r="100" spans="1:9" x14ac:dyDescent="0.25">
      <c r="A100" s="5">
        <v>44576</v>
      </c>
      <c r="E100">
        <v>1</v>
      </c>
      <c r="F100" s="1">
        <f>Tableau1[[#This Row],[KM]]*Tableau1[[#This Row],[People]]</f>
        <v>0</v>
      </c>
      <c r="G100" t="s">
        <v>269</v>
      </c>
      <c r="H100" t="s">
        <v>270</v>
      </c>
    </row>
    <row r="101" spans="1:9" x14ac:dyDescent="0.25">
      <c r="A101" s="5">
        <v>44577</v>
      </c>
      <c r="B101">
        <v>7</v>
      </c>
      <c r="C101">
        <v>700</v>
      </c>
      <c r="E101">
        <v>11</v>
      </c>
      <c r="F101" s="1">
        <f>Tableau1[[#This Row],[KM]]*Tableau1[[#This Row],[People]]</f>
        <v>77</v>
      </c>
      <c r="G101" t="s">
        <v>257</v>
      </c>
      <c r="H101" t="s">
        <v>271</v>
      </c>
    </row>
    <row r="102" spans="1:9" x14ac:dyDescent="0.25">
      <c r="A102" s="5">
        <v>44583</v>
      </c>
      <c r="E102">
        <v>16</v>
      </c>
      <c r="F102" s="1">
        <f>Tableau1[[#This Row],[KM]]*Tableau1[[#This Row],[People]]</f>
        <v>0</v>
      </c>
      <c r="G102" t="s">
        <v>272</v>
      </c>
      <c r="H102" t="s">
        <v>273</v>
      </c>
    </row>
    <row r="103" spans="1:9" x14ac:dyDescent="0.25">
      <c r="A103" s="5">
        <v>44583</v>
      </c>
      <c r="B103">
        <v>7.5</v>
      </c>
      <c r="C103">
        <v>200</v>
      </c>
      <c r="D103">
        <v>310</v>
      </c>
      <c r="E103">
        <v>16</v>
      </c>
      <c r="F103" s="1">
        <f>Tableau1[[#This Row],[KM]]*Tableau1[[#This Row],[People]]</f>
        <v>120</v>
      </c>
      <c r="G103" t="s">
        <v>274</v>
      </c>
      <c r="H103" t="s">
        <v>275</v>
      </c>
      <c r="I103" t="s">
        <v>276</v>
      </c>
    </row>
    <row r="104" spans="1:9" x14ac:dyDescent="0.25">
      <c r="A104" s="5">
        <v>44583</v>
      </c>
      <c r="B104">
        <v>8</v>
      </c>
      <c r="C104">
        <v>750</v>
      </c>
      <c r="E104">
        <v>4</v>
      </c>
      <c r="F104" s="1">
        <f>Tableau1[[#This Row],[KM]]*Tableau1[[#This Row],[People]]</f>
        <v>32</v>
      </c>
      <c r="G104" t="s">
        <v>277</v>
      </c>
      <c r="H104" t="s">
        <v>278</v>
      </c>
    </row>
    <row r="105" spans="1:9" x14ac:dyDescent="0.25">
      <c r="A105" s="5">
        <v>44219</v>
      </c>
      <c r="B105">
        <v>14</v>
      </c>
      <c r="C105">
        <v>1200</v>
      </c>
      <c r="E105">
        <v>4</v>
      </c>
      <c r="F105" s="1">
        <f>Tableau1[[#This Row],[KM]]*Tableau1[[#This Row],[People]]</f>
        <v>56</v>
      </c>
      <c r="G105" t="s">
        <v>279</v>
      </c>
      <c r="H105" t="s">
        <v>280</v>
      </c>
    </row>
    <row r="106" spans="1:9" x14ac:dyDescent="0.25">
      <c r="A106" s="5">
        <v>44584</v>
      </c>
      <c r="B106">
        <v>7.6</v>
      </c>
      <c r="C106">
        <v>400</v>
      </c>
      <c r="E106">
        <v>12</v>
      </c>
      <c r="F106" s="1">
        <f>Tableau1[[#This Row],[KM]]*Tableau1[[#This Row],[People]]</f>
        <v>91.199999999999989</v>
      </c>
      <c r="G106" t="s">
        <v>281</v>
      </c>
      <c r="H106" t="s">
        <v>282</v>
      </c>
      <c r="I106" t="s">
        <v>283</v>
      </c>
    </row>
    <row r="107" spans="1:9" x14ac:dyDescent="0.25">
      <c r="A107" s="5">
        <v>44590</v>
      </c>
      <c r="E107">
        <v>7</v>
      </c>
      <c r="F107" s="1">
        <f>Tableau1[[#This Row],[KM]]*Tableau1[[#This Row],[People]]</f>
        <v>0</v>
      </c>
      <c r="G107" t="s">
        <v>284</v>
      </c>
      <c r="H107" t="s">
        <v>285</v>
      </c>
    </row>
    <row r="108" spans="1:9" x14ac:dyDescent="0.25">
      <c r="A108" s="5">
        <v>44590</v>
      </c>
      <c r="E108">
        <v>6</v>
      </c>
      <c r="F108" s="1">
        <f>Tableau1[[#This Row],[KM]]*Tableau1[[#This Row],[People]]</f>
        <v>0</v>
      </c>
      <c r="G108" t="s">
        <v>286</v>
      </c>
      <c r="H108" t="s">
        <v>287</v>
      </c>
    </row>
    <row r="109" spans="1:9" x14ac:dyDescent="0.25">
      <c r="A109" s="5">
        <v>44591</v>
      </c>
      <c r="B109">
        <v>13.5</v>
      </c>
      <c r="C109">
        <v>420</v>
      </c>
      <c r="D109">
        <v>1270</v>
      </c>
      <c r="E109">
        <v>15</v>
      </c>
      <c r="F109" s="1">
        <f>Tableau1[[#This Row],[KM]]*Tableau1[[#This Row],[People]]</f>
        <v>202.5</v>
      </c>
      <c r="G109" t="s">
        <v>288</v>
      </c>
      <c r="H109" t="s">
        <v>289</v>
      </c>
      <c r="I109" t="s">
        <v>290</v>
      </c>
    </row>
    <row r="110" spans="1:9" x14ac:dyDescent="0.25">
      <c r="A110" s="5">
        <v>44597</v>
      </c>
      <c r="E110">
        <v>4</v>
      </c>
      <c r="F110" s="1">
        <f>Tableau1[[#This Row],[KM]]*Tableau1[[#This Row],[People]]</f>
        <v>0</v>
      </c>
      <c r="G110" t="s">
        <v>291</v>
      </c>
      <c r="H110" t="s">
        <v>292</v>
      </c>
    </row>
    <row r="111" spans="1:9" x14ac:dyDescent="0.25">
      <c r="A111" s="5">
        <v>44597</v>
      </c>
      <c r="B111">
        <v>10.5</v>
      </c>
      <c r="C111">
        <v>450</v>
      </c>
      <c r="D111">
        <v>988</v>
      </c>
      <c r="E111">
        <v>20</v>
      </c>
      <c r="F111" s="1">
        <f>Tableau1[[#This Row],[KM]]*Tableau1[[#This Row],[People]]</f>
        <v>210</v>
      </c>
      <c r="G111" t="s">
        <v>293</v>
      </c>
      <c r="H111" t="s">
        <v>294</v>
      </c>
      <c r="I111" t="s">
        <v>295</v>
      </c>
    </row>
    <row r="112" spans="1:9" x14ac:dyDescent="0.25">
      <c r="A112" s="5">
        <v>44598</v>
      </c>
      <c r="B112">
        <v>10</v>
      </c>
      <c r="C112">
        <v>470</v>
      </c>
      <c r="D112">
        <v>1025</v>
      </c>
      <c r="E112">
        <v>18</v>
      </c>
      <c r="F112" s="1">
        <f>Tableau1[[#This Row],[KM]]*Tableau1[[#This Row],[People]]</f>
        <v>180</v>
      </c>
      <c r="G112" t="s">
        <v>296</v>
      </c>
      <c r="H112" t="s">
        <v>297</v>
      </c>
      <c r="I112" t="s">
        <v>298</v>
      </c>
    </row>
    <row r="113" spans="1:9" x14ac:dyDescent="0.25">
      <c r="A113" s="5">
        <v>44604</v>
      </c>
      <c r="E113">
        <v>12</v>
      </c>
      <c r="F113" s="1">
        <f>Tableau1[[#This Row],[KM]]*Tableau1[[#This Row],[People]]</f>
        <v>0</v>
      </c>
      <c r="G113" t="s">
        <v>299</v>
      </c>
      <c r="H113" t="s">
        <v>300</v>
      </c>
    </row>
    <row r="114" spans="1:9" x14ac:dyDescent="0.25">
      <c r="A114" s="5">
        <v>44604</v>
      </c>
      <c r="E114">
        <v>4</v>
      </c>
      <c r="F114" s="1">
        <f>Tableau1[[#This Row],[KM]]*Tableau1[[#This Row],[People]]</f>
        <v>0</v>
      </c>
      <c r="G114" t="s">
        <v>291</v>
      </c>
      <c r="H114" t="s">
        <v>301</v>
      </c>
    </row>
    <row r="115" spans="1:9" x14ac:dyDescent="0.25">
      <c r="A115" s="5">
        <v>44605</v>
      </c>
      <c r="E115">
        <v>5</v>
      </c>
      <c r="F115" s="1">
        <f>Tableau1[[#This Row],[KM]]*Tableau1[[#This Row],[People]]</f>
        <v>0</v>
      </c>
      <c r="G115" t="s">
        <v>302</v>
      </c>
      <c r="H115" t="s">
        <v>303</v>
      </c>
    </row>
    <row r="116" spans="1:9" x14ac:dyDescent="0.25">
      <c r="A116" s="5">
        <v>44605</v>
      </c>
      <c r="B116">
        <v>10.3</v>
      </c>
      <c r="C116">
        <v>684</v>
      </c>
      <c r="D116">
        <v>953</v>
      </c>
      <c r="E116">
        <v>40</v>
      </c>
      <c r="F116" s="1">
        <f>Tableau1[[#This Row],[KM]]*Tableau1[[#This Row],[People]]</f>
        <v>412</v>
      </c>
      <c r="G116" t="s">
        <v>304</v>
      </c>
      <c r="H116" t="s">
        <v>305</v>
      </c>
    </row>
    <row r="117" spans="1:9" x14ac:dyDescent="0.25">
      <c r="A117" s="5">
        <v>44610</v>
      </c>
      <c r="B117">
        <v>4</v>
      </c>
      <c r="C117">
        <v>324</v>
      </c>
      <c r="D117">
        <v>484</v>
      </c>
      <c r="E117">
        <v>3</v>
      </c>
      <c r="F117" s="1">
        <f>Tableau1[[#This Row],[KM]]*Tableau1[[#This Row],[People]]</f>
        <v>12</v>
      </c>
      <c r="G117" t="s">
        <v>306</v>
      </c>
      <c r="H117" t="s">
        <v>307</v>
      </c>
      <c r="I117" t="s">
        <v>308</v>
      </c>
    </row>
    <row r="118" spans="1:9" x14ac:dyDescent="0.25">
      <c r="A118" s="5">
        <v>44610</v>
      </c>
      <c r="B118">
        <v>4</v>
      </c>
      <c r="C118">
        <v>324</v>
      </c>
      <c r="D118">
        <v>484</v>
      </c>
      <c r="E118">
        <v>12</v>
      </c>
      <c r="F118" s="1">
        <f>Tableau1[[#This Row],[KM]]*Tableau1[[#This Row],[People]]</f>
        <v>48</v>
      </c>
      <c r="G118" t="s">
        <v>309</v>
      </c>
      <c r="H118" t="s">
        <v>310</v>
      </c>
      <c r="I118" t="s">
        <v>308</v>
      </c>
    </row>
    <row r="119" spans="1:9" x14ac:dyDescent="0.25">
      <c r="A119" s="5">
        <v>44611</v>
      </c>
      <c r="E119">
        <v>4</v>
      </c>
      <c r="F119" s="1">
        <f>Tableau1[[#This Row],[KM]]*Tableau1[[#This Row],[People]]</f>
        <v>0</v>
      </c>
      <c r="G119" t="s">
        <v>302</v>
      </c>
      <c r="H119" t="s">
        <v>311</v>
      </c>
    </row>
    <row r="120" spans="1:9" x14ac:dyDescent="0.25">
      <c r="A120" s="5">
        <v>44611</v>
      </c>
      <c r="E120">
        <v>4</v>
      </c>
      <c r="F120" s="1">
        <f>Tableau1[[#This Row],[KM]]*Tableau1[[#This Row],[People]]</f>
        <v>0</v>
      </c>
      <c r="G120" t="s">
        <v>312</v>
      </c>
      <c r="H120" t="s">
        <v>313</v>
      </c>
    </row>
    <row r="121" spans="1:9" x14ac:dyDescent="0.25">
      <c r="A121" s="5">
        <v>44612</v>
      </c>
      <c r="B121">
        <v>11.1</v>
      </c>
      <c r="C121">
        <v>730</v>
      </c>
      <c r="D121">
        <v>660</v>
      </c>
      <c r="E121">
        <v>31</v>
      </c>
      <c r="F121" s="1">
        <f>Tableau1[[#This Row],[KM]]*Tableau1[[#This Row],[People]]</f>
        <v>344.09999999999997</v>
      </c>
      <c r="G121" t="s">
        <v>314</v>
      </c>
      <c r="H121" t="s">
        <v>315</v>
      </c>
      <c r="I121" t="s">
        <v>316</v>
      </c>
    </row>
    <row r="122" spans="1:9" x14ac:dyDescent="0.25">
      <c r="A122" s="5">
        <v>44618</v>
      </c>
      <c r="E122">
        <v>4</v>
      </c>
      <c r="F122" s="1">
        <f>Tableau1[[#This Row],[KM]]*Tableau1[[#This Row],[People]]</f>
        <v>0</v>
      </c>
      <c r="G122" t="s">
        <v>312</v>
      </c>
      <c r="H122" t="s">
        <v>317</v>
      </c>
    </row>
    <row r="123" spans="1:9" x14ac:dyDescent="0.25">
      <c r="A123" s="5">
        <v>44618</v>
      </c>
      <c r="B123">
        <v>11.1</v>
      </c>
      <c r="C123">
        <v>821</v>
      </c>
      <c r="D123">
        <v>860</v>
      </c>
      <c r="E123">
        <v>16</v>
      </c>
      <c r="F123" s="1">
        <f>Tableau1[[#This Row],[KM]]*Tableau1[[#This Row],[People]]</f>
        <v>177.6</v>
      </c>
      <c r="G123" t="s">
        <v>318</v>
      </c>
      <c r="H123" t="s">
        <v>319</v>
      </c>
      <c r="I123" t="s">
        <v>320</v>
      </c>
    </row>
    <row r="124" spans="1:9" x14ac:dyDescent="0.25">
      <c r="A124" s="5">
        <v>44619</v>
      </c>
      <c r="B124">
        <v>7.6</v>
      </c>
      <c r="C124">
        <v>360</v>
      </c>
      <c r="D124">
        <v>1970</v>
      </c>
      <c r="E124">
        <v>11</v>
      </c>
      <c r="F124" s="1">
        <f>Tableau1[[#This Row],[KM]]*Tableau1[[#This Row],[People]]</f>
        <v>83.6</v>
      </c>
      <c r="G124" t="s">
        <v>321</v>
      </c>
      <c r="H124" t="s">
        <v>322</v>
      </c>
      <c r="I124" t="s">
        <v>323</v>
      </c>
    </row>
    <row r="125" spans="1:9" x14ac:dyDescent="0.25">
      <c r="A125" s="5">
        <v>44624</v>
      </c>
      <c r="E125">
        <v>10</v>
      </c>
      <c r="F125" s="1">
        <f>Tableau1[[#This Row],[KM]]*Tableau1[[#This Row],[People]]</f>
        <v>0</v>
      </c>
      <c r="G125" t="s">
        <v>324</v>
      </c>
      <c r="H125" t="s">
        <v>325</v>
      </c>
    </row>
    <row r="126" spans="1:9" x14ac:dyDescent="0.25">
      <c r="A126" s="5">
        <v>44625</v>
      </c>
      <c r="E126">
        <v>5</v>
      </c>
      <c r="F126" s="1">
        <f>Tableau1[[#This Row],[KM]]*Tableau1[[#This Row],[People]]</f>
        <v>0</v>
      </c>
      <c r="G126" t="s">
        <v>312</v>
      </c>
      <c r="H126" t="s">
        <v>326</v>
      </c>
    </row>
    <row r="127" spans="1:9" x14ac:dyDescent="0.25">
      <c r="A127" s="5">
        <v>44625</v>
      </c>
      <c r="B127">
        <v>10</v>
      </c>
      <c r="C127">
        <v>700</v>
      </c>
      <c r="D127">
        <v>795</v>
      </c>
      <c r="E127">
        <v>16</v>
      </c>
      <c r="F127" s="1">
        <f>Tableau1[[#This Row],[KM]]*Tableau1[[#This Row],[People]]</f>
        <v>160</v>
      </c>
      <c r="G127" t="s">
        <v>327</v>
      </c>
      <c r="H127" t="s">
        <v>328</v>
      </c>
      <c r="I127" t="s">
        <v>329</v>
      </c>
    </row>
    <row r="128" spans="1:9" x14ac:dyDescent="0.25">
      <c r="A128" s="5">
        <v>44626</v>
      </c>
      <c r="B128">
        <v>10</v>
      </c>
      <c r="C128">
        <v>650</v>
      </c>
      <c r="E128">
        <v>5</v>
      </c>
      <c r="F128" s="1">
        <f>Tableau1[[#This Row],[KM]]*Tableau1[[#This Row],[People]]</f>
        <v>50</v>
      </c>
      <c r="G128" t="s">
        <v>330</v>
      </c>
      <c r="H128" t="s">
        <v>331</v>
      </c>
    </row>
    <row r="129" spans="1:9" x14ac:dyDescent="0.25">
      <c r="A129" s="5">
        <v>44626</v>
      </c>
      <c r="B129">
        <v>12.5</v>
      </c>
      <c r="C129">
        <v>973</v>
      </c>
      <c r="D129">
        <v>1046</v>
      </c>
      <c r="E129">
        <v>8</v>
      </c>
      <c r="F129" s="1">
        <f>Tableau1[[#This Row],[KM]]*Tableau1[[#This Row],[People]]</f>
        <v>100</v>
      </c>
      <c r="G129" t="s">
        <v>332</v>
      </c>
      <c r="H129" t="s">
        <v>333</v>
      </c>
      <c r="I129" t="s">
        <v>334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workbookViewId="0">
      <selection activeCell="B1" sqref="B1"/>
    </sheetView>
  </sheetViews>
  <sheetFormatPr defaultColWidth="11.42578125" defaultRowHeight="15" x14ac:dyDescent="0.25"/>
  <cols>
    <col min="1" max="1" width="21" bestFit="1" customWidth="1"/>
    <col min="2" max="2" width="17.28515625" bestFit="1" customWidth="1"/>
  </cols>
  <sheetData>
    <row r="1" spans="1:2" x14ac:dyDescent="0.25">
      <c r="A1" s="4" t="s">
        <v>335</v>
      </c>
      <c r="B1" t="s">
        <v>337</v>
      </c>
    </row>
    <row r="2" spans="1:2" x14ac:dyDescent="0.25">
      <c r="A2" s="2">
        <v>44010</v>
      </c>
      <c r="B2" s="3">
        <v>3</v>
      </c>
    </row>
    <row r="3" spans="1:2" x14ac:dyDescent="0.25">
      <c r="A3" s="2">
        <v>44016</v>
      </c>
      <c r="B3" s="3">
        <v>6</v>
      </c>
    </row>
    <row r="4" spans="1:2" x14ac:dyDescent="0.25">
      <c r="A4" s="2">
        <v>44017</v>
      </c>
      <c r="B4" s="3">
        <v>11</v>
      </c>
    </row>
    <row r="5" spans="1:2" x14ac:dyDescent="0.25">
      <c r="A5" s="2">
        <v>44023</v>
      </c>
      <c r="B5" s="3">
        <v>4</v>
      </c>
    </row>
    <row r="6" spans="1:2" x14ac:dyDescent="0.25">
      <c r="A6" s="2">
        <v>44026</v>
      </c>
      <c r="B6" s="3">
        <v>16</v>
      </c>
    </row>
    <row r="7" spans="1:2" x14ac:dyDescent="0.25">
      <c r="A7" s="2">
        <v>44029</v>
      </c>
      <c r="B7" s="3">
        <v>15</v>
      </c>
    </row>
    <row r="8" spans="1:2" x14ac:dyDescent="0.25">
      <c r="A8" s="2">
        <v>44030</v>
      </c>
      <c r="B8" s="3">
        <v>7</v>
      </c>
    </row>
    <row r="9" spans="1:2" x14ac:dyDescent="0.25">
      <c r="A9" s="2">
        <v>44031</v>
      </c>
      <c r="B9" s="3">
        <v>18</v>
      </c>
    </row>
    <row r="10" spans="1:2" x14ac:dyDescent="0.25">
      <c r="A10" s="2">
        <v>44037</v>
      </c>
      <c r="B10" s="3">
        <v>7</v>
      </c>
    </row>
    <row r="11" spans="1:2" x14ac:dyDescent="0.25">
      <c r="A11" s="2">
        <v>44038</v>
      </c>
      <c r="B11" s="3">
        <v>20</v>
      </c>
    </row>
    <row r="12" spans="1:2" x14ac:dyDescent="0.25">
      <c r="A12" s="2">
        <v>44043</v>
      </c>
      <c r="B12" s="3">
        <v>5</v>
      </c>
    </row>
    <row r="13" spans="1:2" x14ac:dyDescent="0.25">
      <c r="A13" s="2">
        <v>44044</v>
      </c>
      <c r="B13" s="3">
        <v>6</v>
      </c>
    </row>
    <row r="14" spans="1:2" x14ac:dyDescent="0.25">
      <c r="A14" s="2">
        <v>44045</v>
      </c>
      <c r="B14" s="3">
        <v>10</v>
      </c>
    </row>
    <row r="15" spans="1:2" x14ac:dyDescent="0.25">
      <c r="A15" s="2">
        <v>44051</v>
      </c>
      <c r="B15" s="3">
        <v>12</v>
      </c>
    </row>
    <row r="16" spans="1:2" x14ac:dyDescent="0.25">
      <c r="A16" s="2">
        <v>44052</v>
      </c>
      <c r="B16" s="3">
        <v>14</v>
      </c>
    </row>
    <row r="17" spans="1:2" x14ac:dyDescent="0.25">
      <c r="A17" s="2">
        <v>44054</v>
      </c>
      <c r="B17" s="3">
        <v>5</v>
      </c>
    </row>
    <row r="18" spans="1:2" x14ac:dyDescent="0.25">
      <c r="A18" s="2">
        <v>44058</v>
      </c>
      <c r="B18" s="3">
        <v>8</v>
      </c>
    </row>
    <row r="19" spans="1:2" x14ac:dyDescent="0.25">
      <c r="A19" s="2">
        <v>44059</v>
      </c>
      <c r="B19" s="3">
        <v>14</v>
      </c>
    </row>
    <row r="20" spans="1:2" x14ac:dyDescent="0.25">
      <c r="A20" s="2">
        <v>44065</v>
      </c>
      <c r="B20" s="3">
        <v>0</v>
      </c>
    </row>
    <row r="21" spans="1:2" x14ac:dyDescent="0.25">
      <c r="A21" s="2">
        <v>44066</v>
      </c>
      <c r="B21" s="3">
        <v>9</v>
      </c>
    </row>
    <row r="22" spans="1:2" x14ac:dyDescent="0.25">
      <c r="A22" s="2">
        <v>44087</v>
      </c>
      <c r="B22" s="3">
        <v>20</v>
      </c>
    </row>
    <row r="23" spans="1:2" x14ac:dyDescent="0.25">
      <c r="A23" s="2">
        <v>44105</v>
      </c>
      <c r="B23" s="3">
        <v>18</v>
      </c>
    </row>
    <row r="24" spans="1:2" x14ac:dyDescent="0.25">
      <c r="A24" s="2">
        <v>44115</v>
      </c>
      <c r="B24" s="3">
        <v>9</v>
      </c>
    </row>
    <row r="25" spans="1:2" x14ac:dyDescent="0.25">
      <c r="A25" s="2">
        <v>44128</v>
      </c>
      <c r="B25" s="3">
        <v>32</v>
      </c>
    </row>
    <row r="26" spans="1:2" x14ac:dyDescent="0.25">
      <c r="A26" s="2">
        <v>44184</v>
      </c>
      <c r="B26" s="3">
        <v>10</v>
      </c>
    </row>
    <row r="27" spans="1:2" x14ac:dyDescent="0.25">
      <c r="A27" s="2">
        <v>44190</v>
      </c>
      <c r="B27" s="3">
        <v>5</v>
      </c>
    </row>
    <row r="28" spans="1:2" x14ac:dyDescent="0.25">
      <c r="A28" s="2">
        <v>44192</v>
      </c>
      <c r="B28" s="3">
        <v>6</v>
      </c>
    </row>
    <row r="29" spans="1:2" x14ac:dyDescent="0.25">
      <c r="A29" s="2">
        <v>44205</v>
      </c>
      <c r="B29" s="3">
        <v>6</v>
      </c>
    </row>
    <row r="30" spans="1:2" x14ac:dyDescent="0.25">
      <c r="A30" s="2">
        <v>44206</v>
      </c>
      <c r="B30" s="3">
        <v>5</v>
      </c>
    </row>
    <row r="31" spans="1:2" x14ac:dyDescent="0.25">
      <c r="A31" s="2">
        <v>44219</v>
      </c>
      <c r="B31" s="3">
        <v>4</v>
      </c>
    </row>
    <row r="32" spans="1:2" x14ac:dyDescent="0.25">
      <c r="A32" s="2">
        <v>44233</v>
      </c>
      <c r="B32" s="3">
        <v>13</v>
      </c>
    </row>
    <row r="33" spans="1:2" x14ac:dyDescent="0.25">
      <c r="A33" s="2">
        <v>44241</v>
      </c>
      <c r="B33" s="3">
        <v>16</v>
      </c>
    </row>
    <row r="34" spans="1:2" x14ac:dyDescent="0.25">
      <c r="A34" s="2">
        <v>44248</v>
      </c>
      <c r="B34" s="3">
        <v>18</v>
      </c>
    </row>
    <row r="35" spans="1:2" x14ac:dyDescent="0.25">
      <c r="A35" s="2">
        <v>44254</v>
      </c>
      <c r="B35" s="3">
        <v>7</v>
      </c>
    </row>
    <row r="36" spans="1:2" x14ac:dyDescent="0.25">
      <c r="A36" s="2">
        <v>44261</v>
      </c>
      <c r="B36" s="3">
        <v>14</v>
      </c>
    </row>
    <row r="37" spans="1:2" x14ac:dyDescent="0.25">
      <c r="A37" s="2">
        <v>44268</v>
      </c>
      <c r="B37" s="3">
        <v>17</v>
      </c>
    </row>
    <row r="38" spans="1:2" x14ac:dyDescent="0.25">
      <c r="A38" s="2">
        <v>44329</v>
      </c>
      <c r="B38" s="3">
        <v>12</v>
      </c>
    </row>
    <row r="39" spans="1:2" x14ac:dyDescent="0.25">
      <c r="A39" s="2">
        <v>44331</v>
      </c>
      <c r="B39" s="3">
        <v>7</v>
      </c>
    </row>
    <row r="40" spans="1:2" x14ac:dyDescent="0.25">
      <c r="A40" s="2">
        <v>44339</v>
      </c>
      <c r="B40" s="3">
        <v>27</v>
      </c>
    </row>
    <row r="41" spans="1:2" x14ac:dyDescent="0.25">
      <c r="A41" s="2">
        <v>44346</v>
      </c>
      <c r="B41" s="3">
        <v>25</v>
      </c>
    </row>
    <row r="42" spans="1:2" x14ac:dyDescent="0.25">
      <c r="A42" s="2">
        <v>44353</v>
      </c>
      <c r="B42" s="3">
        <v>30</v>
      </c>
    </row>
    <row r="43" spans="1:2" x14ac:dyDescent="0.25">
      <c r="A43" s="2">
        <v>44365</v>
      </c>
      <c r="B43" s="3">
        <v>34</v>
      </c>
    </row>
    <row r="44" spans="1:2" x14ac:dyDescent="0.25">
      <c r="A44" s="2">
        <v>44366</v>
      </c>
      <c r="B44" s="3">
        <v>13</v>
      </c>
    </row>
    <row r="45" spans="1:2" x14ac:dyDescent="0.25">
      <c r="A45" s="2">
        <v>44368</v>
      </c>
      <c r="B45" s="3">
        <v>8</v>
      </c>
    </row>
    <row r="46" spans="1:2" x14ac:dyDescent="0.25">
      <c r="A46" s="2">
        <v>44373</v>
      </c>
      <c r="B46" s="3">
        <v>20</v>
      </c>
    </row>
    <row r="47" spans="1:2" x14ac:dyDescent="0.25">
      <c r="A47" s="2">
        <v>44378</v>
      </c>
      <c r="B47" s="3">
        <v>22</v>
      </c>
    </row>
    <row r="48" spans="1:2" x14ac:dyDescent="0.25">
      <c r="A48" s="2">
        <v>44379</v>
      </c>
      <c r="B48" s="3">
        <v>6</v>
      </c>
    </row>
    <row r="49" spans="1:2" x14ac:dyDescent="0.25">
      <c r="A49" s="2">
        <v>44380</v>
      </c>
      <c r="B49" s="3">
        <v>15</v>
      </c>
    </row>
    <row r="50" spans="1:2" x14ac:dyDescent="0.25">
      <c r="A50" s="2">
        <v>44381</v>
      </c>
      <c r="B50" s="3">
        <v>9</v>
      </c>
    </row>
    <row r="51" spans="1:2" x14ac:dyDescent="0.25">
      <c r="A51" s="2">
        <v>44387</v>
      </c>
      <c r="B51" s="3">
        <v>11</v>
      </c>
    </row>
    <row r="52" spans="1:2" x14ac:dyDescent="0.25">
      <c r="A52" s="2">
        <v>44388</v>
      </c>
      <c r="B52" s="3">
        <v>11</v>
      </c>
    </row>
    <row r="53" spans="1:2" x14ac:dyDescent="0.25">
      <c r="A53" s="2">
        <v>44399</v>
      </c>
      <c r="B53" s="3">
        <v>3</v>
      </c>
    </row>
    <row r="54" spans="1:2" x14ac:dyDescent="0.25">
      <c r="A54" s="2">
        <v>44401</v>
      </c>
      <c r="B54" s="3">
        <v>23</v>
      </c>
    </row>
    <row r="55" spans="1:2" x14ac:dyDescent="0.25">
      <c r="A55" s="2">
        <v>44409</v>
      </c>
      <c r="B55" s="3">
        <v>21</v>
      </c>
    </row>
    <row r="56" spans="1:2" x14ac:dyDescent="0.25">
      <c r="A56" s="2">
        <v>44415</v>
      </c>
      <c r="B56" s="3">
        <v>17</v>
      </c>
    </row>
    <row r="57" spans="1:2" x14ac:dyDescent="0.25">
      <c r="A57" s="2">
        <v>44416</v>
      </c>
      <c r="B57" s="3">
        <v>5</v>
      </c>
    </row>
    <row r="58" spans="1:2" x14ac:dyDescent="0.25">
      <c r="A58" s="2">
        <v>44420</v>
      </c>
      <c r="B58" s="3">
        <v>10</v>
      </c>
    </row>
    <row r="59" spans="1:2" x14ac:dyDescent="0.25">
      <c r="A59" s="2">
        <v>44422</v>
      </c>
      <c r="B59" s="3">
        <v>30</v>
      </c>
    </row>
    <row r="60" spans="1:2" x14ac:dyDescent="0.25">
      <c r="A60" s="2">
        <v>44423</v>
      </c>
      <c r="B60" s="3">
        <v>21</v>
      </c>
    </row>
    <row r="61" spans="1:2" x14ac:dyDescent="0.25">
      <c r="A61" s="2">
        <v>44429</v>
      </c>
      <c r="B61" s="3">
        <v>21</v>
      </c>
    </row>
    <row r="62" spans="1:2" x14ac:dyDescent="0.25">
      <c r="A62" s="2">
        <v>44430</v>
      </c>
      <c r="B62" s="3">
        <v>32</v>
      </c>
    </row>
    <row r="63" spans="1:2" x14ac:dyDescent="0.25">
      <c r="A63" s="2">
        <v>44437</v>
      </c>
      <c r="B63" s="3">
        <v>29</v>
      </c>
    </row>
    <row r="64" spans="1:2" x14ac:dyDescent="0.25">
      <c r="A64" s="2">
        <v>44443</v>
      </c>
      <c r="B64" s="3">
        <v>11</v>
      </c>
    </row>
    <row r="65" spans="1:2" x14ac:dyDescent="0.25">
      <c r="A65" s="2">
        <v>44451</v>
      </c>
      <c r="B65" s="3">
        <v>35</v>
      </c>
    </row>
    <row r="66" spans="1:2" x14ac:dyDescent="0.25">
      <c r="A66" s="2">
        <v>44457</v>
      </c>
      <c r="B66" s="3">
        <v>3</v>
      </c>
    </row>
    <row r="67" spans="1:2" x14ac:dyDescent="0.25">
      <c r="A67" s="2">
        <v>44458</v>
      </c>
      <c r="B67" s="3">
        <v>14</v>
      </c>
    </row>
    <row r="68" spans="1:2" x14ac:dyDescent="0.25">
      <c r="A68" s="2">
        <v>44463</v>
      </c>
      <c r="B68" s="3">
        <v>9</v>
      </c>
    </row>
    <row r="69" spans="1:2" x14ac:dyDescent="0.25">
      <c r="A69" s="2">
        <v>44464</v>
      </c>
      <c r="B69" s="3">
        <v>14</v>
      </c>
    </row>
    <row r="70" spans="1:2" x14ac:dyDescent="0.25">
      <c r="A70" s="2">
        <v>44471</v>
      </c>
      <c r="B70" s="3">
        <v>36</v>
      </c>
    </row>
    <row r="71" spans="1:2" x14ac:dyDescent="0.25">
      <c r="A71" s="2">
        <v>44478</v>
      </c>
      <c r="B71" s="3">
        <v>16</v>
      </c>
    </row>
    <row r="72" spans="1:2" x14ac:dyDescent="0.25">
      <c r="A72" s="2">
        <v>44479</v>
      </c>
      <c r="B72" s="3">
        <v>18</v>
      </c>
    </row>
    <row r="73" spans="1:2" x14ac:dyDescent="0.25">
      <c r="A73" s="2">
        <v>44485</v>
      </c>
      <c r="B73" s="3">
        <v>8</v>
      </c>
    </row>
    <row r="74" spans="1:2" x14ac:dyDescent="0.25">
      <c r="A74" s="2">
        <v>44486</v>
      </c>
      <c r="B74" s="3">
        <v>14</v>
      </c>
    </row>
    <row r="75" spans="1:2" x14ac:dyDescent="0.25">
      <c r="A75" s="2">
        <v>44492</v>
      </c>
      <c r="B75" s="3">
        <v>6</v>
      </c>
    </row>
    <row r="76" spans="1:2" x14ac:dyDescent="0.25">
      <c r="A76" s="2">
        <v>44493</v>
      </c>
      <c r="B76" s="3">
        <v>20</v>
      </c>
    </row>
    <row r="77" spans="1:2" x14ac:dyDescent="0.25">
      <c r="A77" s="2">
        <v>44500</v>
      </c>
      <c r="B77" s="3">
        <v>18</v>
      </c>
    </row>
    <row r="78" spans="1:2" x14ac:dyDescent="0.25">
      <c r="A78" s="2">
        <v>44506</v>
      </c>
      <c r="B78" s="3">
        <v>4</v>
      </c>
    </row>
    <row r="79" spans="1:2" x14ac:dyDescent="0.25">
      <c r="A79" s="2">
        <v>44507</v>
      </c>
      <c r="B79" s="3">
        <v>11</v>
      </c>
    </row>
    <row r="80" spans="1:2" x14ac:dyDescent="0.25">
      <c r="A80" s="2">
        <v>44514</v>
      </c>
      <c r="B80" s="3">
        <v>26</v>
      </c>
    </row>
    <row r="81" spans="1:2" x14ac:dyDescent="0.25">
      <c r="A81" s="2">
        <v>44518</v>
      </c>
      <c r="B81" s="3">
        <v>17</v>
      </c>
    </row>
    <row r="82" spans="1:2" x14ac:dyDescent="0.25">
      <c r="A82" s="2">
        <v>44521</v>
      </c>
      <c r="B82" s="3">
        <v>15</v>
      </c>
    </row>
    <row r="83" spans="1:2" x14ac:dyDescent="0.25">
      <c r="A83" s="2">
        <v>44528</v>
      </c>
      <c r="B83" s="3">
        <v>12</v>
      </c>
    </row>
    <row r="84" spans="1:2" x14ac:dyDescent="0.25">
      <c r="A84" s="2">
        <v>44534</v>
      </c>
      <c r="B84" s="3">
        <v>5</v>
      </c>
    </row>
    <row r="85" spans="1:2" x14ac:dyDescent="0.25">
      <c r="A85" s="2">
        <v>44541</v>
      </c>
      <c r="B85" s="3">
        <v>3</v>
      </c>
    </row>
    <row r="86" spans="1:2" x14ac:dyDescent="0.25">
      <c r="A86" s="2">
        <v>44542</v>
      </c>
      <c r="B86" s="3">
        <v>5</v>
      </c>
    </row>
    <row r="87" spans="1:2" x14ac:dyDescent="0.25">
      <c r="A87" s="2">
        <v>44548</v>
      </c>
      <c r="B87" s="3">
        <v>8</v>
      </c>
    </row>
    <row r="88" spans="1:2" x14ac:dyDescent="0.25">
      <c r="A88" s="2">
        <v>44562</v>
      </c>
      <c r="B88" s="3">
        <v>4</v>
      </c>
    </row>
    <row r="89" spans="1:2" x14ac:dyDescent="0.25">
      <c r="A89" s="2">
        <v>44563</v>
      </c>
      <c r="B89" s="3">
        <v>17</v>
      </c>
    </row>
    <row r="90" spans="1:2" x14ac:dyDescent="0.25">
      <c r="A90" s="2">
        <v>44569</v>
      </c>
      <c r="B90" s="3">
        <v>18</v>
      </c>
    </row>
    <row r="91" spans="1:2" x14ac:dyDescent="0.25">
      <c r="A91" s="2">
        <v>44576</v>
      </c>
      <c r="B91" s="3">
        <v>11</v>
      </c>
    </row>
    <row r="92" spans="1:2" x14ac:dyDescent="0.25">
      <c r="A92" s="2">
        <v>44577</v>
      </c>
      <c r="B92" s="3">
        <v>11</v>
      </c>
    </row>
    <row r="93" spans="1:2" x14ac:dyDescent="0.25">
      <c r="A93" s="2">
        <v>44583</v>
      </c>
      <c r="B93" s="3">
        <v>36</v>
      </c>
    </row>
    <row r="94" spans="1:2" x14ac:dyDescent="0.25">
      <c r="A94" s="2">
        <v>44584</v>
      </c>
      <c r="B94" s="3">
        <v>12</v>
      </c>
    </row>
    <row r="95" spans="1:2" x14ac:dyDescent="0.25">
      <c r="A95" s="2">
        <v>44590</v>
      </c>
      <c r="B95" s="3">
        <v>13</v>
      </c>
    </row>
    <row r="96" spans="1:2" x14ac:dyDescent="0.25">
      <c r="A96" s="2">
        <v>44591</v>
      </c>
      <c r="B96" s="3">
        <v>15</v>
      </c>
    </row>
    <row r="97" spans="1:2" x14ac:dyDescent="0.25">
      <c r="A97" s="2">
        <v>44597</v>
      </c>
      <c r="B97" s="3">
        <v>24</v>
      </c>
    </row>
    <row r="98" spans="1:2" x14ac:dyDescent="0.25">
      <c r="A98" s="2">
        <v>44598</v>
      </c>
      <c r="B98" s="3">
        <v>18</v>
      </c>
    </row>
    <row r="99" spans="1:2" x14ac:dyDescent="0.25">
      <c r="A99" s="2">
        <v>44604</v>
      </c>
      <c r="B99" s="3">
        <v>16</v>
      </c>
    </row>
    <row r="100" spans="1:2" x14ac:dyDescent="0.25">
      <c r="A100" s="2">
        <v>44605</v>
      </c>
      <c r="B100" s="3">
        <v>45</v>
      </c>
    </row>
    <row r="101" spans="1:2" x14ac:dyDescent="0.25">
      <c r="A101" s="2">
        <v>44610</v>
      </c>
      <c r="B101" s="3">
        <v>15</v>
      </c>
    </row>
    <row r="102" spans="1:2" x14ac:dyDescent="0.25">
      <c r="A102" s="2">
        <v>44611</v>
      </c>
      <c r="B102" s="3">
        <v>8</v>
      </c>
    </row>
    <row r="103" spans="1:2" x14ac:dyDescent="0.25">
      <c r="A103" s="2">
        <v>44612</v>
      </c>
      <c r="B103" s="3">
        <v>31</v>
      </c>
    </row>
    <row r="104" spans="1:2" x14ac:dyDescent="0.25">
      <c r="A104" s="2">
        <v>44618</v>
      </c>
      <c r="B104" s="3">
        <v>20</v>
      </c>
    </row>
    <row r="105" spans="1:2" x14ac:dyDescent="0.25">
      <c r="A105" s="2">
        <v>44619</v>
      </c>
      <c r="B105" s="3">
        <v>11</v>
      </c>
    </row>
    <row r="106" spans="1:2" x14ac:dyDescent="0.25">
      <c r="A106" s="2">
        <v>44624</v>
      </c>
      <c r="B106" s="3">
        <v>10</v>
      </c>
    </row>
    <row r="107" spans="1:2" x14ac:dyDescent="0.25">
      <c r="A107" s="2">
        <v>44625</v>
      </c>
      <c r="B107" s="3">
        <v>21</v>
      </c>
    </row>
    <row r="108" spans="1:2" x14ac:dyDescent="0.25">
      <c r="A108" s="2">
        <v>44626</v>
      </c>
      <c r="B108" s="3">
        <v>13</v>
      </c>
    </row>
    <row r="109" spans="1:2" x14ac:dyDescent="0.25">
      <c r="A109" s="2" t="s">
        <v>336</v>
      </c>
      <c r="B109" s="3">
        <v>1549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MANOËL, Albin</dc:creator>
  <cp:lastModifiedBy>Hoora</cp:lastModifiedBy>
  <dcterms:created xsi:type="dcterms:W3CDTF">2022-03-11T16:48:41Z</dcterms:created>
  <dcterms:modified xsi:type="dcterms:W3CDTF">2022-03-12T23:23:00Z</dcterms:modified>
</cp:coreProperties>
</file>