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result" sheetId="1" state="visible" r:id="rId1"/>
    <sheet name="Sheet1" sheetId="2" state="visible" r:id="rId2"/>
    <sheet name="40frames" sheetId="3" state="visible" r:id="rId3"/>
    <sheet name="Sheet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1"/>
  <sheetViews>
    <sheetView tabSelected="1" workbookViewId="0">
      <selection activeCell="A1" sqref="A1:M1"/>
    </sheetView>
  </sheetViews>
  <sheetFormatPr baseColWidth="8" defaultRowHeight="15"/>
  <cols>
    <col width="18.7109375" customWidth="1" style="1" min="1" max="11"/>
  </cols>
  <sheetData>
    <row r="1" ht="30" customHeight="1">
      <c r="A1" s="6" t="inlineStr">
        <is>
          <t>ASI</t>
        </is>
      </c>
      <c r="B1" s="6" t="inlineStr">
        <is>
          <t xml:space="preserve"> BF</t>
        </is>
      </c>
      <c r="C1" s="6" t="inlineStr">
        <is>
          <t xml:space="preserve"> ISF</t>
        </is>
      </c>
      <c r="D1" s="6" t="inlineStr">
        <is>
          <t xml:space="preserve"> OSF</t>
        </is>
      </c>
      <c r="E1" s="6" t="inlineStr">
        <is>
          <t xml:space="preserve"> totalMass</t>
        </is>
      </c>
      <c r="F1" s="6" t="inlineStr">
        <is>
          <t xml:space="preserve"> period_sec</t>
        </is>
      </c>
      <c r="G1" s="6" t="inlineStr">
        <is>
          <t xml:space="preserve"> participation100</t>
        </is>
      </c>
      <c r="H1" s="6" t="inlineStr">
        <is>
          <t>LDI</t>
        </is>
      </c>
      <c r="I1" s="6" t="inlineStr">
        <is>
          <t xml:space="preserve"> Ux</t>
        </is>
      </c>
      <c r="J1" s="6" t="inlineStr">
        <is>
          <t xml:space="preserve"> roofDrift</t>
        </is>
      </c>
      <c r="K1" s="6" t="inlineStr">
        <is>
          <t xml:space="preserve"> roofDriftIndex</t>
        </is>
      </c>
      <c r="L1" s="6" t="inlineStr">
        <is>
          <t xml:space="preserve"> BCSR</t>
        </is>
      </c>
      <c r="M1" s="6" t="inlineStr">
        <is>
          <t>BRI</t>
        </is>
      </c>
    </row>
    <row r="2">
      <c r="A2" s="3" t="n">
        <v>0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t="n">
        <v>0</v>
      </c>
      <c r="M2" t="n">
        <v>0</v>
      </c>
    </row>
    <row r="3">
      <c r="A3" s="3" t="n">
        <v>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t="n">
        <v>0</v>
      </c>
      <c r="M3" t="n">
        <v>0</v>
      </c>
    </row>
    <row r="4">
      <c r="A4" s="3" t="n">
        <v>-8000.0369</v>
      </c>
      <c r="B4" s="3" t="n">
        <v>-8989.2459</v>
      </c>
      <c r="C4" s="3" t="n">
        <v>198.4851</v>
      </c>
      <c r="D4" s="3" t="n">
        <v>3.485</v>
      </c>
      <c r="E4" s="3" t="n">
        <v>26</v>
      </c>
      <c r="F4" s="3" t="n">
        <v>0.0206846783411963</v>
      </c>
      <c r="G4" s="3" t="n">
        <v>0.016784</v>
      </c>
      <c r="H4" s="3" t="n">
        <v>0.000373</v>
      </c>
      <c r="I4" s="3" t="n">
        <v>0.2797333333333333</v>
      </c>
      <c r="J4" s="3" t="n">
        <v>0.5882352941176471</v>
      </c>
      <c r="K4" s="3" t="n">
        <v>0.6678332475553268</v>
      </c>
    </row>
    <row r="5">
      <c r="A5" s="3" t="n">
        <v>-7569.2842</v>
      </c>
      <c r="B5" s="3" t="n">
        <v>-8531.532499999999</v>
      </c>
      <c r="C5" s="3" t="n">
        <v>188.1187</v>
      </c>
      <c r="D5" s="3" t="n">
        <v>3.828</v>
      </c>
      <c r="E5" s="3" t="n">
        <v>26</v>
      </c>
      <c r="F5" s="3" t="n">
        <v>0.017984966937226</v>
      </c>
      <c r="G5" s="3" t="n">
        <v>0.017387</v>
      </c>
      <c r="H5" s="3" t="n">
        <v>0.000393</v>
      </c>
      <c r="I5" s="3" t="n">
        <v>0.2897833333333333</v>
      </c>
      <c r="J5" s="3" t="n">
        <v>0.6640625</v>
      </c>
      <c r="K5" s="3" t="n">
        <v>0.6676982978086158</v>
      </c>
    </row>
    <row r="6">
      <c r="A6" s="3" t="n">
        <v>-7886.9503</v>
      </c>
      <c r="B6" s="3" t="n">
        <v>-8882.1859</v>
      </c>
      <c r="C6" s="3" t="n">
        <v>195.9232</v>
      </c>
      <c r="D6" s="3" t="n">
        <v>3.575</v>
      </c>
      <c r="E6" s="3" t="n">
        <v>26</v>
      </c>
      <c r="F6" s="3" t="n">
        <v>0.02086151670817558</v>
      </c>
      <c r="G6" s="3" t="n">
        <v>0.017565</v>
      </c>
      <c r="H6" s="3" t="n">
        <v>0.000391</v>
      </c>
      <c r="I6" s="3" t="n">
        <v>0.29275</v>
      </c>
      <c r="J6" s="3" t="n">
        <v>0.640625</v>
      </c>
      <c r="K6" s="3" t="n">
        <v>0.6676316446219117</v>
      </c>
    </row>
    <row r="7">
      <c r="A7" s="3" t="n">
        <v>-8275.8755</v>
      </c>
      <c r="B7" s="3" t="n">
        <v>-9314.6348</v>
      </c>
      <c r="C7" s="3" t="n">
        <v>205.517</v>
      </c>
      <c r="D7" s="3" t="n">
        <v>3.655</v>
      </c>
      <c r="E7" s="3" t="n">
        <v>28</v>
      </c>
      <c r="F7" s="3" t="n">
        <v>0.01743873075640997</v>
      </c>
      <c r="G7" s="3" t="n">
        <v>0.015746</v>
      </c>
      <c r="H7" s="3" t="n">
        <v>0.00037</v>
      </c>
      <c r="I7" s="3" t="n">
        <v>0.2624333333333334</v>
      </c>
      <c r="J7" s="3" t="n">
        <v>0.6357142857142858</v>
      </c>
      <c r="K7" s="3" t="n">
        <v>0.6679767307662314</v>
      </c>
    </row>
    <row r="8">
      <c r="A8" s="3" t="n">
        <v>-8583.1847</v>
      </c>
      <c r="B8" s="3" t="n">
        <v>-9502.2333</v>
      </c>
      <c r="C8" s="3" t="n">
        <v>211.2313</v>
      </c>
      <c r="D8" s="3" t="n">
        <v>3.252</v>
      </c>
      <c r="E8" s="3" t="n">
        <v>26</v>
      </c>
      <c r="F8" s="3" t="n">
        <v>0.01847454735686975</v>
      </c>
      <c r="G8" s="3" t="n">
        <v>0.013641</v>
      </c>
      <c r="H8" s="3" t="n">
        <v>0.000341</v>
      </c>
      <c r="I8" s="3" t="n">
        <v>0.22735</v>
      </c>
      <c r="J8" s="3" t="n">
        <v>1.436065573770492</v>
      </c>
      <c r="K8" s="3" t="n">
        <v>0.5006456640248317</v>
      </c>
    </row>
    <row r="9">
      <c r="A9" s="3" t="n">
        <v>-7380.5199</v>
      </c>
      <c r="B9" s="3" t="n">
        <v>-8296.550999999999</v>
      </c>
      <c r="C9" s="3" t="n">
        <v>183.1565</v>
      </c>
      <c r="D9" s="3" t="n">
        <v>3.77</v>
      </c>
      <c r="E9" s="3" t="n">
        <v>28</v>
      </c>
      <c r="F9" s="3" t="n">
        <v>0.01796010013964465</v>
      </c>
      <c r="G9" s="3" t="n">
        <v>0.016998</v>
      </c>
      <c r="H9" s="3" t="n">
        <v>0.000377</v>
      </c>
      <c r="I9" s="3" t="n">
        <v>0.2832999999999999</v>
      </c>
      <c r="J9" s="3" t="n">
        <v>0.5970149253731343</v>
      </c>
      <c r="K9" s="3" t="n">
        <v>0.6678685283433846</v>
      </c>
    </row>
    <row r="10">
      <c r="A10" s="3" t="n">
        <v>-7306.8917</v>
      </c>
      <c r="B10" s="3" t="n">
        <v>-8333.366900000001</v>
      </c>
      <c r="C10" s="3" t="n">
        <v>182.7952</v>
      </c>
      <c r="D10" s="3" t="n">
        <v>4.234</v>
      </c>
      <c r="E10" s="3" t="n">
        <v>27</v>
      </c>
      <c r="F10" s="3" t="n">
        <v>0.02452131693976007</v>
      </c>
      <c r="G10" s="3" t="n">
        <v>0.027429</v>
      </c>
      <c r="H10" s="3" t="n">
        <v>0.000492</v>
      </c>
      <c r="I10" s="3" t="n">
        <v>0.45715</v>
      </c>
      <c r="J10" s="3" t="n">
        <v>0.2567307692307692</v>
      </c>
      <c r="K10" s="3" t="n">
        <v>1.001014423014397</v>
      </c>
    </row>
    <row r="11">
      <c r="A11" s="3" t="n">
        <v>-7121.3185</v>
      </c>
      <c r="B11" s="3" t="n">
        <v>-8110.0277</v>
      </c>
      <c r="C11" s="3" t="n">
        <v>178.0084</v>
      </c>
      <c r="D11" s="3" t="n">
        <v>4.201</v>
      </c>
      <c r="E11" s="3" t="n">
        <v>27</v>
      </c>
      <c r="F11" s="3" t="n">
        <v>0.02487906621985649</v>
      </c>
      <c r="G11" s="3" t="n">
        <v>0.027649</v>
      </c>
      <c r="H11" s="3" t="n">
        <v>0.00049</v>
      </c>
      <c r="I11" s="3" t="n">
        <v>0.4608166666666667</v>
      </c>
      <c r="J11" s="3" t="n">
        <v>0.2406716417910448</v>
      </c>
      <c r="K11" s="3" t="n">
        <v>1.001132750857496</v>
      </c>
    </row>
    <row r="12">
      <c r="A12" s="3" t="n">
        <v>-7055.9958</v>
      </c>
      <c r="B12" s="3" t="n">
        <v>-7973.402</v>
      </c>
      <c r="C12" s="3" t="n">
        <v>175.6117</v>
      </c>
      <c r="D12" s="3" t="n">
        <v>4.203</v>
      </c>
      <c r="E12" s="3" t="n">
        <v>26</v>
      </c>
      <c r="F12" s="3" t="n">
        <v>0.01614885856619953</v>
      </c>
      <c r="G12" s="3" t="n">
        <v>0.018524</v>
      </c>
      <c r="H12" s="3" t="n">
        <v>0.000417</v>
      </c>
      <c r="I12" s="3" t="n">
        <v>0.3087333333333333</v>
      </c>
      <c r="J12" s="3" t="n">
        <v>0.7333333333333335</v>
      </c>
      <c r="K12" s="3" t="n">
        <v>0.6675716016829711</v>
      </c>
    </row>
    <row r="13">
      <c r="A13" s="3" t="n">
        <v>-5539.0039</v>
      </c>
      <c r="B13" s="3" t="n">
        <v>-6269.4336</v>
      </c>
      <c r="C13" s="3" t="n">
        <v>137.9816</v>
      </c>
      <c r="D13" s="3" t="n">
        <v>3.913</v>
      </c>
      <c r="E13" s="3" t="n">
        <v>27</v>
      </c>
      <c r="F13" s="3" t="n">
        <v>0.0451650533062072</v>
      </c>
      <c r="G13" s="3" t="n">
        <v>0.044792</v>
      </c>
      <c r="H13" s="3" t="n">
        <v>0.000699</v>
      </c>
      <c r="I13" s="3" t="n">
        <v>0.7465333333333334</v>
      </c>
      <c r="J13" s="3" t="n">
        <v>0.1814516129032258</v>
      </c>
      <c r="K13" s="3" t="n">
        <v>1.00090317505572</v>
      </c>
    </row>
    <row r="14">
      <c r="A14" s="3" t="n">
        <v>-6092.3045</v>
      </c>
      <c r="B14" s="3" t="n">
        <v>-6830.8156</v>
      </c>
      <c r="C14" s="3" t="n">
        <v>150.9736</v>
      </c>
      <c r="D14" s="3" t="n">
        <v>3.844</v>
      </c>
      <c r="E14" s="3" t="n">
        <v>28</v>
      </c>
      <c r="F14" s="3" t="n">
        <v>0.02173119723307499</v>
      </c>
      <c r="G14" s="3" t="n">
        <v>0.020837</v>
      </c>
      <c r="H14" s="3" t="n">
        <v>0.000407</v>
      </c>
      <c r="I14" s="3" t="n">
        <v>0.3472833333333333</v>
      </c>
      <c r="J14" s="3" t="n">
        <v>0.5245901639344263</v>
      </c>
      <c r="K14" s="3" t="n">
        <v>0.6676183856505741</v>
      </c>
    </row>
    <row r="15">
      <c r="A15" s="3" t="n">
        <v>-6613.0466</v>
      </c>
      <c r="B15" s="3" t="n">
        <v>-7445.312</v>
      </c>
      <c r="C15" s="3" t="n">
        <v>164.2509</v>
      </c>
      <c r="D15" s="3" t="n">
        <v>3.958</v>
      </c>
      <c r="E15" s="3" t="n">
        <v>26</v>
      </c>
      <c r="F15" s="3" t="n">
        <v>0.01903135749175873</v>
      </c>
      <c r="G15" s="3" t="n">
        <v>0.019292</v>
      </c>
      <c r="H15" s="3" t="n">
        <v>0.000406</v>
      </c>
      <c r="I15" s="3" t="n">
        <v>0.3215333333333333</v>
      </c>
      <c r="J15" s="3" t="n">
        <v>0.625</v>
      </c>
      <c r="K15" s="3" t="n">
        <v>0.6675559785421006</v>
      </c>
    </row>
    <row r="16">
      <c r="A16" s="3" t="n">
        <v>-8771.0412</v>
      </c>
      <c r="B16" s="3" t="n">
        <v>-9673.231400000001</v>
      </c>
      <c r="C16" s="3" t="n">
        <v>215.4106</v>
      </c>
      <c r="D16" s="3" t="n">
        <v>3.012</v>
      </c>
      <c r="E16" s="3" t="n">
        <v>26</v>
      </c>
      <c r="F16" s="3" t="n">
        <v>0.02181869207220381</v>
      </c>
      <c r="G16" s="3" t="n">
        <v>0.013835</v>
      </c>
      <c r="H16" s="3" t="n">
        <v>0.000332</v>
      </c>
      <c r="I16" s="3" t="n">
        <v>0.2305833333333333</v>
      </c>
      <c r="J16" s="3" t="n">
        <v>1.2</v>
      </c>
      <c r="K16" s="3" t="n">
        <v>0.5006707853876298</v>
      </c>
    </row>
    <row r="17">
      <c r="A17" s="3" t="n">
        <v>-9096.1932</v>
      </c>
      <c r="B17" s="3" t="n">
        <v>-10048.2137</v>
      </c>
      <c r="C17" s="3" t="n">
        <v>223.5925</v>
      </c>
      <c r="D17" s="3" t="n">
        <v>2.965</v>
      </c>
      <c r="E17" s="3" t="n">
        <v>26</v>
      </c>
      <c r="F17" s="3" t="n">
        <v>0.02233440402960477</v>
      </c>
      <c r="G17" s="3" t="n">
        <v>0.013713</v>
      </c>
      <c r="H17" s="3" t="n">
        <v>0.000335</v>
      </c>
      <c r="I17" s="3" t="n">
        <v>0.22855</v>
      </c>
      <c r="J17" s="3" t="n">
        <v>1.296774193548387</v>
      </c>
      <c r="K17" s="3" t="n">
        <v>0.5005876624641314</v>
      </c>
    </row>
    <row r="18">
      <c r="A18" s="3" t="n">
        <v>-6427.2535</v>
      </c>
      <c r="B18" s="3" t="n">
        <v>-7185.0145</v>
      </c>
      <c r="C18" s="3" t="n">
        <v>159.014</v>
      </c>
      <c r="D18" s="3" t="n">
        <v>3.729</v>
      </c>
      <c r="E18" s="3" t="n">
        <v>29</v>
      </c>
      <c r="F18" s="3" t="n">
        <v>0.02107273511424986</v>
      </c>
      <c r="G18" s="3" t="n">
        <v>0.019489</v>
      </c>
      <c r="H18" s="3" t="n">
        <v>0.000385</v>
      </c>
      <c r="I18" s="3" t="n">
        <v>0.3248166666666667</v>
      </c>
      <c r="J18" s="3" t="n">
        <v>0.4705882352941176</v>
      </c>
      <c r="K18" s="3" t="n">
        <v>0.6679749287891503</v>
      </c>
    </row>
    <row r="19">
      <c r="A19" s="3" t="n">
        <v>-8018.4675</v>
      </c>
      <c r="B19" s="3" t="n">
        <v>-9023.8786</v>
      </c>
      <c r="C19" s="3" t="n">
        <v>199.1122</v>
      </c>
      <c r="D19" s="3" t="n">
        <v>3.597</v>
      </c>
      <c r="E19" s="3" t="n">
        <v>26</v>
      </c>
      <c r="F19" s="3" t="n">
        <v>0.01933980884154189</v>
      </c>
      <c r="G19" s="3" t="n">
        <v>0.01669</v>
      </c>
      <c r="H19" s="3" t="n">
        <v>0.000379</v>
      </c>
      <c r="I19" s="3" t="n">
        <v>0.2781666666666667</v>
      </c>
      <c r="J19" s="3" t="n">
        <v>0.626865671641791</v>
      </c>
      <c r="K19" s="3" t="n">
        <v>0.6677987368903733</v>
      </c>
    </row>
    <row r="20">
      <c r="A20" s="3" t="n">
        <v>-7825.9324</v>
      </c>
      <c r="B20" s="3" t="n">
        <v>-8757.179099999999</v>
      </c>
      <c r="C20" s="3" t="n">
        <v>193.7228</v>
      </c>
      <c r="D20" s="3" t="n">
        <v>3.766</v>
      </c>
      <c r="E20" s="3" t="n">
        <v>27</v>
      </c>
      <c r="F20" s="3" t="n">
        <v>0.01555979701609387</v>
      </c>
      <c r="G20" s="3" t="n">
        <v>0.015059</v>
      </c>
      <c r="H20" s="3" t="n">
        <v>0.000375</v>
      </c>
      <c r="I20" s="3" t="n">
        <v>0.2509833333333333</v>
      </c>
      <c r="J20" s="3" t="n">
        <v>1.189549180327869</v>
      </c>
      <c r="K20" s="3" t="n">
        <v>0.5563975890546157</v>
      </c>
    </row>
    <row r="21">
      <c r="A21" s="3" t="n">
        <v>-6288.4625</v>
      </c>
      <c r="B21" s="3" t="n">
        <v>-7062.2311</v>
      </c>
      <c r="C21" s="3" t="n">
        <v>155.9737</v>
      </c>
      <c r="D21" s="3" t="n">
        <v>3.976</v>
      </c>
      <c r="E21" s="3" t="n">
        <v>28</v>
      </c>
      <c r="F21" s="3" t="n">
        <v>0.0188313650520028</v>
      </c>
      <c r="G21" s="3" t="n">
        <v>0.019391</v>
      </c>
      <c r="H21" s="3" t="n">
        <v>0.000397</v>
      </c>
      <c r="I21" s="3" t="n">
        <v>0.3231833333333333</v>
      </c>
      <c r="J21" s="3" t="n">
        <v>0.5645161290322581</v>
      </c>
      <c r="K21" s="3" t="n">
        <v>0.6676823536478531</v>
      </c>
    </row>
    <row r="22">
      <c r="A22" s="4" t="n">
        <v>-5955.5458</v>
      </c>
      <c r="B22" s="4" t="n">
        <v>-6735.2913</v>
      </c>
      <c r="C22" s="4" t="n">
        <v>148.2894</v>
      </c>
      <c r="D22" s="4" t="n">
        <v>3.929</v>
      </c>
      <c r="E22" s="4" t="n">
        <v>29</v>
      </c>
      <c r="F22" s="4" t="n">
        <v>0.03800381034319326</v>
      </c>
      <c r="G22" s="4" t="n">
        <v>0.038567</v>
      </c>
      <c r="H22" s="4" t="n">
        <v>0.000626</v>
      </c>
      <c r="I22" s="4" t="n">
        <v>0.6427833333333334</v>
      </c>
      <c r="J22" s="4" t="n">
        <v>0.1766304347826087</v>
      </c>
      <c r="K22" s="4" t="n">
        <v>1.001274247175861</v>
      </c>
    </row>
    <row r="23">
      <c r="A23" s="4" t="n">
        <v>-8574.8572</v>
      </c>
      <c r="B23" s="4" t="n">
        <v>-9517.204100000001</v>
      </c>
      <c r="C23" s="4" t="n">
        <v>211.3178</v>
      </c>
      <c r="D23" s="4" t="n">
        <v>3.132</v>
      </c>
      <c r="E23" s="4" t="n">
        <v>28</v>
      </c>
      <c r="F23" s="4" t="n">
        <v>0.02057694383109437</v>
      </c>
      <c r="G23" s="4" t="n">
        <v>0.014081</v>
      </c>
      <c r="H23" s="4" t="n">
        <v>0.000335</v>
      </c>
      <c r="I23" s="4" t="n">
        <v>0.2346833333333333</v>
      </c>
      <c r="J23" s="4" t="n">
        <v>0.8559782608695655</v>
      </c>
      <c r="K23" s="4" t="n">
        <v>0.5566549128264064</v>
      </c>
    </row>
    <row r="24">
      <c r="A24" s="4" t="n">
        <v>-6689.9839</v>
      </c>
      <c r="B24" s="4" t="n">
        <v>-7601.4107</v>
      </c>
      <c r="C24" s="4" t="n">
        <v>167.0124</v>
      </c>
      <c r="D24" s="4" t="n">
        <v>4.184</v>
      </c>
      <c r="E24" s="4" t="n">
        <v>29</v>
      </c>
      <c r="F24" s="4" t="n">
        <v>0.02620496552158356</v>
      </c>
      <c r="G24" s="4" t="n">
        <v>0.029268</v>
      </c>
      <c r="H24" s="4" t="n">
        <v>0.000503</v>
      </c>
      <c r="I24" s="4" t="n">
        <v>0.4878</v>
      </c>
      <c r="J24" s="4" t="n">
        <v>0.2173913043478261</v>
      </c>
      <c r="K24" s="4" t="n">
        <v>1.001274247175861</v>
      </c>
    </row>
    <row r="25">
      <c r="A25" s="4" t="n">
        <v>-5861.4386</v>
      </c>
      <c r="B25" s="4" t="n">
        <v>-6641.0245</v>
      </c>
      <c r="C25" s="4" t="n">
        <v>146.0953</v>
      </c>
      <c r="D25" s="4" t="n">
        <v>4.023</v>
      </c>
      <c r="E25" s="4" t="n">
        <v>27</v>
      </c>
      <c r="F25" s="4" t="n">
        <v>0.03675388677858994</v>
      </c>
      <c r="G25" s="4" t="n">
        <v>0.038367</v>
      </c>
      <c r="H25" s="4" t="n">
        <v>0.000614</v>
      </c>
      <c r="I25" s="4" t="n">
        <v>0.63945</v>
      </c>
      <c r="J25" s="4" t="n">
        <v>0.1903846153846154</v>
      </c>
      <c r="K25" s="4" t="n">
        <v>1.001065198193195</v>
      </c>
    </row>
    <row r="26">
      <c r="A26" s="4" t="n">
        <v>-5619.5601</v>
      </c>
      <c r="B26" s="4" t="n">
        <v>-6372.1655</v>
      </c>
      <c r="C26" s="4" t="n">
        <v>140.1304</v>
      </c>
      <c r="D26" s="4" t="n">
        <v>4.129</v>
      </c>
      <c r="E26" s="4" t="n">
        <v>27</v>
      </c>
      <c r="F26" s="4" t="n">
        <v>0.03660963859896012</v>
      </c>
      <c r="G26" s="4" t="n">
        <v>0.039844</v>
      </c>
      <c r="H26" s="4" t="n">
        <v>0.000629</v>
      </c>
      <c r="I26" s="4" t="n">
        <v>0.6640666666666666</v>
      </c>
      <c r="J26" s="4" t="n">
        <v>0.1965725806451613</v>
      </c>
      <c r="K26" s="4" t="n">
        <v>1.000935461482191</v>
      </c>
    </row>
    <row r="27">
      <c r="A27" s="4" t="n">
        <v>-8738.986699999999</v>
      </c>
      <c r="B27" s="4" t="n">
        <v>-9644.949500000001</v>
      </c>
      <c r="C27" s="4" t="n">
        <v>214.7082</v>
      </c>
      <c r="D27" s="4" t="n">
        <v>3.121</v>
      </c>
      <c r="E27" s="4" t="n">
        <v>27</v>
      </c>
      <c r="F27" s="4" t="n">
        <v>0.01947230357408015</v>
      </c>
      <c r="G27" s="4" t="n">
        <v>0.01336</v>
      </c>
      <c r="H27" s="4" t="n">
        <v>0.000329</v>
      </c>
      <c r="I27" s="4" t="n">
        <v>0.2226666666666667</v>
      </c>
      <c r="J27" s="4" t="n">
        <v>1.256250000000001</v>
      </c>
      <c r="K27" s="4" t="n">
        <v>0.5007562536358349</v>
      </c>
    </row>
    <row r="28">
      <c r="A28" s="4" t="n">
        <v>-7522.642</v>
      </c>
      <c r="B28" s="4" t="n">
        <v>-8470.502399999999</v>
      </c>
      <c r="C28" s="4" t="n">
        <v>186.8563</v>
      </c>
      <c r="D28" s="4" t="n">
        <v>3.903</v>
      </c>
      <c r="E28" s="4" t="n">
        <v>28</v>
      </c>
      <c r="F28" s="4" t="n">
        <v>0.01629800953303541</v>
      </c>
      <c r="G28" s="4" t="n">
        <v>0.01657</v>
      </c>
      <c r="H28" s="4" t="n">
        <v>0.00038</v>
      </c>
      <c r="I28" s="4" t="n">
        <v>0.2761666666666667</v>
      </c>
      <c r="J28" s="4" t="n">
        <v>0.6417910447761194</v>
      </c>
      <c r="K28" s="4" t="n">
        <v>0.6678859784860359</v>
      </c>
    </row>
    <row r="29">
      <c r="A29" s="4" t="n">
        <v>-6349.5325</v>
      </c>
      <c r="B29" s="4" t="n">
        <v>-7098.794</v>
      </c>
      <c r="C29" s="4" t="n">
        <v>157.0994</v>
      </c>
      <c r="D29" s="4" t="n">
        <v>3.673</v>
      </c>
      <c r="E29" s="4" t="n">
        <v>28</v>
      </c>
      <c r="F29" s="4" t="n">
        <v>0.02286802486615135</v>
      </c>
      <c r="G29" s="4" t="n">
        <v>0.020391</v>
      </c>
      <c r="H29" s="4" t="n">
        <v>0.000395</v>
      </c>
      <c r="I29" s="4" t="n">
        <v>0.33985</v>
      </c>
      <c r="J29" s="4" t="n">
        <v>0.4696969696969696</v>
      </c>
      <c r="K29" s="4" t="n">
        <v>0.6678506810682752</v>
      </c>
    </row>
    <row r="30">
      <c r="A30" s="4" t="n">
        <v>-6232.3991</v>
      </c>
      <c r="B30" s="4" t="n">
        <v>-7110.4652</v>
      </c>
      <c r="C30" s="4" t="n">
        <v>155.9461</v>
      </c>
      <c r="D30" s="4" t="n">
        <v>4.967</v>
      </c>
      <c r="E30" s="4" t="n">
        <v>29</v>
      </c>
      <c r="F30" s="4" t="n">
        <v>0.01809272172746933</v>
      </c>
      <c r="G30" s="4" t="n">
        <v>0.027759</v>
      </c>
      <c r="H30" s="4" t="n">
        <v>0.000497</v>
      </c>
      <c r="I30" s="4" t="n">
        <v>0.46265</v>
      </c>
      <c r="J30" s="4" t="n">
        <v>0.2607421875</v>
      </c>
      <c r="K30" s="4" t="n">
        <v>1.001132201132201</v>
      </c>
    </row>
    <row r="31">
      <c r="A31" s="4" t="n">
        <v>-5259.0866</v>
      </c>
      <c r="B31" s="4" t="n">
        <v>-5958.7737</v>
      </c>
      <c r="C31" s="4" t="n">
        <v>131.0842</v>
      </c>
      <c r="D31" s="4" t="n">
        <v>4.421</v>
      </c>
      <c r="E31" s="4" t="n">
        <v>29</v>
      </c>
      <c r="F31" s="4" t="n">
        <v>0.03131434457586413</v>
      </c>
      <c r="G31" s="4" t="n">
        <v>0.039411</v>
      </c>
      <c r="H31" s="4" t="n">
        <v>0.000627</v>
      </c>
      <c r="I31" s="4" t="n">
        <v>0.65685</v>
      </c>
      <c r="J31" s="4" t="n">
        <v>0.1904296875</v>
      </c>
      <c r="K31" s="4" t="n">
        <v>1.001115532541916</v>
      </c>
    </row>
    <row r="32">
      <c r="A32" s="4" t="n">
        <v>-6388.8409</v>
      </c>
      <c r="B32" s="4" t="n">
        <v>-7258.7991</v>
      </c>
      <c r="C32" s="4" t="n">
        <v>159.4891</v>
      </c>
      <c r="D32" s="4" t="n">
        <v>4.18</v>
      </c>
      <c r="E32" s="4" t="n">
        <v>27</v>
      </c>
      <c r="F32" s="4" t="n">
        <v>0.02862637354242645</v>
      </c>
      <c r="G32" s="4" t="n">
        <v>0.031743</v>
      </c>
      <c r="H32" s="4" t="n">
        <v>0.000532</v>
      </c>
      <c r="I32" s="4" t="n">
        <v>0.52905</v>
      </c>
      <c r="J32" s="4" t="n">
        <v>0.2159090909090909</v>
      </c>
      <c r="K32" s="4" t="n">
        <v>1.001115902468564</v>
      </c>
    </row>
    <row r="33">
      <c r="A33" s="4" t="n">
        <v>-8978.563899999999</v>
      </c>
      <c r="B33" s="4" t="n">
        <v>-10019.5994</v>
      </c>
      <c r="C33" s="4" t="n">
        <v>221.9233</v>
      </c>
      <c r="D33" s="4" t="n">
        <v>3.392</v>
      </c>
      <c r="E33" s="4" t="n">
        <v>28</v>
      </c>
      <c r="F33" s="4" t="n">
        <v>0.01655358515651155</v>
      </c>
      <c r="G33" s="4" t="n">
        <v>0.013415</v>
      </c>
      <c r="H33" s="4" t="n">
        <v>0.000347</v>
      </c>
      <c r="I33" s="4" t="n">
        <v>0.2235833333333333</v>
      </c>
      <c r="J33" s="4" t="n">
        <v>1.091911764705882</v>
      </c>
      <c r="K33" s="4" t="n">
        <v>0.5566430213860581</v>
      </c>
    </row>
    <row r="34">
      <c r="A34" s="4" t="n">
        <v>-7016.5874</v>
      </c>
      <c r="B34" s="4" t="n">
        <v>-7880.9762</v>
      </c>
      <c r="C34" s="4" t="n">
        <v>174.046</v>
      </c>
      <c r="D34" s="4" t="n">
        <v>3.981</v>
      </c>
      <c r="E34" s="4" t="n">
        <v>29</v>
      </c>
      <c r="F34" s="4" t="n">
        <v>0.01560316693119895</v>
      </c>
      <c r="G34" s="4" t="n">
        <v>0.016582</v>
      </c>
      <c r="H34" s="4" t="n">
        <v>0.000369</v>
      </c>
      <c r="I34" s="4" t="n">
        <v>0.2763666666666667</v>
      </c>
      <c r="J34" s="4" t="n">
        <v>0.5797101449275363</v>
      </c>
      <c r="K34" s="4" t="n">
        <v>0.6680479893279631</v>
      </c>
    </row>
    <row r="35">
      <c r="A35" s="4" t="n">
        <v>-6601.57</v>
      </c>
      <c r="B35" s="4" t="n">
        <v>-7506.0434</v>
      </c>
      <c r="C35" s="4" t="n">
        <v>164.8678</v>
      </c>
      <c r="D35" s="4" t="n">
        <v>4.044</v>
      </c>
      <c r="E35" s="4" t="n">
        <v>27</v>
      </c>
      <c r="F35" s="4" t="n">
        <v>0.03131776942832346</v>
      </c>
      <c r="G35" s="4" t="n">
        <v>0.032252</v>
      </c>
      <c r="H35" s="4" t="n">
        <v>0.000538</v>
      </c>
      <c r="I35" s="4" t="n">
        <v>0.5375333333333334</v>
      </c>
      <c r="J35" s="4" t="n">
        <v>0.22265625</v>
      </c>
      <c r="K35" s="4" t="n">
        <v>1.000965540203096</v>
      </c>
    </row>
    <row r="36">
      <c r="A36" s="4" t="n">
        <v>-8538.4539</v>
      </c>
      <c r="B36" s="4" t="n">
        <v>-9420.2917</v>
      </c>
      <c r="C36" s="4" t="n">
        <v>209.7415</v>
      </c>
      <c r="D36" s="4" t="n">
        <v>3.367</v>
      </c>
      <c r="E36" s="4" t="n">
        <v>29</v>
      </c>
      <c r="F36" s="4" t="n">
        <v>0.01528967781446573</v>
      </c>
      <c r="G36" s="4" t="n">
        <v>0.012453</v>
      </c>
      <c r="H36" s="4" t="n">
        <v>0.000319</v>
      </c>
      <c r="I36" s="4" t="n">
        <v>0.20755</v>
      </c>
      <c r="J36" s="4" t="n">
        <v>1.270588235294118</v>
      </c>
      <c r="K36" s="4" t="n">
        <v>0.5010552232642579</v>
      </c>
    </row>
    <row r="37">
      <c r="A37" s="4" t="n">
        <v>-7985.7212</v>
      </c>
      <c r="B37" s="4" t="n">
        <v>-8875.2307</v>
      </c>
      <c r="C37" s="4" t="n">
        <v>196.9426</v>
      </c>
      <c r="D37" s="4" t="n">
        <v>3.527</v>
      </c>
      <c r="E37" s="4" t="n">
        <v>29</v>
      </c>
      <c r="F37" s="4" t="n">
        <v>0.0153943245297792</v>
      </c>
      <c r="G37" s="4" t="n">
        <v>0.01348</v>
      </c>
      <c r="H37" s="4" t="n">
        <v>0.000333</v>
      </c>
      <c r="I37" s="4" t="n">
        <v>0.2246666666666667</v>
      </c>
      <c r="J37" s="4" t="n">
        <v>0.9160714285714289</v>
      </c>
      <c r="K37" s="4" t="n">
        <v>0.5568489282905654</v>
      </c>
    </row>
    <row r="38">
      <c r="A38" s="4" t="n">
        <v>-5926.4214</v>
      </c>
      <c r="B38" s="4" t="n">
        <v>-6722.0823</v>
      </c>
      <c r="C38" s="4" t="n">
        <v>147.8066</v>
      </c>
      <c r="D38" s="4" t="n">
        <v>4.023</v>
      </c>
      <c r="E38" s="4" t="n">
        <v>27</v>
      </c>
      <c r="F38" s="4" t="n">
        <v>0.03679039013418023</v>
      </c>
      <c r="G38" s="4" t="n">
        <v>0.037992</v>
      </c>
      <c r="H38" s="4" t="n">
        <v>0.000606</v>
      </c>
      <c r="I38" s="4" t="n">
        <v>0.6332</v>
      </c>
      <c r="J38" s="4" t="n">
        <v>0.1994047619047619</v>
      </c>
      <c r="K38" s="4" t="n">
        <v>1.000950502096099</v>
      </c>
    </row>
    <row r="39">
      <c r="A39" s="4" t="n">
        <v>-7333.002</v>
      </c>
      <c r="B39" s="4" t="n">
        <v>-8276.8647</v>
      </c>
      <c r="C39" s="4" t="n">
        <v>182.3893</v>
      </c>
      <c r="D39" s="4" t="n">
        <v>4.015</v>
      </c>
      <c r="E39" s="4" t="n">
        <v>26</v>
      </c>
      <c r="F39" s="4" t="n">
        <v>0.01694861005725167</v>
      </c>
      <c r="G39" s="4" t="n">
        <v>0.017887</v>
      </c>
      <c r="H39" s="4" t="n">
        <v>0.000405</v>
      </c>
      <c r="I39" s="4" t="n">
        <v>0.2981166666666667</v>
      </c>
      <c r="J39" s="4" t="n">
        <v>0.7016129032258064</v>
      </c>
      <c r="K39" s="4" t="n">
        <v>0.6676339174279866</v>
      </c>
    </row>
    <row r="40">
      <c r="A40" s="4" t="n">
        <v>-7946.9826</v>
      </c>
      <c r="B40" s="4" t="n">
        <v>-8868.730799999999</v>
      </c>
      <c r="C40" s="4" t="n">
        <v>196.4296</v>
      </c>
      <c r="D40" s="4" t="n">
        <v>3.666</v>
      </c>
      <c r="E40" s="4" t="n">
        <v>28</v>
      </c>
      <c r="F40" s="4" t="n">
        <v>0.0151397997207499</v>
      </c>
      <c r="G40" s="4" t="n">
        <v>0.01412</v>
      </c>
      <c r="H40" s="4" t="n">
        <v>0.000354</v>
      </c>
      <c r="I40" s="4" t="n">
        <v>0.2353333333333333</v>
      </c>
      <c r="J40" s="4" t="n">
        <v>1.077403846153846</v>
      </c>
      <c r="K40" s="4" t="n">
        <v>0.5565878217422113</v>
      </c>
    </row>
    <row r="41">
      <c r="A41" s="4" t="n">
        <v>-9370.1922</v>
      </c>
      <c r="B41" s="4" t="n">
        <v>-10348.6172</v>
      </c>
      <c r="C41" s="4" t="n">
        <v>230.3004</v>
      </c>
      <c r="D41" s="4" t="n">
        <v>3.002</v>
      </c>
      <c r="E41" s="4" t="n">
        <v>26</v>
      </c>
      <c r="F41" s="4" t="n">
        <v>0.02028190879021921</v>
      </c>
      <c r="G41" s="4" t="n">
        <v>0.012967</v>
      </c>
      <c r="H41" s="4" t="n">
        <v>0.000327</v>
      </c>
      <c r="I41" s="4" t="n">
        <v>0.2161166666666667</v>
      </c>
      <c r="J41" s="4" t="n">
        <v>1.310769230769231</v>
      </c>
      <c r="K41" s="4" t="n">
        <v>0.5007384038143832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J9" sqref="J9"/>
    </sheetView>
  </sheetViews>
  <sheetFormatPr baseColWidth="8" defaultRowHeight="15"/>
  <sheetData>
    <row r="1" ht="60" customHeight="1">
      <c r="A1" s="2" t="inlineStr">
        <is>
          <t>OverturningMomentSF_Nm</t>
        </is>
      </c>
      <c r="B1" s="2" t="inlineStr">
        <is>
          <t>OverturningMomentEQ_Nm</t>
        </is>
      </c>
      <c r="C1" s="2" t="inlineStr">
        <is>
          <t>TotalMass_kg</t>
        </is>
      </c>
      <c r="D1" s="2" t="inlineStr">
        <is>
          <t>Period_sec</t>
        </is>
      </c>
      <c r="E1" s="2" t="inlineStr">
        <is>
          <t>modesparticipation100</t>
        </is>
      </c>
      <c r="F1" s="2" t="inlineStr">
        <is>
          <t>LateralDeflectionIndex_LDI</t>
        </is>
      </c>
      <c r="G1" s="2" t="inlineStr">
        <is>
          <t>RoofDispalcement_mm</t>
        </is>
      </c>
      <c r="H1" s="2" t="inlineStr">
        <is>
          <t>RoofDrift</t>
        </is>
      </c>
      <c r="I1" s="2" t="inlineStr">
        <is>
          <t>roofDriftIndex_RDI</t>
        </is>
      </c>
      <c r="J1" s="2" t="inlineStr">
        <is>
          <t>BeamColumnStiffenssRatio_BCSR</t>
        </is>
      </c>
      <c r="K1" s="2" t="inlineStr">
        <is>
          <t>BendingRigidityIndex_BRI</t>
        </is>
      </c>
    </row>
    <row r="7">
      <c r="I7">
        <f>0.21</f>
        <v/>
      </c>
      <c r="J7" t="n">
        <v>0.64</v>
      </c>
      <c r="K7">
        <f>I7*J7^3/12</f>
        <v/>
      </c>
    </row>
    <row r="8">
      <c r="I8">
        <f>J7</f>
        <v/>
      </c>
      <c r="J8">
        <f>I7</f>
        <v/>
      </c>
      <c r="K8">
        <f>I8*J8^3/12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D1" sqref="D1:D1048576"/>
    </sheetView>
  </sheetViews>
  <sheetFormatPr baseColWidth="8" defaultRowHeight="15"/>
  <cols>
    <col width="15.85546875" customWidth="1" style="1" min="1" max="11"/>
  </cols>
  <sheetData>
    <row r="1" ht="30" customHeight="1">
      <c r="A1" s="2" t="inlineStr">
        <is>
          <t>OverturningMomentSF_Nm</t>
        </is>
      </c>
      <c r="B1" s="2" t="inlineStr">
        <is>
          <t>OverturningMomentEQ_Nm</t>
        </is>
      </c>
      <c r="C1" s="2" t="inlineStr">
        <is>
          <t>TotalMass_kg</t>
        </is>
      </c>
      <c r="D1" s="2" t="inlineStr">
        <is>
          <t>Period_sec</t>
        </is>
      </c>
      <c r="E1" s="2" t="inlineStr">
        <is>
          <t>modesparticipation100</t>
        </is>
      </c>
      <c r="F1" s="2" t="inlineStr">
        <is>
          <t>LateralDeflectionIndex_LDI</t>
        </is>
      </c>
      <c r="G1" s="2" t="inlineStr">
        <is>
          <t>RoofDispalcement_mm</t>
        </is>
      </c>
      <c r="H1" s="2" t="inlineStr">
        <is>
          <t>RoofDrift</t>
        </is>
      </c>
      <c r="I1" s="2" t="inlineStr">
        <is>
          <t>roofDriftIndex_RDI</t>
        </is>
      </c>
      <c r="J1" s="2" t="inlineStr">
        <is>
          <t>BeamColumnStiffenssRatio_BCSR</t>
        </is>
      </c>
      <c r="K1" s="2" t="inlineStr">
        <is>
          <t>BendingRigidityIndex_BRI</t>
        </is>
      </c>
    </row>
    <row r="2">
      <c r="A2" s="3" t="n">
        <v>-6299.1953</v>
      </c>
      <c r="B2" s="3" t="n">
        <v>-7063.3928</v>
      </c>
      <c r="C2" s="3" t="n">
        <v>156.1077</v>
      </c>
      <c r="D2" s="3" t="n">
        <v>3.911</v>
      </c>
      <c r="E2" s="3" t="n">
        <v>28</v>
      </c>
      <c r="F2" s="3" t="n">
        <v>0.01921907948636198</v>
      </c>
      <c r="G2" s="3" t="n">
        <v>0.019283</v>
      </c>
      <c r="H2" s="3" t="n">
        <v>0.000391</v>
      </c>
      <c r="I2" s="3" t="n">
        <v>0.3213833333333334</v>
      </c>
      <c r="J2" s="3" t="n">
        <v>0.5312499999999999</v>
      </c>
      <c r="K2" s="3" t="n">
        <v>0.6677816330096602</v>
      </c>
    </row>
    <row r="3">
      <c r="A3" s="3" t="n">
        <v>-7301.7032</v>
      </c>
      <c r="B3" s="3" t="n">
        <v>-8108.4618</v>
      </c>
      <c r="C3" s="3" t="n">
        <v>179.9949</v>
      </c>
      <c r="D3" s="3" t="n">
        <v>3.619</v>
      </c>
      <c r="E3" s="3" t="n">
        <v>29</v>
      </c>
      <c r="F3" s="3" t="n">
        <v>0.01597623859453724</v>
      </c>
      <c r="G3" s="3" t="n">
        <v>0.014485</v>
      </c>
      <c r="H3" s="3" t="n">
        <v>0.000341</v>
      </c>
      <c r="I3" s="3" t="n">
        <v>0.2414166666666667</v>
      </c>
      <c r="J3" s="3" t="n">
        <v>0.868936567164179</v>
      </c>
      <c r="K3" s="3" t="n">
        <v>0.5567279272911231</v>
      </c>
    </row>
    <row r="4">
      <c r="A4" s="3" t="n">
        <v>-8000.0369</v>
      </c>
      <c r="B4" s="3" t="n">
        <v>-8989.2459</v>
      </c>
      <c r="C4" s="3" t="n">
        <v>198.4851</v>
      </c>
      <c r="D4" s="3" t="n">
        <v>3.485</v>
      </c>
      <c r="E4" s="3" t="n">
        <v>26</v>
      </c>
      <c r="F4" s="3" t="n">
        <v>0.0206846783411963</v>
      </c>
      <c r="G4" s="3" t="n">
        <v>0.016784</v>
      </c>
      <c r="H4" s="3" t="n">
        <v>0.000373</v>
      </c>
      <c r="I4" s="3" t="n">
        <v>0.2797333333333333</v>
      </c>
      <c r="J4" s="3" t="n">
        <v>0.5882352941176471</v>
      </c>
      <c r="K4" s="3" t="n">
        <v>0.6678332475553268</v>
      </c>
    </row>
    <row r="5">
      <c r="A5" s="3" t="n">
        <v>-7569.2842</v>
      </c>
      <c r="B5" s="3" t="n">
        <v>-8531.532499999999</v>
      </c>
      <c r="C5" s="3" t="n">
        <v>188.1187</v>
      </c>
      <c r="D5" s="3" t="n">
        <v>3.828</v>
      </c>
      <c r="E5" s="3" t="n">
        <v>26</v>
      </c>
      <c r="F5" s="3" t="n">
        <v>0.017984966937226</v>
      </c>
      <c r="G5" s="3" t="n">
        <v>0.017387</v>
      </c>
      <c r="H5" s="3" t="n">
        <v>0.000393</v>
      </c>
      <c r="I5" s="3" t="n">
        <v>0.2897833333333333</v>
      </c>
      <c r="J5" s="3" t="n">
        <v>0.6640625</v>
      </c>
      <c r="K5" s="3" t="n">
        <v>0.6676982978086158</v>
      </c>
    </row>
    <row r="6">
      <c r="A6" s="3" t="n">
        <v>-7886.9503</v>
      </c>
      <c r="B6" s="3" t="n">
        <v>-8882.1859</v>
      </c>
      <c r="C6" s="3" t="n">
        <v>195.9232</v>
      </c>
      <c r="D6" s="3" t="n">
        <v>3.575</v>
      </c>
      <c r="E6" s="3" t="n">
        <v>26</v>
      </c>
      <c r="F6" s="3" t="n">
        <v>0.02086151670817558</v>
      </c>
      <c r="G6" s="3" t="n">
        <v>0.017565</v>
      </c>
      <c r="H6" s="3" t="n">
        <v>0.000391</v>
      </c>
      <c r="I6" s="3" t="n">
        <v>0.29275</v>
      </c>
      <c r="J6" s="3" t="n">
        <v>0.640625</v>
      </c>
      <c r="K6" s="3" t="n">
        <v>0.6676316446219117</v>
      </c>
    </row>
    <row r="7">
      <c r="A7" s="3" t="n">
        <v>-8275.8755</v>
      </c>
      <c r="B7" s="3" t="n">
        <v>-9314.6348</v>
      </c>
      <c r="C7" s="3" t="n">
        <v>205.517</v>
      </c>
      <c r="D7" s="3" t="n">
        <v>3.655</v>
      </c>
      <c r="E7" s="3" t="n">
        <v>28</v>
      </c>
      <c r="F7" s="3" t="n">
        <v>0.01743873075640997</v>
      </c>
      <c r="G7" s="3" t="n">
        <v>0.015746</v>
      </c>
      <c r="H7" s="3" t="n">
        <v>0.00037</v>
      </c>
      <c r="I7" s="3" t="n">
        <v>0.2624333333333334</v>
      </c>
      <c r="J7" s="3" t="n">
        <v>0.6357142857142858</v>
      </c>
      <c r="K7" s="3" t="n">
        <v>0.6679767307662314</v>
      </c>
    </row>
    <row r="8">
      <c r="A8" s="3" t="n">
        <v>-8583.1847</v>
      </c>
      <c r="B8" s="3" t="n">
        <v>-9502.2333</v>
      </c>
      <c r="C8" s="3" t="n">
        <v>211.2313</v>
      </c>
      <c r="D8" s="3" t="n">
        <v>3.252</v>
      </c>
      <c r="E8" s="3" t="n">
        <v>26</v>
      </c>
      <c r="F8" s="3" t="n">
        <v>0.01847454735686975</v>
      </c>
      <c r="G8" s="3" t="n">
        <v>0.013641</v>
      </c>
      <c r="H8" s="3" t="n">
        <v>0.000341</v>
      </c>
      <c r="I8" s="3" t="n">
        <v>0.22735</v>
      </c>
      <c r="J8" s="3" t="n">
        <v>1.436065573770492</v>
      </c>
      <c r="K8" s="3" t="n">
        <v>0.5006456640248317</v>
      </c>
    </row>
    <row r="9">
      <c r="A9" s="3" t="n">
        <v>-7380.5199</v>
      </c>
      <c r="B9" s="3" t="n">
        <v>-8296.550999999999</v>
      </c>
      <c r="C9" s="3" t="n">
        <v>183.1565</v>
      </c>
      <c r="D9" s="3" t="n">
        <v>3.77</v>
      </c>
      <c r="E9" s="3" t="n">
        <v>28</v>
      </c>
      <c r="F9" s="3" t="n">
        <v>0.01796010013964465</v>
      </c>
      <c r="G9" s="3" t="n">
        <v>0.016998</v>
      </c>
      <c r="H9" s="3" t="n">
        <v>0.000377</v>
      </c>
      <c r="I9" s="3" t="n">
        <v>0.2832999999999999</v>
      </c>
      <c r="J9" s="3" t="n">
        <v>0.5970149253731343</v>
      </c>
      <c r="K9" s="3" t="n">
        <v>0.6678685283433846</v>
      </c>
    </row>
    <row r="10">
      <c r="A10" s="3" t="n">
        <v>-7306.8917</v>
      </c>
      <c r="B10" s="3" t="n">
        <v>-8333.366900000001</v>
      </c>
      <c r="C10" s="3" t="n">
        <v>182.7952</v>
      </c>
      <c r="D10" s="3" t="n">
        <v>4.234</v>
      </c>
      <c r="E10" s="3" t="n">
        <v>27</v>
      </c>
      <c r="F10" s="3" t="n">
        <v>0.02452131693976007</v>
      </c>
      <c r="G10" s="3" t="n">
        <v>0.027429</v>
      </c>
      <c r="H10" s="3" t="n">
        <v>0.000492</v>
      </c>
      <c r="I10" s="3" t="n">
        <v>0.45715</v>
      </c>
      <c r="J10" s="3" t="n">
        <v>0.2567307692307692</v>
      </c>
      <c r="K10" s="3" t="n">
        <v>1.001014423014397</v>
      </c>
    </row>
    <row r="11">
      <c r="A11" s="3" t="n">
        <v>-7121.3185</v>
      </c>
      <c r="B11" s="3" t="n">
        <v>-8110.0277</v>
      </c>
      <c r="C11" s="3" t="n">
        <v>178.0084</v>
      </c>
      <c r="D11" s="3" t="n">
        <v>4.201</v>
      </c>
      <c r="E11" s="3" t="n">
        <v>27</v>
      </c>
      <c r="F11" s="3" t="n">
        <v>0.02487906621985649</v>
      </c>
      <c r="G11" s="3" t="n">
        <v>0.027649</v>
      </c>
      <c r="H11" s="3" t="n">
        <v>0.00049</v>
      </c>
      <c r="I11" s="3" t="n">
        <v>0.4608166666666667</v>
      </c>
      <c r="J11" s="3" t="n">
        <v>0.2406716417910448</v>
      </c>
      <c r="K11" s="3" t="n">
        <v>1.001132750857496</v>
      </c>
    </row>
    <row r="12">
      <c r="A12" s="3" t="n">
        <v>-7055.9958</v>
      </c>
      <c r="B12" s="3" t="n">
        <v>-7973.402</v>
      </c>
      <c r="C12" s="3" t="n">
        <v>175.6117</v>
      </c>
      <c r="D12" s="3" t="n">
        <v>4.203</v>
      </c>
      <c r="E12" s="3" t="n">
        <v>26</v>
      </c>
      <c r="F12" s="3" t="n">
        <v>0.01614885856619953</v>
      </c>
      <c r="G12" s="3" t="n">
        <v>0.018524</v>
      </c>
      <c r="H12" s="3" t="n">
        <v>0.000417</v>
      </c>
      <c r="I12" s="3" t="n">
        <v>0.3087333333333333</v>
      </c>
      <c r="J12" s="3" t="n">
        <v>0.7333333333333335</v>
      </c>
      <c r="K12" s="3" t="n">
        <v>0.6675716016829711</v>
      </c>
    </row>
    <row r="13">
      <c r="A13" s="3" t="n">
        <v>-5539.0039</v>
      </c>
      <c r="B13" s="3" t="n">
        <v>-6269.4336</v>
      </c>
      <c r="C13" s="3" t="n">
        <v>137.9816</v>
      </c>
      <c r="D13" s="3" t="n">
        <v>3.913</v>
      </c>
      <c r="E13" s="3" t="n">
        <v>27</v>
      </c>
      <c r="F13" s="3" t="n">
        <v>0.0451650533062072</v>
      </c>
      <c r="G13" s="3" t="n">
        <v>0.044792</v>
      </c>
      <c r="H13" s="3" t="n">
        <v>0.000699</v>
      </c>
      <c r="I13" s="3" t="n">
        <v>0.7465333333333334</v>
      </c>
      <c r="J13" s="3" t="n">
        <v>0.1814516129032258</v>
      </c>
      <c r="K13" s="3" t="n">
        <v>1.00090317505572</v>
      </c>
    </row>
    <row r="14">
      <c r="A14" s="3" t="n">
        <v>-6092.3045</v>
      </c>
      <c r="B14" s="3" t="n">
        <v>-6830.8156</v>
      </c>
      <c r="C14" s="3" t="n">
        <v>150.9736</v>
      </c>
      <c r="D14" s="3" t="n">
        <v>3.844</v>
      </c>
      <c r="E14" s="3" t="n">
        <v>28</v>
      </c>
      <c r="F14" s="3" t="n">
        <v>0.02173119723307499</v>
      </c>
      <c r="G14" s="3" t="n">
        <v>0.020837</v>
      </c>
      <c r="H14" s="3" t="n">
        <v>0.000407</v>
      </c>
      <c r="I14" s="3" t="n">
        <v>0.3472833333333333</v>
      </c>
      <c r="J14" s="3" t="n">
        <v>0.5245901639344263</v>
      </c>
      <c r="K14" s="3" t="n">
        <v>0.6676183856505741</v>
      </c>
    </row>
    <row r="15">
      <c r="A15" s="3" t="n">
        <v>-6613.0466</v>
      </c>
      <c r="B15" s="3" t="n">
        <v>-7445.312</v>
      </c>
      <c r="C15" s="3" t="n">
        <v>164.2509</v>
      </c>
      <c r="D15" s="3" t="n">
        <v>3.958</v>
      </c>
      <c r="E15" s="3" t="n">
        <v>26</v>
      </c>
      <c r="F15" s="3" t="n">
        <v>0.01903135749175873</v>
      </c>
      <c r="G15" s="3" t="n">
        <v>0.019292</v>
      </c>
      <c r="H15" s="3" t="n">
        <v>0.000406</v>
      </c>
      <c r="I15" s="3" t="n">
        <v>0.3215333333333333</v>
      </c>
      <c r="J15" s="3" t="n">
        <v>0.625</v>
      </c>
      <c r="K15" s="3" t="n">
        <v>0.6675559785421006</v>
      </c>
    </row>
    <row r="16">
      <c r="A16" s="3" t="n">
        <v>-8771.0412</v>
      </c>
      <c r="B16" s="3" t="n">
        <v>-9673.231400000001</v>
      </c>
      <c r="C16" s="3" t="n">
        <v>215.4106</v>
      </c>
      <c r="D16" s="3" t="n">
        <v>3.012</v>
      </c>
      <c r="E16" s="3" t="n">
        <v>26</v>
      </c>
      <c r="F16" s="3" t="n">
        <v>0.02181869207220381</v>
      </c>
      <c r="G16" s="3" t="n">
        <v>0.013835</v>
      </c>
      <c r="H16" s="3" t="n">
        <v>0.000332</v>
      </c>
      <c r="I16" s="3" t="n">
        <v>0.2305833333333333</v>
      </c>
      <c r="J16" s="3" t="n">
        <v>1.2</v>
      </c>
      <c r="K16" s="3" t="n">
        <v>0.5006707853876298</v>
      </c>
    </row>
    <row r="17">
      <c r="A17" s="3" t="n">
        <v>-9096.1932</v>
      </c>
      <c r="B17" s="3" t="n">
        <v>-10048.2137</v>
      </c>
      <c r="C17" s="3" t="n">
        <v>223.5925</v>
      </c>
      <c r="D17" s="3" t="n">
        <v>2.965</v>
      </c>
      <c r="E17" s="3" t="n">
        <v>26</v>
      </c>
      <c r="F17" s="3" t="n">
        <v>0.02233440402960477</v>
      </c>
      <c r="G17" s="3" t="n">
        <v>0.013713</v>
      </c>
      <c r="H17" s="3" t="n">
        <v>0.000335</v>
      </c>
      <c r="I17" s="3" t="n">
        <v>0.22855</v>
      </c>
      <c r="J17" s="3" t="n">
        <v>1.296774193548387</v>
      </c>
      <c r="K17" s="3" t="n">
        <v>0.5005876624641314</v>
      </c>
    </row>
    <row r="18">
      <c r="A18" s="3" t="n">
        <v>-6427.2535</v>
      </c>
      <c r="B18" s="3" t="n">
        <v>-7185.0145</v>
      </c>
      <c r="C18" s="3" t="n">
        <v>159.014</v>
      </c>
      <c r="D18" s="3" t="n">
        <v>3.729</v>
      </c>
      <c r="E18" s="3" t="n">
        <v>29</v>
      </c>
      <c r="F18" s="3" t="n">
        <v>0.02107273511424986</v>
      </c>
      <c r="G18" s="3" t="n">
        <v>0.019489</v>
      </c>
      <c r="H18" s="3" t="n">
        <v>0.000385</v>
      </c>
      <c r="I18" s="3" t="n">
        <v>0.3248166666666667</v>
      </c>
      <c r="J18" s="3" t="n">
        <v>0.4705882352941176</v>
      </c>
      <c r="K18" s="3" t="n">
        <v>0.6679749287891503</v>
      </c>
    </row>
    <row r="19">
      <c r="A19" s="3" t="n">
        <v>-8018.4675</v>
      </c>
      <c r="B19" s="3" t="n">
        <v>-9023.8786</v>
      </c>
      <c r="C19" s="3" t="n">
        <v>199.1122</v>
      </c>
      <c r="D19" s="3" t="n">
        <v>3.597</v>
      </c>
      <c r="E19" s="3" t="n">
        <v>26</v>
      </c>
      <c r="F19" s="3" t="n">
        <v>0.01933980884154189</v>
      </c>
      <c r="G19" s="3" t="n">
        <v>0.01669</v>
      </c>
      <c r="H19" s="3" t="n">
        <v>0.000379</v>
      </c>
      <c r="I19" s="3" t="n">
        <v>0.2781666666666667</v>
      </c>
      <c r="J19" s="3" t="n">
        <v>0.626865671641791</v>
      </c>
      <c r="K19" s="3" t="n">
        <v>0.6677987368903733</v>
      </c>
    </row>
    <row r="20">
      <c r="A20" s="3" t="n">
        <v>-7825.9324</v>
      </c>
      <c r="B20" s="3" t="n">
        <v>-8757.179099999999</v>
      </c>
      <c r="C20" s="3" t="n">
        <v>193.7228</v>
      </c>
      <c r="D20" s="3" t="n">
        <v>3.766</v>
      </c>
      <c r="E20" s="3" t="n">
        <v>27</v>
      </c>
      <c r="F20" s="3" t="n">
        <v>0.01555979701609387</v>
      </c>
      <c r="G20" s="3" t="n">
        <v>0.015059</v>
      </c>
      <c r="H20" s="3" t="n">
        <v>0.000375</v>
      </c>
      <c r="I20" s="3" t="n">
        <v>0.2509833333333333</v>
      </c>
      <c r="J20" s="3" t="n">
        <v>1.189549180327869</v>
      </c>
      <c r="K20" s="3" t="n">
        <v>0.5563975890546157</v>
      </c>
    </row>
    <row r="21">
      <c r="A21" s="3" t="n">
        <v>-6288.4625</v>
      </c>
      <c r="B21" s="3" t="n">
        <v>-7062.2311</v>
      </c>
      <c r="C21" s="3" t="n">
        <v>155.9737</v>
      </c>
      <c r="D21" s="3" t="n">
        <v>3.976</v>
      </c>
      <c r="E21" s="3" t="n">
        <v>28</v>
      </c>
      <c r="F21" s="3" t="n">
        <v>0.0188313650520028</v>
      </c>
      <c r="G21" s="3" t="n">
        <v>0.019391</v>
      </c>
      <c r="H21" s="3" t="n">
        <v>0.000397</v>
      </c>
      <c r="I21" s="3" t="n">
        <v>0.3231833333333333</v>
      </c>
      <c r="J21" s="3" t="n">
        <v>0.5645161290322581</v>
      </c>
      <c r="K21" s="3" t="n">
        <v>0.6676823536478531</v>
      </c>
    </row>
    <row r="22">
      <c r="A22" s="4" t="n">
        <v>-13069.1796</v>
      </c>
      <c r="B22" s="4" t="n">
        <v>-14836.3314</v>
      </c>
      <c r="C22" s="4" t="n">
        <v>326.1019</v>
      </c>
      <c r="D22" s="4" t="n">
        <v>0.887</v>
      </c>
      <c r="E22" s="4" t="n">
        <v>28</v>
      </c>
      <c r="F22" s="4" t="n">
        <v>1.052270627401771</v>
      </c>
      <c r="G22" s="4" t="n">
        <v>0.042484</v>
      </c>
      <c r="H22" s="4" t="n">
        <v>0.000695</v>
      </c>
      <c r="I22" s="4" t="n">
        <v>0.7080666666666667</v>
      </c>
      <c r="J22" s="4" t="n">
        <v>0.8831521739130435</v>
      </c>
      <c r="K22" s="4" t="n">
        <v>0.998924757067315</v>
      </c>
    </row>
    <row r="23">
      <c r="A23" s="4" t="n">
        <v>-34647.7757</v>
      </c>
      <c r="B23" s="4" t="n">
        <v>-39079.7102</v>
      </c>
      <c r="C23" s="4" t="n">
        <v>861.4315999999999</v>
      </c>
      <c r="D23" s="4" t="n">
        <v>0.48</v>
      </c>
      <c r="E23" s="4" t="n">
        <v>28</v>
      </c>
      <c r="F23" s="4" t="n">
        <v>3.114033440346907</v>
      </c>
      <c r="G23" s="4" t="n">
        <v>0.019305</v>
      </c>
      <c r="H23" s="4" t="n">
        <v>0.000469</v>
      </c>
      <c r="I23" s="4" t="n">
        <v>0.32175</v>
      </c>
      <c r="J23" s="4" t="n">
        <v>1.532306763285024</v>
      </c>
      <c r="K23" s="4" t="n">
        <v>0.5539146374479156</v>
      </c>
    </row>
    <row r="24">
      <c r="A24" s="4" t="n">
        <v>-37466.0532</v>
      </c>
      <c r="B24" s="4" t="n">
        <v>-43028.3816</v>
      </c>
      <c r="C24" s="4" t="n">
        <v>940.9806999999998</v>
      </c>
      <c r="D24" s="4" t="n">
        <v>0.66</v>
      </c>
      <c r="E24" s="4" t="n">
        <v>28</v>
      </c>
      <c r="F24" s="4" t="n">
        <v>13.97568129483111</v>
      </c>
      <c r="G24" s="4" t="n">
        <v>0.041439</v>
      </c>
      <c r="H24" s="4" t="n">
        <v>0.000727</v>
      </c>
      <c r="I24" s="4" t="n">
        <v>0.69065</v>
      </c>
      <c r="J24" s="4" t="n">
        <v>0.8695652173913043</v>
      </c>
      <c r="K24" s="4" t="n">
        <v>0.555405952907273</v>
      </c>
    </row>
    <row r="25">
      <c r="A25" s="4" t="n">
        <v>-44620.478</v>
      </c>
      <c r="B25" s="4" t="n">
        <v>-51260.2716</v>
      </c>
      <c r="C25" s="4" t="n">
        <v>1120.8576</v>
      </c>
      <c r="D25" s="4" t="n">
        <v>0.792</v>
      </c>
      <c r="E25" s="4" t="n">
        <v>27</v>
      </c>
      <c r="F25" s="4" t="n">
        <v>48.87727658726394</v>
      </c>
      <c r="G25" s="4" t="n">
        <v>0.059259</v>
      </c>
      <c r="H25" s="4" t="n">
        <v>0.000975</v>
      </c>
      <c r="I25" s="4" t="n">
        <v>0.98765</v>
      </c>
      <c r="J25" s="4" t="n">
        <v>0.6777692307692308</v>
      </c>
      <c r="K25" s="4" t="n">
        <v>0.4999205096209585</v>
      </c>
    </row>
    <row r="26">
      <c r="A26" s="4" t="n">
        <v>-56619.1958</v>
      </c>
      <c r="B26" s="4" t="n">
        <v>-65233.9595</v>
      </c>
      <c r="C26" s="4" t="n">
        <v>1424.6165</v>
      </c>
      <c r="D26" s="4" t="n">
        <v>0.849</v>
      </c>
      <c r="E26" s="4" t="n">
        <v>27</v>
      </c>
      <c r="F26" s="4" t="n">
        <v>105.2302872751043</v>
      </c>
      <c r="G26" s="4" t="n">
        <v>0.068022</v>
      </c>
      <c r="H26" s="4" t="n">
        <v>0.001109</v>
      </c>
      <c r="I26" s="4" t="n">
        <v>1.1337</v>
      </c>
      <c r="J26" s="4" t="n">
        <v>0.6334005376344085</v>
      </c>
      <c r="K26" s="4" t="n">
        <v>0.4666158453289905</v>
      </c>
    </row>
    <row r="27">
      <c r="A27" s="4" t="n">
        <v>-145254.5106</v>
      </c>
      <c r="B27" s="4" t="n">
        <v>-166682.1187</v>
      </c>
      <c r="C27" s="4" t="n">
        <v>3646.442700000001</v>
      </c>
      <c r="D27" s="4" t="n">
        <v>0.584</v>
      </c>
      <c r="E27" s="4" t="n">
        <v>26</v>
      </c>
      <c r="F27" s="4" t="n">
        <v>103.6976335151628</v>
      </c>
      <c r="G27" s="4" t="n">
        <v>0.033127</v>
      </c>
      <c r="H27" s="4" t="n">
        <v>0.000854</v>
      </c>
      <c r="I27" s="4" t="n">
        <v>0.5521166666666666</v>
      </c>
      <c r="J27" s="4" t="n">
        <v>1.640816326530612</v>
      </c>
      <c r="K27" s="4" t="n">
        <v>0.4442165109175452</v>
      </c>
    </row>
    <row r="28">
      <c r="A28" s="4" t="n">
        <v>-145225.8391</v>
      </c>
      <c r="B28" s="4" t="n">
        <v>-168029.3283</v>
      </c>
      <c r="C28" s="4" t="n">
        <v>3662.887699999999</v>
      </c>
      <c r="D28" s="4" t="n">
        <v>0.643</v>
      </c>
      <c r="E28" s="4" t="n">
        <v>27</v>
      </c>
      <c r="F28" s="4" t="n">
        <v>158.8443563475711</v>
      </c>
      <c r="G28" s="4" t="n">
        <v>0.041189</v>
      </c>
      <c r="H28" s="4" t="n">
        <v>0.0009779999999999999</v>
      </c>
      <c r="I28" s="4" t="n">
        <v>0.6864833333333333</v>
      </c>
      <c r="J28" s="4" t="n">
        <v>1.062966417910448</v>
      </c>
      <c r="K28" s="4" t="n">
        <v>0.4284977849594873</v>
      </c>
    </row>
    <row r="29">
      <c r="A29" s="4" t="n">
        <v>-135586.3504</v>
      </c>
      <c r="B29" s="4" t="n">
        <v>-156379.7635</v>
      </c>
      <c r="C29" s="4" t="n">
        <v>3413.5729</v>
      </c>
      <c r="D29" s="4" t="n">
        <v>0.762</v>
      </c>
      <c r="E29" s="4" t="n">
        <v>28</v>
      </c>
      <c r="F29" s="4" t="n">
        <v>368.8392963088785</v>
      </c>
      <c r="G29" s="4" t="n">
        <v>0.050014</v>
      </c>
      <c r="H29" s="4" t="n">
        <v>0.001017</v>
      </c>
      <c r="I29" s="4" t="n">
        <v>0.8335666666666667</v>
      </c>
      <c r="J29" s="4" t="n">
        <v>0.7480359147025812</v>
      </c>
      <c r="K29" s="4" t="n">
        <v>0.4166170011505735</v>
      </c>
    </row>
    <row r="30">
      <c r="A30" s="4" t="n">
        <v>-152650.1101</v>
      </c>
      <c r="B30" s="4" t="n">
        <v>-177578.4294</v>
      </c>
      <c r="C30" s="4" t="n">
        <v>3862.1358</v>
      </c>
      <c r="D30" s="4" t="n">
        <v>0.854</v>
      </c>
      <c r="E30" s="4" t="n">
        <v>28</v>
      </c>
      <c r="F30" s="4" t="n">
        <v>493.6837337232375</v>
      </c>
      <c r="G30" s="4" t="n">
        <v>0.069393</v>
      </c>
      <c r="H30" s="4" t="n">
        <v>0.001286</v>
      </c>
      <c r="I30" s="4" t="n">
        <v>1.15655</v>
      </c>
      <c r="J30" s="4" t="n">
        <v>0.6362109375000001</v>
      </c>
      <c r="K30" s="4" t="n">
        <v>0.4073900333800785</v>
      </c>
    </row>
    <row r="31">
      <c r="A31" s="4" t="n">
        <v>-140218.3222</v>
      </c>
      <c r="B31" s="4" t="n">
        <v>-162647.9433</v>
      </c>
      <c r="C31" s="4" t="n">
        <v>3541.7387</v>
      </c>
      <c r="D31" s="4" t="n">
        <v>1.019</v>
      </c>
      <c r="E31" s="4" t="n">
        <v>28</v>
      </c>
      <c r="F31" s="4" t="n">
        <v>1210.134502888765</v>
      </c>
      <c r="G31" s="4" t="n">
        <v>0.09787800000000001</v>
      </c>
      <c r="H31" s="4" t="n">
        <v>0.00163</v>
      </c>
      <c r="I31" s="4" t="n">
        <v>1.6313</v>
      </c>
      <c r="J31" s="4" t="n">
        <v>0.4422375387396693</v>
      </c>
      <c r="K31" s="4" t="n">
        <v>0.3999865908758147</v>
      </c>
    </row>
    <row r="32">
      <c r="A32" s="4" t="n">
        <v>-203551.8027</v>
      </c>
      <c r="B32" s="4" t="n">
        <v>-236679.0956</v>
      </c>
      <c r="C32" s="4" t="n">
        <v>5148.556299999999</v>
      </c>
      <c r="D32" s="4" t="n">
        <v>0.955</v>
      </c>
      <c r="E32" s="4" t="n">
        <v>27</v>
      </c>
      <c r="F32" s="4" t="n">
        <v>1300.765318610669</v>
      </c>
      <c r="G32" s="4" t="n">
        <v>0.08633399999999999</v>
      </c>
      <c r="H32" s="4" t="n">
        <v>0.001509</v>
      </c>
      <c r="I32" s="4" t="n">
        <v>1.4389</v>
      </c>
      <c r="J32" s="4" t="n">
        <v>0.4797979797979798</v>
      </c>
      <c r="K32" s="4" t="n">
        <v>0.3939279868814127</v>
      </c>
    </row>
    <row r="33">
      <c r="A33" s="4" t="n">
        <v>-465567.1524</v>
      </c>
      <c r="B33" s="4" t="n">
        <v>-541514.2136</v>
      </c>
      <c r="C33" s="4" t="n">
        <v>11778.0921</v>
      </c>
      <c r="D33" s="4" t="n">
        <v>0.763</v>
      </c>
      <c r="E33" s="4" t="n">
        <v>27</v>
      </c>
      <c r="F33" s="4" t="n">
        <v>1032.124097353837</v>
      </c>
      <c r="G33" s="4" t="n">
        <v>0.056034</v>
      </c>
      <c r="H33" s="4" t="n">
        <v>0.001515</v>
      </c>
      <c r="I33" s="4" t="n">
        <v>0.9339</v>
      </c>
      <c r="J33" s="4" t="n">
        <v>1.367581796032022</v>
      </c>
      <c r="K33" s="4" t="n">
        <v>0.388863490840955</v>
      </c>
    </row>
    <row r="34">
      <c r="A34" s="4" t="n">
        <v>-352995.4519</v>
      </c>
      <c r="B34" s="4" t="n">
        <v>-410665.8475</v>
      </c>
      <c r="C34" s="4" t="n">
        <v>8931.3002</v>
      </c>
      <c r="D34" s="4" t="n">
        <v>0.888</v>
      </c>
      <c r="E34" s="4" t="n">
        <v>28</v>
      </c>
      <c r="F34" s="4" t="n">
        <v>1581.997323775281</v>
      </c>
      <c r="G34" s="4" t="n">
        <v>0.061904</v>
      </c>
      <c r="H34" s="4" t="n">
        <v>0.001444</v>
      </c>
      <c r="I34" s="4" t="n">
        <v>1.031733333333333</v>
      </c>
      <c r="J34" s="4" t="n">
        <v>0.8104111209701274</v>
      </c>
      <c r="K34" s="4" t="n">
        <v>0.3846020244191843</v>
      </c>
    </row>
    <row r="35">
      <c r="A35" s="4" t="n">
        <v>-311973.449</v>
      </c>
      <c r="B35" s="4" t="n">
        <v>-363607.4163</v>
      </c>
      <c r="C35" s="4" t="n">
        <v>7901.7305</v>
      </c>
      <c r="D35" s="4" t="n">
        <v>1.05</v>
      </c>
      <c r="E35" s="4" t="n">
        <v>26</v>
      </c>
      <c r="F35" s="4" t="n">
        <v>3188.840970871644</v>
      </c>
      <c r="G35" s="4" t="n">
        <v>0.104264</v>
      </c>
      <c r="H35" s="4" t="n">
        <v>0.001821</v>
      </c>
      <c r="I35" s="4" t="n">
        <v>1.737733333333333</v>
      </c>
      <c r="J35" s="4" t="n">
        <v>0.4443229166666668</v>
      </c>
      <c r="K35" s="4" t="n">
        <v>0.3809464098266287</v>
      </c>
    </row>
    <row r="36">
      <c r="A36" s="4" t="n">
        <v>-643412.1644</v>
      </c>
      <c r="B36" s="4" t="n">
        <v>-748235.6253</v>
      </c>
      <c r="C36" s="4" t="n">
        <v>16275.589</v>
      </c>
      <c r="D36" s="4" t="n">
        <v>1.006</v>
      </c>
      <c r="E36" s="4" t="n">
        <v>28</v>
      </c>
      <c r="F36" s="4" t="n">
        <v>2634.462810096463</v>
      </c>
      <c r="G36" s="4" t="n">
        <v>0.062197</v>
      </c>
      <c r="H36" s="4" t="n">
        <v>0.001685</v>
      </c>
      <c r="I36" s="4" t="n">
        <v>1.036616666666667</v>
      </c>
      <c r="J36" s="4" t="n">
        <v>1.45670955882353</v>
      </c>
      <c r="K36" s="4" t="n">
        <v>0.3777617950703015</v>
      </c>
    </row>
    <row r="37">
      <c r="A37" s="4" t="n">
        <v>-629579.7781999999</v>
      </c>
      <c r="B37" s="4" t="n">
        <v>-733051.9705000001</v>
      </c>
      <c r="C37" s="4" t="n">
        <v>15936.9984</v>
      </c>
      <c r="D37" s="4" t="n">
        <v>1.024</v>
      </c>
      <c r="E37" s="4" t="n">
        <v>28</v>
      </c>
      <c r="F37" s="4" t="n">
        <v>3279.416251501274</v>
      </c>
      <c r="G37" s="4" t="n">
        <v>0.06582</v>
      </c>
      <c r="H37" s="4" t="n">
        <v>0.001714</v>
      </c>
      <c r="I37" s="4" t="n">
        <v>1.097</v>
      </c>
      <c r="J37" s="4" t="n">
        <v>1.096397676717746</v>
      </c>
      <c r="K37" s="4" t="n">
        <v>0.3749892667296986</v>
      </c>
    </row>
    <row r="38">
      <c r="A38" s="4" t="n">
        <v>-374890.0887</v>
      </c>
      <c r="B38" s="4" t="n">
        <v>-437158.9511</v>
      </c>
      <c r="C38" s="4" t="n">
        <v>9498.0802</v>
      </c>
      <c r="D38" s="4" t="n">
        <v>1.208</v>
      </c>
      <c r="E38" s="4" t="n">
        <v>27</v>
      </c>
      <c r="F38" s="4" t="n">
        <v>8231.448871479439</v>
      </c>
      <c r="G38" s="4" t="n">
        <v>0.137402</v>
      </c>
      <c r="H38" s="4" t="n">
        <v>0.002313</v>
      </c>
      <c r="I38" s="4" t="n">
        <v>2.290033333333333</v>
      </c>
      <c r="J38" s="4" t="n">
        <v>0.3668062904174014</v>
      </c>
      <c r="K38" s="4" t="n">
        <v>0.3725455523280521</v>
      </c>
    </row>
    <row r="39">
      <c r="A39" s="4" t="n">
        <v>-691197.8174000001</v>
      </c>
      <c r="B39" s="4" t="n">
        <v>-807774.6236</v>
      </c>
      <c r="C39" s="4" t="n">
        <v>17534.1773</v>
      </c>
      <c r="D39" s="4" t="n">
        <v>1.056</v>
      </c>
      <c r="E39" s="4" t="n">
        <v>27</v>
      </c>
      <c r="F39" s="4" t="n">
        <v>5308.944646935942</v>
      </c>
      <c r="G39" s="4" t="n">
        <v>0.092158</v>
      </c>
      <c r="H39" s="4" t="n">
        <v>0.002183</v>
      </c>
      <c r="I39" s="4" t="n">
        <v>1.535966666666667</v>
      </c>
      <c r="J39" s="4" t="n">
        <v>0.9115137163792335</v>
      </c>
      <c r="K39" s="4" t="n">
        <v>0.3703655694770014</v>
      </c>
    </row>
    <row r="40">
      <c r="A40" s="4" t="n">
        <v>-916659.8842</v>
      </c>
      <c r="B40" s="4" t="n">
        <v>-1070581</v>
      </c>
      <c r="C40" s="4" t="n">
        <v>23245.0757</v>
      </c>
      <c r="D40" s="4" t="n">
        <v>1.11</v>
      </c>
      <c r="E40" s="4" t="n">
        <v>28</v>
      </c>
      <c r="F40" s="4" t="n">
        <v>6186.290679377089</v>
      </c>
      <c r="G40" s="4" t="n">
        <v>0.085646</v>
      </c>
      <c r="H40" s="4" t="n">
        <v>0.002261</v>
      </c>
      <c r="I40" s="4" t="n">
        <v>1.427433333333333</v>
      </c>
      <c r="J40" s="4" t="n">
        <v>1.259365384615384</v>
      </c>
      <c r="K40" s="4" t="n">
        <v>0.3684150853518285</v>
      </c>
    </row>
    <row r="41">
      <c r="A41" s="4" t="n">
        <v>-1191467</v>
      </c>
      <c r="B41" s="4" t="n">
        <v>-1389954</v>
      </c>
      <c r="C41" s="4" t="n">
        <v>30193.9325</v>
      </c>
      <c r="D41" s="4" t="n">
        <v>1.225</v>
      </c>
      <c r="E41" s="4" t="n">
        <v>27</v>
      </c>
      <c r="F41" s="4" t="n">
        <v>8109.73278487148</v>
      </c>
      <c r="G41" s="4" t="n">
        <v>0.08344799999999999</v>
      </c>
      <c r="H41" s="4" t="n">
        <v>0.002235</v>
      </c>
      <c r="I41" s="4" t="n">
        <v>1.3908</v>
      </c>
      <c r="J41" s="4" t="n">
        <v>1.459382522239665</v>
      </c>
      <c r="K41" s="4" t="n">
        <v>0.3666594092459229</v>
      </c>
    </row>
    <row r="42">
      <c r="C42" s="5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N1" sqref="A1:N1"/>
    </sheetView>
  </sheetViews>
  <sheetFormatPr baseColWidth="8" defaultRowHeight="15"/>
  <cols>
    <col width="11.42578125" customWidth="1" min="5" max="5"/>
    <col width="16.140625" customWidth="1" min="6" max="6"/>
    <col width="15.140625" customWidth="1" min="12" max="12"/>
  </cols>
  <sheetData>
    <row r="1">
      <c r="A1" t="inlineStr">
        <is>
          <t>ASI</t>
        </is>
      </c>
      <c r="B1" t="inlineStr">
        <is>
          <t xml:space="preserve"> BF</t>
        </is>
      </c>
      <c r="C1" t="inlineStr">
        <is>
          <t xml:space="preserve"> ISF</t>
        </is>
      </c>
      <c r="D1" t="inlineStr">
        <is>
          <t xml:space="preserve"> OSF</t>
        </is>
      </c>
      <c r="E1" t="inlineStr">
        <is>
          <t xml:space="preserve"> totalMass</t>
        </is>
      </c>
      <c r="F1" t="inlineStr">
        <is>
          <t xml:space="preserve"> period_sec</t>
        </is>
      </c>
      <c r="G1" t="inlineStr">
        <is>
          <t xml:space="preserve"> participation100</t>
        </is>
      </c>
      <c r="I1" t="inlineStr">
        <is>
          <t>LDI</t>
        </is>
      </c>
      <c r="J1" t="inlineStr">
        <is>
          <t xml:space="preserve"> Ux</t>
        </is>
      </c>
      <c r="K1" t="inlineStr">
        <is>
          <t xml:space="preserve"> roofDrift</t>
        </is>
      </c>
      <c r="L1" t="inlineStr">
        <is>
          <t xml:space="preserve"> roofDriftIndex</t>
        </is>
      </c>
      <c r="M1" t="inlineStr">
        <is>
          <t xml:space="preserve"> BCSR</t>
        </is>
      </c>
      <c r="N1" t="inlineStr">
        <is>
          <t>BRI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2021-01-02T10:04:08Z</dcterms:created>
  <dcterms:modified xsi:type="dcterms:W3CDTF">2021-01-29T02:57:37Z</dcterms:modified>
  <cp:lastModifiedBy>USER</cp:lastModifiedBy>
</cp:coreProperties>
</file>