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!!!!\SEMESTER-4\Sources-Code-Semester-4\Data-Mining\New folder\"/>
    </mc:Choice>
  </mc:AlternateContent>
  <xr:revisionPtr revIDLastSave="0" documentId="13_ncr:1_{3274571B-0340-4C94-ADA5-E71ACE4158BC}" xr6:coauthVersionLast="47" xr6:coauthVersionMax="47" xr10:uidLastSave="{00000000-0000-0000-0000-000000000000}"/>
  <bookViews>
    <workbookView xWindow="-108" yWindow="-108" windowWidth="23256" windowHeight="12456" xr2:uid="{3BC7FF8D-2A63-4F40-8595-C4893E79F4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" l="1"/>
  <c r="K24" i="1"/>
  <c r="L23" i="1"/>
  <c r="K23" i="1"/>
  <c r="L10" i="1"/>
  <c r="L18" i="1" s="1"/>
  <c r="K10" i="1"/>
  <c r="L8" i="1"/>
  <c r="K8" i="1"/>
  <c r="L9" i="1"/>
  <c r="L17" i="1" s="1"/>
  <c r="K9" i="1"/>
  <c r="K17" i="1" s="1"/>
  <c r="L11" i="1"/>
  <c r="K11" i="1"/>
  <c r="L7" i="1"/>
  <c r="K7" i="1"/>
  <c r="K18" i="1" l="1"/>
</calcChain>
</file>

<file path=xl/sharedStrings.xml><?xml version="1.0" encoding="utf-8"?>
<sst xmlns="http://schemas.openxmlformats.org/spreadsheetml/2006/main" count="27" uniqueCount="22">
  <si>
    <t>No</t>
  </si>
  <si>
    <t>Tinggi Badan (cm)</t>
  </si>
  <si>
    <t>Berat Badan (kg)</t>
  </si>
  <si>
    <t>MIN</t>
  </si>
  <si>
    <t>MEDIAN</t>
  </si>
  <si>
    <t>Q1</t>
  </si>
  <si>
    <t>Q3</t>
  </si>
  <si>
    <t>MAX</t>
  </si>
  <si>
    <t>Tinggi Badan</t>
  </si>
  <si>
    <t>Berat Badan</t>
  </si>
  <si>
    <t>Untuk menghitung tinggi/panjang boxplot</t>
  </si>
  <si>
    <t>kurangi ukuran bagian bawah di setiap bagian dari bagian atas</t>
  </si>
  <si>
    <t>Box 1 - Hidden</t>
  </si>
  <si>
    <t>Box 3 - Upper</t>
  </si>
  <si>
    <t>Box 2 - Lower</t>
  </si>
  <si>
    <t>=</t>
  </si>
  <si>
    <t>Q3 - Median</t>
  </si>
  <si>
    <t>Median - Q1</t>
  </si>
  <si>
    <t>Garis yang merupakan perpanjangan dari box</t>
  </si>
  <si>
    <t>(baik ke arah atas ataupun ke arah bawah) dinamakan dengan hickers</t>
  </si>
  <si>
    <t>Whisker -top</t>
  </si>
  <si>
    <t>Whisker -botton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</si>
</sst>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4E3A-7475-4471-9B6B-17042BAAEE96}">
  <dimension ref="E6:N24"/>
  <sheetViews>
    <sheetView tabSelected="1" topLeftCell="G1" workbookViewId="0">
      <selection activeCell="L24" sqref="L24"/>
    </sheetView>
  </sheetViews>
  <sheetFormatPr defaultRowHeight="14.4" x14ac:dyDescent="0.3"/>
  <cols>
    <col min="5" max="5" width="3.5546875" bestFit="1" customWidth="1"/>
    <col min="6" max="6" width="8.44140625" bestFit="1" customWidth="1"/>
    <col min="10" max="10" width="14.44140625" customWidth="1"/>
    <col min="11" max="11" width="12.5546875" customWidth="1"/>
    <col min="12" max="12" width="14.109375" customWidth="1"/>
    <col min="13" max="13" width="1.77734375" customWidth="1"/>
    <col min="14" max="14" width="11.77734375" customWidth="1"/>
  </cols>
  <sheetData>
    <row r="6" spans="5:14" ht="43.2" x14ac:dyDescent="0.3">
      <c r="E6" s="1" t="s">
        <v>0</v>
      </c>
      <c r="F6" s="1" t="s">
        <v>1</v>
      </c>
      <c r="G6" s="1" t="s">
        <v>2</v>
      </c>
      <c r="J6" s="5"/>
      <c r="K6" s="5" t="s">
        <v>8</v>
      </c>
      <c r="L6" s="5" t="s">
        <v>9</v>
      </c>
    </row>
    <row r="7" spans="5:14" x14ac:dyDescent="0.3">
      <c r="E7" s="2">
        <v>1</v>
      </c>
      <c r="F7" s="2">
        <v>158</v>
      </c>
      <c r="G7" s="2">
        <v>50</v>
      </c>
      <c r="J7" s="3" t="s">
        <v>3</v>
      </c>
      <c r="K7" s="4">
        <f>MIN(F:F)</f>
        <v>155</v>
      </c>
      <c r="L7" s="4">
        <f>MIN(G:G)</f>
        <v>48</v>
      </c>
    </row>
    <row r="8" spans="5:14" x14ac:dyDescent="0.3">
      <c r="E8" s="2">
        <v>2</v>
      </c>
      <c r="F8" s="2">
        <v>162</v>
      </c>
      <c r="G8" s="2">
        <v>55</v>
      </c>
      <c r="J8" s="3" t="s">
        <v>5</v>
      </c>
      <c r="K8" s="4">
        <f>QUARTILE(F:F,1)</f>
        <v>160.5</v>
      </c>
      <c r="L8" s="4">
        <f>QUARTILE(G:G,1)</f>
        <v>52.5</v>
      </c>
    </row>
    <row r="9" spans="5:14" x14ac:dyDescent="0.3">
      <c r="E9" s="2">
        <v>3</v>
      </c>
      <c r="F9" s="2">
        <v>155</v>
      </c>
      <c r="G9" s="2">
        <v>48</v>
      </c>
      <c r="J9" s="3" t="s">
        <v>4</v>
      </c>
      <c r="K9" s="4">
        <f>MEDIAN(F:F)</f>
        <v>165</v>
      </c>
      <c r="L9" s="4">
        <f>MEDIAN(G:G)</f>
        <v>58</v>
      </c>
    </row>
    <row r="10" spans="5:14" x14ac:dyDescent="0.3">
      <c r="E10" s="2">
        <v>4</v>
      </c>
      <c r="F10" s="2">
        <v>168</v>
      </c>
      <c r="G10" s="2">
        <v>60</v>
      </c>
      <c r="J10" s="3" t="s">
        <v>6</v>
      </c>
      <c r="K10" s="4">
        <f>QUARTILE(F:F,3)</f>
        <v>171</v>
      </c>
      <c r="L10" s="4">
        <f>QUARTILE(G:G,3)</f>
        <v>67.5</v>
      </c>
    </row>
    <row r="11" spans="5:14" x14ac:dyDescent="0.3">
      <c r="E11" s="2">
        <v>5</v>
      </c>
      <c r="F11" s="2">
        <v>170</v>
      </c>
      <c r="G11" s="2">
        <v>65</v>
      </c>
      <c r="J11" s="3" t="s">
        <v>7</v>
      </c>
      <c r="K11" s="4">
        <f>MAX(F:F)</f>
        <v>180</v>
      </c>
      <c r="L11" s="4">
        <f>MAX(G:G)</f>
        <v>80</v>
      </c>
    </row>
    <row r="12" spans="5:14" x14ac:dyDescent="0.3">
      <c r="E12" s="2">
        <v>6</v>
      </c>
      <c r="F12" s="2">
        <v>160</v>
      </c>
      <c r="G12" s="2">
        <v>52</v>
      </c>
    </row>
    <row r="13" spans="5:14" x14ac:dyDescent="0.3">
      <c r="E13" s="2">
        <v>7</v>
      </c>
      <c r="F13" s="2">
        <v>172</v>
      </c>
      <c r="G13" s="2">
        <v>70</v>
      </c>
      <c r="J13" t="s">
        <v>10</v>
      </c>
    </row>
    <row r="14" spans="5:14" x14ac:dyDescent="0.3">
      <c r="E14" s="2">
        <v>8</v>
      </c>
      <c r="F14" s="2">
        <v>165</v>
      </c>
      <c r="G14" s="2">
        <v>58</v>
      </c>
      <c r="J14" t="s">
        <v>11</v>
      </c>
    </row>
    <row r="15" spans="5:14" x14ac:dyDescent="0.3">
      <c r="E15" s="2">
        <v>9</v>
      </c>
      <c r="F15" s="2">
        <v>178</v>
      </c>
      <c r="G15" s="2">
        <v>75</v>
      </c>
    </row>
    <row r="16" spans="5:14" x14ac:dyDescent="0.3">
      <c r="E16" s="2">
        <v>10</v>
      </c>
      <c r="F16" s="2">
        <v>161</v>
      </c>
      <c r="G16" s="2">
        <v>53</v>
      </c>
      <c r="J16" s="3" t="s">
        <v>12</v>
      </c>
      <c r="K16" s="3">
        <v>160.5</v>
      </c>
      <c r="L16" s="3">
        <v>52.5</v>
      </c>
      <c r="M16" t="s">
        <v>15</v>
      </c>
      <c r="N16" t="s">
        <v>5</v>
      </c>
    </row>
    <row r="17" spans="5:14" x14ac:dyDescent="0.3">
      <c r="E17" s="2">
        <v>11</v>
      </c>
      <c r="F17" s="2">
        <v>159</v>
      </c>
      <c r="G17" s="2">
        <v>51</v>
      </c>
      <c r="J17" s="3" t="s">
        <v>14</v>
      </c>
      <c r="K17" s="3">
        <f>K9-K8</f>
        <v>4.5</v>
      </c>
      <c r="L17" s="3">
        <f>L9-L8</f>
        <v>5.5</v>
      </c>
      <c r="M17" t="s">
        <v>15</v>
      </c>
      <c r="N17" t="s">
        <v>17</v>
      </c>
    </row>
    <row r="18" spans="5:14" x14ac:dyDescent="0.3">
      <c r="E18" s="2">
        <v>12</v>
      </c>
      <c r="F18" s="2">
        <v>175</v>
      </c>
      <c r="G18" s="2">
        <v>72</v>
      </c>
      <c r="J18" s="3" t="s">
        <v>13</v>
      </c>
      <c r="K18" s="3">
        <f>K10-K9</f>
        <v>6</v>
      </c>
      <c r="L18" s="3">
        <f>L10-L9</f>
        <v>9.5</v>
      </c>
      <c r="M18" t="s">
        <v>15</v>
      </c>
      <c r="N18" t="s">
        <v>16</v>
      </c>
    </row>
    <row r="19" spans="5:14" x14ac:dyDescent="0.3">
      <c r="E19" s="2">
        <v>13</v>
      </c>
      <c r="F19" s="2">
        <v>166</v>
      </c>
      <c r="G19" s="2">
        <v>59</v>
      </c>
    </row>
    <row r="20" spans="5:14" x14ac:dyDescent="0.3">
      <c r="E20" s="2">
        <v>14</v>
      </c>
      <c r="F20" s="2">
        <v>180</v>
      </c>
      <c r="G20" s="2">
        <v>80</v>
      </c>
      <c r="J20" t="s">
        <v>18</v>
      </c>
    </row>
    <row r="21" spans="5:14" x14ac:dyDescent="0.3">
      <c r="E21" s="2">
        <v>15</v>
      </c>
      <c r="F21" s="2">
        <v>164</v>
      </c>
      <c r="G21" s="2">
        <v>57</v>
      </c>
      <c r="J21" t="s">
        <v>19</v>
      </c>
    </row>
    <row r="23" spans="5:14" x14ac:dyDescent="0.3">
      <c r="J23" s="3" t="s">
        <v>20</v>
      </c>
      <c r="K23" s="3">
        <f>K11-K10</f>
        <v>9</v>
      </c>
      <c r="L23" s="3">
        <f>L11-L10</f>
        <v>12.5</v>
      </c>
      <c r="M23" t="s">
        <v>15</v>
      </c>
    </row>
    <row r="24" spans="5:14" x14ac:dyDescent="0.3">
      <c r="J24" s="3" t="s">
        <v>21</v>
      </c>
      <c r="K24" s="3">
        <f>K8-K7</f>
        <v>5.5</v>
      </c>
      <c r="L24" s="3">
        <f>L8-L7</f>
        <v>4.5</v>
      </c>
      <c r="M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64EF-1000-4DCF-9DD9-A7DDB3BE17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Nadiyal Ahsan</dc:creator>
  <cp:lastModifiedBy>Bintang Gilangkasa Syailendra</cp:lastModifiedBy>
  <dcterms:created xsi:type="dcterms:W3CDTF">2025-04-23T03:22:54Z</dcterms:created>
  <dcterms:modified xsi:type="dcterms:W3CDTF">2025-04-23T04:30:51Z</dcterms:modified>
</cp:coreProperties>
</file>