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hidePivotFieldList="1"/>
  <mc:AlternateContent xmlns:mc="http://schemas.openxmlformats.org/markup-compatibility/2006">
    <mc:Choice Requires="x15">
      <x15ac:absPath xmlns:x15ac="http://schemas.microsoft.com/office/spreadsheetml/2010/11/ac" url="C:\Users\REDEEMERS\Desktop\"/>
    </mc:Choice>
  </mc:AlternateContent>
  <xr:revisionPtr revIDLastSave="0" documentId="13_ncr:1_{80B68A46-8434-44F8-9AAA-D5DE682C0400}" xr6:coauthVersionLast="47" xr6:coauthVersionMax="47" xr10:uidLastSave="{00000000-0000-0000-0000-000000000000}"/>
  <bookViews>
    <workbookView xWindow="-120" yWindow="-120" windowWidth="29040" windowHeight="15720" activeTab="2" xr2:uid="{00000000-000D-0000-FFFF-FFFF00000000}"/>
  </bookViews>
  <sheets>
    <sheet name="DATASET" sheetId="1" r:id="rId1"/>
    <sheet name="PIVOT " sheetId="3" r:id="rId2"/>
    <sheet name="DASHBOARD" sheetId="5" r:id="rId3"/>
  </sheets>
  <definedNames>
    <definedName name="_xlnm._FilterDatabase" localSheetId="0" hidden="1">DATASET!$A$1:$R$1384</definedName>
  </definedNames>
  <calcPr calcId="191029"/>
  <pivotCaches>
    <pivotCache cacheId="1" r:id="rId4"/>
  </pivotCaches>
</workbook>
</file>

<file path=xl/calcChain.xml><?xml version="1.0" encoding="utf-8"?>
<calcChain xmlns="http://schemas.openxmlformats.org/spreadsheetml/2006/main">
  <c r="L1384" i="1" l="1"/>
  <c r="K1384" i="1"/>
  <c r="J1384" i="1"/>
  <c r="I1384" i="1"/>
  <c r="L1383" i="1"/>
  <c r="K1383" i="1"/>
  <c r="J1383" i="1"/>
  <c r="I1383" i="1"/>
  <c r="L1382" i="1"/>
  <c r="K1382" i="1"/>
  <c r="J1382" i="1"/>
  <c r="I1382" i="1"/>
  <c r="L1381" i="1"/>
  <c r="K1381" i="1"/>
  <c r="J1381" i="1"/>
  <c r="I1381" i="1"/>
  <c r="L1380" i="1"/>
  <c r="K1380" i="1"/>
  <c r="J1380" i="1"/>
  <c r="I1380" i="1"/>
  <c r="L1379" i="1"/>
  <c r="K1379" i="1"/>
  <c r="J1379" i="1"/>
  <c r="I1379" i="1"/>
  <c r="L1378" i="1"/>
  <c r="K1378" i="1"/>
  <c r="J1378" i="1"/>
  <c r="I1378" i="1"/>
  <c r="L1377" i="1"/>
  <c r="K1377" i="1"/>
  <c r="J1377" i="1"/>
  <c r="I1377" i="1"/>
  <c r="L1376" i="1"/>
  <c r="K1376" i="1"/>
  <c r="J1376" i="1"/>
  <c r="I1376" i="1"/>
  <c r="L1375" i="1"/>
  <c r="K1375" i="1"/>
  <c r="J1375" i="1"/>
  <c r="I1375" i="1"/>
  <c r="L1374" i="1"/>
  <c r="K1374" i="1"/>
  <c r="J1374" i="1"/>
  <c r="I1374" i="1"/>
  <c r="L1373" i="1"/>
  <c r="K1373" i="1"/>
  <c r="J1373" i="1"/>
  <c r="I1373" i="1"/>
  <c r="L1372" i="1"/>
  <c r="K1372" i="1"/>
  <c r="J1372" i="1"/>
  <c r="I1372" i="1"/>
  <c r="L1371" i="1"/>
  <c r="K1371" i="1"/>
  <c r="J1371" i="1"/>
  <c r="I1371" i="1"/>
  <c r="L1370" i="1"/>
  <c r="K1370" i="1"/>
  <c r="J1370" i="1"/>
  <c r="I1370" i="1"/>
  <c r="L1369" i="1"/>
  <c r="K1369" i="1"/>
  <c r="J1369" i="1"/>
  <c r="I1369" i="1"/>
  <c r="L1368" i="1"/>
  <c r="K1368" i="1"/>
  <c r="J1368" i="1"/>
  <c r="I1368" i="1"/>
  <c r="L1367" i="1"/>
  <c r="K1367" i="1"/>
  <c r="J1367" i="1"/>
  <c r="I1367" i="1"/>
  <c r="L1366" i="1"/>
  <c r="K1366" i="1"/>
  <c r="J1366" i="1"/>
  <c r="I1366" i="1"/>
  <c r="L1365" i="1"/>
  <c r="K1365" i="1"/>
  <c r="J1365" i="1"/>
  <c r="I1365" i="1"/>
  <c r="L1364" i="1"/>
  <c r="K1364" i="1"/>
  <c r="J1364" i="1"/>
  <c r="I1364" i="1"/>
  <c r="L1363" i="1"/>
  <c r="K1363" i="1"/>
  <c r="J1363" i="1"/>
  <c r="I1363" i="1"/>
  <c r="L1362" i="1"/>
  <c r="K1362" i="1"/>
  <c r="J1362" i="1"/>
  <c r="I1362" i="1"/>
  <c r="L1361" i="1"/>
  <c r="K1361" i="1"/>
  <c r="J1361" i="1"/>
  <c r="I1361" i="1"/>
  <c r="L1360" i="1"/>
  <c r="K1360" i="1"/>
  <c r="J1360" i="1"/>
  <c r="I1360" i="1"/>
  <c r="L1359" i="1"/>
  <c r="K1359" i="1"/>
  <c r="J1359" i="1"/>
  <c r="I1359" i="1"/>
  <c r="L1358" i="1"/>
  <c r="K1358" i="1"/>
  <c r="J1358" i="1"/>
  <c r="I1358" i="1"/>
  <c r="L1357" i="1"/>
  <c r="K1357" i="1"/>
  <c r="J1357" i="1"/>
  <c r="I1357" i="1"/>
  <c r="L1356" i="1"/>
  <c r="K1356" i="1"/>
  <c r="J1356" i="1"/>
  <c r="I1356" i="1"/>
  <c r="L1355" i="1"/>
  <c r="K1355" i="1"/>
  <c r="J1355" i="1"/>
  <c r="I1355" i="1"/>
  <c r="L1354" i="1"/>
  <c r="K1354" i="1"/>
  <c r="J1354" i="1"/>
  <c r="I1354" i="1"/>
  <c r="L1353" i="1"/>
  <c r="K1353" i="1"/>
  <c r="J1353" i="1"/>
  <c r="I1353" i="1"/>
  <c r="L1352" i="1"/>
  <c r="K1352" i="1"/>
  <c r="J1352" i="1"/>
  <c r="I1352" i="1"/>
  <c r="L1351" i="1"/>
  <c r="K1351" i="1"/>
  <c r="J1351" i="1"/>
  <c r="I1351" i="1"/>
  <c r="L1350" i="1"/>
  <c r="K1350" i="1"/>
  <c r="J1350" i="1"/>
  <c r="I1350" i="1"/>
  <c r="L1349" i="1"/>
  <c r="K1349" i="1"/>
  <c r="J1349" i="1"/>
  <c r="I1349" i="1"/>
  <c r="L1348" i="1"/>
  <c r="K1348" i="1"/>
  <c r="J1348" i="1"/>
  <c r="I1348" i="1"/>
  <c r="L1347" i="1"/>
  <c r="K1347" i="1"/>
  <c r="J1347" i="1"/>
  <c r="I1347" i="1"/>
  <c r="L1346" i="1"/>
  <c r="K1346" i="1"/>
  <c r="J1346" i="1"/>
  <c r="I1346" i="1"/>
  <c r="L1345" i="1"/>
  <c r="K1345" i="1"/>
  <c r="J1345" i="1"/>
  <c r="I1345" i="1"/>
  <c r="L1344" i="1"/>
  <c r="K1344" i="1"/>
  <c r="J1344" i="1"/>
  <c r="I1344" i="1"/>
  <c r="L1343" i="1"/>
  <c r="K1343" i="1"/>
  <c r="J1343" i="1"/>
  <c r="I1343" i="1"/>
  <c r="L1342" i="1"/>
  <c r="K1342" i="1"/>
  <c r="J1342" i="1"/>
  <c r="I1342" i="1"/>
  <c r="L1341" i="1"/>
  <c r="K1341" i="1"/>
  <c r="J1341" i="1"/>
  <c r="I1341" i="1"/>
  <c r="L1340" i="1"/>
  <c r="K1340" i="1"/>
  <c r="J1340" i="1"/>
  <c r="I1340" i="1"/>
  <c r="L1339" i="1"/>
  <c r="K1339" i="1"/>
  <c r="J1339" i="1"/>
  <c r="I1339" i="1"/>
  <c r="L1338" i="1"/>
  <c r="K1338" i="1"/>
  <c r="J1338" i="1"/>
  <c r="I1338" i="1"/>
  <c r="L1337" i="1"/>
  <c r="K1337" i="1"/>
  <c r="J1337" i="1"/>
  <c r="I1337" i="1"/>
  <c r="L1336" i="1"/>
  <c r="K1336" i="1"/>
  <c r="J1336" i="1"/>
  <c r="I1336" i="1"/>
  <c r="L1335" i="1"/>
  <c r="K1335" i="1"/>
  <c r="J1335" i="1"/>
  <c r="I1335" i="1"/>
  <c r="L1334" i="1"/>
  <c r="K1334" i="1"/>
  <c r="J1334" i="1"/>
  <c r="I1334" i="1"/>
  <c r="L1333" i="1"/>
  <c r="K1333" i="1"/>
  <c r="J1333" i="1"/>
  <c r="I1333" i="1"/>
  <c r="L1332" i="1"/>
  <c r="K1332" i="1"/>
  <c r="J1332" i="1"/>
  <c r="I1332" i="1"/>
  <c r="L1331" i="1"/>
  <c r="K1331" i="1"/>
  <c r="J1331" i="1"/>
  <c r="I1331" i="1"/>
  <c r="L1330" i="1"/>
  <c r="K1330" i="1"/>
  <c r="J1330" i="1"/>
  <c r="I1330" i="1"/>
  <c r="L1329" i="1"/>
  <c r="K1329" i="1"/>
  <c r="J1329" i="1"/>
  <c r="I1329" i="1"/>
  <c r="L1328" i="1"/>
  <c r="K1328" i="1"/>
  <c r="J1328" i="1"/>
  <c r="I1328" i="1"/>
  <c r="L1327" i="1"/>
  <c r="K1327" i="1"/>
  <c r="J1327" i="1"/>
  <c r="I1327" i="1"/>
  <c r="L1326" i="1"/>
  <c r="K1326" i="1"/>
  <c r="J1326" i="1"/>
  <c r="I1326" i="1"/>
  <c r="L1325" i="1"/>
  <c r="K1325" i="1"/>
  <c r="J1325" i="1"/>
  <c r="I1325" i="1"/>
  <c r="L1324" i="1"/>
  <c r="K1324" i="1"/>
  <c r="J1324" i="1"/>
  <c r="I1324" i="1"/>
  <c r="L1323" i="1"/>
  <c r="K1323" i="1"/>
  <c r="J1323" i="1"/>
  <c r="I1323" i="1"/>
  <c r="L1322" i="1"/>
  <c r="K1322" i="1"/>
  <c r="J1322" i="1"/>
  <c r="I1322" i="1"/>
  <c r="L1321" i="1"/>
  <c r="K1321" i="1"/>
  <c r="J1321" i="1"/>
  <c r="I1321" i="1"/>
  <c r="L1320" i="1"/>
  <c r="K1320" i="1"/>
  <c r="J1320" i="1"/>
  <c r="I1320" i="1"/>
  <c r="L1319" i="1"/>
  <c r="K1319" i="1"/>
  <c r="J1319" i="1"/>
  <c r="I1319" i="1"/>
  <c r="L1318" i="1"/>
  <c r="K1318" i="1"/>
  <c r="J1318" i="1"/>
  <c r="I1318" i="1"/>
  <c r="L1317" i="1"/>
  <c r="K1317" i="1"/>
  <c r="J1317" i="1"/>
  <c r="I1317" i="1"/>
  <c r="L1316" i="1"/>
  <c r="K1316" i="1"/>
  <c r="J1316" i="1"/>
  <c r="I1316" i="1"/>
  <c r="L1315" i="1"/>
  <c r="K1315" i="1"/>
  <c r="J1315" i="1"/>
  <c r="I1315" i="1"/>
  <c r="L1314" i="1"/>
  <c r="K1314" i="1"/>
  <c r="J1314" i="1"/>
  <c r="I1314" i="1"/>
  <c r="L1313" i="1"/>
  <c r="K1313" i="1"/>
  <c r="J1313" i="1"/>
  <c r="I1313" i="1"/>
  <c r="L1312" i="1"/>
  <c r="K1312" i="1"/>
  <c r="J1312" i="1"/>
  <c r="I1312" i="1"/>
  <c r="L1311" i="1"/>
  <c r="K1311" i="1"/>
  <c r="J1311" i="1"/>
  <c r="I1311" i="1"/>
  <c r="L1310" i="1"/>
  <c r="K1310" i="1"/>
  <c r="J1310" i="1"/>
  <c r="I1310" i="1"/>
  <c r="L1309" i="1"/>
  <c r="K1309" i="1"/>
  <c r="J1309" i="1"/>
  <c r="I1309" i="1"/>
  <c r="L1308" i="1"/>
  <c r="K1308" i="1"/>
  <c r="J1308" i="1"/>
  <c r="I1308" i="1"/>
  <c r="L1307" i="1"/>
  <c r="K1307" i="1"/>
  <c r="J1307" i="1"/>
  <c r="I1307" i="1"/>
  <c r="L1306" i="1"/>
  <c r="K1306" i="1"/>
  <c r="J1306" i="1"/>
  <c r="I1306" i="1"/>
  <c r="L1305" i="1"/>
  <c r="K1305" i="1"/>
  <c r="J1305" i="1"/>
  <c r="I1305" i="1"/>
  <c r="L1304" i="1"/>
  <c r="K1304" i="1"/>
  <c r="J1304" i="1"/>
  <c r="I1304" i="1"/>
  <c r="L1303" i="1"/>
  <c r="K1303" i="1"/>
  <c r="J1303" i="1"/>
  <c r="I1303" i="1"/>
  <c r="L1302" i="1"/>
  <c r="K1302" i="1"/>
  <c r="J1302" i="1"/>
  <c r="I1302" i="1"/>
  <c r="L1301" i="1"/>
  <c r="K1301" i="1"/>
  <c r="J1301" i="1"/>
  <c r="I1301" i="1"/>
  <c r="L1300" i="1"/>
  <c r="K1300" i="1"/>
  <c r="J1300" i="1"/>
  <c r="I1300" i="1"/>
  <c r="L1299" i="1"/>
  <c r="K1299" i="1"/>
  <c r="J1299" i="1"/>
  <c r="I1299" i="1"/>
  <c r="L1298" i="1"/>
  <c r="K1298" i="1"/>
  <c r="J1298" i="1"/>
  <c r="I1298" i="1"/>
  <c r="L1297" i="1"/>
  <c r="K1297" i="1"/>
  <c r="J1297" i="1"/>
  <c r="I1297" i="1"/>
  <c r="L1296" i="1"/>
  <c r="K1296" i="1"/>
  <c r="J1296" i="1"/>
  <c r="I1296" i="1"/>
  <c r="L1295" i="1"/>
  <c r="K1295" i="1"/>
  <c r="J1295" i="1"/>
  <c r="I1295" i="1"/>
  <c r="L1294" i="1"/>
  <c r="K1294" i="1"/>
  <c r="J1294" i="1"/>
  <c r="I1294" i="1"/>
  <c r="L1293" i="1"/>
  <c r="K1293" i="1"/>
  <c r="J1293" i="1"/>
  <c r="I1293" i="1"/>
  <c r="L1292" i="1"/>
  <c r="K1292" i="1"/>
  <c r="J1292" i="1"/>
  <c r="I1292" i="1"/>
  <c r="L1291" i="1"/>
  <c r="K1291" i="1"/>
  <c r="J1291" i="1"/>
  <c r="I1291" i="1"/>
  <c r="L1290" i="1"/>
  <c r="K1290" i="1"/>
  <c r="J1290" i="1"/>
  <c r="I1290" i="1"/>
  <c r="L1289" i="1"/>
  <c r="K1289" i="1"/>
  <c r="J1289" i="1"/>
  <c r="I1289" i="1"/>
  <c r="L1288" i="1"/>
  <c r="K1288" i="1"/>
  <c r="J1288" i="1"/>
  <c r="I1288" i="1"/>
  <c r="L1287" i="1"/>
  <c r="K1287" i="1"/>
  <c r="J1287" i="1"/>
  <c r="I1287" i="1"/>
  <c r="L1286" i="1"/>
  <c r="K1286" i="1"/>
  <c r="J1286" i="1"/>
  <c r="I1286" i="1"/>
  <c r="L1285" i="1"/>
  <c r="K1285" i="1"/>
  <c r="J1285" i="1"/>
  <c r="I1285" i="1"/>
  <c r="L1284" i="1"/>
  <c r="K1284" i="1"/>
  <c r="J1284" i="1"/>
  <c r="I1284" i="1"/>
  <c r="L1283" i="1"/>
  <c r="K1283" i="1"/>
  <c r="J1283" i="1"/>
  <c r="I1283" i="1"/>
  <c r="L1282" i="1"/>
  <c r="K1282" i="1"/>
  <c r="J1282" i="1"/>
  <c r="I1282" i="1"/>
  <c r="L1281" i="1"/>
  <c r="K1281" i="1"/>
  <c r="J1281" i="1"/>
  <c r="I1281" i="1"/>
  <c r="L1280" i="1"/>
  <c r="K1280" i="1"/>
  <c r="J1280" i="1"/>
  <c r="I1280" i="1"/>
  <c r="L1279" i="1"/>
  <c r="K1279" i="1"/>
  <c r="J1279" i="1"/>
  <c r="I1279" i="1"/>
  <c r="L1278" i="1"/>
  <c r="K1278" i="1"/>
  <c r="J1278" i="1"/>
  <c r="I1278" i="1"/>
  <c r="L1277" i="1"/>
  <c r="K1277" i="1"/>
  <c r="J1277" i="1"/>
  <c r="I1277" i="1"/>
  <c r="L1276" i="1"/>
  <c r="K1276" i="1"/>
  <c r="J1276" i="1"/>
  <c r="I1276" i="1"/>
  <c r="L1275" i="1"/>
  <c r="K1275" i="1"/>
  <c r="J1275" i="1"/>
  <c r="I1275" i="1"/>
  <c r="L1274" i="1"/>
  <c r="K1274" i="1"/>
  <c r="J1274" i="1"/>
  <c r="I1274" i="1"/>
  <c r="L1273" i="1"/>
  <c r="K1273" i="1"/>
  <c r="J1273" i="1"/>
  <c r="I1273" i="1"/>
  <c r="L1272" i="1"/>
  <c r="K1272" i="1"/>
  <c r="J1272" i="1"/>
  <c r="I1272" i="1"/>
  <c r="L1271" i="1"/>
  <c r="K1271" i="1"/>
  <c r="J1271" i="1"/>
  <c r="I1271" i="1"/>
  <c r="L1270" i="1"/>
  <c r="K1270" i="1"/>
  <c r="J1270" i="1"/>
  <c r="I1270" i="1"/>
  <c r="L1269" i="1"/>
  <c r="K1269" i="1"/>
  <c r="J1269" i="1"/>
  <c r="I1269" i="1"/>
  <c r="L1268" i="1"/>
  <c r="K1268" i="1"/>
  <c r="J1268" i="1"/>
  <c r="I1268" i="1"/>
  <c r="L1267" i="1"/>
  <c r="K1267" i="1"/>
  <c r="J1267" i="1"/>
  <c r="I1267" i="1"/>
  <c r="L1266" i="1"/>
  <c r="K1266" i="1"/>
  <c r="J1266" i="1"/>
  <c r="I1266" i="1"/>
  <c r="L1265" i="1"/>
  <c r="K1265" i="1"/>
  <c r="J1265" i="1"/>
  <c r="I1265" i="1"/>
  <c r="L1264" i="1"/>
  <c r="K1264" i="1"/>
  <c r="J1264" i="1"/>
  <c r="I1264" i="1"/>
  <c r="L1263" i="1"/>
  <c r="K1263" i="1"/>
  <c r="J1263" i="1"/>
  <c r="I1263" i="1"/>
  <c r="L1262" i="1"/>
  <c r="K1262" i="1"/>
  <c r="J1262" i="1"/>
  <c r="I1262" i="1"/>
  <c r="L1261" i="1"/>
  <c r="K1261" i="1"/>
  <c r="J1261" i="1"/>
  <c r="I1261" i="1"/>
  <c r="L1260" i="1"/>
  <c r="K1260" i="1"/>
  <c r="J1260" i="1"/>
  <c r="I1260" i="1"/>
  <c r="L1259" i="1"/>
  <c r="K1259" i="1"/>
  <c r="J1259" i="1"/>
  <c r="I1259" i="1"/>
  <c r="L1258" i="1"/>
  <c r="K1258" i="1"/>
  <c r="J1258" i="1"/>
  <c r="I1258" i="1"/>
  <c r="L1257" i="1"/>
  <c r="K1257" i="1"/>
  <c r="J1257" i="1"/>
  <c r="I1257" i="1"/>
  <c r="L1256" i="1"/>
  <c r="K1256" i="1"/>
  <c r="J1256" i="1"/>
  <c r="I1256" i="1"/>
  <c r="L1255" i="1"/>
  <c r="K1255" i="1"/>
  <c r="J1255" i="1"/>
  <c r="I1255" i="1"/>
  <c r="L1254" i="1"/>
  <c r="K1254" i="1"/>
  <c r="J1254" i="1"/>
  <c r="I1254" i="1"/>
  <c r="L1253" i="1"/>
  <c r="K1253" i="1"/>
  <c r="J1253" i="1"/>
  <c r="I1253" i="1"/>
  <c r="L1252" i="1"/>
  <c r="K1252" i="1"/>
  <c r="J1252" i="1"/>
  <c r="I1252" i="1"/>
  <c r="L1251" i="1"/>
  <c r="K1251" i="1"/>
  <c r="J1251" i="1"/>
  <c r="I1251" i="1"/>
  <c r="L1250" i="1"/>
  <c r="K1250" i="1"/>
  <c r="J1250" i="1"/>
  <c r="I1250" i="1"/>
  <c r="L1249" i="1"/>
  <c r="K1249" i="1"/>
  <c r="J1249" i="1"/>
  <c r="I1249" i="1"/>
  <c r="L1248" i="1"/>
  <c r="K1248" i="1"/>
  <c r="J1248" i="1"/>
  <c r="I1248" i="1"/>
  <c r="L1247" i="1"/>
  <c r="K1247" i="1"/>
  <c r="J1247" i="1"/>
  <c r="I1247" i="1"/>
  <c r="L1246" i="1"/>
  <c r="K1246" i="1"/>
  <c r="J1246" i="1"/>
  <c r="I1246" i="1"/>
  <c r="L1245" i="1"/>
  <c r="K1245" i="1"/>
  <c r="J1245" i="1"/>
  <c r="I1245" i="1"/>
  <c r="L1244" i="1"/>
  <c r="K1244" i="1"/>
  <c r="J1244" i="1"/>
  <c r="I1244" i="1"/>
  <c r="L1243" i="1"/>
  <c r="K1243" i="1"/>
  <c r="J1243" i="1"/>
  <c r="I1243" i="1"/>
  <c r="L1242" i="1"/>
  <c r="K1242" i="1"/>
  <c r="J1242" i="1"/>
  <c r="I1242" i="1"/>
  <c r="L1241" i="1"/>
  <c r="K1241" i="1"/>
  <c r="J1241" i="1"/>
  <c r="I1241" i="1"/>
  <c r="L1240" i="1"/>
  <c r="K1240" i="1"/>
  <c r="J1240" i="1"/>
  <c r="I1240" i="1"/>
  <c r="L1239" i="1"/>
  <c r="K1239" i="1"/>
  <c r="J1239" i="1"/>
  <c r="I1239" i="1"/>
  <c r="L1238" i="1"/>
  <c r="K1238" i="1"/>
  <c r="J1238" i="1"/>
  <c r="I1238" i="1"/>
  <c r="L1237" i="1"/>
  <c r="K1237" i="1"/>
  <c r="J1237" i="1"/>
  <c r="I1237" i="1"/>
  <c r="L1236" i="1"/>
  <c r="K1236" i="1"/>
  <c r="J1236" i="1"/>
  <c r="I1236" i="1"/>
  <c r="L1235" i="1"/>
  <c r="K1235" i="1"/>
  <c r="J1235" i="1"/>
  <c r="I1235" i="1"/>
  <c r="L1234" i="1"/>
  <c r="K1234" i="1"/>
  <c r="J1234" i="1"/>
  <c r="I1234" i="1"/>
  <c r="L1233" i="1"/>
  <c r="K1233" i="1"/>
  <c r="J1233" i="1"/>
  <c r="I1233" i="1"/>
  <c r="L1232" i="1"/>
  <c r="K1232" i="1"/>
  <c r="J1232" i="1"/>
  <c r="I1232" i="1"/>
  <c r="L1231" i="1"/>
  <c r="K1231" i="1"/>
  <c r="J1231" i="1"/>
  <c r="I1231" i="1"/>
  <c r="L1230" i="1"/>
  <c r="K1230" i="1"/>
  <c r="J1230" i="1"/>
  <c r="I1230" i="1"/>
  <c r="L1229" i="1"/>
  <c r="K1229" i="1"/>
  <c r="J1229" i="1"/>
  <c r="I1229" i="1"/>
  <c r="L1228" i="1"/>
  <c r="K1228" i="1"/>
  <c r="J1228" i="1"/>
  <c r="I1228" i="1"/>
  <c r="L1227" i="1"/>
  <c r="K1227" i="1"/>
  <c r="J1227" i="1"/>
  <c r="I1227" i="1"/>
  <c r="L1226" i="1"/>
  <c r="K1226" i="1"/>
  <c r="J1226" i="1"/>
  <c r="I1226" i="1"/>
  <c r="L1225" i="1"/>
  <c r="K1225" i="1"/>
  <c r="J1225" i="1"/>
  <c r="I1225" i="1"/>
  <c r="L1224" i="1"/>
  <c r="K1224" i="1"/>
  <c r="J1224" i="1"/>
  <c r="I1224" i="1"/>
  <c r="L1223" i="1"/>
  <c r="K1223" i="1"/>
  <c r="J1223" i="1"/>
  <c r="I1223" i="1"/>
  <c r="L1222" i="1"/>
  <c r="K1222" i="1"/>
  <c r="J1222" i="1"/>
  <c r="I1222" i="1"/>
  <c r="L1221" i="1"/>
  <c r="K1221" i="1"/>
  <c r="J1221" i="1"/>
  <c r="I1221" i="1"/>
  <c r="L1220" i="1"/>
  <c r="K1220" i="1"/>
  <c r="J1220" i="1"/>
  <c r="I1220" i="1"/>
  <c r="L1219" i="1"/>
  <c r="K1219" i="1"/>
  <c r="J1219" i="1"/>
  <c r="I1219" i="1"/>
  <c r="L1218" i="1"/>
  <c r="K1218" i="1"/>
  <c r="J1218" i="1"/>
  <c r="I1218" i="1"/>
  <c r="L1217" i="1"/>
  <c r="K1217" i="1"/>
  <c r="J1217" i="1"/>
  <c r="I1217" i="1"/>
  <c r="L1216" i="1"/>
  <c r="K1216" i="1"/>
  <c r="J1216" i="1"/>
  <c r="I1216" i="1"/>
  <c r="L1215" i="1"/>
  <c r="K1215" i="1"/>
  <c r="J1215" i="1"/>
  <c r="I1215" i="1"/>
  <c r="L1214" i="1"/>
  <c r="K1214" i="1"/>
  <c r="J1214" i="1"/>
  <c r="I1214" i="1"/>
  <c r="L1213" i="1"/>
  <c r="K1213" i="1"/>
  <c r="J1213" i="1"/>
  <c r="I1213" i="1"/>
  <c r="L1212" i="1"/>
  <c r="K1212" i="1"/>
  <c r="J1212" i="1"/>
  <c r="I1212" i="1"/>
  <c r="L1211" i="1"/>
  <c r="K1211" i="1"/>
  <c r="J1211" i="1"/>
  <c r="I1211" i="1"/>
  <c r="L1210" i="1"/>
  <c r="K1210" i="1"/>
  <c r="J1210" i="1"/>
  <c r="I1210" i="1"/>
  <c r="L1209" i="1"/>
  <c r="K1209" i="1"/>
  <c r="J1209" i="1"/>
  <c r="I1209" i="1"/>
  <c r="L1208" i="1"/>
  <c r="K1208" i="1"/>
  <c r="J1208" i="1"/>
  <c r="I1208" i="1"/>
  <c r="L1207" i="1"/>
  <c r="K1207" i="1"/>
  <c r="J1207" i="1"/>
  <c r="I1207" i="1"/>
  <c r="L1206" i="1"/>
  <c r="K1206" i="1"/>
  <c r="J1206" i="1"/>
  <c r="I1206" i="1"/>
  <c r="L1205" i="1"/>
  <c r="K1205" i="1"/>
  <c r="J1205" i="1"/>
  <c r="I1205" i="1"/>
  <c r="L1204" i="1"/>
  <c r="K1204" i="1"/>
  <c r="J1204" i="1"/>
  <c r="I1204" i="1"/>
  <c r="L1203" i="1"/>
  <c r="K1203" i="1"/>
  <c r="J1203" i="1"/>
  <c r="I1203" i="1"/>
  <c r="L1202" i="1"/>
  <c r="K1202" i="1"/>
  <c r="J1202" i="1"/>
  <c r="I1202" i="1"/>
  <c r="L1201" i="1"/>
  <c r="K1201" i="1"/>
  <c r="J1201" i="1"/>
  <c r="I1201" i="1"/>
  <c r="L1200" i="1"/>
  <c r="K1200" i="1"/>
  <c r="J1200" i="1"/>
  <c r="I1200" i="1"/>
  <c r="L1199" i="1"/>
  <c r="K1199" i="1"/>
  <c r="J1199" i="1"/>
  <c r="I1199" i="1"/>
  <c r="L1198" i="1"/>
  <c r="K1198" i="1"/>
  <c r="J1198" i="1"/>
  <c r="I1198" i="1"/>
  <c r="L1197" i="1"/>
  <c r="K1197" i="1"/>
  <c r="J1197" i="1"/>
  <c r="I1197" i="1"/>
  <c r="L1196" i="1"/>
  <c r="K1196" i="1"/>
  <c r="J1196" i="1"/>
  <c r="I1196" i="1"/>
  <c r="L1195" i="1"/>
  <c r="K1195" i="1"/>
  <c r="J1195" i="1"/>
  <c r="I1195" i="1"/>
  <c r="L1194" i="1"/>
  <c r="K1194" i="1"/>
  <c r="J1194" i="1"/>
  <c r="I1194" i="1"/>
  <c r="L1193" i="1"/>
  <c r="K1193" i="1"/>
  <c r="J1193" i="1"/>
  <c r="I1193" i="1"/>
  <c r="L1192" i="1"/>
  <c r="K1192" i="1"/>
  <c r="J1192" i="1"/>
  <c r="I1192" i="1"/>
  <c r="L1191" i="1"/>
  <c r="K1191" i="1"/>
  <c r="J1191" i="1"/>
  <c r="I1191" i="1"/>
  <c r="L1190" i="1"/>
  <c r="K1190" i="1"/>
  <c r="J1190" i="1"/>
  <c r="I1190" i="1"/>
  <c r="L1189" i="1"/>
  <c r="K1189" i="1"/>
  <c r="J1189" i="1"/>
  <c r="I1189" i="1"/>
  <c r="L1188" i="1"/>
  <c r="K1188" i="1"/>
  <c r="J1188" i="1"/>
  <c r="I1188" i="1"/>
  <c r="L1187" i="1"/>
  <c r="K1187" i="1"/>
  <c r="J1187" i="1"/>
  <c r="I1187" i="1"/>
  <c r="L1186" i="1"/>
  <c r="K1186" i="1"/>
  <c r="J1186" i="1"/>
  <c r="I1186" i="1"/>
  <c r="L1185" i="1"/>
  <c r="K1185" i="1"/>
  <c r="J1185" i="1"/>
  <c r="I1185" i="1"/>
  <c r="L1184" i="1"/>
  <c r="K1184" i="1"/>
  <c r="J1184" i="1"/>
  <c r="I1184" i="1"/>
  <c r="L1183" i="1"/>
  <c r="K1183" i="1"/>
  <c r="J1183" i="1"/>
  <c r="I1183" i="1"/>
  <c r="L1182" i="1"/>
  <c r="K1182" i="1"/>
  <c r="J1182" i="1"/>
  <c r="I1182" i="1"/>
  <c r="L1181" i="1"/>
  <c r="K1181" i="1"/>
  <c r="J1181" i="1"/>
  <c r="I1181" i="1"/>
  <c r="L1180" i="1"/>
  <c r="K1180" i="1"/>
  <c r="J1180" i="1"/>
  <c r="I1180" i="1"/>
  <c r="L1179" i="1"/>
  <c r="K1179" i="1"/>
  <c r="J1179" i="1"/>
  <c r="I1179" i="1"/>
  <c r="L1178" i="1"/>
  <c r="K1178" i="1"/>
  <c r="J1178" i="1"/>
  <c r="I1178" i="1"/>
  <c r="L1177" i="1"/>
  <c r="K1177" i="1"/>
  <c r="J1177" i="1"/>
  <c r="I1177" i="1"/>
  <c r="L1176" i="1"/>
  <c r="K1176" i="1"/>
  <c r="J1176" i="1"/>
  <c r="I1176" i="1"/>
  <c r="L1175" i="1"/>
  <c r="K1175" i="1"/>
  <c r="J1175" i="1"/>
  <c r="I1175" i="1"/>
  <c r="L1174" i="1"/>
  <c r="K1174" i="1"/>
  <c r="J1174" i="1"/>
  <c r="I1174" i="1"/>
  <c r="L1173" i="1"/>
  <c r="K1173" i="1"/>
  <c r="J1173" i="1"/>
  <c r="I1173" i="1"/>
  <c r="L1172" i="1"/>
  <c r="K1172" i="1"/>
  <c r="J1172" i="1"/>
  <c r="I1172" i="1"/>
  <c r="L1171" i="1"/>
  <c r="K1171" i="1"/>
  <c r="J1171" i="1"/>
  <c r="I1171" i="1"/>
  <c r="L1170" i="1"/>
  <c r="K1170" i="1"/>
  <c r="J1170" i="1"/>
  <c r="I1170" i="1"/>
  <c r="L1169" i="1"/>
  <c r="K1169" i="1"/>
  <c r="J1169" i="1"/>
  <c r="I1169" i="1"/>
  <c r="L1168" i="1"/>
  <c r="K1168" i="1"/>
  <c r="J1168" i="1"/>
  <c r="I1168" i="1"/>
  <c r="L1167" i="1"/>
  <c r="K1167" i="1"/>
  <c r="J1167" i="1"/>
  <c r="I1167" i="1"/>
  <c r="L1166" i="1"/>
  <c r="K1166" i="1"/>
  <c r="J1166" i="1"/>
  <c r="I1166" i="1"/>
  <c r="L1165" i="1"/>
  <c r="K1165" i="1"/>
  <c r="J1165" i="1"/>
  <c r="I1165" i="1"/>
  <c r="L1164" i="1"/>
  <c r="K1164" i="1"/>
  <c r="J1164" i="1"/>
  <c r="I1164" i="1"/>
  <c r="L1163" i="1"/>
  <c r="K1163" i="1"/>
  <c r="J1163" i="1"/>
  <c r="I1163" i="1"/>
  <c r="L1162" i="1"/>
  <c r="K1162" i="1"/>
  <c r="J1162" i="1"/>
  <c r="I1162" i="1"/>
  <c r="L1161" i="1"/>
  <c r="K1161" i="1"/>
  <c r="J1161" i="1"/>
  <c r="I1161" i="1"/>
  <c r="L1160" i="1"/>
  <c r="K1160" i="1"/>
  <c r="J1160" i="1"/>
  <c r="I1160" i="1"/>
  <c r="L1159" i="1"/>
  <c r="K1159" i="1"/>
  <c r="J1159" i="1"/>
  <c r="I1159" i="1"/>
  <c r="L1158" i="1"/>
  <c r="K1158" i="1"/>
  <c r="J1158" i="1"/>
  <c r="I1158" i="1"/>
  <c r="L1157" i="1"/>
  <c r="K1157" i="1"/>
  <c r="J1157" i="1"/>
  <c r="I1157" i="1"/>
  <c r="L1156" i="1"/>
  <c r="K1156" i="1"/>
  <c r="J1156" i="1"/>
  <c r="I1156" i="1"/>
  <c r="L1155" i="1"/>
  <c r="K1155" i="1"/>
  <c r="J1155" i="1"/>
  <c r="I1155" i="1"/>
  <c r="L1154" i="1"/>
  <c r="K1154" i="1"/>
  <c r="J1154" i="1"/>
  <c r="I1154" i="1"/>
  <c r="L1153" i="1"/>
  <c r="K1153" i="1"/>
  <c r="J1153" i="1"/>
  <c r="I1153" i="1"/>
  <c r="L1152" i="1"/>
  <c r="K1152" i="1"/>
  <c r="J1152" i="1"/>
  <c r="I1152" i="1"/>
  <c r="L1151" i="1"/>
  <c r="K1151" i="1"/>
  <c r="J1151" i="1"/>
  <c r="I1151" i="1"/>
  <c r="L1150" i="1"/>
  <c r="K1150" i="1"/>
  <c r="J1150" i="1"/>
  <c r="I1150" i="1"/>
  <c r="L1149" i="1"/>
  <c r="K1149" i="1"/>
  <c r="J1149" i="1"/>
  <c r="I1149" i="1"/>
  <c r="L1148" i="1"/>
  <c r="K1148" i="1"/>
  <c r="J1148" i="1"/>
  <c r="I1148" i="1"/>
  <c r="L1147" i="1"/>
  <c r="K1147" i="1"/>
  <c r="J1147" i="1"/>
  <c r="I1147" i="1"/>
  <c r="L1146" i="1"/>
  <c r="K1146" i="1"/>
  <c r="J1146" i="1"/>
  <c r="I1146" i="1"/>
  <c r="L1145" i="1"/>
  <c r="K1145" i="1"/>
  <c r="J1145" i="1"/>
  <c r="I1145" i="1"/>
  <c r="L1144" i="1"/>
  <c r="K1144" i="1"/>
  <c r="J1144" i="1"/>
  <c r="I1144" i="1"/>
  <c r="L1143" i="1"/>
  <c r="K1143" i="1"/>
  <c r="J1143" i="1"/>
  <c r="I1143" i="1"/>
  <c r="L1142" i="1"/>
  <c r="K1142" i="1"/>
  <c r="J1142" i="1"/>
  <c r="I1142" i="1"/>
  <c r="L1141" i="1"/>
  <c r="K1141" i="1"/>
  <c r="J1141" i="1"/>
  <c r="I1141" i="1"/>
  <c r="L1140" i="1"/>
  <c r="K1140" i="1"/>
  <c r="J1140" i="1"/>
  <c r="I1140" i="1"/>
  <c r="L1139" i="1"/>
  <c r="K1139" i="1"/>
  <c r="J1139" i="1"/>
  <c r="I1139" i="1"/>
  <c r="L1138" i="1"/>
  <c r="K1138" i="1"/>
  <c r="J1138" i="1"/>
  <c r="I1138" i="1"/>
  <c r="L1137" i="1"/>
  <c r="K1137" i="1"/>
  <c r="J1137" i="1"/>
  <c r="I1137" i="1"/>
  <c r="L1136" i="1"/>
  <c r="K1136" i="1"/>
  <c r="J1136" i="1"/>
  <c r="I1136" i="1"/>
  <c r="L1135" i="1"/>
  <c r="K1135" i="1"/>
  <c r="J1135" i="1"/>
  <c r="I1135" i="1"/>
  <c r="L1134" i="1"/>
  <c r="K1134" i="1"/>
  <c r="J1134" i="1"/>
  <c r="I1134" i="1"/>
  <c r="L1133" i="1"/>
  <c r="K1133" i="1"/>
  <c r="J1133" i="1"/>
  <c r="I1133" i="1"/>
  <c r="L1132" i="1"/>
  <c r="K1132" i="1"/>
  <c r="J1132" i="1"/>
  <c r="I1132" i="1"/>
  <c r="L1131" i="1"/>
  <c r="K1131" i="1"/>
  <c r="J1131" i="1"/>
  <c r="I1131" i="1"/>
  <c r="L1130" i="1"/>
  <c r="K1130" i="1"/>
  <c r="J1130" i="1"/>
  <c r="I1130" i="1"/>
  <c r="L1129" i="1"/>
  <c r="K1129" i="1"/>
  <c r="J1129" i="1"/>
  <c r="I1129" i="1"/>
  <c r="L1128" i="1"/>
  <c r="K1128" i="1"/>
  <c r="J1128" i="1"/>
  <c r="I1128" i="1"/>
  <c r="L1127" i="1"/>
  <c r="K1127" i="1"/>
  <c r="J1127" i="1"/>
  <c r="I1127" i="1"/>
  <c r="L1126" i="1"/>
  <c r="K1126" i="1"/>
  <c r="J1126" i="1"/>
  <c r="I1126" i="1"/>
  <c r="L1125" i="1"/>
  <c r="K1125" i="1"/>
  <c r="J1125" i="1"/>
  <c r="I1125" i="1"/>
  <c r="L1124" i="1"/>
  <c r="K1124" i="1"/>
  <c r="J1124" i="1"/>
  <c r="I1124" i="1"/>
  <c r="L1123" i="1"/>
  <c r="K1123" i="1"/>
  <c r="J1123" i="1"/>
  <c r="I1123" i="1"/>
  <c r="L1122" i="1"/>
  <c r="K1122" i="1"/>
  <c r="J1122" i="1"/>
  <c r="I1122" i="1"/>
  <c r="L1121" i="1"/>
  <c r="K1121" i="1"/>
  <c r="J1121" i="1"/>
  <c r="I1121" i="1"/>
  <c r="L1120" i="1"/>
  <c r="K1120" i="1"/>
  <c r="J1120" i="1"/>
  <c r="I1120" i="1"/>
  <c r="L1119" i="1"/>
  <c r="K1119" i="1"/>
  <c r="J1119" i="1"/>
  <c r="I1119" i="1"/>
  <c r="L1118" i="1"/>
  <c r="K1118" i="1"/>
  <c r="J1118" i="1"/>
  <c r="I1118" i="1"/>
  <c r="L1117" i="1"/>
  <c r="K1117" i="1"/>
  <c r="J1117" i="1"/>
  <c r="I1117" i="1"/>
  <c r="L1116" i="1"/>
  <c r="K1116" i="1"/>
  <c r="J1116" i="1"/>
  <c r="I1116" i="1"/>
  <c r="L1115" i="1"/>
  <c r="K1115" i="1"/>
  <c r="J1115" i="1"/>
  <c r="I1115" i="1"/>
  <c r="L1114" i="1"/>
  <c r="K1114" i="1"/>
  <c r="J1114" i="1"/>
  <c r="I1114" i="1"/>
  <c r="L1113" i="1"/>
  <c r="K1113" i="1"/>
  <c r="J1113" i="1"/>
  <c r="I1113" i="1"/>
  <c r="L1112" i="1"/>
  <c r="K1112" i="1"/>
  <c r="J1112" i="1"/>
  <c r="I1112" i="1"/>
  <c r="L1111" i="1"/>
  <c r="K1111" i="1"/>
  <c r="J1111" i="1"/>
  <c r="I1111" i="1"/>
  <c r="L1110" i="1"/>
  <c r="K1110" i="1"/>
  <c r="J1110" i="1"/>
  <c r="I1110" i="1"/>
  <c r="L1109" i="1"/>
  <c r="K1109" i="1"/>
  <c r="J1109" i="1"/>
  <c r="I1109" i="1"/>
  <c r="L1108" i="1"/>
  <c r="K1108" i="1"/>
  <c r="J1108" i="1"/>
  <c r="I1108" i="1"/>
  <c r="L1107" i="1"/>
  <c r="K1107" i="1"/>
  <c r="J1107" i="1"/>
  <c r="I1107" i="1"/>
  <c r="L1106" i="1"/>
  <c r="K1106" i="1"/>
  <c r="J1106" i="1"/>
  <c r="I1106" i="1"/>
  <c r="L1105" i="1"/>
  <c r="K1105" i="1"/>
  <c r="J1105" i="1"/>
  <c r="I1105" i="1"/>
  <c r="L1104" i="1"/>
  <c r="K1104" i="1"/>
  <c r="J1104" i="1"/>
  <c r="I1104" i="1"/>
  <c r="L1103" i="1"/>
  <c r="K1103" i="1"/>
  <c r="J1103" i="1"/>
  <c r="I1103" i="1"/>
  <c r="L1102" i="1"/>
  <c r="K1102" i="1"/>
  <c r="J1102" i="1"/>
  <c r="I1102" i="1"/>
  <c r="L1101" i="1"/>
  <c r="K1101" i="1"/>
  <c r="J1101" i="1"/>
  <c r="I1101" i="1"/>
  <c r="L1100" i="1"/>
  <c r="K1100" i="1"/>
  <c r="J1100" i="1"/>
  <c r="I1100" i="1"/>
  <c r="L1099" i="1"/>
  <c r="K1099" i="1"/>
  <c r="J1099" i="1"/>
  <c r="I1099" i="1"/>
  <c r="L1098" i="1"/>
  <c r="K1098" i="1"/>
  <c r="J1098" i="1"/>
  <c r="I1098" i="1"/>
  <c r="L1097" i="1"/>
  <c r="K1097" i="1"/>
  <c r="J1097" i="1"/>
  <c r="I1097" i="1"/>
  <c r="L1096" i="1"/>
  <c r="K1096" i="1"/>
  <c r="J1096" i="1"/>
  <c r="I1096" i="1"/>
  <c r="L1095" i="1"/>
  <c r="K1095" i="1"/>
  <c r="J1095" i="1"/>
  <c r="I1095" i="1"/>
  <c r="L1094" i="1"/>
  <c r="K1094" i="1"/>
  <c r="J1094" i="1"/>
  <c r="I1094" i="1"/>
  <c r="L1093" i="1"/>
  <c r="K1093" i="1"/>
  <c r="J1093" i="1"/>
  <c r="I1093" i="1"/>
  <c r="L1092" i="1"/>
  <c r="K1092" i="1"/>
  <c r="J1092" i="1"/>
  <c r="I1092" i="1"/>
  <c r="L1091" i="1"/>
  <c r="K1091" i="1"/>
  <c r="J1091" i="1"/>
  <c r="I1091" i="1"/>
  <c r="L1090" i="1"/>
  <c r="K1090" i="1"/>
  <c r="J1090" i="1"/>
  <c r="I1090" i="1"/>
  <c r="L1089" i="1"/>
  <c r="K1089" i="1"/>
  <c r="J1089" i="1"/>
  <c r="I1089" i="1"/>
  <c r="L1088" i="1"/>
  <c r="K1088" i="1"/>
  <c r="J1088" i="1"/>
  <c r="I1088" i="1"/>
  <c r="L1087" i="1"/>
  <c r="K1087" i="1"/>
  <c r="J1087" i="1"/>
  <c r="I1087" i="1"/>
  <c r="L1086" i="1"/>
  <c r="K1086" i="1"/>
  <c r="J1086" i="1"/>
  <c r="I1086" i="1"/>
  <c r="L1085" i="1"/>
  <c r="K1085" i="1"/>
  <c r="J1085" i="1"/>
  <c r="I1085" i="1"/>
  <c r="L1084" i="1"/>
  <c r="K1084" i="1"/>
  <c r="J1084" i="1"/>
  <c r="I1084" i="1"/>
  <c r="L1083" i="1"/>
  <c r="K1083" i="1"/>
  <c r="J1083" i="1"/>
  <c r="I1083" i="1"/>
  <c r="L1082" i="1"/>
  <c r="K1082" i="1"/>
  <c r="J1082" i="1"/>
  <c r="I1082" i="1"/>
  <c r="L1081" i="1"/>
  <c r="K1081" i="1"/>
  <c r="J1081" i="1"/>
  <c r="I1081" i="1"/>
  <c r="L1080" i="1"/>
  <c r="K1080" i="1"/>
  <c r="J1080" i="1"/>
  <c r="I1080" i="1"/>
  <c r="L1079" i="1"/>
  <c r="K1079" i="1"/>
  <c r="J1079" i="1"/>
  <c r="I1079" i="1"/>
  <c r="L1078" i="1"/>
  <c r="K1078" i="1"/>
  <c r="J1078" i="1"/>
  <c r="I1078" i="1"/>
  <c r="L1077" i="1"/>
  <c r="K1077" i="1"/>
  <c r="J1077" i="1"/>
  <c r="I1077" i="1"/>
  <c r="L1076" i="1"/>
  <c r="K1076" i="1"/>
  <c r="J1076" i="1"/>
  <c r="I1076" i="1"/>
  <c r="L1075" i="1"/>
  <c r="K1075" i="1"/>
  <c r="J1075" i="1"/>
  <c r="I1075" i="1"/>
  <c r="L1074" i="1"/>
  <c r="K1074" i="1"/>
  <c r="J1074" i="1"/>
  <c r="I1074" i="1"/>
  <c r="L1073" i="1"/>
  <c r="K1073" i="1"/>
  <c r="J1073" i="1"/>
  <c r="I1073" i="1"/>
  <c r="L1072" i="1"/>
  <c r="K1072" i="1"/>
  <c r="J1072" i="1"/>
  <c r="I1072" i="1"/>
  <c r="L1071" i="1"/>
  <c r="K1071" i="1"/>
  <c r="J1071" i="1"/>
  <c r="I1071" i="1"/>
  <c r="L1070" i="1"/>
  <c r="K1070" i="1"/>
  <c r="J1070" i="1"/>
  <c r="I1070" i="1"/>
  <c r="L1069" i="1"/>
  <c r="K1069" i="1"/>
  <c r="J1069" i="1"/>
  <c r="I1069" i="1"/>
  <c r="L1068" i="1"/>
  <c r="K1068" i="1"/>
  <c r="J1068" i="1"/>
  <c r="I1068" i="1"/>
  <c r="L1067" i="1"/>
  <c r="K1067" i="1"/>
  <c r="J1067" i="1"/>
  <c r="I1067" i="1"/>
  <c r="L1066" i="1"/>
  <c r="K1066" i="1"/>
  <c r="J1066" i="1"/>
  <c r="I1066" i="1"/>
  <c r="L1065" i="1"/>
  <c r="K1065" i="1"/>
  <c r="J1065" i="1"/>
  <c r="I1065" i="1"/>
  <c r="L1064" i="1"/>
  <c r="K1064" i="1"/>
  <c r="J1064" i="1"/>
  <c r="I1064" i="1"/>
  <c r="L1063" i="1"/>
  <c r="K1063" i="1"/>
  <c r="J1063" i="1"/>
  <c r="I1063" i="1"/>
  <c r="L1062" i="1"/>
  <c r="K1062" i="1"/>
  <c r="J1062" i="1"/>
  <c r="I1062" i="1"/>
  <c r="L1061" i="1"/>
  <c r="K1061" i="1"/>
  <c r="J1061" i="1"/>
  <c r="I1061" i="1"/>
  <c r="L1060" i="1"/>
  <c r="K1060" i="1"/>
  <c r="J1060" i="1"/>
  <c r="I1060" i="1"/>
  <c r="L1059" i="1"/>
  <c r="K1059" i="1"/>
  <c r="J1059" i="1"/>
  <c r="I1059" i="1"/>
  <c r="L1058" i="1"/>
  <c r="K1058" i="1"/>
  <c r="J1058" i="1"/>
  <c r="I1058" i="1"/>
  <c r="L1057" i="1"/>
  <c r="K1057" i="1"/>
  <c r="J1057" i="1"/>
  <c r="I1057" i="1"/>
  <c r="L1056" i="1"/>
  <c r="K1056" i="1"/>
  <c r="J1056" i="1"/>
  <c r="I1056" i="1"/>
  <c r="L1055" i="1"/>
  <c r="K1055" i="1"/>
  <c r="J1055" i="1"/>
  <c r="I1055" i="1"/>
  <c r="L1054" i="1"/>
  <c r="K1054" i="1"/>
  <c r="J1054" i="1"/>
  <c r="I1054" i="1"/>
  <c r="L1053" i="1"/>
  <c r="K1053" i="1"/>
  <c r="J1053" i="1"/>
  <c r="I1053" i="1"/>
  <c r="L1052" i="1"/>
  <c r="K1052" i="1"/>
  <c r="J1052" i="1"/>
  <c r="I1052" i="1"/>
  <c r="L1051" i="1"/>
  <c r="K1051" i="1"/>
  <c r="J1051" i="1"/>
  <c r="I1051" i="1"/>
  <c r="L1050" i="1"/>
  <c r="K1050" i="1"/>
  <c r="J1050" i="1"/>
  <c r="I1050" i="1"/>
  <c r="L1049" i="1"/>
  <c r="K1049" i="1"/>
  <c r="J1049" i="1"/>
  <c r="I1049" i="1"/>
  <c r="L1048" i="1"/>
  <c r="K1048" i="1"/>
  <c r="J1048" i="1"/>
  <c r="I1048" i="1"/>
  <c r="L1047" i="1"/>
  <c r="K1047" i="1"/>
  <c r="J1047" i="1"/>
  <c r="I1047" i="1"/>
  <c r="L1046" i="1"/>
  <c r="K1046" i="1"/>
  <c r="J1046" i="1"/>
  <c r="I1046" i="1"/>
  <c r="L1045" i="1"/>
  <c r="K1045" i="1"/>
  <c r="J1045" i="1"/>
  <c r="I1045" i="1"/>
  <c r="L1044" i="1"/>
  <c r="K1044" i="1"/>
  <c r="J1044" i="1"/>
  <c r="I1044" i="1"/>
  <c r="L1043" i="1"/>
  <c r="K1043" i="1"/>
  <c r="J1043" i="1"/>
  <c r="I1043" i="1"/>
  <c r="L1042" i="1"/>
  <c r="K1042" i="1"/>
  <c r="J1042" i="1"/>
  <c r="I1042" i="1"/>
  <c r="L1041" i="1"/>
  <c r="K1041" i="1"/>
  <c r="J1041" i="1"/>
  <c r="I1041" i="1"/>
  <c r="L1040" i="1"/>
  <c r="K1040" i="1"/>
  <c r="J1040" i="1"/>
  <c r="I1040" i="1"/>
  <c r="L1039" i="1"/>
  <c r="K1039" i="1"/>
  <c r="J1039" i="1"/>
  <c r="I1039" i="1"/>
  <c r="L1038" i="1"/>
  <c r="K1038" i="1"/>
  <c r="J1038" i="1"/>
  <c r="I1038" i="1"/>
  <c r="L1037" i="1"/>
  <c r="K1037" i="1"/>
  <c r="J1037" i="1"/>
  <c r="I1037" i="1"/>
  <c r="L1036" i="1"/>
  <c r="K1036" i="1"/>
  <c r="J1036" i="1"/>
  <c r="I1036" i="1"/>
  <c r="L1035" i="1"/>
  <c r="K1035" i="1"/>
  <c r="J1035" i="1"/>
  <c r="I1035" i="1"/>
  <c r="L1034" i="1"/>
  <c r="K1034" i="1"/>
  <c r="J1034" i="1"/>
  <c r="I1034" i="1"/>
  <c r="L1033" i="1"/>
  <c r="K1033" i="1"/>
  <c r="J1033" i="1"/>
  <c r="I1033" i="1"/>
  <c r="L1032" i="1"/>
  <c r="K1032" i="1"/>
  <c r="J1032" i="1"/>
  <c r="I1032" i="1"/>
  <c r="L1031" i="1"/>
  <c r="K1031" i="1"/>
  <c r="J1031" i="1"/>
  <c r="I1031" i="1"/>
  <c r="L1030" i="1"/>
  <c r="K1030" i="1"/>
  <c r="J1030" i="1"/>
  <c r="I1030" i="1"/>
  <c r="L1029" i="1"/>
  <c r="K1029" i="1"/>
  <c r="J1029" i="1"/>
  <c r="I1029" i="1"/>
  <c r="L1028" i="1"/>
  <c r="K1028" i="1"/>
  <c r="J1028" i="1"/>
  <c r="I1028" i="1"/>
  <c r="L1027" i="1"/>
  <c r="K1027" i="1"/>
  <c r="J1027" i="1"/>
  <c r="I1027" i="1"/>
  <c r="L1026" i="1"/>
  <c r="K1026" i="1"/>
  <c r="J1026" i="1"/>
  <c r="I1026" i="1"/>
  <c r="L1025" i="1"/>
  <c r="K1025" i="1"/>
  <c r="J1025" i="1"/>
  <c r="I1025" i="1"/>
  <c r="L1024" i="1"/>
  <c r="K1024" i="1"/>
  <c r="J1024" i="1"/>
  <c r="I1024" i="1"/>
  <c r="L1023" i="1"/>
  <c r="K1023" i="1"/>
  <c r="J1023" i="1"/>
  <c r="I1023" i="1"/>
  <c r="L1022" i="1"/>
  <c r="K1022" i="1"/>
  <c r="J1022" i="1"/>
  <c r="I1022" i="1"/>
  <c r="L1021" i="1"/>
  <c r="K1021" i="1"/>
  <c r="J1021" i="1"/>
  <c r="I1021" i="1"/>
  <c r="L1020" i="1"/>
  <c r="K1020" i="1"/>
  <c r="J1020" i="1"/>
  <c r="I1020" i="1"/>
  <c r="L1019" i="1"/>
  <c r="K1019" i="1"/>
  <c r="J1019" i="1"/>
  <c r="I1019" i="1"/>
  <c r="L1018" i="1"/>
  <c r="K1018" i="1"/>
  <c r="J1018" i="1"/>
  <c r="I1018" i="1"/>
  <c r="L1017" i="1"/>
  <c r="K1017" i="1"/>
  <c r="J1017" i="1"/>
  <c r="I1017" i="1"/>
  <c r="L1016" i="1"/>
  <c r="K1016" i="1"/>
  <c r="J1016" i="1"/>
  <c r="I1016" i="1"/>
  <c r="L1015" i="1"/>
  <c r="K1015" i="1"/>
  <c r="J1015" i="1"/>
  <c r="I1015" i="1"/>
  <c r="L1014" i="1"/>
  <c r="K1014" i="1"/>
  <c r="J1014" i="1"/>
  <c r="I1014" i="1"/>
  <c r="L1013" i="1"/>
  <c r="K1013" i="1"/>
  <c r="J1013" i="1"/>
  <c r="I1013" i="1"/>
  <c r="L1012" i="1"/>
  <c r="K1012" i="1"/>
  <c r="J1012" i="1"/>
  <c r="I1012" i="1"/>
  <c r="L1011" i="1"/>
  <c r="K1011" i="1"/>
  <c r="J1011" i="1"/>
  <c r="I1011" i="1"/>
  <c r="L1010" i="1"/>
  <c r="K1010" i="1"/>
  <c r="J1010" i="1"/>
  <c r="I1010" i="1"/>
  <c r="L1009" i="1"/>
  <c r="K1009" i="1"/>
  <c r="J1009" i="1"/>
  <c r="I1009" i="1"/>
  <c r="L1008" i="1"/>
  <c r="K1008" i="1"/>
  <c r="J1008" i="1"/>
  <c r="I1008" i="1"/>
  <c r="L1007" i="1"/>
  <c r="K1007" i="1"/>
  <c r="J1007" i="1"/>
  <c r="I1007" i="1"/>
  <c r="L1006" i="1"/>
  <c r="K1006" i="1"/>
  <c r="J1006" i="1"/>
  <c r="I1006" i="1"/>
  <c r="L1005" i="1"/>
  <c r="K1005" i="1"/>
  <c r="J1005" i="1"/>
  <c r="I1005" i="1"/>
  <c r="L1004" i="1"/>
  <c r="K1004" i="1"/>
  <c r="J1004" i="1"/>
  <c r="I1004" i="1"/>
  <c r="L1003" i="1"/>
  <c r="K1003" i="1"/>
  <c r="J1003" i="1"/>
  <c r="I1003" i="1"/>
  <c r="L1002" i="1"/>
  <c r="K1002" i="1"/>
  <c r="J1002" i="1"/>
  <c r="I1002" i="1"/>
  <c r="L1001" i="1"/>
  <c r="K1001" i="1"/>
  <c r="J1001" i="1"/>
  <c r="I1001" i="1"/>
  <c r="L1000" i="1"/>
  <c r="K1000" i="1"/>
  <c r="J1000" i="1"/>
  <c r="I1000" i="1"/>
  <c r="L999" i="1"/>
  <c r="K999" i="1"/>
  <c r="J999" i="1"/>
  <c r="I999" i="1"/>
  <c r="L998" i="1"/>
  <c r="K998" i="1"/>
  <c r="J998" i="1"/>
  <c r="I998" i="1"/>
  <c r="L997" i="1"/>
  <c r="K997" i="1"/>
  <c r="J997" i="1"/>
  <c r="I997" i="1"/>
  <c r="L996" i="1"/>
  <c r="K996" i="1"/>
  <c r="J996" i="1"/>
  <c r="I996" i="1"/>
  <c r="L995" i="1"/>
  <c r="K995" i="1"/>
  <c r="J995" i="1"/>
  <c r="I995" i="1"/>
  <c r="L994" i="1"/>
  <c r="K994" i="1"/>
  <c r="J994" i="1"/>
  <c r="I994" i="1"/>
  <c r="L993" i="1"/>
  <c r="K993" i="1"/>
  <c r="J993" i="1"/>
  <c r="I993" i="1"/>
  <c r="L992" i="1"/>
  <c r="K992" i="1"/>
  <c r="J992" i="1"/>
  <c r="I992" i="1"/>
  <c r="L991" i="1"/>
  <c r="K991" i="1"/>
  <c r="J991" i="1"/>
  <c r="I991" i="1"/>
  <c r="L990" i="1"/>
  <c r="K990" i="1"/>
  <c r="J990" i="1"/>
  <c r="I990" i="1"/>
  <c r="L989" i="1"/>
  <c r="K989" i="1"/>
  <c r="J989" i="1"/>
  <c r="I989" i="1"/>
  <c r="L988" i="1"/>
  <c r="K988" i="1"/>
  <c r="J988" i="1"/>
  <c r="I988" i="1"/>
  <c r="L987" i="1"/>
  <c r="K987" i="1"/>
  <c r="J987" i="1"/>
  <c r="I987" i="1"/>
  <c r="L986" i="1"/>
  <c r="K986" i="1"/>
  <c r="J986" i="1"/>
  <c r="I986" i="1"/>
  <c r="L985" i="1"/>
  <c r="K985" i="1"/>
  <c r="J985" i="1"/>
  <c r="I985" i="1"/>
  <c r="L984" i="1"/>
  <c r="K984" i="1"/>
  <c r="J984" i="1"/>
  <c r="I984" i="1"/>
  <c r="L983" i="1"/>
  <c r="K983" i="1"/>
  <c r="J983" i="1"/>
  <c r="I983" i="1"/>
  <c r="L982" i="1"/>
  <c r="K982" i="1"/>
  <c r="J982" i="1"/>
  <c r="I982" i="1"/>
  <c r="L981" i="1"/>
  <c r="K981" i="1"/>
  <c r="J981" i="1"/>
  <c r="I981" i="1"/>
  <c r="L980" i="1"/>
  <c r="K980" i="1"/>
  <c r="J980" i="1"/>
  <c r="I980" i="1"/>
  <c r="L979" i="1"/>
  <c r="K979" i="1"/>
  <c r="J979" i="1"/>
  <c r="I979" i="1"/>
  <c r="L978" i="1"/>
  <c r="K978" i="1"/>
  <c r="J978" i="1"/>
  <c r="I978" i="1"/>
  <c r="L977" i="1"/>
  <c r="K977" i="1"/>
  <c r="J977" i="1"/>
  <c r="I977" i="1"/>
  <c r="L976" i="1"/>
  <c r="K976" i="1"/>
  <c r="J976" i="1"/>
  <c r="I976" i="1"/>
  <c r="L975" i="1"/>
  <c r="K975" i="1"/>
  <c r="J975" i="1"/>
  <c r="I975" i="1"/>
  <c r="L974" i="1"/>
  <c r="K974" i="1"/>
  <c r="J974" i="1"/>
  <c r="I974" i="1"/>
  <c r="L973" i="1"/>
  <c r="K973" i="1"/>
  <c r="J973" i="1"/>
  <c r="I973" i="1"/>
  <c r="L972" i="1"/>
  <c r="K972" i="1"/>
  <c r="J972" i="1"/>
  <c r="I972" i="1"/>
  <c r="L971" i="1"/>
  <c r="K971" i="1"/>
  <c r="J971" i="1"/>
  <c r="I971" i="1"/>
  <c r="L970" i="1"/>
  <c r="K970" i="1"/>
  <c r="J970" i="1"/>
  <c r="I970" i="1"/>
  <c r="L969" i="1"/>
  <c r="K969" i="1"/>
  <c r="J969" i="1"/>
  <c r="I969" i="1"/>
  <c r="L968" i="1"/>
  <c r="K968" i="1"/>
  <c r="J968" i="1"/>
  <c r="I968" i="1"/>
  <c r="L967" i="1"/>
  <c r="K967" i="1"/>
  <c r="J967" i="1"/>
  <c r="I967" i="1"/>
  <c r="L966" i="1"/>
  <c r="K966" i="1"/>
  <c r="J966" i="1"/>
  <c r="I966" i="1"/>
  <c r="L965" i="1"/>
  <c r="K965" i="1"/>
  <c r="J965" i="1"/>
  <c r="I965" i="1"/>
  <c r="L964" i="1"/>
  <c r="K964" i="1"/>
  <c r="J964" i="1"/>
  <c r="I964" i="1"/>
  <c r="L963" i="1"/>
  <c r="K963" i="1"/>
  <c r="J963" i="1"/>
  <c r="I963" i="1"/>
  <c r="L962" i="1"/>
  <c r="K962" i="1"/>
  <c r="J962" i="1"/>
  <c r="I962" i="1"/>
  <c r="L961" i="1"/>
  <c r="K961" i="1"/>
  <c r="J961" i="1"/>
  <c r="I961" i="1"/>
  <c r="L960" i="1"/>
  <c r="K960" i="1"/>
  <c r="J960" i="1"/>
  <c r="I960" i="1"/>
  <c r="L959" i="1"/>
  <c r="K959" i="1"/>
  <c r="J959" i="1"/>
  <c r="I959" i="1"/>
  <c r="L958" i="1"/>
  <c r="K958" i="1"/>
  <c r="J958" i="1"/>
  <c r="I958" i="1"/>
  <c r="L957" i="1"/>
  <c r="K957" i="1"/>
  <c r="J957" i="1"/>
  <c r="I957" i="1"/>
  <c r="L956" i="1"/>
  <c r="K956" i="1"/>
  <c r="J956" i="1"/>
  <c r="I956" i="1"/>
  <c r="L955" i="1"/>
  <c r="K955" i="1"/>
  <c r="J955" i="1"/>
  <c r="I955" i="1"/>
  <c r="L954" i="1"/>
  <c r="K954" i="1"/>
  <c r="J954" i="1"/>
  <c r="I954" i="1"/>
  <c r="L953" i="1"/>
  <c r="K953" i="1"/>
  <c r="J953" i="1"/>
  <c r="I953" i="1"/>
  <c r="L952" i="1"/>
  <c r="K952" i="1"/>
  <c r="J952" i="1"/>
  <c r="I952" i="1"/>
  <c r="L951" i="1"/>
  <c r="K951" i="1"/>
  <c r="J951" i="1"/>
  <c r="I951" i="1"/>
  <c r="L950" i="1"/>
  <c r="K950" i="1"/>
  <c r="J950" i="1"/>
  <c r="I950" i="1"/>
  <c r="L949" i="1"/>
  <c r="K949" i="1"/>
  <c r="J949" i="1"/>
  <c r="I949" i="1"/>
  <c r="L948" i="1"/>
  <c r="K948" i="1"/>
  <c r="J948" i="1"/>
  <c r="I948" i="1"/>
  <c r="L947" i="1"/>
  <c r="K947" i="1"/>
  <c r="J947" i="1"/>
  <c r="I947" i="1"/>
  <c r="L946" i="1"/>
  <c r="K946" i="1"/>
  <c r="J946" i="1"/>
  <c r="I946" i="1"/>
  <c r="L945" i="1"/>
  <c r="K945" i="1"/>
  <c r="J945" i="1"/>
  <c r="I945" i="1"/>
  <c r="L944" i="1"/>
  <c r="K944" i="1"/>
  <c r="J944" i="1"/>
  <c r="I944" i="1"/>
  <c r="L943" i="1"/>
  <c r="K943" i="1"/>
  <c r="J943" i="1"/>
  <c r="I943" i="1"/>
  <c r="L942" i="1"/>
  <c r="K942" i="1"/>
  <c r="J942" i="1"/>
  <c r="I942" i="1"/>
  <c r="L941" i="1"/>
  <c r="K941" i="1"/>
  <c r="J941" i="1"/>
  <c r="I941" i="1"/>
  <c r="L940" i="1"/>
  <c r="K940" i="1"/>
  <c r="J940" i="1"/>
  <c r="I940" i="1"/>
  <c r="L939" i="1"/>
  <c r="K939" i="1"/>
  <c r="J939" i="1"/>
  <c r="I939" i="1"/>
  <c r="L938" i="1"/>
  <c r="K938" i="1"/>
  <c r="J938" i="1"/>
  <c r="I938" i="1"/>
  <c r="L937" i="1"/>
  <c r="K937" i="1"/>
  <c r="J937" i="1"/>
  <c r="I937" i="1"/>
  <c r="L936" i="1"/>
  <c r="K936" i="1"/>
  <c r="J936" i="1"/>
  <c r="I936" i="1"/>
  <c r="L935" i="1"/>
  <c r="K935" i="1"/>
  <c r="J935" i="1"/>
  <c r="I935" i="1"/>
  <c r="L934" i="1"/>
  <c r="K934" i="1"/>
  <c r="J934" i="1"/>
  <c r="I934" i="1"/>
  <c r="L933" i="1"/>
  <c r="K933" i="1"/>
  <c r="J933" i="1"/>
  <c r="I933" i="1"/>
  <c r="L932" i="1"/>
  <c r="K932" i="1"/>
  <c r="J932" i="1"/>
  <c r="I932" i="1"/>
  <c r="L931" i="1"/>
  <c r="K931" i="1"/>
  <c r="J931" i="1"/>
  <c r="I931" i="1"/>
  <c r="L930" i="1"/>
  <c r="K930" i="1"/>
  <c r="J930" i="1"/>
  <c r="I930" i="1"/>
  <c r="L929" i="1"/>
  <c r="K929" i="1"/>
  <c r="J929" i="1"/>
  <c r="I929" i="1"/>
  <c r="L928" i="1"/>
  <c r="K928" i="1"/>
  <c r="J928" i="1"/>
  <c r="I928" i="1"/>
  <c r="L927" i="1"/>
  <c r="K927" i="1"/>
  <c r="J927" i="1"/>
  <c r="I927" i="1"/>
  <c r="L926" i="1"/>
  <c r="K926" i="1"/>
  <c r="J926" i="1"/>
  <c r="I926" i="1"/>
  <c r="L925" i="1"/>
  <c r="K925" i="1"/>
  <c r="J925" i="1"/>
  <c r="I925" i="1"/>
  <c r="L924" i="1"/>
  <c r="K924" i="1"/>
  <c r="J924" i="1"/>
  <c r="I924" i="1"/>
  <c r="L923" i="1"/>
  <c r="K923" i="1"/>
  <c r="J923" i="1"/>
  <c r="I923" i="1"/>
  <c r="L922" i="1"/>
  <c r="K922" i="1"/>
  <c r="J922" i="1"/>
  <c r="I922" i="1"/>
  <c r="L921" i="1"/>
  <c r="K921" i="1"/>
  <c r="J921" i="1"/>
  <c r="I921" i="1"/>
  <c r="L920" i="1"/>
  <c r="K920" i="1"/>
  <c r="J920" i="1"/>
  <c r="I920" i="1"/>
  <c r="L919" i="1"/>
  <c r="K919" i="1"/>
  <c r="J919" i="1"/>
  <c r="I919" i="1"/>
  <c r="L918" i="1"/>
  <c r="K918" i="1"/>
  <c r="J918" i="1"/>
  <c r="I918" i="1"/>
  <c r="L917" i="1"/>
  <c r="K917" i="1"/>
  <c r="J917" i="1"/>
  <c r="I917" i="1"/>
  <c r="L916" i="1"/>
  <c r="K916" i="1"/>
  <c r="J916" i="1"/>
  <c r="I916" i="1"/>
  <c r="L915" i="1"/>
  <c r="K915" i="1"/>
  <c r="J915" i="1"/>
  <c r="I915" i="1"/>
  <c r="L914" i="1"/>
  <c r="K914" i="1"/>
  <c r="J914" i="1"/>
  <c r="I914" i="1"/>
  <c r="L913" i="1"/>
  <c r="K913" i="1"/>
  <c r="J913" i="1"/>
  <c r="I913" i="1"/>
  <c r="L912" i="1"/>
  <c r="K912" i="1"/>
  <c r="J912" i="1"/>
  <c r="I912" i="1"/>
  <c r="L911" i="1"/>
  <c r="K911" i="1"/>
  <c r="J911" i="1"/>
  <c r="I911" i="1"/>
  <c r="L910" i="1"/>
  <c r="K910" i="1"/>
  <c r="J910" i="1"/>
  <c r="I910" i="1"/>
  <c r="L909" i="1"/>
  <c r="K909" i="1"/>
  <c r="J909" i="1"/>
  <c r="I909" i="1"/>
  <c r="L908" i="1"/>
  <c r="K908" i="1"/>
  <c r="J908" i="1"/>
  <c r="I908" i="1"/>
  <c r="L907" i="1"/>
  <c r="K907" i="1"/>
  <c r="J907" i="1"/>
  <c r="I907" i="1"/>
  <c r="L906" i="1"/>
  <c r="K906" i="1"/>
  <c r="J906" i="1"/>
  <c r="I906" i="1"/>
  <c r="L905" i="1"/>
  <c r="K905" i="1"/>
  <c r="J905" i="1"/>
  <c r="I905" i="1"/>
  <c r="L904" i="1"/>
  <c r="K904" i="1"/>
  <c r="J904" i="1"/>
  <c r="I904" i="1"/>
  <c r="L903" i="1"/>
  <c r="K903" i="1"/>
  <c r="J903" i="1"/>
  <c r="I903" i="1"/>
  <c r="L902" i="1"/>
  <c r="K902" i="1"/>
  <c r="J902" i="1"/>
  <c r="I902" i="1"/>
  <c r="L901" i="1"/>
  <c r="K901" i="1"/>
  <c r="J901" i="1"/>
  <c r="I901" i="1"/>
  <c r="L900" i="1"/>
  <c r="K900" i="1"/>
  <c r="J900" i="1"/>
  <c r="I900" i="1"/>
  <c r="L899" i="1"/>
  <c r="K899" i="1"/>
  <c r="J899" i="1"/>
  <c r="I899" i="1"/>
  <c r="L898" i="1"/>
  <c r="K898" i="1"/>
  <c r="J898" i="1"/>
  <c r="I898" i="1"/>
  <c r="L897" i="1"/>
  <c r="K897" i="1"/>
  <c r="J897" i="1"/>
  <c r="I897" i="1"/>
  <c r="L896" i="1"/>
  <c r="K896" i="1"/>
  <c r="J896" i="1"/>
  <c r="I896" i="1"/>
  <c r="L895" i="1"/>
  <c r="K895" i="1"/>
  <c r="J895" i="1"/>
  <c r="I895" i="1"/>
  <c r="L894" i="1"/>
  <c r="K894" i="1"/>
  <c r="J894" i="1"/>
  <c r="I894" i="1"/>
  <c r="L893" i="1"/>
  <c r="K893" i="1"/>
  <c r="J893" i="1"/>
  <c r="I893" i="1"/>
  <c r="L892" i="1"/>
  <c r="K892" i="1"/>
  <c r="J892" i="1"/>
  <c r="I892" i="1"/>
  <c r="L891" i="1"/>
  <c r="K891" i="1"/>
  <c r="J891" i="1"/>
  <c r="I891" i="1"/>
  <c r="L890" i="1"/>
  <c r="K890" i="1"/>
  <c r="J890" i="1"/>
  <c r="I890" i="1"/>
  <c r="L889" i="1"/>
  <c r="K889" i="1"/>
  <c r="J889" i="1"/>
  <c r="I889" i="1"/>
  <c r="L888" i="1"/>
  <c r="K888" i="1"/>
  <c r="J888" i="1"/>
  <c r="I888" i="1"/>
  <c r="L887" i="1"/>
  <c r="K887" i="1"/>
  <c r="J887" i="1"/>
  <c r="I887" i="1"/>
  <c r="L886" i="1"/>
  <c r="K886" i="1"/>
  <c r="J886" i="1"/>
  <c r="I886" i="1"/>
  <c r="L885" i="1"/>
  <c r="K885" i="1"/>
  <c r="J885" i="1"/>
  <c r="I885" i="1"/>
  <c r="L884" i="1"/>
  <c r="K884" i="1"/>
  <c r="J884" i="1"/>
  <c r="I884" i="1"/>
  <c r="L883" i="1"/>
  <c r="K883" i="1"/>
  <c r="J883" i="1"/>
  <c r="I883" i="1"/>
  <c r="L882" i="1"/>
  <c r="K882" i="1"/>
  <c r="J882" i="1"/>
  <c r="I882" i="1"/>
  <c r="L881" i="1"/>
  <c r="K881" i="1"/>
  <c r="J881" i="1"/>
  <c r="I881" i="1"/>
  <c r="L880" i="1"/>
  <c r="K880" i="1"/>
  <c r="J880" i="1"/>
  <c r="I880" i="1"/>
  <c r="L879" i="1"/>
  <c r="K879" i="1"/>
  <c r="J879" i="1"/>
  <c r="I879" i="1"/>
  <c r="L878" i="1"/>
  <c r="K878" i="1"/>
  <c r="J878" i="1"/>
  <c r="I878" i="1"/>
  <c r="L877" i="1"/>
  <c r="K877" i="1"/>
  <c r="J877" i="1"/>
  <c r="I877" i="1"/>
  <c r="L876" i="1"/>
  <c r="K876" i="1"/>
  <c r="J876" i="1"/>
  <c r="I876" i="1"/>
  <c r="L875" i="1"/>
  <c r="K875" i="1"/>
  <c r="J875" i="1"/>
  <c r="I875" i="1"/>
  <c r="L874" i="1"/>
  <c r="K874" i="1"/>
  <c r="J874" i="1"/>
  <c r="I874" i="1"/>
  <c r="L873" i="1"/>
  <c r="K873" i="1"/>
  <c r="J873" i="1"/>
  <c r="I873" i="1"/>
  <c r="L872" i="1"/>
  <c r="K872" i="1"/>
  <c r="J872" i="1"/>
  <c r="I872" i="1"/>
  <c r="L871" i="1"/>
  <c r="K871" i="1"/>
  <c r="J871" i="1"/>
  <c r="I871" i="1"/>
  <c r="L870" i="1"/>
  <c r="K870" i="1"/>
  <c r="J870" i="1"/>
  <c r="I870" i="1"/>
  <c r="L869" i="1"/>
  <c r="K869" i="1"/>
  <c r="J869" i="1"/>
  <c r="I869" i="1"/>
  <c r="L868" i="1"/>
  <c r="K868" i="1"/>
  <c r="J868" i="1"/>
  <c r="I868" i="1"/>
  <c r="L867" i="1"/>
  <c r="K867" i="1"/>
  <c r="J867" i="1"/>
  <c r="I867" i="1"/>
  <c r="L866" i="1"/>
  <c r="K866" i="1"/>
  <c r="J866" i="1"/>
  <c r="I866" i="1"/>
  <c r="L865" i="1"/>
  <c r="K865" i="1"/>
  <c r="J865" i="1"/>
  <c r="I865" i="1"/>
  <c r="L864" i="1"/>
  <c r="K864" i="1"/>
  <c r="J864" i="1"/>
  <c r="I864" i="1"/>
  <c r="L863" i="1"/>
  <c r="K863" i="1"/>
  <c r="J863" i="1"/>
  <c r="I863" i="1"/>
  <c r="L862" i="1"/>
  <c r="K862" i="1"/>
  <c r="J862" i="1"/>
  <c r="I862" i="1"/>
  <c r="L861" i="1"/>
  <c r="K861" i="1"/>
  <c r="J861" i="1"/>
  <c r="I861" i="1"/>
  <c r="L860" i="1"/>
  <c r="K860" i="1"/>
  <c r="J860" i="1"/>
  <c r="I860" i="1"/>
  <c r="L859" i="1"/>
  <c r="K859" i="1"/>
  <c r="J859" i="1"/>
  <c r="I859" i="1"/>
  <c r="L858" i="1"/>
  <c r="K858" i="1"/>
  <c r="J858" i="1"/>
  <c r="I858" i="1"/>
  <c r="L857" i="1"/>
  <c r="K857" i="1"/>
  <c r="J857" i="1"/>
  <c r="I857" i="1"/>
  <c r="L856" i="1"/>
  <c r="K856" i="1"/>
  <c r="J856" i="1"/>
  <c r="I856" i="1"/>
  <c r="L855" i="1"/>
  <c r="K855" i="1"/>
  <c r="J855" i="1"/>
  <c r="I855" i="1"/>
  <c r="L854" i="1"/>
  <c r="K854" i="1"/>
  <c r="J854" i="1"/>
  <c r="I854" i="1"/>
  <c r="L853" i="1"/>
  <c r="K853" i="1"/>
  <c r="J853" i="1"/>
  <c r="I853" i="1"/>
  <c r="L852" i="1"/>
  <c r="K852" i="1"/>
  <c r="J852" i="1"/>
  <c r="I852" i="1"/>
  <c r="L851" i="1"/>
  <c r="K851" i="1"/>
  <c r="J851" i="1"/>
  <c r="I851" i="1"/>
  <c r="L850" i="1"/>
  <c r="K850" i="1"/>
  <c r="J850" i="1"/>
  <c r="I850" i="1"/>
  <c r="L849" i="1"/>
  <c r="K849" i="1"/>
  <c r="J849" i="1"/>
  <c r="I849" i="1"/>
  <c r="L848" i="1"/>
  <c r="K848" i="1"/>
  <c r="J848" i="1"/>
  <c r="I848" i="1"/>
  <c r="L847" i="1"/>
  <c r="K847" i="1"/>
  <c r="J847" i="1"/>
  <c r="I847" i="1"/>
  <c r="L846" i="1"/>
  <c r="K846" i="1"/>
  <c r="J846" i="1"/>
  <c r="I846" i="1"/>
  <c r="L845" i="1"/>
  <c r="K845" i="1"/>
  <c r="J845" i="1"/>
  <c r="I845" i="1"/>
  <c r="L844" i="1"/>
  <c r="K844" i="1"/>
  <c r="J844" i="1"/>
  <c r="I844" i="1"/>
  <c r="L843" i="1"/>
  <c r="K843" i="1"/>
  <c r="J843" i="1"/>
  <c r="I843" i="1"/>
  <c r="L842" i="1"/>
  <c r="K842" i="1"/>
  <c r="J842" i="1"/>
  <c r="I842" i="1"/>
  <c r="L841" i="1"/>
  <c r="K841" i="1"/>
  <c r="J841" i="1"/>
  <c r="I841" i="1"/>
  <c r="L840" i="1"/>
  <c r="K840" i="1"/>
  <c r="J840" i="1"/>
  <c r="I840" i="1"/>
  <c r="L839" i="1"/>
  <c r="K839" i="1"/>
  <c r="J839" i="1"/>
  <c r="I839" i="1"/>
  <c r="L838" i="1"/>
  <c r="K838" i="1"/>
  <c r="J838" i="1"/>
  <c r="I838" i="1"/>
  <c r="L837" i="1"/>
  <c r="K837" i="1"/>
  <c r="J837" i="1"/>
  <c r="I837" i="1"/>
  <c r="L836" i="1"/>
  <c r="K836" i="1"/>
  <c r="J836" i="1"/>
  <c r="I836" i="1"/>
  <c r="L835" i="1"/>
  <c r="K835" i="1"/>
  <c r="J835" i="1"/>
  <c r="I835" i="1"/>
  <c r="L834" i="1"/>
  <c r="K834" i="1"/>
  <c r="J834" i="1"/>
  <c r="I834" i="1"/>
  <c r="L833" i="1"/>
  <c r="K833" i="1"/>
  <c r="J833" i="1"/>
  <c r="I833" i="1"/>
  <c r="L832" i="1"/>
  <c r="K832" i="1"/>
  <c r="J832" i="1"/>
  <c r="I832" i="1"/>
  <c r="L831" i="1"/>
  <c r="K831" i="1"/>
  <c r="J831" i="1"/>
  <c r="I831" i="1"/>
  <c r="L830" i="1"/>
  <c r="K830" i="1"/>
  <c r="J830" i="1"/>
  <c r="I830" i="1"/>
  <c r="L829" i="1"/>
  <c r="K829" i="1"/>
  <c r="J829" i="1"/>
  <c r="I829" i="1"/>
  <c r="L828" i="1"/>
  <c r="K828" i="1"/>
  <c r="J828" i="1"/>
  <c r="I828" i="1"/>
  <c r="L827" i="1"/>
  <c r="K827" i="1"/>
  <c r="J827" i="1"/>
  <c r="I827" i="1"/>
  <c r="L826" i="1"/>
  <c r="K826" i="1"/>
  <c r="J826" i="1"/>
  <c r="I826" i="1"/>
  <c r="L825" i="1"/>
  <c r="K825" i="1"/>
  <c r="J825" i="1"/>
  <c r="I825" i="1"/>
  <c r="L824" i="1"/>
  <c r="K824" i="1"/>
  <c r="J824" i="1"/>
  <c r="I824" i="1"/>
  <c r="L823" i="1"/>
  <c r="K823" i="1"/>
  <c r="J823" i="1"/>
  <c r="I823" i="1"/>
  <c r="L822" i="1"/>
  <c r="K822" i="1"/>
  <c r="J822" i="1"/>
  <c r="I822" i="1"/>
  <c r="L821" i="1"/>
  <c r="K821" i="1"/>
  <c r="J821" i="1"/>
  <c r="I821" i="1"/>
  <c r="L820" i="1"/>
  <c r="K820" i="1"/>
  <c r="J820" i="1"/>
  <c r="I820" i="1"/>
  <c r="L819" i="1"/>
  <c r="K819" i="1"/>
  <c r="J819" i="1"/>
  <c r="I819" i="1"/>
  <c r="L818" i="1"/>
  <c r="K818" i="1"/>
  <c r="J818" i="1"/>
  <c r="I818" i="1"/>
  <c r="L817" i="1"/>
  <c r="K817" i="1"/>
  <c r="J817" i="1"/>
  <c r="I817" i="1"/>
  <c r="L816" i="1"/>
  <c r="K816" i="1"/>
  <c r="J816" i="1"/>
  <c r="I816" i="1"/>
  <c r="L815" i="1"/>
  <c r="K815" i="1"/>
  <c r="J815" i="1"/>
  <c r="I815" i="1"/>
  <c r="L814" i="1"/>
  <c r="K814" i="1"/>
  <c r="J814" i="1"/>
  <c r="I814" i="1"/>
  <c r="L813" i="1"/>
  <c r="K813" i="1"/>
  <c r="J813" i="1"/>
  <c r="I813" i="1"/>
  <c r="L812" i="1"/>
  <c r="K812" i="1"/>
  <c r="J812" i="1"/>
  <c r="I812" i="1"/>
  <c r="L811" i="1"/>
  <c r="K811" i="1"/>
  <c r="J811" i="1"/>
  <c r="I811" i="1"/>
  <c r="L810" i="1"/>
  <c r="K810" i="1"/>
  <c r="J810" i="1"/>
  <c r="I810" i="1"/>
  <c r="L809" i="1"/>
  <c r="K809" i="1"/>
  <c r="J809" i="1"/>
  <c r="I809" i="1"/>
  <c r="L808" i="1"/>
  <c r="K808" i="1"/>
  <c r="J808" i="1"/>
  <c r="I808" i="1"/>
  <c r="L807" i="1"/>
  <c r="K807" i="1"/>
  <c r="J807" i="1"/>
  <c r="I807" i="1"/>
  <c r="L806" i="1"/>
  <c r="K806" i="1"/>
  <c r="J806" i="1"/>
  <c r="I806" i="1"/>
  <c r="L805" i="1"/>
  <c r="K805" i="1"/>
  <c r="J805" i="1"/>
  <c r="I805" i="1"/>
  <c r="L804" i="1"/>
  <c r="K804" i="1"/>
  <c r="J804" i="1"/>
  <c r="I804" i="1"/>
  <c r="L803" i="1"/>
  <c r="K803" i="1"/>
  <c r="J803" i="1"/>
  <c r="I803" i="1"/>
  <c r="L802" i="1"/>
  <c r="K802" i="1"/>
  <c r="J802" i="1"/>
  <c r="I802" i="1"/>
  <c r="L801" i="1"/>
  <c r="K801" i="1"/>
  <c r="J801" i="1"/>
  <c r="I801" i="1"/>
  <c r="L800" i="1"/>
  <c r="K800" i="1"/>
  <c r="J800" i="1"/>
  <c r="I800" i="1"/>
  <c r="L799" i="1"/>
  <c r="K799" i="1"/>
  <c r="J799" i="1"/>
  <c r="I799" i="1"/>
  <c r="L798" i="1"/>
  <c r="K798" i="1"/>
  <c r="J798" i="1"/>
  <c r="I798" i="1"/>
  <c r="L797" i="1"/>
  <c r="K797" i="1"/>
  <c r="J797" i="1"/>
  <c r="I797" i="1"/>
  <c r="L796" i="1"/>
  <c r="K796" i="1"/>
  <c r="J796" i="1"/>
  <c r="I796" i="1"/>
  <c r="L795" i="1"/>
  <c r="K795" i="1"/>
  <c r="J795" i="1"/>
  <c r="I795" i="1"/>
  <c r="L794" i="1"/>
  <c r="K794" i="1"/>
  <c r="J794" i="1"/>
  <c r="I794" i="1"/>
  <c r="L793" i="1"/>
  <c r="K793" i="1"/>
  <c r="J793" i="1"/>
  <c r="I793" i="1"/>
  <c r="L792" i="1"/>
  <c r="K792" i="1"/>
  <c r="J792" i="1"/>
  <c r="I792" i="1"/>
  <c r="L791" i="1"/>
  <c r="K791" i="1"/>
  <c r="J791" i="1"/>
  <c r="I791" i="1"/>
  <c r="L790" i="1"/>
  <c r="K790" i="1"/>
  <c r="J790" i="1"/>
  <c r="I790" i="1"/>
  <c r="L789" i="1"/>
  <c r="K789" i="1"/>
  <c r="J789" i="1"/>
  <c r="I789" i="1"/>
  <c r="L788" i="1"/>
  <c r="K788" i="1"/>
  <c r="J788" i="1"/>
  <c r="I788" i="1"/>
  <c r="L787" i="1"/>
  <c r="K787" i="1"/>
  <c r="J787" i="1"/>
  <c r="I787" i="1"/>
  <c r="L786" i="1"/>
  <c r="K786" i="1"/>
  <c r="J786" i="1"/>
  <c r="I786" i="1"/>
  <c r="L785" i="1"/>
  <c r="K785" i="1"/>
  <c r="J785" i="1"/>
  <c r="I785" i="1"/>
  <c r="L784" i="1"/>
  <c r="K784" i="1"/>
  <c r="J784" i="1"/>
  <c r="I784" i="1"/>
  <c r="L783" i="1"/>
  <c r="K783" i="1"/>
  <c r="J783" i="1"/>
  <c r="I783" i="1"/>
  <c r="L782" i="1"/>
  <c r="K782" i="1"/>
  <c r="J782" i="1"/>
  <c r="I782" i="1"/>
  <c r="L781" i="1"/>
  <c r="K781" i="1"/>
  <c r="J781" i="1"/>
  <c r="I781" i="1"/>
  <c r="L780" i="1"/>
  <c r="K780" i="1"/>
  <c r="J780" i="1"/>
  <c r="I780" i="1"/>
  <c r="L779" i="1"/>
  <c r="K779" i="1"/>
  <c r="J779" i="1"/>
  <c r="I779" i="1"/>
  <c r="L778" i="1"/>
  <c r="K778" i="1"/>
  <c r="J778" i="1"/>
  <c r="I778" i="1"/>
  <c r="L777" i="1"/>
  <c r="K777" i="1"/>
  <c r="J777" i="1"/>
  <c r="I777" i="1"/>
  <c r="L776" i="1"/>
  <c r="K776" i="1"/>
  <c r="J776" i="1"/>
  <c r="I776" i="1"/>
  <c r="L775" i="1"/>
  <c r="K775" i="1"/>
  <c r="J775" i="1"/>
  <c r="I775" i="1"/>
  <c r="L774" i="1"/>
  <c r="K774" i="1"/>
  <c r="J774" i="1"/>
  <c r="I774" i="1"/>
  <c r="L773" i="1"/>
  <c r="K773" i="1"/>
  <c r="J773" i="1"/>
  <c r="I773" i="1"/>
  <c r="L772" i="1"/>
  <c r="K772" i="1"/>
  <c r="J772" i="1"/>
  <c r="I772" i="1"/>
  <c r="L771" i="1"/>
  <c r="K771" i="1"/>
  <c r="J771" i="1"/>
  <c r="I771" i="1"/>
  <c r="L770" i="1"/>
  <c r="K770" i="1"/>
  <c r="J770" i="1"/>
  <c r="I770" i="1"/>
  <c r="L769" i="1"/>
  <c r="K769" i="1"/>
  <c r="J769" i="1"/>
  <c r="I769" i="1"/>
  <c r="L768" i="1"/>
  <c r="K768" i="1"/>
  <c r="J768" i="1"/>
  <c r="I768" i="1"/>
  <c r="L767" i="1"/>
  <c r="K767" i="1"/>
  <c r="J767" i="1"/>
  <c r="I767" i="1"/>
  <c r="L766" i="1"/>
  <c r="K766" i="1"/>
  <c r="J766" i="1"/>
  <c r="I766" i="1"/>
  <c r="L765" i="1"/>
  <c r="K765" i="1"/>
  <c r="J765" i="1"/>
  <c r="I765" i="1"/>
  <c r="L764" i="1"/>
  <c r="K764" i="1"/>
  <c r="J764" i="1"/>
  <c r="I764" i="1"/>
  <c r="L763" i="1"/>
  <c r="K763" i="1"/>
  <c r="J763" i="1"/>
  <c r="I763" i="1"/>
  <c r="L762" i="1"/>
  <c r="K762" i="1"/>
  <c r="J762" i="1"/>
  <c r="I762" i="1"/>
  <c r="L761" i="1"/>
  <c r="K761" i="1"/>
  <c r="J761" i="1"/>
  <c r="I761" i="1"/>
  <c r="L760" i="1"/>
  <c r="K760" i="1"/>
  <c r="J760" i="1"/>
  <c r="I760" i="1"/>
  <c r="L759" i="1"/>
  <c r="K759" i="1"/>
  <c r="J759" i="1"/>
  <c r="I759" i="1"/>
  <c r="L758" i="1"/>
  <c r="K758" i="1"/>
  <c r="J758" i="1"/>
  <c r="I758" i="1"/>
  <c r="L757" i="1"/>
  <c r="K757" i="1"/>
  <c r="J757" i="1"/>
  <c r="I757" i="1"/>
  <c r="L756" i="1"/>
  <c r="K756" i="1"/>
  <c r="J756" i="1"/>
  <c r="I756" i="1"/>
  <c r="L755" i="1"/>
  <c r="K755" i="1"/>
  <c r="J755" i="1"/>
  <c r="I755" i="1"/>
  <c r="L754" i="1"/>
  <c r="K754" i="1"/>
  <c r="J754" i="1"/>
  <c r="I754" i="1"/>
  <c r="L753" i="1"/>
  <c r="K753" i="1"/>
  <c r="J753" i="1"/>
  <c r="I753" i="1"/>
  <c r="L752" i="1"/>
  <c r="K752" i="1"/>
  <c r="J752" i="1"/>
  <c r="I752" i="1"/>
  <c r="L751" i="1"/>
  <c r="K751" i="1"/>
  <c r="J751" i="1"/>
  <c r="I751" i="1"/>
  <c r="L750" i="1"/>
  <c r="K750" i="1"/>
  <c r="J750" i="1"/>
  <c r="I750" i="1"/>
  <c r="L749" i="1"/>
  <c r="K749" i="1"/>
  <c r="J749" i="1"/>
  <c r="I749" i="1"/>
  <c r="L748" i="1"/>
  <c r="K748" i="1"/>
  <c r="J748" i="1"/>
  <c r="I748" i="1"/>
  <c r="L747" i="1"/>
  <c r="K747" i="1"/>
  <c r="J747" i="1"/>
  <c r="I747" i="1"/>
  <c r="L746" i="1"/>
  <c r="K746" i="1"/>
  <c r="J746" i="1"/>
  <c r="I746" i="1"/>
  <c r="L745" i="1"/>
  <c r="K745" i="1"/>
  <c r="J745" i="1"/>
  <c r="I745" i="1"/>
  <c r="L744" i="1"/>
  <c r="K744" i="1"/>
  <c r="J744" i="1"/>
  <c r="I744" i="1"/>
  <c r="L743" i="1"/>
  <c r="K743" i="1"/>
  <c r="J743" i="1"/>
  <c r="I743" i="1"/>
  <c r="L742" i="1"/>
  <c r="K742" i="1"/>
  <c r="J742" i="1"/>
  <c r="I742" i="1"/>
  <c r="L741" i="1"/>
  <c r="K741" i="1"/>
  <c r="J741" i="1"/>
  <c r="I741" i="1"/>
  <c r="L740" i="1"/>
  <c r="K740" i="1"/>
  <c r="J740" i="1"/>
  <c r="I740" i="1"/>
  <c r="L739" i="1"/>
  <c r="K739" i="1"/>
  <c r="J739" i="1"/>
  <c r="I739" i="1"/>
  <c r="L738" i="1"/>
  <c r="K738" i="1"/>
  <c r="J738" i="1"/>
  <c r="I738" i="1"/>
  <c r="L737" i="1"/>
  <c r="K737" i="1"/>
  <c r="J737" i="1"/>
  <c r="I737" i="1"/>
  <c r="L736" i="1"/>
  <c r="K736" i="1"/>
  <c r="J736" i="1"/>
  <c r="I736" i="1"/>
  <c r="L735" i="1"/>
  <c r="K735" i="1"/>
  <c r="J735" i="1"/>
  <c r="I735" i="1"/>
  <c r="L734" i="1"/>
  <c r="K734" i="1"/>
  <c r="J734" i="1"/>
  <c r="I734" i="1"/>
  <c r="L733" i="1"/>
  <c r="K733" i="1"/>
  <c r="J733" i="1"/>
  <c r="I733" i="1"/>
  <c r="L732" i="1"/>
  <c r="K732" i="1"/>
  <c r="J732" i="1"/>
  <c r="I732" i="1"/>
  <c r="L731" i="1"/>
  <c r="K731" i="1"/>
  <c r="J731" i="1"/>
  <c r="I731" i="1"/>
  <c r="L730" i="1"/>
  <c r="K730" i="1"/>
  <c r="J730" i="1"/>
  <c r="I730" i="1"/>
  <c r="L729" i="1"/>
  <c r="K729" i="1"/>
  <c r="J729" i="1"/>
  <c r="I729" i="1"/>
  <c r="L728" i="1"/>
  <c r="K728" i="1"/>
  <c r="J728" i="1"/>
  <c r="I728" i="1"/>
  <c r="L727" i="1"/>
  <c r="K727" i="1"/>
  <c r="J727" i="1"/>
  <c r="I727" i="1"/>
  <c r="L726" i="1"/>
  <c r="K726" i="1"/>
  <c r="J726" i="1"/>
  <c r="I726" i="1"/>
  <c r="L725" i="1"/>
  <c r="K725" i="1"/>
  <c r="J725" i="1"/>
  <c r="I725" i="1"/>
  <c r="L724" i="1"/>
  <c r="K724" i="1"/>
  <c r="J724" i="1"/>
  <c r="I724" i="1"/>
  <c r="L723" i="1"/>
  <c r="K723" i="1"/>
  <c r="J723" i="1"/>
  <c r="I723" i="1"/>
  <c r="L722" i="1"/>
  <c r="K722" i="1"/>
  <c r="J722" i="1"/>
  <c r="I722" i="1"/>
  <c r="L721" i="1"/>
  <c r="K721" i="1"/>
  <c r="J721" i="1"/>
  <c r="I721" i="1"/>
  <c r="L720" i="1"/>
  <c r="K720" i="1"/>
  <c r="J720" i="1"/>
  <c r="I720" i="1"/>
  <c r="L719" i="1"/>
  <c r="K719" i="1"/>
  <c r="J719" i="1"/>
  <c r="I719" i="1"/>
  <c r="L718" i="1"/>
  <c r="K718" i="1"/>
  <c r="J718" i="1"/>
  <c r="I718" i="1"/>
  <c r="L717" i="1"/>
  <c r="K717" i="1"/>
  <c r="J717" i="1"/>
  <c r="I717" i="1"/>
  <c r="L716" i="1"/>
  <c r="K716" i="1"/>
  <c r="J716" i="1"/>
  <c r="I716" i="1"/>
  <c r="L715" i="1"/>
  <c r="K715" i="1"/>
  <c r="J715" i="1"/>
  <c r="I715" i="1"/>
  <c r="L714" i="1"/>
  <c r="K714" i="1"/>
  <c r="J714" i="1"/>
  <c r="I714" i="1"/>
  <c r="L713" i="1"/>
  <c r="K713" i="1"/>
  <c r="J713" i="1"/>
  <c r="I713" i="1"/>
  <c r="L712" i="1"/>
  <c r="K712" i="1"/>
  <c r="J712" i="1"/>
  <c r="I712" i="1"/>
  <c r="L711" i="1"/>
  <c r="K711" i="1"/>
  <c r="J711" i="1"/>
  <c r="I711" i="1"/>
  <c r="L710" i="1"/>
  <c r="K710" i="1"/>
  <c r="J710" i="1"/>
  <c r="I710" i="1"/>
  <c r="L709" i="1"/>
  <c r="K709" i="1"/>
  <c r="J709" i="1"/>
  <c r="I709" i="1"/>
  <c r="L708" i="1"/>
  <c r="K708" i="1"/>
  <c r="J708" i="1"/>
  <c r="I708" i="1"/>
  <c r="L707" i="1"/>
  <c r="K707" i="1"/>
  <c r="J707" i="1"/>
  <c r="I707" i="1"/>
  <c r="L706" i="1"/>
  <c r="K706" i="1"/>
  <c r="J706" i="1"/>
  <c r="I706" i="1"/>
  <c r="L705" i="1"/>
  <c r="K705" i="1"/>
  <c r="J705" i="1"/>
  <c r="I705" i="1"/>
  <c r="L704" i="1"/>
  <c r="K704" i="1"/>
  <c r="J704" i="1"/>
  <c r="I704" i="1"/>
  <c r="L703" i="1"/>
  <c r="K703" i="1"/>
  <c r="J703" i="1"/>
  <c r="I703" i="1"/>
  <c r="L702" i="1"/>
  <c r="K702" i="1"/>
  <c r="J702" i="1"/>
  <c r="I702" i="1"/>
  <c r="L701" i="1"/>
  <c r="K701" i="1"/>
  <c r="J701" i="1"/>
  <c r="I701" i="1"/>
  <c r="L700" i="1"/>
  <c r="K700" i="1"/>
  <c r="J700" i="1"/>
  <c r="I700" i="1"/>
  <c r="L699" i="1"/>
  <c r="K699" i="1"/>
  <c r="J699" i="1"/>
  <c r="I699" i="1"/>
  <c r="L698" i="1"/>
  <c r="K698" i="1"/>
  <c r="J698" i="1"/>
  <c r="I698" i="1"/>
  <c r="L697" i="1"/>
  <c r="K697" i="1"/>
  <c r="J697" i="1"/>
  <c r="I697" i="1"/>
  <c r="L696" i="1"/>
  <c r="K696" i="1"/>
  <c r="J696" i="1"/>
  <c r="I696" i="1"/>
  <c r="L695" i="1"/>
  <c r="K695" i="1"/>
  <c r="J695" i="1"/>
  <c r="I695" i="1"/>
  <c r="L694" i="1"/>
  <c r="K694" i="1"/>
  <c r="J694" i="1"/>
  <c r="I694" i="1"/>
  <c r="L693" i="1"/>
  <c r="K693" i="1"/>
  <c r="J693" i="1"/>
  <c r="I693" i="1"/>
  <c r="L692" i="1"/>
  <c r="K692" i="1"/>
  <c r="J692" i="1"/>
  <c r="I692" i="1"/>
  <c r="L691" i="1"/>
  <c r="K691" i="1"/>
  <c r="J691" i="1"/>
  <c r="I691" i="1"/>
  <c r="L690" i="1"/>
  <c r="K690" i="1"/>
  <c r="J690" i="1"/>
  <c r="I690" i="1"/>
  <c r="L689" i="1"/>
  <c r="K689" i="1"/>
  <c r="J689" i="1"/>
  <c r="I689" i="1"/>
  <c r="L688" i="1"/>
  <c r="K688" i="1"/>
  <c r="J688" i="1"/>
  <c r="I688" i="1"/>
  <c r="L687" i="1"/>
  <c r="K687" i="1"/>
  <c r="J687" i="1"/>
  <c r="I687" i="1"/>
  <c r="L686" i="1"/>
  <c r="K686" i="1"/>
  <c r="J686" i="1"/>
  <c r="I686" i="1"/>
  <c r="L685" i="1"/>
  <c r="K685" i="1"/>
  <c r="J685" i="1"/>
  <c r="I685" i="1"/>
  <c r="L684" i="1"/>
  <c r="K684" i="1"/>
  <c r="J684" i="1"/>
  <c r="I684" i="1"/>
  <c r="L683" i="1"/>
  <c r="K683" i="1"/>
  <c r="J683" i="1"/>
  <c r="I683" i="1"/>
  <c r="L682" i="1"/>
  <c r="K682" i="1"/>
  <c r="J682" i="1"/>
  <c r="I682" i="1"/>
  <c r="L681" i="1"/>
  <c r="K681" i="1"/>
  <c r="J681" i="1"/>
  <c r="I681" i="1"/>
  <c r="L680" i="1"/>
  <c r="K680" i="1"/>
  <c r="J680" i="1"/>
  <c r="I680" i="1"/>
  <c r="L679" i="1"/>
  <c r="K679" i="1"/>
  <c r="J679" i="1"/>
  <c r="I679" i="1"/>
  <c r="L678" i="1"/>
  <c r="K678" i="1"/>
  <c r="J678" i="1"/>
  <c r="I678" i="1"/>
  <c r="L677" i="1"/>
  <c r="K677" i="1"/>
  <c r="J677" i="1"/>
  <c r="I677" i="1"/>
  <c r="L676" i="1"/>
  <c r="K676" i="1"/>
  <c r="J676" i="1"/>
  <c r="I676" i="1"/>
  <c r="L675" i="1"/>
  <c r="K675" i="1"/>
  <c r="J675" i="1"/>
  <c r="I675" i="1"/>
  <c r="L674" i="1"/>
  <c r="K674" i="1"/>
  <c r="J674" i="1"/>
  <c r="I674" i="1"/>
  <c r="L673" i="1"/>
  <c r="K673" i="1"/>
  <c r="J673" i="1"/>
  <c r="I673" i="1"/>
  <c r="L672" i="1"/>
  <c r="K672" i="1"/>
  <c r="J672" i="1"/>
  <c r="I672" i="1"/>
  <c r="L671" i="1"/>
  <c r="K671" i="1"/>
  <c r="J671" i="1"/>
  <c r="I671" i="1"/>
  <c r="L670" i="1"/>
  <c r="K670" i="1"/>
  <c r="J670" i="1"/>
  <c r="I670" i="1"/>
  <c r="L669" i="1"/>
  <c r="K669" i="1"/>
  <c r="J669" i="1"/>
  <c r="I669" i="1"/>
  <c r="L668" i="1"/>
  <c r="K668" i="1"/>
  <c r="J668" i="1"/>
  <c r="I668" i="1"/>
  <c r="L667" i="1"/>
  <c r="K667" i="1"/>
  <c r="J667" i="1"/>
  <c r="I667" i="1"/>
  <c r="L666" i="1"/>
  <c r="K666" i="1"/>
  <c r="J666" i="1"/>
  <c r="I666" i="1"/>
  <c r="L665" i="1"/>
  <c r="K665" i="1"/>
  <c r="J665" i="1"/>
  <c r="I665" i="1"/>
  <c r="L664" i="1"/>
  <c r="K664" i="1"/>
  <c r="J664" i="1"/>
  <c r="I664" i="1"/>
  <c r="L663" i="1"/>
  <c r="K663" i="1"/>
  <c r="J663" i="1"/>
  <c r="I663" i="1"/>
  <c r="L662" i="1"/>
  <c r="K662" i="1"/>
  <c r="J662" i="1"/>
  <c r="I662" i="1"/>
  <c r="L661" i="1"/>
  <c r="K661" i="1"/>
  <c r="J661" i="1"/>
  <c r="I661" i="1"/>
  <c r="L660" i="1"/>
  <c r="K660" i="1"/>
  <c r="J660" i="1"/>
  <c r="I660" i="1"/>
  <c r="L659" i="1"/>
  <c r="K659" i="1"/>
  <c r="J659" i="1"/>
  <c r="I659" i="1"/>
  <c r="L658" i="1"/>
  <c r="K658" i="1"/>
  <c r="J658" i="1"/>
  <c r="I658" i="1"/>
  <c r="L657" i="1"/>
  <c r="K657" i="1"/>
  <c r="J657" i="1"/>
  <c r="I657" i="1"/>
  <c r="L656" i="1"/>
  <c r="K656" i="1"/>
  <c r="J656" i="1"/>
  <c r="I656" i="1"/>
  <c r="L655" i="1"/>
  <c r="K655" i="1"/>
  <c r="J655" i="1"/>
  <c r="I655" i="1"/>
  <c r="L654" i="1"/>
  <c r="K654" i="1"/>
  <c r="J654" i="1"/>
  <c r="I654" i="1"/>
  <c r="L653" i="1"/>
  <c r="K653" i="1"/>
  <c r="J653" i="1"/>
  <c r="I653" i="1"/>
  <c r="L652" i="1"/>
  <c r="K652" i="1"/>
  <c r="J652" i="1"/>
  <c r="I652" i="1"/>
  <c r="L651" i="1"/>
  <c r="K651" i="1"/>
  <c r="J651" i="1"/>
  <c r="I651" i="1"/>
  <c r="L650" i="1"/>
  <c r="K650" i="1"/>
  <c r="J650" i="1"/>
  <c r="I650" i="1"/>
  <c r="L649" i="1"/>
  <c r="K649" i="1"/>
  <c r="J649" i="1"/>
  <c r="I649" i="1"/>
  <c r="L648" i="1"/>
  <c r="K648" i="1"/>
  <c r="J648" i="1"/>
  <c r="I648" i="1"/>
  <c r="L647" i="1"/>
  <c r="K647" i="1"/>
  <c r="J647" i="1"/>
  <c r="I647" i="1"/>
  <c r="L646" i="1"/>
  <c r="K646" i="1"/>
  <c r="J646" i="1"/>
  <c r="I646" i="1"/>
  <c r="L645" i="1"/>
  <c r="K645" i="1"/>
  <c r="J645" i="1"/>
  <c r="I645" i="1"/>
  <c r="L644" i="1"/>
  <c r="K644" i="1"/>
  <c r="J644" i="1"/>
  <c r="I644" i="1"/>
  <c r="L643" i="1"/>
  <c r="K643" i="1"/>
  <c r="J643" i="1"/>
  <c r="I643" i="1"/>
  <c r="L642" i="1"/>
  <c r="K642" i="1"/>
  <c r="J642" i="1"/>
  <c r="I642" i="1"/>
  <c r="L641" i="1"/>
  <c r="K641" i="1"/>
  <c r="J641" i="1"/>
  <c r="I641" i="1"/>
  <c r="L640" i="1"/>
  <c r="K640" i="1"/>
  <c r="J640" i="1"/>
  <c r="I640" i="1"/>
  <c r="L639" i="1"/>
  <c r="K639" i="1"/>
  <c r="J639" i="1"/>
  <c r="I639" i="1"/>
  <c r="L638" i="1"/>
  <c r="K638" i="1"/>
  <c r="J638" i="1"/>
  <c r="I638" i="1"/>
  <c r="L637" i="1"/>
  <c r="K637" i="1"/>
  <c r="J637" i="1"/>
  <c r="I637" i="1"/>
  <c r="L636" i="1"/>
  <c r="K636" i="1"/>
  <c r="J636" i="1"/>
  <c r="I636" i="1"/>
  <c r="L635" i="1"/>
  <c r="K635" i="1"/>
  <c r="J635" i="1"/>
  <c r="I635" i="1"/>
  <c r="L634" i="1"/>
  <c r="K634" i="1"/>
  <c r="J634" i="1"/>
  <c r="I634" i="1"/>
  <c r="L633" i="1"/>
  <c r="K633" i="1"/>
  <c r="J633" i="1"/>
  <c r="I633" i="1"/>
  <c r="L632" i="1"/>
  <c r="K632" i="1"/>
  <c r="J632" i="1"/>
  <c r="I632" i="1"/>
  <c r="L631" i="1"/>
  <c r="K631" i="1"/>
  <c r="J631" i="1"/>
  <c r="I631" i="1"/>
  <c r="L630" i="1"/>
  <c r="K630" i="1"/>
  <c r="J630" i="1"/>
  <c r="I630" i="1"/>
  <c r="L629" i="1"/>
  <c r="K629" i="1"/>
  <c r="J629" i="1"/>
  <c r="I629" i="1"/>
  <c r="L628" i="1"/>
  <c r="K628" i="1"/>
  <c r="J628" i="1"/>
  <c r="I628" i="1"/>
  <c r="L627" i="1"/>
  <c r="K627" i="1"/>
  <c r="J627" i="1"/>
  <c r="I627" i="1"/>
  <c r="L626" i="1"/>
  <c r="K626" i="1"/>
  <c r="J626" i="1"/>
  <c r="I626" i="1"/>
  <c r="L625" i="1"/>
  <c r="K625" i="1"/>
  <c r="J625" i="1"/>
  <c r="I625" i="1"/>
  <c r="L624" i="1"/>
  <c r="K624" i="1"/>
  <c r="J624" i="1"/>
  <c r="I624" i="1"/>
  <c r="L623" i="1"/>
  <c r="K623" i="1"/>
  <c r="J623" i="1"/>
  <c r="I623" i="1"/>
  <c r="L622" i="1"/>
  <c r="K622" i="1"/>
  <c r="J622" i="1"/>
  <c r="I622" i="1"/>
  <c r="L621" i="1"/>
  <c r="K621" i="1"/>
  <c r="J621" i="1"/>
  <c r="I621" i="1"/>
  <c r="L620" i="1"/>
  <c r="K620" i="1"/>
  <c r="J620" i="1"/>
  <c r="I620" i="1"/>
  <c r="L619" i="1"/>
  <c r="K619" i="1"/>
  <c r="J619" i="1"/>
  <c r="I619" i="1"/>
  <c r="L618" i="1"/>
  <c r="K618" i="1"/>
  <c r="J618" i="1"/>
  <c r="I618" i="1"/>
  <c r="L617" i="1"/>
  <c r="K617" i="1"/>
  <c r="J617" i="1"/>
  <c r="I617" i="1"/>
  <c r="L616" i="1"/>
  <c r="K616" i="1"/>
  <c r="J616" i="1"/>
  <c r="I616" i="1"/>
  <c r="L615" i="1"/>
  <c r="K615" i="1"/>
  <c r="J615" i="1"/>
  <c r="I615" i="1"/>
  <c r="L614" i="1"/>
  <c r="K614" i="1"/>
  <c r="J614" i="1"/>
  <c r="I614" i="1"/>
  <c r="L613" i="1"/>
  <c r="K613" i="1"/>
  <c r="J613" i="1"/>
  <c r="I613" i="1"/>
  <c r="L612" i="1"/>
  <c r="K612" i="1"/>
  <c r="J612" i="1"/>
  <c r="I612" i="1"/>
  <c r="L611" i="1"/>
  <c r="K611" i="1"/>
  <c r="J611" i="1"/>
  <c r="I611" i="1"/>
  <c r="L610" i="1"/>
  <c r="K610" i="1"/>
  <c r="J610" i="1"/>
  <c r="I610" i="1"/>
  <c r="L609" i="1"/>
  <c r="K609" i="1"/>
  <c r="J609" i="1"/>
  <c r="I609" i="1"/>
  <c r="L608" i="1"/>
  <c r="K608" i="1"/>
  <c r="J608" i="1"/>
  <c r="I608" i="1"/>
  <c r="L607" i="1"/>
  <c r="K607" i="1"/>
  <c r="J607" i="1"/>
  <c r="I607" i="1"/>
  <c r="L606" i="1"/>
  <c r="K606" i="1"/>
  <c r="J606" i="1"/>
  <c r="I606" i="1"/>
  <c r="L605" i="1"/>
  <c r="K605" i="1"/>
  <c r="J605" i="1"/>
  <c r="I605" i="1"/>
  <c r="L604" i="1"/>
  <c r="K604" i="1"/>
  <c r="J604" i="1"/>
  <c r="I604" i="1"/>
  <c r="L603" i="1"/>
  <c r="K603" i="1"/>
  <c r="J603" i="1"/>
  <c r="I603" i="1"/>
  <c r="L602" i="1"/>
  <c r="K602" i="1"/>
  <c r="J602" i="1"/>
  <c r="I602" i="1"/>
  <c r="L601" i="1"/>
  <c r="K601" i="1"/>
  <c r="J601" i="1"/>
  <c r="I601" i="1"/>
  <c r="L600" i="1"/>
  <c r="K600" i="1"/>
  <c r="J600" i="1"/>
  <c r="I600" i="1"/>
  <c r="L599" i="1"/>
  <c r="K599" i="1"/>
  <c r="J599" i="1"/>
  <c r="I599" i="1"/>
  <c r="L598" i="1"/>
  <c r="K598" i="1"/>
  <c r="J598" i="1"/>
  <c r="I598" i="1"/>
  <c r="L597" i="1"/>
  <c r="K597" i="1"/>
  <c r="J597" i="1"/>
  <c r="I597" i="1"/>
  <c r="L596" i="1"/>
  <c r="K596" i="1"/>
  <c r="J596" i="1"/>
  <c r="I596" i="1"/>
  <c r="L595" i="1"/>
  <c r="K595" i="1"/>
  <c r="J595" i="1"/>
  <c r="I595" i="1"/>
  <c r="L594" i="1"/>
  <c r="K594" i="1"/>
  <c r="J594" i="1"/>
  <c r="I594" i="1"/>
  <c r="L593" i="1"/>
  <c r="K593" i="1"/>
  <c r="J593" i="1"/>
  <c r="I593" i="1"/>
  <c r="L592" i="1"/>
  <c r="K592" i="1"/>
  <c r="J592" i="1"/>
  <c r="I592" i="1"/>
  <c r="L591" i="1"/>
  <c r="K591" i="1"/>
  <c r="J591" i="1"/>
  <c r="I591" i="1"/>
  <c r="L590" i="1"/>
  <c r="K590" i="1"/>
  <c r="J590" i="1"/>
  <c r="I590" i="1"/>
  <c r="L589" i="1"/>
  <c r="K589" i="1"/>
  <c r="J589" i="1"/>
  <c r="I589" i="1"/>
  <c r="L588" i="1"/>
  <c r="K588" i="1"/>
  <c r="J588" i="1"/>
  <c r="I588" i="1"/>
  <c r="L587" i="1"/>
  <c r="K587" i="1"/>
  <c r="J587" i="1"/>
  <c r="I587" i="1"/>
  <c r="L586" i="1"/>
  <c r="K586" i="1"/>
  <c r="J586" i="1"/>
  <c r="I586" i="1"/>
  <c r="L585" i="1"/>
  <c r="K585" i="1"/>
  <c r="J585" i="1"/>
  <c r="I585" i="1"/>
  <c r="L584" i="1"/>
  <c r="K584" i="1"/>
  <c r="J584" i="1"/>
  <c r="I584" i="1"/>
  <c r="L583" i="1"/>
  <c r="K583" i="1"/>
  <c r="J583" i="1"/>
  <c r="I583" i="1"/>
  <c r="L582" i="1"/>
  <c r="K582" i="1"/>
  <c r="J582" i="1"/>
  <c r="I582" i="1"/>
  <c r="L581" i="1"/>
  <c r="K581" i="1"/>
  <c r="J581" i="1"/>
  <c r="I581" i="1"/>
  <c r="L580" i="1"/>
  <c r="K580" i="1"/>
  <c r="J580" i="1"/>
  <c r="I580" i="1"/>
  <c r="L579" i="1"/>
  <c r="K579" i="1"/>
  <c r="J579" i="1"/>
  <c r="I579" i="1"/>
  <c r="L578" i="1"/>
  <c r="K578" i="1"/>
  <c r="J578" i="1"/>
  <c r="I578" i="1"/>
  <c r="L577" i="1"/>
  <c r="K577" i="1"/>
  <c r="J577" i="1"/>
  <c r="I577" i="1"/>
  <c r="L576" i="1"/>
  <c r="K576" i="1"/>
  <c r="J576" i="1"/>
  <c r="I576" i="1"/>
  <c r="L575" i="1"/>
  <c r="K575" i="1"/>
  <c r="J575" i="1"/>
  <c r="I575" i="1"/>
  <c r="L574" i="1"/>
  <c r="K574" i="1"/>
  <c r="J574" i="1"/>
  <c r="I574" i="1"/>
  <c r="L573" i="1"/>
  <c r="K573" i="1"/>
  <c r="J573" i="1"/>
  <c r="I573" i="1"/>
  <c r="L572" i="1"/>
  <c r="K572" i="1"/>
  <c r="J572" i="1"/>
  <c r="I572" i="1"/>
  <c r="L571" i="1"/>
  <c r="K571" i="1"/>
  <c r="J571" i="1"/>
  <c r="I571" i="1"/>
  <c r="L570" i="1"/>
  <c r="K570" i="1"/>
  <c r="J570" i="1"/>
  <c r="I570" i="1"/>
  <c r="L569" i="1"/>
  <c r="K569" i="1"/>
  <c r="J569" i="1"/>
  <c r="I569" i="1"/>
  <c r="L568" i="1"/>
  <c r="K568" i="1"/>
  <c r="J568" i="1"/>
  <c r="I568" i="1"/>
  <c r="L567" i="1"/>
  <c r="K567" i="1"/>
  <c r="J567" i="1"/>
  <c r="I567" i="1"/>
  <c r="L566" i="1"/>
  <c r="K566" i="1"/>
  <c r="J566" i="1"/>
  <c r="I566" i="1"/>
  <c r="L565" i="1"/>
  <c r="K565" i="1"/>
  <c r="J565" i="1"/>
  <c r="I565" i="1"/>
  <c r="L564" i="1"/>
  <c r="K564" i="1"/>
  <c r="J564" i="1"/>
  <c r="I564" i="1"/>
  <c r="L563" i="1"/>
  <c r="K563" i="1"/>
  <c r="J563" i="1"/>
  <c r="I563" i="1"/>
  <c r="L562" i="1"/>
  <c r="K562" i="1"/>
  <c r="J562" i="1"/>
  <c r="I562" i="1"/>
  <c r="L561" i="1"/>
  <c r="K561" i="1"/>
  <c r="J561" i="1"/>
  <c r="I561" i="1"/>
  <c r="L560" i="1"/>
  <c r="K560" i="1"/>
  <c r="J560" i="1"/>
  <c r="I560" i="1"/>
  <c r="L559" i="1"/>
  <c r="K559" i="1"/>
  <c r="J559" i="1"/>
  <c r="I559" i="1"/>
  <c r="L558" i="1"/>
  <c r="K558" i="1"/>
  <c r="J558" i="1"/>
  <c r="I558" i="1"/>
  <c r="L557" i="1"/>
  <c r="K557" i="1"/>
  <c r="J557" i="1"/>
  <c r="I557" i="1"/>
  <c r="L556" i="1"/>
  <c r="K556" i="1"/>
  <c r="J556" i="1"/>
  <c r="I556" i="1"/>
  <c r="L555" i="1"/>
  <c r="K555" i="1"/>
  <c r="J555" i="1"/>
  <c r="I555" i="1"/>
  <c r="L554" i="1"/>
  <c r="K554" i="1"/>
  <c r="J554" i="1"/>
  <c r="I554" i="1"/>
  <c r="L553" i="1"/>
  <c r="K553" i="1"/>
  <c r="J553" i="1"/>
  <c r="I553" i="1"/>
  <c r="L552" i="1"/>
  <c r="K552" i="1"/>
  <c r="J552" i="1"/>
  <c r="I552" i="1"/>
  <c r="L551" i="1"/>
  <c r="K551" i="1"/>
  <c r="J551" i="1"/>
  <c r="I551" i="1"/>
  <c r="L550" i="1"/>
  <c r="K550" i="1"/>
  <c r="J550" i="1"/>
  <c r="I550" i="1"/>
  <c r="L549" i="1"/>
  <c r="K549" i="1"/>
  <c r="J549" i="1"/>
  <c r="I549" i="1"/>
  <c r="L548" i="1"/>
  <c r="K548" i="1"/>
  <c r="J548" i="1"/>
  <c r="I548" i="1"/>
  <c r="L547" i="1"/>
  <c r="K547" i="1"/>
  <c r="J547" i="1"/>
  <c r="I547" i="1"/>
  <c r="L546" i="1"/>
  <c r="K546" i="1"/>
  <c r="J546" i="1"/>
  <c r="I546" i="1"/>
  <c r="L545" i="1"/>
  <c r="K545" i="1"/>
  <c r="J545" i="1"/>
  <c r="I545" i="1"/>
  <c r="L544" i="1"/>
  <c r="K544" i="1"/>
  <c r="J544" i="1"/>
  <c r="I544" i="1"/>
  <c r="L543" i="1"/>
  <c r="K543" i="1"/>
  <c r="J543" i="1"/>
  <c r="I543" i="1"/>
  <c r="L542" i="1"/>
  <c r="K542" i="1"/>
  <c r="J542" i="1"/>
  <c r="I542" i="1"/>
  <c r="L541" i="1"/>
  <c r="K541" i="1"/>
  <c r="J541" i="1"/>
  <c r="I541" i="1"/>
  <c r="L540" i="1"/>
  <c r="K540" i="1"/>
  <c r="J540" i="1"/>
  <c r="I540" i="1"/>
  <c r="L539" i="1"/>
  <c r="K539" i="1"/>
  <c r="J539" i="1"/>
  <c r="I539" i="1"/>
  <c r="L538" i="1"/>
  <c r="K538" i="1"/>
  <c r="J538" i="1"/>
  <c r="I538" i="1"/>
  <c r="L537" i="1"/>
  <c r="K537" i="1"/>
  <c r="J537" i="1"/>
  <c r="I537" i="1"/>
  <c r="L536" i="1"/>
  <c r="K536" i="1"/>
  <c r="J536" i="1"/>
  <c r="I536" i="1"/>
  <c r="L535" i="1"/>
  <c r="K535" i="1"/>
  <c r="J535" i="1"/>
  <c r="I535" i="1"/>
  <c r="L534" i="1"/>
  <c r="K534" i="1"/>
  <c r="J534" i="1"/>
  <c r="I534" i="1"/>
  <c r="L533" i="1"/>
  <c r="K533" i="1"/>
  <c r="J533" i="1"/>
  <c r="I533" i="1"/>
  <c r="L532" i="1"/>
  <c r="K532" i="1"/>
  <c r="J532" i="1"/>
  <c r="I532" i="1"/>
  <c r="L531" i="1"/>
  <c r="K531" i="1"/>
  <c r="J531" i="1"/>
  <c r="I531" i="1"/>
  <c r="L530" i="1"/>
  <c r="K530" i="1"/>
  <c r="J530" i="1"/>
  <c r="I530" i="1"/>
  <c r="L529" i="1"/>
  <c r="K529" i="1"/>
  <c r="J529" i="1"/>
  <c r="I529" i="1"/>
  <c r="L528" i="1"/>
  <c r="K528" i="1"/>
  <c r="J528" i="1"/>
  <c r="I528" i="1"/>
  <c r="L527" i="1"/>
  <c r="K527" i="1"/>
  <c r="J527" i="1"/>
  <c r="I527" i="1"/>
  <c r="L526" i="1"/>
  <c r="K526" i="1"/>
  <c r="J526" i="1"/>
  <c r="I526" i="1"/>
  <c r="L525" i="1"/>
  <c r="K525" i="1"/>
  <c r="J525" i="1"/>
  <c r="I525" i="1"/>
  <c r="L524" i="1"/>
  <c r="K524" i="1"/>
  <c r="J524" i="1"/>
  <c r="I524" i="1"/>
  <c r="L523" i="1"/>
  <c r="K523" i="1"/>
  <c r="J523" i="1"/>
  <c r="I523" i="1"/>
  <c r="L522" i="1"/>
  <c r="K522" i="1"/>
  <c r="J522" i="1"/>
  <c r="I522" i="1"/>
  <c r="L521" i="1"/>
  <c r="K521" i="1"/>
  <c r="J521" i="1"/>
  <c r="I521" i="1"/>
  <c r="L520" i="1"/>
  <c r="K520" i="1"/>
  <c r="J520" i="1"/>
  <c r="I520" i="1"/>
  <c r="L519" i="1"/>
  <c r="K519" i="1"/>
  <c r="J519" i="1"/>
  <c r="I519" i="1"/>
  <c r="L518" i="1"/>
  <c r="K518" i="1"/>
  <c r="J518" i="1"/>
  <c r="I518" i="1"/>
  <c r="L517" i="1"/>
  <c r="K517" i="1"/>
  <c r="J517" i="1"/>
  <c r="I517" i="1"/>
  <c r="L516" i="1"/>
  <c r="K516" i="1"/>
  <c r="J516" i="1"/>
  <c r="I516" i="1"/>
  <c r="L515" i="1"/>
  <c r="K515" i="1"/>
  <c r="J515" i="1"/>
  <c r="I515" i="1"/>
  <c r="L514" i="1"/>
  <c r="K514" i="1"/>
  <c r="J514" i="1"/>
  <c r="I514" i="1"/>
  <c r="L513" i="1"/>
  <c r="K513" i="1"/>
  <c r="J513" i="1"/>
  <c r="I513" i="1"/>
  <c r="L512" i="1"/>
  <c r="K512" i="1"/>
  <c r="J512" i="1"/>
  <c r="I512" i="1"/>
  <c r="L511" i="1"/>
  <c r="K511" i="1"/>
  <c r="J511" i="1"/>
  <c r="I511" i="1"/>
  <c r="L510" i="1"/>
  <c r="K510" i="1"/>
  <c r="J510" i="1"/>
  <c r="I510" i="1"/>
  <c r="L509" i="1"/>
  <c r="K509" i="1"/>
  <c r="J509" i="1"/>
  <c r="I509" i="1"/>
  <c r="L508" i="1"/>
  <c r="K508" i="1"/>
  <c r="J508" i="1"/>
  <c r="I508" i="1"/>
  <c r="L507" i="1"/>
  <c r="K507" i="1"/>
  <c r="J507" i="1"/>
  <c r="I507" i="1"/>
  <c r="L506" i="1"/>
  <c r="K506" i="1"/>
  <c r="J506" i="1"/>
  <c r="I506" i="1"/>
  <c r="L505" i="1"/>
  <c r="K505" i="1"/>
  <c r="J505" i="1"/>
  <c r="I505" i="1"/>
  <c r="L504" i="1"/>
  <c r="K504" i="1"/>
  <c r="J504" i="1"/>
  <c r="I504" i="1"/>
  <c r="L503" i="1"/>
  <c r="K503" i="1"/>
  <c r="J503" i="1"/>
  <c r="I503" i="1"/>
  <c r="L502" i="1"/>
  <c r="K502" i="1"/>
  <c r="J502" i="1"/>
  <c r="I502" i="1"/>
  <c r="L501" i="1"/>
  <c r="K501" i="1"/>
  <c r="J501" i="1"/>
  <c r="I501" i="1"/>
  <c r="L500" i="1"/>
  <c r="K500" i="1"/>
  <c r="J500" i="1"/>
  <c r="I500" i="1"/>
  <c r="L499" i="1"/>
  <c r="K499" i="1"/>
  <c r="J499" i="1"/>
  <c r="I499" i="1"/>
  <c r="L498" i="1"/>
  <c r="K498" i="1"/>
  <c r="J498" i="1"/>
  <c r="I498" i="1"/>
  <c r="L497" i="1"/>
  <c r="K497" i="1"/>
  <c r="J497" i="1"/>
  <c r="I497" i="1"/>
  <c r="L496" i="1"/>
  <c r="K496" i="1"/>
  <c r="J496" i="1"/>
  <c r="I496" i="1"/>
  <c r="L495" i="1"/>
  <c r="K495" i="1"/>
  <c r="J495" i="1"/>
  <c r="I495" i="1"/>
  <c r="L494" i="1"/>
  <c r="K494" i="1"/>
  <c r="J494" i="1"/>
  <c r="I494" i="1"/>
  <c r="L493" i="1"/>
  <c r="K493" i="1"/>
  <c r="J493" i="1"/>
  <c r="I493" i="1"/>
  <c r="L492" i="1"/>
  <c r="K492" i="1"/>
  <c r="J492" i="1"/>
  <c r="I492" i="1"/>
  <c r="L491" i="1"/>
  <c r="K491" i="1"/>
  <c r="J491" i="1"/>
  <c r="I491" i="1"/>
  <c r="L490" i="1"/>
  <c r="K490" i="1"/>
  <c r="J490" i="1"/>
  <c r="I490" i="1"/>
  <c r="L489" i="1"/>
  <c r="K489" i="1"/>
  <c r="J489" i="1"/>
  <c r="I489" i="1"/>
  <c r="L488" i="1"/>
  <c r="K488" i="1"/>
  <c r="J488" i="1"/>
  <c r="I488" i="1"/>
  <c r="L487" i="1"/>
  <c r="K487" i="1"/>
  <c r="J487" i="1"/>
  <c r="I487" i="1"/>
  <c r="L486" i="1"/>
  <c r="K486" i="1"/>
  <c r="J486" i="1"/>
  <c r="I486" i="1"/>
  <c r="L485" i="1"/>
  <c r="K485" i="1"/>
  <c r="J485" i="1"/>
  <c r="I485" i="1"/>
  <c r="L484" i="1"/>
  <c r="K484" i="1"/>
  <c r="J484" i="1"/>
  <c r="I484" i="1"/>
  <c r="L483" i="1"/>
  <c r="K483" i="1"/>
  <c r="J483" i="1"/>
  <c r="I483" i="1"/>
  <c r="L482" i="1"/>
  <c r="K482" i="1"/>
  <c r="J482" i="1"/>
  <c r="I482" i="1"/>
  <c r="L481" i="1"/>
  <c r="K481" i="1"/>
  <c r="J481" i="1"/>
  <c r="I481" i="1"/>
  <c r="L480" i="1"/>
  <c r="K480" i="1"/>
  <c r="J480" i="1"/>
  <c r="I480" i="1"/>
  <c r="L479" i="1"/>
  <c r="K479" i="1"/>
  <c r="J479" i="1"/>
  <c r="I479" i="1"/>
  <c r="L478" i="1"/>
  <c r="K478" i="1"/>
  <c r="J478" i="1"/>
  <c r="I478" i="1"/>
  <c r="L477" i="1"/>
  <c r="K477" i="1"/>
  <c r="J477" i="1"/>
  <c r="I477" i="1"/>
  <c r="L476" i="1"/>
  <c r="K476" i="1"/>
  <c r="J476" i="1"/>
  <c r="I476" i="1"/>
  <c r="L475" i="1"/>
  <c r="K475" i="1"/>
  <c r="J475" i="1"/>
  <c r="I475" i="1"/>
  <c r="L474" i="1"/>
  <c r="K474" i="1"/>
  <c r="J474" i="1"/>
  <c r="I474" i="1"/>
  <c r="L473" i="1"/>
  <c r="K473" i="1"/>
  <c r="J473" i="1"/>
  <c r="I473" i="1"/>
  <c r="L472" i="1"/>
  <c r="K472" i="1"/>
  <c r="J472" i="1"/>
  <c r="I472" i="1"/>
  <c r="L471" i="1"/>
  <c r="K471" i="1"/>
  <c r="J471" i="1"/>
  <c r="I471" i="1"/>
  <c r="L470" i="1"/>
  <c r="K470" i="1"/>
  <c r="J470" i="1"/>
  <c r="I470" i="1"/>
  <c r="L469" i="1"/>
  <c r="K469" i="1"/>
  <c r="J469" i="1"/>
  <c r="I469" i="1"/>
  <c r="L468" i="1"/>
  <c r="K468" i="1"/>
  <c r="J468" i="1"/>
  <c r="I468" i="1"/>
  <c r="L467" i="1"/>
  <c r="K467" i="1"/>
  <c r="J467" i="1"/>
  <c r="I467" i="1"/>
  <c r="L466" i="1"/>
  <c r="K466" i="1"/>
  <c r="J466" i="1"/>
  <c r="I466" i="1"/>
  <c r="L465" i="1"/>
  <c r="K465" i="1"/>
  <c r="J465" i="1"/>
  <c r="I465" i="1"/>
  <c r="L464" i="1"/>
  <c r="K464" i="1"/>
  <c r="J464" i="1"/>
  <c r="I464" i="1"/>
  <c r="L463" i="1"/>
  <c r="K463" i="1"/>
  <c r="J463" i="1"/>
  <c r="I463" i="1"/>
  <c r="L462" i="1"/>
  <c r="K462" i="1"/>
  <c r="J462" i="1"/>
  <c r="I462" i="1"/>
  <c r="L461" i="1"/>
  <c r="K461" i="1"/>
  <c r="J461" i="1"/>
  <c r="I461" i="1"/>
  <c r="L460" i="1"/>
  <c r="K460" i="1"/>
  <c r="J460" i="1"/>
  <c r="I460" i="1"/>
  <c r="L459" i="1"/>
  <c r="K459" i="1"/>
  <c r="J459" i="1"/>
  <c r="I459" i="1"/>
  <c r="L458" i="1"/>
  <c r="K458" i="1"/>
  <c r="J458" i="1"/>
  <c r="I458" i="1"/>
  <c r="L457" i="1"/>
  <c r="K457" i="1"/>
  <c r="J457" i="1"/>
  <c r="I457" i="1"/>
  <c r="L456" i="1"/>
  <c r="K456" i="1"/>
  <c r="J456" i="1"/>
  <c r="I456" i="1"/>
  <c r="L455" i="1"/>
  <c r="K455" i="1"/>
  <c r="J455" i="1"/>
  <c r="I455" i="1"/>
  <c r="L454" i="1"/>
  <c r="K454" i="1"/>
  <c r="J454" i="1"/>
  <c r="I454" i="1"/>
  <c r="L453" i="1"/>
  <c r="K453" i="1"/>
  <c r="J453" i="1"/>
  <c r="I453" i="1"/>
  <c r="L452" i="1"/>
  <c r="K452" i="1"/>
  <c r="J452" i="1"/>
  <c r="I452" i="1"/>
  <c r="L451" i="1"/>
  <c r="K451" i="1"/>
  <c r="J451" i="1"/>
  <c r="I451" i="1"/>
  <c r="L450" i="1"/>
  <c r="K450" i="1"/>
  <c r="J450" i="1"/>
  <c r="I450" i="1"/>
  <c r="L449" i="1"/>
  <c r="K449" i="1"/>
  <c r="J449" i="1"/>
  <c r="I449" i="1"/>
  <c r="L448" i="1"/>
  <c r="K448" i="1"/>
  <c r="J448" i="1"/>
  <c r="I448" i="1"/>
  <c r="L447" i="1"/>
  <c r="K447" i="1"/>
  <c r="J447" i="1"/>
  <c r="I447" i="1"/>
  <c r="L446" i="1"/>
  <c r="K446" i="1"/>
  <c r="J446" i="1"/>
  <c r="I446" i="1"/>
  <c r="L445" i="1"/>
  <c r="K445" i="1"/>
  <c r="J445" i="1"/>
  <c r="I445" i="1"/>
  <c r="L444" i="1"/>
  <c r="K444" i="1"/>
  <c r="J444" i="1"/>
  <c r="I444" i="1"/>
  <c r="L443" i="1"/>
  <c r="K443" i="1"/>
  <c r="J443" i="1"/>
  <c r="I443" i="1"/>
  <c r="L442" i="1"/>
  <c r="K442" i="1"/>
  <c r="J442" i="1"/>
  <c r="I442" i="1"/>
  <c r="L441" i="1"/>
  <c r="K441" i="1"/>
  <c r="J441" i="1"/>
  <c r="I441" i="1"/>
  <c r="L440" i="1"/>
  <c r="K440" i="1"/>
  <c r="J440" i="1"/>
  <c r="I440" i="1"/>
  <c r="L439" i="1"/>
  <c r="K439" i="1"/>
  <c r="J439" i="1"/>
  <c r="I439" i="1"/>
  <c r="L438" i="1"/>
  <c r="K438" i="1"/>
  <c r="J438" i="1"/>
  <c r="I438" i="1"/>
  <c r="L437" i="1"/>
  <c r="K437" i="1"/>
  <c r="J437" i="1"/>
  <c r="I437" i="1"/>
  <c r="L436" i="1"/>
  <c r="K436" i="1"/>
  <c r="J436" i="1"/>
  <c r="I436" i="1"/>
  <c r="L435" i="1"/>
  <c r="K435" i="1"/>
  <c r="J435" i="1"/>
  <c r="I435" i="1"/>
  <c r="L434" i="1"/>
  <c r="K434" i="1"/>
  <c r="J434" i="1"/>
  <c r="I434" i="1"/>
  <c r="L433" i="1"/>
  <c r="K433" i="1"/>
  <c r="J433" i="1"/>
  <c r="I433" i="1"/>
  <c r="L432" i="1"/>
  <c r="K432" i="1"/>
  <c r="J432" i="1"/>
  <c r="I432" i="1"/>
  <c r="L431" i="1"/>
  <c r="K431" i="1"/>
  <c r="J431" i="1"/>
  <c r="I431" i="1"/>
  <c r="L430" i="1"/>
  <c r="K430" i="1"/>
  <c r="J430" i="1"/>
  <c r="I430" i="1"/>
  <c r="L429" i="1"/>
  <c r="K429" i="1"/>
  <c r="J429" i="1"/>
  <c r="I429" i="1"/>
  <c r="L428" i="1"/>
  <c r="K428" i="1"/>
  <c r="J428" i="1"/>
  <c r="I428" i="1"/>
  <c r="L427" i="1"/>
  <c r="K427" i="1"/>
  <c r="J427" i="1"/>
  <c r="I427" i="1"/>
  <c r="L426" i="1"/>
  <c r="K426" i="1"/>
  <c r="J426" i="1"/>
  <c r="I426" i="1"/>
  <c r="L425" i="1"/>
  <c r="K425" i="1"/>
  <c r="J425" i="1"/>
  <c r="I425" i="1"/>
  <c r="L424" i="1"/>
  <c r="K424" i="1"/>
  <c r="J424" i="1"/>
  <c r="I424" i="1"/>
  <c r="L423" i="1"/>
  <c r="K423" i="1"/>
  <c r="J423" i="1"/>
  <c r="I423" i="1"/>
  <c r="L422" i="1"/>
  <c r="K422" i="1"/>
  <c r="J422" i="1"/>
  <c r="I422" i="1"/>
  <c r="L421" i="1"/>
  <c r="K421" i="1"/>
  <c r="J421" i="1"/>
  <c r="I421" i="1"/>
  <c r="L420" i="1"/>
  <c r="K420" i="1"/>
  <c r="J420" i="1"/>
  <c r="I420" i="1"/>
  <c r="L419" i="1"/>
  <c r="K419" i="1"/>
  <c r="J419" i="1"/>
  <c r="I419" i="1"/>
  <c r="L418" i="1"/>
  <c r="K418" i="1"/>
  <c r="J418" i="1"/>
  <c r="I418" i="1"/>
  <c r="L417" i="1"/>
  <c r="K417" i="1"/>
  <c r="J417" i="1"/>
  <c r="I417" i="1"/>
  <c r="L416" i="1"/>
  <c r="K416" i="1"/>
  <c r="J416" i="1"/>
  <c r="I416" i="1"/>
  <c r="L415" i="1"/>
  <c r="K415" i="1"/>
  <c r="J415" i="1"/>
  <c r="I415" i="1"/>
  <c r="L414" i="1"/>
  <c r="K414" i="1"/>
  <c r="J414" i="1"/>
  <c r="I414" i="1"/>
  <c r="L413" i="1"/>
  <c r="K413" i="1"/>
  <c r="J413" i="1"/>
  <c r="I413" i="1"/>
  <c r="L412" i="1"/>
  <c r="K412" i="1"/>
  <c r="J412" i="1"/>
  <c r="I412" i="1"/>
  <c r="L411" i="1"/>
  <c r="K411" i="1"/>
  <c r="J411" i="1"/>
  <c r="I411" i="1"/>
  <c r="L410" i="1"/>
  <c r="K410" i="1"/>
  <c r="J410" i="1"/>
  <c r="I410" i="1"/>
  <c r="L409" i="1"/>
  <c r="K409" i="1"/>
  <c r="J409" i="1"/>
  <c r="I409" i="1"/>
  <c r="L408" i="1"/>
  <c r="K408" i="1"/>
  <c r="J408" i="1"/>
  <c r="I408" i="1"/>
  <c r="L407" i="1"/>
  <c r="K407" i="1"/>
  <c r="J407" i="1"/>
  <c r="I407" i="1"/>
  <c r="L406" i="1"/>
  <c r="K406" i="1"/>
  <c r="J406" i="1"/>
  <c r="I406" i="1"/>
  <c r="L405" i="1"/>
  <c r="K405" i="1"/>
  <c r="J405" i="1"/>
  <c r="I405" i="1"/>
  <c r="L404" i="1"/>
  <c r="K404" i="1"/>
  <c r="J404" i="1"/>
  <c r="I404" i="1"/>
  <c r="L403" i="1"/>
  <c r="K403" i="1"/>
  <c r="J403" i="1"/>
  <c r="I403" i="1"/>
  <c r="L402" i="1"/>
  <c r="K402" i="1"/>
  <c r="J402" i="1"/>
  <c r="I402" i="1"/>
  <c r="L401" i="1"/>
  <c r="K401" i="1"/>
  <c r="J401" i="1"/>
  <c r="I401" i="1"/>
  <c r="L400" i="1"/>
  <c r="K400" i="1"/>
  <c r="J400" i="1"/>
  <c r="I400" i="1"/>
  <c r="L399" i="1"/>
  <c r="K399" i="1"/>
  <c r="J399" i="1"/>
  <c r="I399" i="1"/>
  <c r="L398" i="1"/>
  <c r="K398" i="1"/>
  <c r="J398" i="1"/>
  <c r="I398" i="1"/>
  <c r="L397" i="1"/>
  <c r="K397" i="1"/>
  <c r="J397" i="1"/>
  <c r="I397" i="1"/>
  <c r="L396" i="1"/>
  <c r="K396" i="1"/>
  <c r="J396" i="1"/>
  <c r="I396" i="1"/>
  <c r="L395" i="1"/>
  <c r="K395" i="1"/>
  <c r="J395" i="1"/>
  <c r="I395" i="1"/>
  <c r="L394" i="1"/>
  <c r="K394" i="1"/>
  <c r="J394" i="1"/>
  <c r="I394" i="1"/>
  <c r="L393" i="1"/>
  <c r="K393" i="1"/>
  <c r="J393" i="1"/>
  <c r="I393" i="1"/>
  <c r="L392" i="1"/>
  <c r="K392" i="1"/>
  <c r="J392" i="1"/>
  <c r="I392" i="1"/>
  <c r="L391" i="1"/>
  <c r="K391" i="1"/>
  <c r="J391" i="1"/>
  <c r="I391" i="1"/>
  <c r="L390" i="1"/>
  <c r="K390" i="1"/>
  <c r="J390" i="1"/>
  <c r="I390" i="1"/>
  <c r="L389" i="1"/>
  <c r="K389" i="1"/>
  <c r="J389" i="1"/>
  <c r="I389" i="1"/>
  <c r="L388" i="1"/>
  <c r="K388" i="1"/>
  <c r="J388" i="1"/>
  <c r="I388" i="1"/>
  <c r="L387" i="1"/>
  <c r="K387" i="1"/>
  <c r="J387" i="1"/>
  <c r="I387" i="1"/>
  <c r="L386" i="1"/>
  <c r="K386" i="1"/>
  <c r="J386" i="1"/>
  <c r="I386" i="1"/>
  <c r="L385" i="1"/>
  <c r="K385" i="1"/>
  <c r="J385" i="1"/>
  <c r="I385" i="1"/>
  <c r="L384" i="1"/>
  <c r="K384" i="1"/>
  <c r="J384" i="1"/>
  <c r="I384" i="1"/>
  <c r="L383" i="1"/>
  <c r="K383" i="1"/>
  <c r="J383" i="1"/>
  <c r="I383" i="1"/>
  <c r="L382" i="1"/>
  <c r="K382" i="1"/>
  <c r="J382" i="1"/>
  <c r="I382" i="1"/>
  <c r="L381" i="1"/>
  <c r="K381" i="1"/>
  <c r="J381" i="1"/>
  <c r="I381" i="1"/>
  <c r="L380" i="1"/>
  <c r="K380" i="1"/>
  <c r="J380" i="1"/>
  <c r="I380" i="1"/>
  <c r="L379" i="1"/>
  <c r="K379" i="1"/>
  <c r="J379" i="1"/>
  <c r="I379" i="1"/>
  <c r="L378" i="1"/>
  <c r="K378" i="1"/>
  <c r="J378" i="1"/>
  <c r="I378" i="1"/>
  <c r="L377" i="1"/>
  <c r="K377" i="1"/>
  <c r="J377" i="1"/>
  <c r="I377" i="1"/>
  <c r="L376" i="1"/>
  <c r="K376" i="1"/>
  <c r="J376" i="1"/>
  <c r="I376" i="1"/>
  <c r="L375" i="1"/>
  <c r="K375" i="1"/>
  <c r="J375" i="1"/>
  <c r="I375" i="1"/>
  <c r="L374" i="1"/>
  <c r="K374" i="1"/>
  <c r="J374" i="1"/>
  <c r="I374" i="1"/>
  <c r="L373" i="1"/>
  <c r="K373" i="1"/>
  <c r="J373" i="1"/>
  <c r="I373" i="1"/>
  <c r="L372" i="1"/>
  <c r="K372" i="1"/>
  <c r="J372" i="1"/>
  <c r="I372" i="1"/>
  <c r="L371" i="1"/>
  <c r="K371" i="1"/>
  <c r="J371" i="1"/>
  <c r="I371" i="1"/>
  <c r="L370" i="1"/>
  <c r="K370" i="1"/>
  <c r="J370" i="1"/>
  <c r="I370" i="1"/>
  <c r="L369" i="1"/>
  <c r="K369" i="1"/>
  <c r="J369" i="1"/>
  <c r="I369" i="1"/>
  <c r="L368" i="1"/>
  <c r="K368" i="1"/>
  <c r="J368" i="1"/>
  <c r="I368" i="1"/>
  <c r="L367" i="1"/>
  <c r="K367" i="1"/>
  <c r="J367" i="1"/>
  <c r="I367" i="1"/>
  <c r="L366" i="1"/>
  <c r="K366" i="1"/>
  <c r="J366" i="1"/>
  <c r="I366" i="1"/>
  <c r="L365" i="1"/>
  <c r="K365" i="1"/>
  <c r="J365" i="1"/>
  <c r="I365" i="1"/>
  <c r="L364" i="1"/>
  <c r="K364" i="1"/>
  <c r="J364" i="1"/>
  <c r="I364" i="1"/>
  <c r="L363" i="1"/>
  <c r="K363" i="1"/>
  <c r="J363" i="1"/>
  <c r="I363" i="1"/>
  <c r="L362" i="1"/>
  <c r="K362" i="1"/>
  <c r="J362" i="1"/>
  <c r="I362" i="1"/>
  <c r="L361" i="1"/>
  <c r="K361" i="1"/>
  <c r="J361" i="1"/>
  <c r="I361" i="1"/>
  <c r="L360" i="1"/>
  <c r="K360" i="1"/>
  <c r="J360" i="1"/>
  <c r="I360" i="1"/>
  <c r="L359" i="1"/>
  <c r="K359" i="1"/>
  <c r="J359" i="1"/>
  <c r="I359" i="1"/>
  <c r="L358" i="1"/>
  <c r="K358" i="1"/>
  <c r="J358" i="1"/>
  <c r="I358" i="1"/>
  <c r="L357" i="1"/>
  <c r="K357" i="1"/>
  <c r="J357" i="1"/>
  <c r="I357" i="1"/>
  <c r="L356" i="1"/>
  <c r="K356" i="1"/>
  <c r="J356" i="1"/>
  <c r="I356" i="1"/>
  <c r="L355" i="1"/>
  <c r="K355" i="1"/>
  <c r="J355" i="1"/>
  <c r="I355" i="1"/>
  <c r="L354" i="1"/>
  <c r="K354" i="1"/>
  <c r="J354" i="1"/>
  <c r="I354" i="1"/>
  <c r="L353" i="1"/>
  <c r="K353" i="1"/>
  <c r="J353" i="1"/>
  <c r="I353" i="1"/>
  <c r="L352" i="1"/>
  <c r="K352" i="1"/>
  <c r="J352" i="1"/>
  <c r="I352" i="1"/>
  <c r="L351" i="1"/>
  <c r="K351" i="1"/>
  <c r="J351" i="1"/>
  <c r="I351" i="1"/>
  <c r="L350" i="1"/>
  <c r="K350" i="1"/>
  <c r="J350" i="1"/>
  <c r="I350" i="1"/>
  <c r="L349" i="1"/>
  <c r="K349" i="1"/>
  <c r="J349" i="1"/>
  <c r="I349" i="1"/>
  <c r="L348" i="1"/>
  <c r="K348" i="1"/>
  <c r="J348" i="1"/>
  <c r="I348" i="1"/>
  <c r="L347" i="1"/>
  <c r="K347" i="1"/>
  <c r="J347" i="1"/>
  <c r="I347" i="1"/>
  <c r="L346" i="1"/>
  <c r="K346" i="1"/>
  <c r="J346" i="1"/>
  <c r="I346" i="1"/>
  <c r="L345" i="1"/>
  <c r="K345" i="1"/>
  <c r="J345" i="1"/>
  <c r="I345" i="1"/>
  <c r="L344" i="1"/>
  <c r="K344" i="1"/>
  <c r="J344" i="1"/>
  <c r="I344" i="1"/>
  <c r="L343" i="1"/>
  <c r="K343" i="1"/>
  <c r="J343" i="1"/>
  <c r="I343" i="1"/>
  <c r="L342" i="1"/>
  <c r="K342" i="1"/>
  <c r="J342" i="1"/>
  <c r="I342" i="1"/>
  <c r="L341" i="1"/>
  <c r="K341" i="1"/>
  <c r="J341" i="1"/>
  <c r="I341" i="1"/>
  <c r="L340" i="1"/>
  <c r="K340" i="1"/>
  <c r="J340" i="1"/>
  <c r="I340" i="1"/>
  <c r="L339" i="1"/>
  <c r="K339" i="1"/>
  <c r="J339" i="1"/>
  <c r="I339" i="1"/>
  <c r="L338" i="1"/>
  <c r="K338" i="1"/>
  <c r="J338" i="1"/>
  <c r="I338" i="1"/>
  <c r="L337" i="1"/>
  <c r="K337" i="1"/>
  <c r="J337" i="1"/>
  <c r="I337" i="1"/>
  <c r="L336" i="1"/>
  <c r="K336" i="1"/>
  <c r="J336" i="1"/>
  <c r="I336" i="1"/>
  <c r="L335" i="1"/>
  <c r="K335" i="1"/>
  <c r="J335" i="1"/>
  <c r="I335" i="1"/>
  <c r="L334" i="1"/>
  <c r="K334" i="1"/>
  <c r="J334" i="1"/>
  <c r="I334" i="1"/>
  <c r="L333" i="1"/>
  <c r="K333" i="1"/>
  <c r="J333" i="1"/>
  <c r="I333" i="1"/>
  <c r="L332" i="1"/>
  <c r="K332" i="1"/>
  <c r="J332" i="1"/>
  <c r="I332" i="1"/>
  <c r="L331" i="1"/>
  <c r="K331" i="1"/>
  <c r="J331" i="1"/>
  <c r="I331" i="1"/>
  <c r="L330" i="1"/>
  <c r="K330" i="1"/>
  <c r="J330" i="1"/>
  <c r="I330" i="1"/>
  <c r="L329" i="1"/>
  <c r="K329" i="1"/>
  <c r="J329" i="1"/>
  <c r="I329" i="1"/>
  <c r="L328" i="1"/>
  <c r="K328" i="1"/>
  <c r="J328" i="1"/>
  <c r="I328" i="1"/>
  <c r="L327" i="1"/>
  <c r="K327" i="1"/>
  <c r="J327" i="1"/>
  <c r="I327" i="1"/>
  <c r="L326" i="1"/>
  <c r="K326" i="1"/>
  <c r="J326" i="1"/>
  <c r="I326" i="1"/>
  <c r="L325" i="1"/>
  <c r="K325" i="1"/>
  <c r="J325" i="1"/>
  <c r="I325" i="1"/>
  <c r="L324" i="1"/>
  <c r="K324" i="1"/>
  <c r="J324" i="1"/>
  <c r="I324" i="1"/>
  <c r="L323" i="1"/>
  <c r="K323" i="1"/>
  <c r="J323" i="1"/>
  <c r="I323" i="1"/>
  <c r="L322" i="1"/>
  <c r="K322" i="1"/>
  <c r="J322" i="1"/>
  <c r="I322" i="1"/>
  <c r="L321" i="1"/>
  <c r="K321" i="1"/>
  <c r="J321" i="1"/>
  <c r="I321" i="1"/>
  <c r="L320" i="1"/>
  <c r="K320" i="1"/>
  <c r="J320" i="1"/>
  <c r="I320" i="1"/>
  <c r="L319" i="1"/>
  <c r="K319" i="1"/>
  <c r="J319" i="1"/>
  <c r="I319" i="1"/>
  <c r="L318" i="1"/>
  <c r="K318" i="1"/>
  <c r="J318" i="1"/>
  <c r="I318" i="1"/>
  <c r="L317" i="1"/>
  <c r="K317" i="1"/>
  <c r="J317" i="1"/>
  <c r="I317" i="1"/>
  <c r="L316" i="1"/>
  <c r="K316" i="1"/>
  <c r="J316" i="1"/>
  <c r="I316" i="1"/>
  <c r="L315" i="1"/>
  <c r="K315" i="1"/>
  <c r="J315" i="1"/>
  <c r="I315" i="1"/>
  <c r="L314" i="1"/>
  <c r="K314" i="1"/>
  <c r="J314" i="1"/>
  <c r="I314" i="1"/>
  <c r="L313" i="1"/>
  <c r="K313" i="1"/>
  <c r="J313" i="1"/>
  <c r="I313" i="1"/>
  <c r="L312" i="1"/>
  <c r="K312" i="1"/>
  <c r="J312" i="1"/>
  <c r="I312" i="1"/>
  <c r="L311" i="1"/>
  <c r="K311" i="1"/>
  <c r="J311" i="1"/>
  <c r="I311" i="1"/>
  <c r="L310" i="1"/>
  <c r="K310" i="1"/>
  <c r="J310" i="1"/>
  <c r="I310" i="1"/>
  <c r="L309" i="1"/>
  <c r="K309" i="1"/>
  <c r="J309" i="1"/>
  <c r="I309" i="1"/>
  <c r="L308" i="1"/>
  <c r="K308" i="1"/>
  <c r="J308" i="1"/>
  <c r="I308" i="1"/>
  <c r="L307" i="1"/>
  <c r="K307" i="1"/>
  <c r="J307" i="1"/>
  <c r="I307" i="1"/>
  <c r="L306" i="1"/>
  <c r="K306" i="1"/>
  <c r="J306" i="1"/>
  <c r="I306" i="1"/>
  <c r="L305" i="1"/>
  <c r="K305" i="1"/>
  <c r="J305" i="1"/>
  <c r="I305" i="1"/>
  <c r="L304" i="1"/>
  <c r="K304" i="1"/>
  <c r="J304" i="1"/>
  <c r="I304" i="1"/>
  <c r="L303" i="1"/>
  <c r="K303" i="1"/>
  <c r="J303" i="1"/>
  <c r="I303" i="1"/>
  <c r="L302" i="1"/>
  <c r="K302" i="1"/>
  <c r="J302" i="1"/>
  <c r="I302" i="1"/>
  <c r="L301" i="1"/>
  <c r="K301" i="1"/>
  <c r="J301" i="1"/>
  <c r="I301" i="1"/>
  <c r="L300" i="1"/>
  <c r="K300" i="1"/>
  <c r="J300" i="1"/>
  <c r="I300" i="1"/>
  <c r="L299" i="1"/>
  <c r="K299" i="1"/>
  <c r="J299" i="1"/>
  <c r="I299" i="1"/>
  <c r="L298" i="1"/>
  <c r="K298" i="1"/>
  <c r="J298" i="1"/>
  <c r="I298" i="1"/>
  <c r="L297" i="1"/>
  <c r="K297" i="1"/>
  <c r="J297" i="1"/>
  <c r="I297" i="1"/>
  <c r="L296" i="1"/>
  <c r="K296" i="1"/>
  <c r="J296" i="1"/>
  <c r="I296" i="1"/>
  <c r="L295" i="1"/>
  <c r="K295" i="1"/>
  <c r="J295" i="1"/>
  <c r="I295" i="1"/>
  <c r="L294" i="1"/>
  <c r="K294" i="1"/>
  <c r="J294" i="1"/>
  <c r="I294" i="1"/>
  <c r="L293" i="1"/>
  <c r="K293" i="1"/>
  <c r="J293" i="1"/>
  <c r="I293" i="1"/>
  <c r="L292" i="1"/>
  <c r="K292" i="1"/>
  <c r="J292" i="1"/>
  <c r="I292" i="1"/>
  <c r="L291" i="1"/>
  <c r="K291" i="1"/>
  <c r="J291" i="1"/>
  <c r="I291" i="1"/>
  <c r="L290" i="1"/>
  <c r="K290" i="1"/>
  <c r="J290" i="1"/>
  <c r="I290" i="1"/>
  <c r="L289" i="1"/>
  <c r="K289" i="1"/>
  <c r="J289" i="1"/>
  <c r="I289" i="1"/>
  <c r="L288" i="1"/>
  <c r="K288" i="1"/>
  <c r="J288" i="1"/>
  <c r="I288" i="1"/>
  <c r="L287" i="1"/>
  <c r="K287" i="1"/>
  <c r="J287" i="1"/>
  <c r="I287" i="1"/>
  <c r="L286" i="1"/>
  <c r="K286" i="1"/>
  <c r="J286" i="1"/>
  <c r="I286" i="1"/>
  <c r="L285" i="1"/>
  <c r="K285" i="1"/>
  <c r="J285" i="1"/>
  <c r="I285" i="1"/>
  <c r="L284" i="1"/>
  <c r="K284" i="1"/>
  <c r="J284" i="1"/>
  <c r="I284" i="1"/>
  <c r="L283" i="1"/>
  <c r="K283" i="1"/>
  <c r="J283" i="1"/>
  <c r="I283" i="1"/>
  <c r="L282" i="1"/>
  <c r="K282" i="1"/>
  <c r="J282" i="1"/>
  <c r="I282" i="1"/>
  <c r="L281" i="1"/>
  <c r="K281" i="1"/>
  <c r="J281" i="1"/>
  <c r="I281" i="1"/>
  <c r="L280" i="1"/>
  <c r="K280" i="1"/>
  <c r="J280" i="1"/>
  <c r="I280" i="1"/>
  <c r="L279" i="1"/>
  <c r="K279" i="1"/>
  <c r="J279" i="1"/>
  <c r="I279" i="1"/>
  <c r="L278" i="1"/>
  <c r="K278" i="1"/>
  <c r="J278" i="1"/>
  <c r="I278" i="1"/>
  <c r="L277" i="1"/>
  <c r="K277" i="1"/>
  <c r="J277" i="1"/>
  <c r="I277" i="1"/>
  <c r="L276" i="1"/>
  <c r="K276" i="1"/>
  <c r="J276" i="1"/>
  <c r="I276" i="1"/>
  <c r="L275" i="1"/>
  <c r="K275" i="1"/>
  <c r="J275" i="1"/>
  <c r="I275" i="1"/>
  <c r="L274" i="1"/>
  <c r="K274" i="1"/>
  <c r="J274" i="1"/>
  <c r="I274" i="1"/>
  <c r="L273" i="1"/>
  <c r="K273" i="1"/>
  <c r="J273" i="1"/>
  <c r="I273" i="1"/>
  <c r="L272" i="1"/>
  <c r="K272" i="1"/>
  <c r="J272" i="1"/>
  <c r="I272" i="1"/>
  <c r="L271" i="1"/>
  <c r="K271" i="1"/>
  <c r="J271" i="1"/>
  <c r="I271" i="1"/>
  <c r="L270" i="1"/>
  <c r="K270" i="1"/>
  <c r="J270" i="1"/>
  <c r="I270" i="1"/>
  <c r="L269" i="1"/>
  <c r="K269" i="1"/>
  <c r="J269" i="1"/>
  <c r="I269" i="1"/>
  <c r="L268" i="1"/>
  <c r="K268" i="1"/>
  <c r="J268" i="1"/>
  <c r="I268" i="1"/>
  <c r="L267" i="1"/>
  <c r="K267" i="1"/>
  <c r="J267" i="1"/>
  <c r="I267" i="1"/>
  <c r="L266" i="1"/>
  <c r="K266" i="1"/>
  <c r="J266" i="1"/>
  <c r="I266" i="1"/>
  <c r="L265" i="1"/>
  <c r="K265" i="1"/>
  <c r="J265" i="1"/>
  <c r="I265" i="1"/>
  <c r="L264" i="1"/>
  <c r="K264" i="1"/>
  <c r="J264" i="1"/>
  <c r="I264" i="1"/>
  <c r="L263" i="1"/>
  <c r="K263" i="1"/>
  <c r="J263" i="1"/>
  <c r="I263" i="1"/>
  <c r="L262" i="1"/>
  <c r="K262" i="1"/>
  <c r="J262" i="1"/>
  <c r="I262" i="1"/>
  <c r="L261" i="1"/>
  <c r="K261" i="1"/>
  <c r="J261" i="1"/>
  <c r="I261" i="1"/>
  <c r="L260" i="1"/>
  <c r="K260" i="1"/>
  <c r="J260" i="1"/>
  <c r="I260" i="1"/>
  <c r="L259" i="1"/>
  <c r="K259" i="1"/>
  <c r="J259" i="1"/>
  <c r="I259" i="1"/>
  <c r="L258" i="1"/>
  <c r="K258" i="1"/>
  <c r="J258" i="1"/>
  <c r="I258" i="1"/>
  <c r="L257" i="1"/>
  <c r="K257" i="1"/>
  <c r="J257" i="1"/>
  <c r="I257" i="1"/>
  <c r="L256" i="1"/>
  <c r="K256" i="1"/>
  <c r="J256" i="1"/>
  <c r="I256" i="1"/>
  <c r="L255" i="1"/>
  <c r="K255" i="1"/>
  <c r="J255" i="1"/>
  <c r="I255" i="1"/>
  <c r="L254" i="1"/>
  <c r="K254" i="1"/>
  <c r="J254" i="1"/>
  <c r="I254" i="1"/>
  <c r="L253" i="1"/>
  <c r="K253" i="1"/>
  <c r="J253" i="1"/>
  <c r="I253" i="1"/>
  <c r="L252" i="1"/>
  <c r="K252" i="1"/>
  <c r="J252" i="1"/>
  <c r="I252" i="1"/>
  <c r="L251" i="1"/>
  <c r="K251" i="1"/>
  <c r="J251" i="1"/>
  <c r="I251" i="1"/>
  <c r="L250" i="1"/>
  <c r="K250" i="1"/>
  <c r="J250" i="1"/>
  <c r="I250" i="1"/>
  <c r="L249" i="1"/>
  <c r="K249" i="1"/>
  <c r="J249" i="1"/>
  <c r="I249" i="1"/>
  <c r="L248" i="1"/>
  <c r="K248" i="1"/>
  <c r="J248" i="1"/>
  <c r="I248" i="1"/>
  <c r="L247" i="1"/>
  <c r="K247" i="1"/>
  <c r="J247" i="1"/>
  <c r="I247" i="1"/>
  <c r="L246" i="1"/>
  <c r="K246" i="1"/>
  <c r="J246" i="1"/>
  <c r="I246" i="1"/>
  <c r="L245" i="1"/>
  <c r="K245" i="1"/>
  <c r="J245" i="1"/>
  <c r="I245" i="1"/>
  <c r="L244" i="1"/>
  <c r="K244" i="1"/>
  <c r="J244" i="1"/>
  <c r="I244" i="1"/>
  <c r="L243" i="1"/>
  <c r="K243" i="1"/>
  <c r="J243" i="1"/>
  <c r="I243" i="1"/>
  <c r="L242" i="1"/>
  <c r="K242" i="1"/>
  <c r="J242" i="1"/>
  <c r="I242" i="1"/>
  <c r="L241" i="1"/>
  <c r="K241" i="1"/>
  <c r="J241" i="1"/>
  <c r="I241" i="1"/>
  <c r="L240" i="1"/>
  <c r="K240" i="1"/>
  <c r="J240" i="1"/>
  <c r="I240" i="1"/>
  <c r="L239" i="1"/>
  <c r="K239" i="1"/>
  <c r="J239" i="1"/>
  <c r="I239" i="1"/>
  <c r="L238" i="1"/>
  <c r="K238" i="1"/>
  <c r="J238" i="1"/>
  <c r="I238" i="1"/>
  <c r="L237" i="1"/>
  <c r="K237" i="1"/>
  <c r="J237" i="1"/>
  <c r="I237" i="1"/>
  <c r="L236" i="1"/>
  <c r="K236" i="1"/>
  <c r="J236" i="1"/>
  <c r="I236" i="1"/>
  <c r="L235" i="1"/>
  <c r="K235" i="1"/>
  <c r="J235" i="1"/>
  <c r="I235" i="1"/>
  <c r="L234" i="1"/>
  <c r="K234" i="1"/>
  <c r="J234" i="1"/>
  <c r="I234" i="1"/>
  <c r="L233" i="1"/>
  <c r="K233" i="1"/>
  <c r="J233" i="1"/>
  <c r="I233" i="1"/>
  <c r="L232" i="1"/>
  <c r="K232" i="1"/>
  <c r="J232" i="1"/>
  <c r="I232" i="1"/>
  <c r="L231" i="1"/>
  <c r="K231" i="1"/>
  <c r="J231" i="1"/>
  <c r="I231" i="1"/>
  <c r="L230" i="1"/>
  <c r="K230" i="1"/>
  <c r="J230" i="1"/>
  <c r="I230" i="1"/>
  <c r="L229" i="1"/>
  <c r="K229" i="1"/>
  <c r="J229" i="1"/>
  <c r="I229" i="1"/>
  <c r="L228" i="1"/>
  <c r="K228" i="1"/>
  <c r="J228" i="1"/>
  <c r="I228" i="1"/>
  <c r="L227" i="1"/>
  <c r="K227" i="1"/>
  <c r="J227" i="1"/>
  <c r="I227" i="1"/>
  <c r="L226" i="1"/>
  <c r="K226" i="1"/>
  <c r="J226" i="1"/>
  <c r="I226" i="1"/>
  <c r="L225" i="1"/>
  <c r="K225" i="1"/>
  <c r="J225" i="1"/>
  <c r="I225" i="1"/>
  <c r="L224" i="1"/>
  <c r="K224" i="1"/>
  <c r="J224" i="1"/>
  <c r="I224" i="1"/>
  <c r="L223" i="1"/>
  <c r="K223" i="1"/>
  <c r="J223" i="1"/>
  <c r="I223" i="1"/>
  <c r="L222" i="1"/>
  <c r="K222" i="1"/>
  <c r="J222" i="1"/>
  <c r="I222" i="1"/>
  <c r="L221" i="1"/>
  <c r="K221" i="1"/>
  <c r="J221" i="1"/>
  <c r="I221" i="1"/>
  <c r="L220" i="1"/>
  <c r="K220" i="1"/>
  <c r="J220" i="1"/>
  <c r="I220" i="1"/>
  <c r="L219" i="1"/>
  <c r="K219" i="1"/>
  <c r="J219" i="1"/>
  <c r="I219" i="1"/>
  <c r="L218" i="1"/>
  <c r="K218" i="1"/>
  <c r="J218" i="1"/>
  <c r="I218" i="1"/>
  <c r="L217" i="1"/>
  <c r="K217" i="1"/>
  <c r="J217" i="1"/>
  <c r="I217" i="1"/>
  <c r="L216" i="1"/>
  <c r="K216" i="1"/>
  <c r="J216" i="1"/>
  <c r="I216" i="1"/>
  <c r="L215" i="1"/>
  <c r="K215" i="1"/>
  <c r="J215" i="1"/>
  <c r="I215" i="1"/>
  <c r="L214" i="1"/>
  <c r="K214" i="1"/>
  <c r="J214" i="1"/>
  <c r="I214" i="1"/>
  <c r="L213" i="1"/>
  <c r="K213" i="1"/>
  <c r="J213" i="1"/>
  <c r="I213" i="1"/>
  <c r="L212" i="1"/>
  <c r="K212" i="1"/>
  <c r="J212" i="1"/>
  <c r="I212" i="1"/>
  <c r="L211" i="1"/>
  <c r="K211" i="1"/>
  <c r="J211" i="1"/>
  <c r="I211" i="1"/>
  <c r="L210" i="1"/>
  <c r="K210" i="1"/>
  <c r="J210" i="1"/>
  <c r="I210" i="1"/>
  <c r="L209" i="1"/>
  <c r="K209" i="1"/>
  <c r="J209" i="1"/>
  <c r="I209" i="1"/>
  <c r="L208" i="1"/>
  <c r="K208" i="1"/>
  <c r="J208" i="1"/>
  <c r="I208" i="1"/>
  <c r="L207" i="1"/>
  <c r="K207" i="1"/>
  <c r="J207" i="1"/>
  <c r="I207" i="1"/>
  <c r="L206" i="1"/>
  <c r="K206" i="1"/>
  <c r="J206" i="1"/>
  <c r="I206" i="1"/>
  <c r="L205" i="1"/>
  <c r="K205" i="1"/>
  <c r="J205" i="1"/>
  <c r="I205" i="1"/>
  <c r="L204" i="1"/>
  <c r="K204" i="1"/>
  <c r="J204" i="1"/>
  <c r="I204" i="1"/>
  <c r="L203" i="1"/>
  <c r="K203" i="1"/>
  <c r="J203" i="1"/>
  <c r="I203" i="1"/>
  <c r="L202" i="1"/>
  <c r="K202" i="1"/>
  <c r="J202" i="1"/>
  <c r="I202" i="1"/>
  <c r="L201" i="1"/>
  <c r="K201" i="1"/>
  <c r="J201" i="1"/>
  <c r="I201" i="1"/>
  <c r="L200" i="1"/>
  <c r="K200" i="1"/>
  <c r="J200" i="1"/>
  <c r="I200" i="1"/>
  <c r="L199" i="1"/>
  <c r="K199" i="1"/>
  <c r="J199" i="1"/>
  <c r="I199" i="1"/>
  <c r="L198" i="1"/>
  <c r="K198" i="1"/>
  <c r="J198" i="1"/>
  <c r="I198" i="1"/>
  <c r="L197" i="1"/>
  <c r="K197" i="1"/>
  <c r="J197" i="1"/>
  <c r="I197" i="1"/>
  <c r="L196" i="1"/>
  <c r="K196" i="1"/>
  <c r="J196" i="1"/>
  <c r="I196" i="1"/>
  <c r="L195" i="1"/>
  <c r="K195" i="1"/>
  <c r="J195" i="1"/>
  <c r="I195" i="1"/>
  <c r="L194" i="1"/>
  <c r="K194" i="1"/>
  <c r="J194" i="1"/>
  <c r="I194" i="1"/>
  <c r="L193" i="1"/>
  <c r="K193" i="1"/>
  <c r="J193" i="1"/>
  <c r="I193" i="1"/>
  <c r="L192" i="1"/>
  <c r="K192" i="1"/>
  <c r="J192" i="1"/>
  <c r="I192" i="1"/>
  <c r="L191" i="1"/>
  <c r="K191" i="1"/>
  <c r="J191" i="1"/>
  <c r="I191" i="1"/>
  <c r="L190" i="1"/>
  <c r="K190" i="1"/>
  <c r="J190" i="1"/>
  <c r="I190" i="1"/>
  <c r="L189" i="1"/>
  <c r="K189" i="1"/>
  <c r="J189" i="1"/>
  <c r="I189" i="1"/>
  <c r="L188" i="1"/>
  <c r="K188" i="1"/>
  <c r="J188" i="1"/>
  <c r="I188" i="1"/>
  <c r="L187" i="1"/>
  <c r="K187" i="1"/>
  <c r="J187" i="1"/>
  <c r="I187" i="1"/>
  <c r="L186" i="1"/>
  <c r="K186" i="1"/>
  <c r="J186" i="1"/>
  <c r="I186" i="1"/>
  <c r="L185" i="1"/>
  <c r="K185" i="1"/>
  <c r="J185" i="1"/>
  <c r="I185" i="1"/>
  <c r="L184" i="1"/>
  <c r="K184" i="1"/>
  <c r="J184" i="1"/>
  <c r="I184" i="1"/>
  <c r="L183" i="1"/>
  <c r="K183" i="1"/>
  <c r="J183" i="1"/>
  <c r="I183" i="1"/>
  <c r="L182" i="1"/>
  <c r="K182" i="1"/>
  <c r="J182" i="1"/>
  <c r="I182" i="1"/>
  <c r="L181" i="1"/>
  <c r="K181" i="1"/>
  <c r="J181" i="1"/>
  <c r="I181" i="1"/>
  <c r="L180" i="1"/>
  <c r="K180" i="1"/>
  <c r="J180" i="1"/>
  <c r="I180" i="1"/>
  <c r="L179" i="1"/>
  <c r="K179" i="1"/>
  <c r="J179" i="1"/>
  <c r="I179" i="1"/>
  <c r="L178" i="1"/>
  <c r="K178" i="1"/>
  <c r="J178" i="1"/>
  <c r="I178" i="1"/>
  <c r="L177" i="1"/>
  <c r="K177" i="1"/>
  <c r="J177" i="1"/>
  <c r="I177" i="1"/>
  <c r="L176" i="1"/>
  <c r="K176" i="1"/>
  <c r="J176" i="1"/>
  <c r="I176" i="1"/>
  <c r="L175" i="1"/>
  <c r="K175" i="1"/>
  <c r="J175" i="1"/>
  <c r="I175" i="1"/>
  <c r="L174" i="1"/>
  <c r="K174" i="1"/>
  <c r="J174" i="1"/>
  <c r="I174" i="1"/>
  <c r="L173" i="1"/>
  <c r="K173" i="1"/>
  <c r="J173" i="1"/>
  <c r="I173" i="1"/>
  <c r="L172" i="1"/>
  <c r="K172" i="1"/>
  <c r="J172" i="1"/>
  <c r="I172" i="1"/>
  <c r="L171" i="1"/>
  <c r="K171" i="1"/>
  <c r="J171" i="1"/>
  <c r="I171" i="1"/>
  <c r="L170" i="1"/>
  <c r="K170" i="1"/>
  <c r="J170" i="1"/>
  <c r="I170" i="1"/>
  <c r="L169" i="1"/>
  <c r="K169" i="1"/>
  <c r="J169" i="1"/>
  <c r="I169" i="1"/>
  <c r="L168" i="1"/>
  <c r="K168" i="1"/>
  <c r="J168" i="1"/>
  <c r="I168" i="1"/>
  <c r="L167" i="1"/>
  <c r="K167" i="1"/>
  <c r="J167" i="1"/>
  <c r="I167" i="1"/>
  <c r="L166" i="1"/>
  <c r="K166" i="1"/>
  <c r="J166" i="1"/>
  <c r="I166" i="1"/>
  <c r="L165" i="1"/>
  <c r="K165" i="1"/>
  <c r="J165" i="1"/>
  <c r="I165" i="1"/>
  <c r="L164" i="1"/>
  <c r="K164" i="1"/>
  <c r="J164" i="1"/>
  <c r="I164" i="1"/>
  <c r="L163" i="1"/>
  <c r="K163" i="1"/>
  <c r="J163" i="1"/>
  <c r="I163" i="1"/>
  <c r="L162" i="1"/>
  <c r="K162" i="1"/>
  <c r="J162" i="1"/>
  <c r="I162" i="1"/>
  <c r="L161" i="1"/>
  <c r="K161" i="1"/>
  <c r="J161" i="1"/>
  <c r="I161" i="1"/>
  <c r="L160" i="1"/>
  <c r="K160" i="1"/>
  <c r="J160" i="1"/>
  <c r="I160" i="1"/>
  <c r="L159" i="1"/>
  <c r="K159" i="1"/>
  <c r="J159" i="1"/>
  <c r="I159" i="1"/>
  <c r="L158" i="1"/>
  <c r="K158" i="1"/>
  <c r="J158" i="1"/>
  <c r="I158" i="1"/>
  <c r="L157" i="1"/>
  <c r="K157" i="1"/>
  <c r="J157" i="1"/>
  <c r="I157" i="1"/>
  <c r="L156" i="1"/>
  <c r="K156" i="1"/>
  <c r="J156" i="1"/>
  <c r="I156" i="1"/>
  <c r="L155" i="1"/>
  <c r="K155" i="1"/>
  <c r="J155" i="1"/>
  <c r="I155" i="1"/>
  <c r="L154" i="1"/>
  <c r="K154" i="1"/>
  <c r="J154" i="1"/>
  <c r="I154" i="1"/>
  <c r="L153" i="1"/>
  <c r="K153" i="1"/>
  <c r="J153" i="1"/>
  <c r="I153" i="1"/>
  <c r="L152" i="1"/>
  <c r="K152" i="1"/>
  <c r="J152" i="1"/>
  <c r="I152" i="1"/>
  <c r="L151" i="1"/>
  <c r="K151" i="1"/>
  <c r="J151" i="1"/>
  <c r="I151" i="1"/>
  <c r="L150" i="1"/>
  <c r="K150" i="1"/>
  <c r="J150" i="1"/>
  <c r="I150" i="1"/>
  <c r="L149" i="1"/>
  <c r="K149" i="1"/>
  <c r="J149" i="1"/>
  <c r="I149" i="1"/>
  <c r="L148" i="1"/>
  <c r="K148" i="1"/>
  <c r="J148" i="1"/>
  <c r="I148" i="1"/>
  <c r="L147" i="1"/>
  <c r="K147" i="1"/>
  <c r="J147" i="1"/>
  <c r="I147" i="1"/>
  <c r="L146" i="1"/>
  <c r="K146" i="1"/>
  <c r="J146" i="1"/>
  <c r="I146" i="1"/>
  <c r="L145" i="1"/>
  <c r="K145" i="1"/>
  <c r="J145" i="1"/>
  <c r="I145" i="1"/>
  <c r="L144" i="1"/>
  <c r="K144" i="1"/>
  <c r="J144" i="1"/>
  <c r="I144" i="1"/>
  <c r="L143" i="1"/>
  <c r="K143" i="1"/>
  <c r="J143" i="1"/>
  <c r="I143" i="1"/>
  <c r="L142" i="1"/>
  <c r="K142" i="1"/>
  <c r="J142" i="1"/>
  <c r="I142" i="1"/>
  <c r="L141" i="1"/>
  <c r="K141" i="1"/>
  <c r="J141" i="1"/>
  <c r="I141" i="1"/>
  <c r="L140" i="1"/>
  <c r="K140" i="1"/>
  <c r="J140" i="1"/>
  <c r="I140" i="1"/>
  <c r="L139" i="1"/>
  <c r="K139" i="1"/>
  <c r="J139" i="1"/>
  <c r="I139" i="1"/>
  <c r="L138" i="1"/>
  <c r="K138" i="1"/>
  <c r="J138" i="1"/>
  <c r="I138" i="1"/>
  <c r="L137" i="1"/>
  <c r="K137" i="1"/>
  <c r="J137" i="1"/>
  <c r="I137" i="1"/>
  <c r="L136" i="1"/>
  <c r="K136" i="1"/>
  <c r="J136" i="1"/>
  <c r="I136" i="1"/>
  <c r="L135" i="1"/>
  <c r="K135" i="1"/>
  <c r="J135" i="1"/>
  <c r="I135" i="1"/>
  <c r="L134" i="1"/>
  <c r="K134" i="1"/>
  <c r="J134" i="1"/>
  <c r="I134" i="1"/>
  <c r="L133" i="1"/>
  <c r="K133" i="1"/>
  <c r="J133" i="1"/>
  <c r="I133" i="1"/>
  <c r="L132" i="1"/>
  <c r="K132" i="1"/>
  <c r="J132" i="1"/>
  <c r="I132" i="1"/>
  <c r="L131" i="1"/>
  <c r="K131" i="1"/>
  <c r="J131" i="1"/>
  <c r="I131" i="1"/>
  <c r="L130" i="1"/>
  <c r="K130" i="1"/>
  <c r="J130" i="1"/>
  <c r="I130" i="1"/>
  <c r="L129" i="1"/>
  <c r="K129" i="1"/>
  <c r="J129" i="1"/>
  <c r="I129" i="1"/>
  <c r="L128" i="1"/>
  <c r="K128" i="1"/>
  <c r="J128" i="1"/>
  <c r="I128" i="1"/>
  <c r="L127" i="1"/>
  <c r="K127" i="1"/>
  <c r="J127" i="1"/>
  <c r="I127" i="1"/>
  <c r="L126" i="1"/>
  <c r="K126" i="1"/>
  <c r="J126" i="1"/>
  <c r="I126" i="1"/>
  <c r="L125" i="1"/>
  <c r="K125" i="1"/>
  <c r="J125" i="1"/>
  <c r="I125" i="1"/>
  <c r="L124" i="1"/>
  <c r="K124" i="1"/>
  <c r="J124" i="1"/>
  <c r="I124" i="1"/>
  <c r="L123" i="1"/>
  <c r="K123" i="1"/>
  <c r="J123" i="1"/>
  <c r="I123" i="1"/>
  <c r="L122" i="1"/>
  <c r="K122" i="1"/>
  <c r="J122" i="1"/>
  <c r="I122" i="1"/>
  <c r="L121" i="1"/>
  <c r="K121" i="1"/>
  <c r="J121" i="1"/>
  <c r="I121" i="1"/>
  <c r="L120" i="1"/>
  <c r="K120" i="1"/>
  <c r="J120" i="1"/>
  <c r="I120" i="1"/>
  <c r="L119" i="1"/>
  <c r="K119" i="1"/>
  <c r="J119" i="1"/>
  <c r="I119" i="1"/>
  <c r="L118" i="1"/>
  <c r="K118" i="1"/>
  <c r="J118" i="1"/>
  <c r="I118" i="1"/>
  <c r="L117" i="1"/>
  <c r="K117" i="1"/>
  <c r="J117" i="1"/>
  <c r="I117" i="1"/>
  <c r="L116" i="1"/>
  <c r="K116" i="1"/>
  <c r="J116" i="1"/>
  <c r="I116" i="1"/>
  <c r="L115" i="1"/>
  <c r="K115" i="1"/>
  <c r="J115" i="1"/>
  <c r="I115" i="1"/>
  <c r="L114" i="1"/>
  <c r="K114" i="1"/>
  <c r="J114" i="1"/>
  <c r="I114" i="1"/>
  <c r="L113" i="1"/>
  <c r="K113" i="1"/>
  <c r="J113" i="1"/>
  <c r="I113" i="1"/>
  <c r="L112" i="1"/>
  <c r="K112" i="1"/>
  <c r="J112" i="1"/>
  <c r="I112" i="1"/>
  <c r="L111" i="1"/>
  <c r="K111" i="1"/>
  <c r="J111" i="1"/>
  <c r="I111" i="1"/>
  <c r="L110" i="1"/>
  <c r="K110" i="1"/>
  <c r="J110" i="1"/>
  <c r="I110" i="1"/>
  <c r="L109" i="1"/>
  <c r="K109" i="1"/>
  <c r="J109" i="1"/>
  <c r="I109" i="1"/>
  <c r="L108" i="1"/>
  <c r="K108" i="1"/>
  <c r="J108" i="1"/>
  <c r="I108" i="1"/>
  <c r="L107" i="1"/>
  <c r="K107" i="1"/>
  <c r="J107" i="1"/>
  <c r="I107" i="1"/>
  <c r="L106" i="1"/>
  <c r="K106" i="1"/>
  <c r="J106" i="1"/>
  <c r="I106" i="1"/>
  <c r="L105" i="1"/>
  <c r="K105" i="1"/>
  <c r="J105" i="1"/>
  <c r="I105" i="1"/>
  <c r="L104" i="1"/>
  <c r="K104" i="1"/>
  <c r="J104" i="1"/>
  <c r="I104" i="1"/>
  <c r="L103" i="1"/>
  <c r="K103" i="1"/>
  <c r="J103" i="1"/>
  <c r="I103" i="1"/>
  <c r="L102" i="1"/>
  <c r="K102" i="1"/>
  <c r="J102" i="1"/>
  <c r="I102" i="1"/>
  <c r="L101" i="1"/>
  <c r="K101" i="1"/>
  <c r="J101" i="1"/>
  <c r="I101" i="1"/>
  <c r="L100" i="1"/>
  <c r="K100" i="1"/>
  <c r="J100" i="1"/>
  <c r="I100" i="1"/>
  <c r="L99" i="1"/>
  <c r="K99" i="1"/>
  <c r="J99" i="1"/>
  <c r="I99" i="1"/>
  <c r="L98" i="1"/>
  <c r="K98" i="1"/>
  <c r="J98" i="1"/>
  <c r="I98" i="1"/>
  <c r="L97" i="1"/>
  <c r="K97" i="1"/>
  <c r="J97" i="1"/>
  <c r="I97" i="1"/>
  <c r="L96" i="1"/>
  <c r="K96" i="1"/>
  <c r="J96" i="1"/>
  <c r="I96" i="1"/>
  <c r="L95" i="1"/>
  <c r="K95" i="1"/>
  <c r="J95" i="1"/>
  <c r="I95" i="1"/>
  <c r="L94" i="1"/>
  <c r="K94" i="1"/>
  <c r="J94" i="1"/>
  <c r="I94" i="1"/>
  <c r="L93" i="1"/>
  <c r="K93" i="1"/>
  <c r="J93" i="1"/>
  <c r="I93" i="1"/>
  <c r="L92" i="1"/>
  <c r="K92" i="1"/>
  <c r="J92" i="1"/>
  <c r="I92" i="1"/>
  <c r="L91" i="1"/>
  <c r="K91" i="1"/>
  <c r="J91" i="1"/>
  <c r="I91" i="1"/>
  <c r="L90" i="1"/>
  <c r="K90" i="1"/>
  <c r="J90" i="1"/>
  <c r="I90" i="1"/>
  <c r="L89" i="1"/>
  <c r="K89" i="1"/>
  <c r="J89" i="1"/>
  <c r="I89" i="1"/>
  <c r="L88" i="1"/>
  <c r="K88" i="1"/>
  <c r="J88" i="1"/>
  <c r="I88" i="1"/>
  <c r="L87" i="1"/>
  <c r="K87" i="1"/>
  <c r="J87" i="1"/>
  <c r="I87" i="1"/>
  <c r="L86" i="1"/>
  <c r="K86" i="1"/>
  <c r="J86" i="1"/>
  <c r="I86" i="1"/>
  <c r="L85" i="1"/>
  <c r="K85" i="1"/>
  <c r="J85" i="1"/>
  <c r="I85" i="1"/>
  <c r="L84" i="1"/>
  <c r="K84" i="1"/>
  <c r="J84" i="1"/>
  <c r="I84" i="1"/>
  <c r="L83" i="1"/>
  <c r="K83" i="1"/>
  <c r="J83" i="1"/>
  <c r="I83" i="1"/>
  <c r="L82" i="1"/>
  <c r="K82" i="1"/>
  <c r="J82" i="1"/>
  <c r="I82" i="1"/>
  <c r="L81" i="1"/>
  <c r="K81" i="1"/>
  <c r="J81" i="1"/>
  <c r="I81" i="1"/>
  <c r="L80" i="1"/>
  <c r="K80" i="1"/>
  <c r="J80" i="1"/>
  <c r="I80" i="1"/>
  <c r="L79" i="1"/>
  <c r="K79" i="1"/>
  <c r="J79" i="1"/>
  <c r="I79" i="1"/>
  <c r="L78" i="1"/>
  <c r="K78" i="1"/>
  <c r="J78" i="1"/>
  <c r="I78" i="1"/>
  <c r="L77" i="1"/>
  <c r="K77" i="1"/>
  <c r="J77" i="1"/>
  <c r="I77" i="1"/>
  <c r="L76" i="1"/>
  <c r="K76" i="1"/>
  <c r="J76" i="1"/>
  <c r="I76" i="1"/>
  <c r="L75" i="1"/>
  <c r="K75" i="1"/>
  <c r="J75" i="1"/>
  <c r="I75" i="1"/>
  <c r="L74" i="1"/>
  <c r="K74" i="1"/>
  <c r="J74" i="1"/>
  <c r="I74" i="1"/>
  <c r="L73" i="1"/>
  <c r="K73" i="1"/>
  <c r="J73" i="1"/>
  <c r="I73" i="1"/>
  <c r="L72" i="1"/>
  <c r="K72" i="1"/>
  <c r="J72" i="1"/>
  <c r="I72" i="1"/>
  <c r="L71" i="1"/>
  <c r="K71" i="1"/>
  <c r="J71" i="1"/>
  <c r="I71" i="1"/>
  <c r="L70" i="1"/>
  <c r="K70" i="1"/>
  <c r="J70" i="1"/>
  <c r="I70" i="1"/>
  <c r="L69" i="1"/>
  <c r="K69" i="1"/>
  <c r="J69" i="1"/>
  <c r="I69" i="1"/>
  <c r="L68" i="1"/>
  <c r="K68" i="1"/>
  <c r="J68" i="1"/>
  <c r="I68" i="1"/>
  <c r="L67" i="1"/>
  <c r="K67" i="1"/>
  <c r="J67" i="1"/>
  <c r="I67" i="1"/>
  <c r="L66" i="1"/>
  <c r="K66" i="1"/>
  <c r="J66" i="1"/>
  <c r="I66" i="1"/>
  <c r="L65" i="1"/>
  <c r="K65" i="1"/>
  <c r="J65" i="1"/>
  <c r="I65" i="1"/>
  <c r="L64" i="1"/>
  <c r="K64" i="1"/>
  <c r="J64" i="1"/>
  <c r="I64" i="1"/>
  <c r="L63" i="1"/>
  <c r="K63" i="1"/>
  <c r="J63" i="1"/>
  <c r="I63" i="1"/>
  <c r="L62" i="1"/>
  <c r="K62" i="1"/>
  <c r="J62" i="1"/>
  <c r="I62" i="1"/>
  <c r="L61" i="1"/>
  <c r="K61" i="1"/>
  <c r="J61" i="1"/>
  <c r="I61" i="1"/>
  <c r="L60" i="1"/>
  <c r="K60" i="1"/>
  <c r="J60" i="1"/>
  <c r="I60" i="1"/>
  <c r="L59" i="1"/>
  <c r="K59" i="1"/>
  <c r="J59" i="1"/>
  <c r="I59" i="1"/>
  <c r="L58" i="1"/>
  <c r="K58" i="1"/>
  <c r="J58" i="1"/>
  <c r="I58" i="1"/>
  <c r="L57" i="1"/>
  <c r="K57" i="1"/>
  <c r="J57" i="1"/>
  <c r="I57" i="1"/>
  <c r="L56" i="1"/>
  <c r="K56" i="1"/>
  <c r="J56" i="1"/>
  <c r="I56" i="1"/>
  <c r="L55" i="1"/>
  <c r="K55" i="1"/>
  <c r="J55" i="1"/>
  <c r="I55" i="1"/>
  <c r="L54" i="1"/>
  <c r="K54" i="1"/>
  <c r="J54" i="1"/>
  <c r="I54" i="1"/>
  <c r="L53" i="1"/>
  <c r="K53" i="1"/>
  <c r="J53" i="1"/>
  <c r="I53" i="1"/>
  <c r="L52" i="1"/>
  <c r="K52" i="1"/>
  <c r="J52" i="1"/>
  <c r="I52" i="1"/>
  <c r="L51" i="1"/>
  <c r="K51" i="1"/>
  <c r="J51" i="1"/>
  <c r="I51" i="1"/>
  <c r="L50" i="1"/>
  <c r="K50" i="1"/>
  <c r="J50" i="1"/>
  <c r="I50" i="1"/>
  <c r="L49" i="1"/>
  <c r="K49" i="1"/>
  <c r="J49" i="1"/>
  <c r="I49" i="1"/>
  <c r="L48" i="1"/>
  <c r="K48" i="1"/>
  <c r="J48" i="1"/>
  <c r="I48" i="1"/>
  <c r="L47" i="1"/>
  <c r="K47" i="1"/>
  <c r="J47" i="1"/>
  <c r="I47" i="1"/>
  <c r="L46" i="1"/>
  <c r="K46" i="1"/>
  <c r="J46" i="1"/>
  <c r="I46" i="1"/>
  <c r="L45" i="1"/>
  <c r="K45" i="1"/>
  <c r="J45" i="1"/>
  <c r="I45" i="1"/>
  <c r="L44" i="1"/>
  <c r="K44" i="1"/>
  <c r="J44" i="1"/>
  <c r="I44" i="1"/>
  <c r="L43" i="1"/>
  <c r="K43" i="1"/>
  <c r="J43" i="1"/>
  <c r="I43" i="1"/>
  <c r="L42" i="1"/>
  <c r="K42" i="1"/>
  <c r="J42" i="1"/>
  <c r="I42" i="1"/>
  <c r="L41" i="1"/>
  <c r="K41" i="1"/>
  <c r="J41" i="1"/>
  <c r="I41" i="1"/>
  <c r="L40" i="1"/>
  <c r="K40" i="1"/>
  <c r="J40" i="1"/>
  <c r="I40" i="1"/>
  <c r="L39" i="1"/>
  <c r="K39" i="1"/>
  <c r="J39" i="1"/>
  <c r="I39" i="1"/>
  <c r="L38" i="1"/>
  <c r="K38" i="1"/>
  <c r="J38" i="1"/>
  <c r="I38" i="1"/>
  <c r="L37" i="1"/>
  <c r="K37" i="1"/>
  <c r="J37" i="1"/>
  <c r="I37" i="1"/>
  <c r="L36" i="1"/>
  <c r="K36" i="1"/>
  <c r="J36" i="1"/>
  <c r="I36" i="1"/>
  <c r="L35" i="1"/>
  <c r="K35" i="1"/>
  <c r="J35" i="1"/>
  <c r="I35" i="1"/>
  <c r="L34" i="1"/>
  <c r="K34" i="1"/>
  <c r="J34" i="1"/>
  <c r="I34" i="1"/>
  <c r="L33" i="1"/>
  <c r="K33" i="1"/>
  <c r="J33" i="1"/>
  <c r="I33" i="1"/>
  <c r="L32" i="1"/>
  <c r="K32" i="1"/>
  <c r="J32" i="1"/>
  <c r="I32" i="1"/>
  <c r="L31" i="1"/>
  <c r="K31" i="1"/>
  <c r="J31" i="1"/>
  <c r="I31" i="1"/>
  <c r="L30" i="1"/>
  <c r="K30" i="1"/>
  <c r="J30" i="1"/>
  <c r="I30" i="1"/>
  <c r="L29" i="1"/>
  <c r="K29" i="1"/>
  <c r="J29" i="1"/>
  <c r="I29" i="1"/>
  <c r="L28" i="1"/>
  <c r="K28" i="1"/>
  <c r="J28" i="1"/>
  <c r="I28" i="1"/>
  <c r="L27" i="1"/>
  <c r="K27" i="1"/>
  <c r="J27" i="1"/>
  <c r="I27" i="1"/>
  <c r="L26" i="1"/>
  <c r="K26" i="1"/>
  <c r="J26" i="1"/>
  <c r="I26" i="1"/>
  <c r="L25" i="1"/>
  <c r="K25" i="1"/>
  <c r="J25" i="1"/>
  <c r="I25" i="1"/>
  <c r="L24" i="1"/>
  <c r="K24" i="1"/>
  <c r="J24" i="1"/>
  <c r="I24" i="1"/>
  <c r="L23" i="1"/>
  <c r="K23" i="1"/>
  <c r="J23" i="1"/>
  <c r="I23" i="1"/>
  <c r="L22" i="1"/>
  <c r="K22" i="1"/>
  <c r="J22" i="1"/>
  <c r="I22" i="1"/>
  <c r="L21" i="1"/>
  <c r="K21" i="1"/>
  <c r="J21" i="1"/>
  <c r="I21" i="1"/>
  <c r="L20" i="1"/>
  <c r="K20" i="1"/>
  <c r="J20" i="1"/>
  <c r="I20" i="1"/>
  <c r="L19" i="1"/>
  <c r="K19" i="1"/>
  <c r="J19" i="1"/>
  <c r="I19" i="1"/>
  <c r="L18" i="1"/>
  <c r="K18" i="1"/>
  <c r="J18" i="1"/>
  <c r="I18" i="1"/>
  <c r="L17" i="1"/>
  <c r="K17" i="1"/>
  <c r="J17" i="1"/>
  <c r="I17" i="1"/>
  <c r="L16" i="1"/>
  <c r="K16" i="1"/>
  <c r="J16" i="1"/>
  <c r="I16" i="1"/>
  <c r="L15" i="1"/>
  <c r="K15" i="1"/>
  <c r="J15" i="1"/>
  <c r="I15" i="1"/>
  <c r="L14" i="1"/>
  <c r="K14" i="1"/>
  <c r="J14" i="1"/>
  <c r="I14" i="1"/>
  <c r="L13" i="1"/>
  <c r="K13" i="1"/>
  <c r="J13" i="1"/>
  <c r="I13" i="1"/>
  <c r="L12" i="1"/>
  <c r="K12" i="1"/>
  <c r="J12" i="1"/>
  <c r="I12" i="1"/>
  <c r="L11" i="1"/>
  <c r="K11" i="1"/>
  <c r="J11" i="1"/>
  <c r="I11" i="1"/>
  <c r="L10" i="1"/>
  <c r="K10" i="1"/>
  <c r="J10" i="1"/>
  <c r="I10" i="1"/>
  <c r="L9" i="1"/>
  <c r="K9" i="1"/>
  <c r="J9" i="1"/>
  <c r="I9" i="1"/>
  <c r="L8" i="1"/>
  <c r="K8" i="1"/>
  <c r="J8" i="1"/>
  <c r="I8" i="1"/>
  <c r="L7" i="1"/>
  <c r="K7" i="1"/>
  <c r="J7" i="1"/>
  <c r="I7" i="1"/>
  <c r="L6" i="1"/>
  <c r="K6" i="1"/>
  <c r="J6" i="1"/>
  <c r="I6" i="1"/>
  <c r="L5" i="1"/>
  <c r="K5" i="1"/>
  <c r="J5" i="1"/>
  <c r="I5" i="1"/>
  <c r="L4" i="1"/>
  <c r="K4" i="1"/>
  <c r="J4" i="1"/>
  <c r="I4" i="1"/>
  <c r="L3" i="1"/>
  <c r="K3" i="1"/>
  <c r="J3" i="1"/>
  <c r="I3" i="1"/>
  <c r="L2" i="1"/>
  <c r="K2" i="1"/>
  <c r="J2" i="1"/>
  <c r="R30" i="1" s="1"/>
  <c r="I2" i="1"/>
  <c r="R31" i="1" l="1"/>
</calcChain>
</file>

<file path=xl/sharedStrings.xml><?xml version="1.0" encoding="utf-8"?>
<sst xmlns="http://schemas.openxmlformats.org/spreadsheetml/2006/main" count="4253" uniqueCount="2652">
  <si>
    <t>Discount percentage by product category</t>
  </si>
  <si>
    <t>Products per category</t>
  </si>
  <si>
    <t>category</t>
  </si>
  <si>
    <t>Average of discount_percentage</t>
  </si>
  <si>
    <t>Distinct Count of product_name</t>
  </si>
  <si>
    <t>Car&amp;Motorbike</t>
  </si>
  <si>
    <t>Computers&amp;Accessories</t>
  </si>
  <si>
    <t>Electronics</t>
  </si>
  <si>
    <t>Health&amp;PersonalCare</t>
  </si>
  <si>
    <t>Home&amp;Kitchen</t>
  </si>
  <si>
    <t>HomeImprovement</t>
  </si>
  <si>
    <t>MusicalInstruments</t>
  </si>
  <si>
    <t>OfficeProducts</t>
  </si>
  <si>
    <t>Toys&amp;Games</t>
  </si>
  <si>
    <t>Grand Total</t>
  </si>
  <si>
    <t>reviews per category</t>
  </si>
  <si>
    <t>highest average ratings</t>
  </si>
  <si>
    <t>Sum of rating_count</t>
  </si>
  <si>
    <t>Average of rating_count</t>
  </si>
  <si>
    <t>Average actual price vs discounted price by category</t>
  </si>
  <si>
    <t>Average of actual_price</t>
  </si>
  <si>
    <t>Average of discounted_price</t>
  </si>
  <si>
    <t>rating_count</t>
  </si>
  <si>
    <t>Count of product_name</t>
  </si>
  <si>
    <t>Distribution of product ratings</t>
  </si>
  <si>
    <t>rating</t>
  </si>
  <si>
    <t>Total potential revenue by category</t>
  </si>
  <si>
    <t>Sum of Total potential revenue by category</t>
  </si>
  <si>
    <t>Unique products per price range bucket</t>
  </si>
  <si>
    <t>PRICE BUCKET</t>
  </si>
  <si>
    <t>#200–#500</t>
  </si>
  <si>
    <t>&gt;#500</t>
  </si>
  <si>
    <t>&lt;#200</t>
  </si>
  <si>
    <t>product_id</t>
  </si>
  <si>
    <t>product_name</t>
  </si>
  <si>
    <t>discounted_price</t>
  </si>
  <si>
    <t>actual_price</t>
  </si>
  <si>
    <t>discount_percentage</t>
  </si>
  <si>
    <t>Average Discount percentage</t>
  </si>
  <si>
    <t>Discount &gt;50%</t>
  </si>
  <si>
    <t>B0BP7XLX48</t>
  </si>
  <si>
    <t>B0BQRJ3C47</t>
  </si>
  <si>
    <t>B09ZHCJDP1</t>
  </si>
  <si>
    <t>B0BR4F878Q</t>
  </si>
  <si>
    <t>B0BQ3K23Y1</t>
  </si>
  <si>
    <t>B0B53DS4TF</t>
  </si>
  <si>
    <t>B09WN3SRC7</t>
  </si>
  <si>
    <t>B0B23LW7NV</t>
  </si>
  <si>
    <t>B0BM4KTNL1</t>
  </si>
  <si>
    <t>B0BLC2BYPX</t>
  </si>
  <si>
    <t>B0BM9H2NY9</t>
  </si>
  <si>
    <t>B0BP89YBC1</t>
  </si>
  <si>
    <t>B08TGG316Z</t>
  </si>
  <si>
    <t>B095RTJH1M</t>
  </si>
  <si>
    <t>B0B244R4KB</t>
  </si>
  <si>
    <t>B0B9BXKBC7</t>
  </si>
  <si>
    <t>B01J1CFO5I</t>
  </si>
  <si>
    <t>B07X2L5Z8C</t>
  </si>
  <si>
    <t>B01MQ2A86A</t>
  </si>
  <si>
    <t>B00NFD0ETQ</t>
  </si>
  <si>
    <t>B09XXZXQC1</t>
  </si>
  <si>
    <t>B09JN37WBX</t>
  </si>
  <si>
    <t>B00SH18114</t>
  </si>
  <si>
    <t>B0BN6M3TCM</t>
  </si>
  <si>
    <t>B0BJ966M5K</t>
  </si>
  <si>
    <t>B09P1MFKG1</t>
  </si>
  <si>
    <t>B00K57MR22</t>
  </si>
  <si>
    <t>B078JT7LTD</t>
  </si>
  <si>
    <t>Dicount percentage</t>
  </si>
  <si>
    <t>countif</t>
  </si>
  <si>
    <t>B09C6HXFC1</t>
  </si>
  <si>
    <t>50 or  more</t>
  </si>
  <si>
    <t>B00NH11PEY</t>
  </si>
  <si>
    <t>less than 50%</t>
  </si>
  <si>
    <t>B00NH11KIK</t>
  </si>
  <si>
    <t>B0B86CDHL1</t>
  </si>
  <si>
    <t>B0BMXMLSMM</t>
  </si>
  <si>
    <t>B00V4BGDKU</t>
  </si>
  <si>
    <t>B09TT6BFDX</t>
  </si>
  <si>
    <t>B082T6GXS5</t>
  </si>
  <si>
    <t>B084N18QZY</t>
  </si>
  <si>
    <t>B00NH13Q8W</t>
  </si>
  <si>
    <t>B084MZYBTV</t>
  </si>
  <si>
    <t>B09LQQYNZQ</t>
  </si>
  <si>
    <t>Realme Smart TV Stick 4K</t>
  </si>
  <si>
    <t>B07RY2X9MP</t>
  </si>
  <si>
    <t>B0BNDD9TN6</t>
  </si>
  <si>
    <t>B0116MIKKC</t>
  </si>
  <si>
    <t>B07Q4QV1DL</t>
  </si>
  <si>
    <t>B0B8CHJLWJ</t>
  </si>
  <si>
    <t>B0BMM7R92G</t>
  </si>
  <si>
    <t>B088ZFJY82</t>
  </si>
  <si>
    <t>B0B9BD2YL4</t>
  </si>
  <si>
    <t>B01HJI0FS2</t>
  </si>
  <si>
    <t>B014SZO90Y</t>
  </si>
  <si>
    <t>B08ZJDWTJ1</t>
  </si>
  <si>
    <t>B0846D5CBP</t>
  </si>
  <si>
    <t>B0765B3TH7</t>
  </si>
  <si>
    <t>B00LZLQ624</t>
  </si>
  <si>
    <t>B00R1P3B4O</t>
  </si>
  <si>
    <t>B01DJJVFPC</t>
  </si>
  <si>
    <t>B00NNQMYNE</t>
  </si>
  <si>
    <t>B004IO5BMQ</t>
  </si>
  <si>
    <t>B0752LL57V</t>
  </si>
  <si>
    <t>B0B2DD66GS</t>
  </si>
  <si>
    <t>B00LHZWD0C</t>
  </si>
  <si>
    <t>B08C4Z69LN</t>
  </si>
  <si>
    <t>B07ZKD8T1Q</t>
  </si>
  <si>
    <t>B07G3YNLJB</t>
  </si>
  <si>
    <t>B094QZLJQ6</t>
  </si>
  <si>
    <t>B09X7DY7Q4</t>
  </si>
  <si>
    <t>B08LW31NQ6</t>
  </si>
  <si>
    <t>B00P93X6EK</t>
  </si>
  <si>
    <t>B08WJ86PV2</t>
  </si>
  <si>
    <t>B08WLY8V9S</t>
  </si>
  <si>
    <t>B00KIE28X0</t>
  </si>
  <si>
    <t>B0BCVJ3PVP</t>
  </si>
  <si>
    <t>B08LT9BMPP</t>
  </si>
  <si>
    <t>B09BVCVTBC</t>
  </si>
  <si>
    <t>B07TMCXRFV</t>
  </si>
  <si>
    <t>B08FYB5HHK</t>
  </si>
  <si>
    <t>B08461VC1Z</t>
  </si>
  <si>
    <t>B0148NPH9I</t>
  </si>
  <si>
    <t>B0083T231O</t>
  </si>
  <si>
    <t>B086PXQ2R4</t>
  </si>
  <si>
    <t>B07R99NBVB</t>
  </si>
  <si>
    <t>B00LY12TH6</t>
  </si>
  <si>
    <t>B086Q3QMFS</t>
  </si>
  <si>
    <t>B083GKDRKR</t>
  </si>
  <si>
    <t>B071VNHMX2</t>
  </si>
  <si>
    <t>B0B3G5XZN5</t>
  </si>
  <si>
    <t>B0BMTZ4T1D</t>
  </si>
  <si>
    <t>B08QW937WV</t>
  </si>
  <si>
    <t>B071113J7M</t>
  </si>
  <si>
    <t>B0B694PXQJ</t>
  </si>
  <si>
    <t>B07Y9PY6Y1</t>
  </si>
  <si>
    <t>B01MUAUOCX</t>
  </si>
  <si>
    <t>B088WCFPQF</t>
  </si>
  <si>
    <t>B075S9FVRY</t>
  </si>
  <si>
    <t>B0BJ6P3LSK</t>
  </si>
  <si>
    <t>B08N6P8G5K</t>
  </si>
  <si>
    <t>B07KSMBL2H</t>
  </si>
  <si>
    <t>B083342NKJ</t>
  </si>
  <si>
    <t>B09W5XR9RT</t>
  </si>
  <si>
    <t>B07XLCFSSN</t>
  </si>
  <si>
    <t>B014I8SSD0</t>
  </si>
  <si>
    <t>B07P681N66</t>
  </si>
  <si>
    <t>B014I8SX4Y</t>
  </si>
  <si>
    <t>B0974H97TJ</t>
  </si>
  <si>
    <t>B084MZXJNK</t>
  </si>
  <si>
    <t>B01D5H8LDM</t>
  </si>
  <si>
    <t>B0859M539M</t>
  </si>
  <si>
    <t>B084N133Y7</t>
  </si>
  <si>
    <t>B07M69276N</t>
  </si>
  <si>
    <t>B0B8SRZ5SV</t>
  </si>
  <si>
    <t>B0B8SSC5D9</t>
  </si>
  <si>
    <t>B084MZXJN6</t>
  </si>
  <si>
    <t>B07ZR4S1G4</t>
  </si>
  <si>
    <t>B00GG59HU2</t>
  </si>
  <si>
    <t>B06XR9PR5X</t>
  </si>
  <si>
    <t>Amazon Basics HDMI Coupler,Black</t>
  </si>
  <si>
    <t>B01J8S6X2I</t>
  </si>
  <si>
    <t>B006LW0WDQ</t>
  </si>
  <si>
    <t>B08NCKT9FG</t>
  </si>
  <si>
    <t>B01D5H90L4</t>
  </si>
  <si>
    <t>B084N1BM9L</t>
  </si>
  <si>
    <t>B075ZTJ9XR</t>
  </si>
  <si>
    <t>B08XXF5V6G</t>
  </si>
  <si>
    <t>B07RX14W1Q</t>
  </si>
  <si>
    <t>B09HCH3JZG</t>
  </si>
  <si>
    <t>B086JTMRYL</t>
  </si>
  <si>
    <t>B0BDRVFDKP</t>
  </si>
  <si>
    <t>B0BDYVC5TD</t>
  </si>
  <si>
    <t>B08VFF6JQ8</t>
  </si>
  <si>
    <t>B08L5HMJVW</t>
  </si>
  <si>
    <t>B09FFK1PQG</t>
  </si>
  <si>
    <t>B08VF8V79P</t>
  </si>
  <si>
    <t>B07WDKLDRX</t>
  </si>
  <si>
    <t>B0BP18W8TM</t>
  </si>
  <si>
    <t>B0BDYW3RN3</t>
  </si>
  <si>
    <t>B08L5FM4JC</t>
  </si>
  <si>
    <t>B0BBW521YC</t>
  </si>
  <si>
    <t>B09VGKFM7Y</t>
  </si>
  <si>
    <t>B0BNXFDTZ2</t>
  </si>
  <si>
    <t>B01J0XWYKQ</t>
  </si>
  <si>
    <t>B07JPX9CR7</t>
  </si>
  <si>
    <t>B07Q7561HD</t>
  </si>
  <si>
    <t>B0819HZPXL</t>
  </si>
  <si>
    <t>B00LXTFMRS</t>
  </si>
  <si>
    <t>B00AXHBBXU</t>
  </si>
  <si>
    <t>B07GVR9TG7</t>
  </si>
  <si>
    <t>B00LVMTA2A</t>
  </si>
  <si>
    <t>B08QJJCY2Q</t>
  </si>
  <si>
    <t>B07L5L4GTB</t>
  </si>
  <si>
    <t>B01M72LILF</t>
  </si>
  <si>
    <t>B074CWD7MS</t>
  </si>
  <si>
    <t>B00LZLPYHW</t>
  </si>
  <si>
    <t>B07Z1X6VFC</t>
  </si>
  <si>
    <t>B08QDPB1SL</t>
  </si>
  <si>
    <t>B00GZLB57U</t>
  </si>
  <si>
    <t>B00LHZW3XY</t>
  </si>
  <si>
    <t>B08GYG6T12</t>
  </si>
  <si>
    <t>B00J4YG0PC</t>
  </si>
  <si>
    <t>B073BRXPZX</t>
  </si>
  <si>
    <t>B08LHTJTBB</t>
  </si>
  <si>
    <t>B07VTFN6HM</t>
  </si>
  <si>
    <t>B09MZ6WZ6V</t>
  </si>
  <si>
    <t>B06XDKWLJH</t>
  </si>
  <si>
    <t>B07J2NGB69</t>
  </si>
  <si>
    <t>B00MUTWLW4</t>
  </si>
  <si>
    <t>B00N1U7JXM</t>
  </si>
  <si>
    <t>B01DGVKBC6</t>
  </si>
  <si>
    <t>B00E3DVQFS</t>
  </si>
  <si>
    <t>B078HRR1XV</t>
  </si>
  <si>
    <t>B09TMZ1MF8</t>
  </si>
  <si>
    <t>B07JB2Y4SR</t>
  </si>
  <si>
    <t>B08Y5QJTVK</t>
  </si>
  <si>
    <t>B00LY1FN1K</t>
  </si>
  <si>
    <t>B07DJ5KYDZ</t>
  </si>
  <si>
    <t>B07SY4C3TD</t>
  </si>
  <si>
    <t>HP GT 53 XL Cartridge Ink</t>
  </si>
  <si>
    <t>B08GTYFC37</t>
  </si>
  <si>
    <t>B00K32PEW4</t>
  </si>
  <si>
    <t>B07W9KYT62</t>
  </si>
  <si>
    <t>B07RZZ1QSW</t>
  </si>
  <si>
    <t>B075DB1F13</t>
  </si>
  <si>
    <t>B099SD8PRP</t>
  </si>
  <si>
    <t>B08WKCTFF3</t>
  </si>
  <si>
    <t>B014SZPBM4</t>
  </si>
  <si>
    <t>B00TDD0YM4</t>
  </si>
  <si>
    <t>B01M5B0TPW</t>
  </si>
  <si>
    <t>B07MKMFKPG</t>
  </si>
  <si>
    <t>B097RJ867P</t>
  </si>
  <si>
    <t>B072J83V9W</t>
  </si>
  <si>
    <t>B08GM5S4CQ</t>
  </si>
  <si>
    <t>B09SFRNKSR</t>
  </si>
  <si>
    <t>B08GJ57MKL</t>
  </si>
  <si>
    <t>B08WRKSF9D</t>
  </si>
  <si>
    <t>B08S6RKT4L</t>
  </si>
  <si>
    <t>B078JBK4GX</t>
  </si>
  <si>
    <t>B09CTWFV5W</t>
  </si>
  <si>
    <t>B07KKJPTWB</t>
  </si>
  <si>
    <t>B09VGS66FV</t>
  </si>
  <si>
    <t>B0747VDH9L</t>
  </si>
  <si>
    <t>B07CVR2L5K</t>
  </si>
  <si>
    <t>B09J4YQYX3</t>
  </si>
  <si>
    <t>B08BJN4MP3</t>
  </si>
  <si>
    <t>B0B19VJXQZ</t>
  </si>
  <si>
    <t>B0B7FJNSZR</t>
  </si>
  <si>
    <t>B0B8ZM9RVV</t>
  </si>
  <si>
    <t>B07R679HTT</t>
  </si>
  <si>
    <t>B07P1BR7L8</t>
  </si>
  <si>
    <t>B07D8VBYB4</t>
  </si>
  <si>
    <t>B018SJJ0GE</t>
  </si>
  <si>
    <t>B0BPBG712X</t>
  </si>
  <si>
    <t>B0187F2IOK</t>
  </si>
  <si>
    <t>B00TI8E7BI</t>
  </si>
  <si>
    <t>B08DDRGWTJ</t>
  </si>
  <si>
    <t>B08CF3D7QR</t>
  </si>
  <si>
    <t>B08DPLCM6T</t>
  </si>
  <si>
    <t>B09F6S8BT6</t>
  </si>
  <si>
    <t>B0B1YVCJ2Y</t>
  </si>
  <si>
    <t>B077Z65HSD</t>
  </si>
  <si>
    <t>B08QSC1XY8</t>
  </si>
  <si>
    <t>B008FWZGSG</t>
  </si>
  <si>
    <t>B09JPC82QC</t>
  </si>
  <si>
    <t>B07KRCW6LZ</t>
  </si>
  <si>
    <t>B082T6V3DT</t>
  </si>
  <si>
    <t>B08CDKQ8T6</t>
  </si>
  <si>
    <t>B0B15CPR37</t>
  </si>
  <si>
    <t>B0B9XN9S3W</t>
  </si>
  <si>
    <t>B01GGKYKQM</t>
  </si>
  <si>
    <t>B0B1YZX72F</t>
  </si>
  <si>
    <t>B092BJMT8Q</t>
  </si>
  <si>
    <t>B09BW334ML</t>
  </si>
  <si>
    <t>B082T6GVLJ</t>
  </si>
  <si>
    <t>B09QGZFBPM</t>
  </si>
  <si>
    <t>B0981XSZJ7</t>
  </si>
  <si>
    <t>B0B9XLX8VR</t>
  </si>
  <si>
    <t>B0974G5Q2Y</t>
  </si>
  <si>
    <t>B09YL9SN9B</t>
  </si>
  <si>
    <t>B0B16KD737</t>
  </si>
  <si>
    <t>B01D5H8ZI8</t>
  </si>
  <si>
    <t>B0B1YY6JJL</t>
  </si>
  <si>
    <t>B09QGZM8QB</t>
  </si>
  <si>
    <t>B0B3XY5YT4</t>
  </si>
  <si>
    <t>B071SDRGWL</t>
  </si>
  <si>
    <t>B08QSDKFGQ</t>
  </si>
  <si>
    <t>B08PV1X771</t>
  </si>
  <si>
    <t>B07YTNKVJQ</t>
  </si>
  <si>
    <t>B09XJ1LM7R</t>
  </si>
  <si>
    <t>B081FG1QYX</t>
  </si>
  <si>
    <t>B0B9959XF3</t>
  </si>
  <si>
    <t>B0B1YZ9CB8</t>
  </si>
  <si>
    <t>B08CTNJ985</t>
  </si>
  <si>
    <t>B07CWNJLPC</t>
  </si>
  <si>
    <t>B00NH12R1O</t>
  </si>
  <si>
    <t>B08WKG2MWT</t>
  </si>
  <si>
    <t>B0B15GSPQW</t>
  </si>
  <si>
    <t>B0BCKWZ884</t>
  </si>
  <si>
    <t>B08PPHFXG3</t>
  </si>
  <si>
    <t>B07YZG8PPY</t>
  </si>
  <si>
    <t>B07PFJ5VQD</t>
  </si>
  <si>
    <t>B09MJ77786</t>
  </si>
  <si>
    <t>B09NNGHG22</t>
  </si>
  <si>
    <t>B081FJWN52</t>
  </si>
  <si>
    <t>B0BC8BQ432</t>
  </si>
  <si>
    <t>B08CT62BM1</t>
  </si>
  <si>
    <t>B0BC9BW512</t>
  </si>
  <si>
    <t>B0B997FBZT</t>
  </si>
  <si>
    <t>B092BL5DCX</t>
  </si>
  <si>
    <t>B0B21XL94T</t>
  </si>
  <si>
    <t>B0B3XXSB1K</t>
  </si>
  <si>
    <t>B08XXVXP3J</t>
  </si>
  <si>
    <t>B07CWDX49D</t>
  </si>
  <si>
    <t>B0B61GCHC1</t>
  </si>
  <si>
    <t>B0B8ZKWGKD</t>
  </si>
  <si>
    <t>B08H5L8V1L</t>
  </si>
  <si>
    <t>B08NW8GHCJ</t>
  </si>
  <si>
    <t>B084872DQY</t>
  </si>
  <si>
    <t>B08V9C4B1J</t>
  </si>
  <si>
    <t>B0B8VQ7KDS</t>
  </si>
  <si>
    <t>B09RWQ7YR6</t>
  </si>
  <si>
    <t>B00OFM6PEO</t>
  </si>
  <si>
    <t>B0B3RRWSF6</t>
  </si>
  <si>
    <t>B08HV83HL3</t>
  </si>
  <si>
    <t>B0B3CPQ5PF</t>
  </si>
  <si>
    <t>B0B3CQBRB4</t>
  </si>
  <si>
    <t>B08MC57J31</t>
  </si>
  <si>
    <t>B08HVL8QN3</t>
  </si>
  <si>
    <t>B07PFJ5W31</t>
  </si>
  <si>
    <t>B0B3N7LR6K</t>
  </si>
  <si>
    <t>B0B3RSDSZ3</t>
  </si>
  <si>
    <t>B09MT84WV5</t>
  </si>
  <si>
    <t>B07GXHC691</t>
  </si>
  <si>
    <t>B0B3D39RKV</t>
  </si>
  <si>
    <t>B09MT6XSFW</t>
  </si>
  <si>
    <t>B08HVJCW95</t>
  </si>
  <si>
    <t>B07WDK3ZS2</t>
  </si>
  <si>
    <t>B08RZ5K9YH</t>
  </si>
  <si>
    <t>B09KGV7WSV</t>
  </si>
  <si>
    <t>B0926V9CTV</t>
  </si>
  <si>
    <t>B07WHSJXLF</t>
  </si>
  <si>
    <t>B07WFPMGQQ</t>
  </si>
  <si>
    <t>B0B3RS9DNF</t>
  </si>
  <si>
    <t>B0BMVWKZ8G</t>
  </si>
  <si>
    <t>B0B2DJ5RVQ</t>
  </si>
  <si>
    <t>B09GP6FBZT</t>
  </si>
  <si>
    <t>B0B5V47VK4</t>
  </si>
  <si>
    <t>B08BQ947H3</t>
  </si>
  <si>
    <t>B07WHS7MZ1</t>
  </si>
  <si>
    <t>B08M66K48D</t>
  </si>
  <si>
    <t>B0B1NX6JTN</t>
  </si>
  <si>
    <t>B09HSKYMB3</t>
  </si>
  <si>
    <t>B0B5YBGCKD</t>
  </si>
  <si>
    <t>B09MY4W73Q</t>
  </si>
  <si>
    <t>B0B3NDPCS9</t>
  </si>
  <si>
    <t>B005FYNT3G</t>
  </si>
  <si>
    <t>B07XCM6T4N</t>
  </si>
  <si>
    <t>B009VCGPSY</t>
  </si>
  <si>
    <t>B00ZYLMQH0</t>
  </si>
  <si>
    <t>B07KCMR8D6</t>
  </si>
  <si>
    <t>B07N42JB4S</t>
  </si>
  <si>
    <t>B07SLMR1K6</t>
  </si>
  <si>
    <t>B07JJFSG2B</t>
  </si>
  <si>
    <t>B07TR5HSR9</t>
  </si>
  <si>
    <t>B0819ZZK5K</t>
  </si>
  <si>
    <t>B015ZXUDD0</t>
  </si>
  <si>
    <t>B098K3H92Z</t>
  </si>
  <si>
    <t>B084PJSSQ1</t>
  </si>
  <si>
    <t>B097C564GC</t>
  </si>
  <si>
    <t>B09DG9VNWB</t>
  </si>
  <si>
    <t>B06XSK3XL6</t>
  </si>
  <si>
    <t>B01N6LU1VF</t>
  </si>
  <si>
    <t>B003B00484</t>
  </si>
  <si>
    <t>B003L62T7W</t>
  </si>
  <si>
    <t>B07B88KQZ8</t>
  </si>
  <si>
    <t>B01N4EV2TL</t>
  </si>
  <si>
    <t>B08CHZ3ZQ7</t>
  </si>
  <si>
    <t>B00ZRBWPA0</t>
  </si>
  <si>
    <t>B07YL54NVJ</t>
  </si>
  <si>
    <t>B0759QMF85</t>
  </si>
  <si>
    <t>B00LM4X0KU</t>
  </si>
  <si>
    <t>Parker Quink Ink Bottle, Blue</t>
  </si>
  <si>
    <t>B07BRKK9JQ</t>
  </si>
  <si>
    <t>B01EZ0X3L8</t>
  </si>
  <si>
    <t>B00LM4W1N2</t>
  </si>
  <si>
    <t>B08YD264ZS</t>
  </si>
  <si>
    <t>B07DKZCZ89</t>
  </si>
  <si>
    <t>B008QS9J6Y</t>
  </si>
  <si>
    <t>B09M8888DM</t>
  </si>
  <si>
    <t>B07Z1YVP72</t>
  </si>
  <si>
    <t>B09RF2QXGX</t>
  </si>
  <si>
    <t>B086394NY5</t>
  </si>
  <si>
    <t>B095X38CJS</t>
  </si>
  <si>
    <t>B0798PJPCL</t>
  </si>
  <si>
    <t>B017NC2IPM</t>
  </si>
  <si>
    <t>B07Z53L5QL</t>
  </si>
  <si>
    <t>B00VA7YYUO</t>
  </si>
  <si>
    <t>B00LOD70SC</t>
  </si>
  <si>
    <t>B07S7DCJKS</t>
  </si>
  <si>
    <t>B00LM4X3XE</t>
  </si>
  <si>
    <t>Parker Quink Ink Bottle (Black)</t>
  </si>
  <si>
    <t>B07YNHCW6N</t>
  </si>
  <si>
    <t>B08Y57TPDM</t>
  </si>
  <si>
    <t>B09CYTJV3N</t>
  </si>
  <si>
    <t>B08J82K4GX</t>
  </si>
  <si>
    <t>B07Z1Z77ZZ</t>
  </si>
  <si>
    <t>B00DJ5N9VK</t>
  </si>
  <si>
    <t>B0BG62HMDJ</t>
  </si>
  <si>
    <t>B07P434WJY</t>
  </si>
  <si>
    <t>B08WKFSN84</t>
  </si>
  <si>
    <t>B08XNL93PL</t>
  </si>
  <si>
    <t>B088GXTJM3</t>
  </si>
  <si>
    <t>B0746N6WML</t>
  </si>
  <si>
    <t>B07222HQKP</t>
  </si>
  <si>
    <t>B079S811J3</t>
  </si>
  <si>
    <t>B01NBX5RSB</t>
  </si>
  <si>
    <t>B08497Z1MQ</t>
  </si>
  <si>
    <t>B08498D67S</t>
  </si>
  <si>
    <t>B08498H13H</t>
  </si>
  <si>
    <t>B0B25LQQPC</t>
  </si>
  <si>
    <t>B07QMRHWJD</t>
  </si>
  <si>
    <t>B078JDNZJ8</t>
  </si>
  <si>
    <t>B008QTK47Q</t>
  </si>
  <si>
    <t>B07GMFY9QM</t>
  </si>
  <si>
    <t>B01EY310UM</t>
  </si>
  <si>
    <t>B0BPBXNQQT</t>
  </si>
  <si>
    <t>B083P71WKK</t>
  </si>
  <si>
    <t>B09VKWGZD7</t>
  </si>
  <si>
    <t>B0B25DJ352</t>
  </si>
  <si>
    <t>B013B2WGT6</t>
  </si>
  <si>
    <t>B09MTLG4TP</t>
  </si>
  <si>
    <t>B08Y5QJXSR</t>
  </si>
  <si>
    <t>B0811VCGL5</t>
  </si>
  <si>
    <t>B01LYU3BZF</t>
  </si>
  <si>
    <t>B0073QGKAS</t>
  </si>
  <si>
    <t>B08TTRVWKY</t>
  </si>
  <si>
    <t>B008LN8KDM</t>
  </si>
  <si>
    <t>B099Z83VRC</t>
  </si>
  <si>
    <t>B00S9BSJC8</t>
  </si>
  <si>
    <t>B0B4SJKRDF</t>
  </si>
  <si>
    <t>B08S7V8YTN</t>
  </si>
  <si>
    <t>B01KCSGBU2</t>
  </si>
  <si>
    <t>B095XCRDQW</t>
  </si>
  <si>
    <t>B086X18Q71</t>
  </si>
  <si>
    <t>B08H6CZSHT</t>
  </si>
  <si>
    <t>B01M265AAK</t>
  </si>
  <si>
    <t>B08H6B3G96</t>
  </si>
  <si>
    <t>B09XRBJ94N</t>
  </si>
  <si>
    <t>B0BCYQY9X5</t>
  </si>
  <si>
    <t>B009UORDX4</t>
  </si>
  <si>
    <t>B012ELCYUG</t>
  </si>
  <si>
    <t>B08ZHYNTM1</t>
  </si>
  <si>
    <t>B09NS5TKPN</t>
  </si>
  <si>
    <t>B08K36NZSV</t>
  </si>
  <si>
    <t>B08JKPVDKL</t>
  </si>
  <si>
    <t>B07LDN9Q2P</t>
  </si>
  <si>
    <t>B078WB1VWJ</t>
  </si>
  <si>
    <t>B09W9V2PXG</t>
  </si>
  <si>
    <t>B0B3TBY2YX</t>
  </si>
  <si>
    <t>B09P182Z2H</t>
  </si>
  <si>
    <t>B07FJNNZCJ</t>
  </si>
  <si>
    <t>B09NNZ1GF7</t>
  </si>
  <si>
    <t>B0977CGNJJ</t>
  </si>
  <si>
    <t>B07F6GXNPB</t>
  </si>
  <si>
    <t>B076VQS87V</t>
  </si>
  <si>
    <t>B01486F4G6</t>
  </si>
  <si>
    <t>B07JW9H4J1</t>
  </si>
  <si>
    <t>B08HDJ86NZ</t>
  </si>
  <si>
    <t>B08CF3B7N1</t>
  </si>
  <si>
    <t>B008IFXQFU</t>
  </si>
  <si>
    <t>B0789LZTCJ</t>
  </si>
  <si>
    <t>B085DTN6R2</t>
  </si>
  <si>
    <t>B0B6F7LX4C</t>
  </si>
  <si>
    <t>B01M4GGIVU</t>
  </si>
  <si>
    <t>B08B42LWKN</t>
  </si>
  <si>
    <t>B0B3MMYHYW</t>
  </si>
  <si>
    <t>B09C6HWG18</t>
  </si>
  <si>
    <t>B07JW1Y6XV</t>
  </si>
  <si>
    <t>B07232M876</t>
  </si>
  <si>
    <t>B0711PVX6Z</t>
  </si>
  <si>
    <t>B07MKFNHKG</t>
  </si>
  <si>
    <t>B0088TKTY2</t>
  </si>
  <si>
    <t>B09Q5SWVBJ</t>
  </si>
  <si>
    <t>B0B4DT8MKT</t>
  </si>
  <si>
    <t>B01GGKZ0V6</t>
  </si>
  <si>
    <t>B09F9YQQ7B</t>
  </si>
  <si>
    <t>B07966M8XH</t>
  </si>
  <si>
    <t>B09RFC46VP</t>
  </si>
  <si>
    <t>B07LGT55SJ</t>
  </si>
  <si>
    <t>B07GVGTSLN</t>
  </si>
  <si>
    <t>B09VCHLSJF</t>
  </si>
  <si>
    <t>B07JH1C41D</t>
  </si>
  <si>
    <t>B09Q5P2MT3</t>
  </si>
  <si>
    <t>B08HDH26JX</t>
  </si>
  <si>
    <t>B09T3KB6JZ</t>
  </si>
  <si>
    <t>B0B6F98KJJ</t>
  </si>
  <si>
    <t>B07JNVF678</t>
  </si>
  <si>
    <t>B07JGDB5M1</t>
  </si>
  <si>
    <t>B08Y55LPBF</t>
  </si>
  <si>
    <t>B09X1M3DHX</t>
  </si>
  <si>
    <t>B09MM6P76N</t>
  </si>
  <si>
    <t>B082T6GVG9</t>
  </si>
  <si>
    <t>B002SZEOLG</t>
  </si>
  <si>
    <t>B08CS3BT4L</t>
  </si>
  <si>
    <t>B09CMQRQM6</t>
  </si>
  <si>
    <t>B005LJQMCK</t>
  </si>
  <si>
    <t>B09C6H53KH</t>
  </si>
  <si>
    <t>B07JPJJZ2H</t>
  </si>
  <si>
    <t>B005LJQMZC</t>
  </si>
  <si>
    <t>B07MDRGHWQ</t>
  </si>
  <si>
    <t>B0B6F8HHR6</t>
  </si>
  <si>
    <t>B09ZPJT8B2</t>
  </si>
  <si>
    <t>B0B8SSZ76F</t>
  </si>
  <si>
    <t>B07JH1CBGW</t>
  </si>
  <si>
    <t>B0718ZN31Q</t>
  </si>
  <si>
    <t>B09L835C3V</t>
  </si>
  <si>
    <t>B01GGKZ4NU</t>
  </si>
  <si>
    <t>B07924P3C5</t>
  </si>
  <si>
    <t>B06XFTHCNY</t>
  </si>
  <si>
    <t>B07CRL2GY6</t>
  </si>
  <si>
    <t>B07DWFX9YS</t>
  </si>
  <si>
    <t>B07F1P8KNV</t>
  </si>
  <si>
    <t>B0B61HYR92</t>
  </si>
  <si>
    <t>B098LCVYPW</t>
  </si>
  <si>
    <t>B075TJHWVC</t>
  </si>
  <si>
    <t>B09HQSV46W</t>
  </si>
  <si>
    <t>B0BBMGLQDW</t>
  </si>
  <si>
    <t>B09HK9JH4F</t>
  </si>
  <si>
    <t>B01M5967SY</t>
  </si>
  <si>
    <t>B016MDK4F4</t>
  </si>
  <si>
    <t>B08G43CCLC</t>
  </si>
  <si>
    <t>B09PLD9TCD</t>
  </si>
  <si>
    <t>B0B8CXTTG3</t>
  </si>
  <si>
    <t>B09YHLPQYT</t>
  </si>
  <si>
    <t>B08FD2VSD9</t>
  </si>
  <si>
    <t>B09DSXK8JX</t>
  </si>
  <si>
    <t>B0BF57RN3K</t>
  </si>
  <si>
    <t>B0BMGB3CH9</t>
  </si>
  <si>
    <t>B0BMGB2TPR</t>
  </si>
  <si>
    <t>B09YV4RG4D</t>
  </si>
  <si>
    <t>B0BF54972T</t>
  </si>
  <si>
    <t>B09YV4MW2T</t>
  </si>
  <si>
    <t>B0BF563HB4</t>
  </si>
  <si>
    <t>B0BF4YBLPX</t>
  </si>
  <si>
    <t>B0BF54LXW6</t>
  </si>
  <si>
    <t>B09RMQYHLH</t>
  </si>
  <si>
    <t>B08VB34KJ1</t>
  </si>
  <si>
    <t>B09MQSCJQ1</t>
  </si>
  <si>
    <t>B09WRMNJ9G</t>
  </si>
  <si>
    <t>B09XBJ1CTN</t>
  </si>
  <si>
    <t>B08VB2CMR3</t>
  </si>
  <si>
    <t>B08444S68L</t>
  </si>
  <si>
    <t>B0971DWFDT</t>
  </si>
  <si>
    <t>B01F25X6RQ</t>
  </si>
  <si>
    <t>B0BMGG6NKT</t>
  </si>
  <si>
    <t>B0B3MWYCHQ</t>
  </si>
  <si>
    <t>B09J2MM5C6</t>
  </si>
  <si>
    <t>B085CZ3SR1</t>
  </si>
  <si>
    <t>B09YV3K34W</t>
  </si>
  <si>
    <t>B09Z6WH2N1</t>
  </si>
  <si>
    <t>B084DTMYWK</t>
  </si>
  <si>
    <t>B09YV463SW</t>
  </si>
  <si>
    <t>B0B8ZWNR5T</t>
  </si>
  <si>
    <t>B01F262EUU</t>
  </si>
  <si>
    <t>B09YV42QHZ</t>
  </si>
  <si>
    <t>B08VB57558</t>
  </si>
  <si>
    <t>B09BCNQ9R2</t>
  </si>
  <si>
    <t>B01L8ZNWN2</t>
  </si>
  <si>
    <t>B07QZ3CZ48</t>
  </si>
  <si>
    <t>B09T3H12GV</t>
  </si>
  <si>
    <t>B00KXULGJQ</t>
  </si>
  <si>
    <t>B0B9LDCX89</t>
  </si>
  <si>
    <t>B083RCTXLL</t>
  </si>
  <si>
    <t>B08CYNJ5KY</t>
  </si>
  <si>
    <t>HP 682 Black Original Ink Cartridge</t>
  </si>
  <si>
    <t>B00A0VCJPI</t>
  </si>
  <si>
    <t>B08L879JSN</t>
  </si>
  <si>
    <t>B01IBRHE3E</t>
  </si>
  <si>
    <t>B07XLML2YS</t>
  </si>
  <si>
    <t>B0756CLQWL</t>
  </si>
  <si>
    <t>B01HGCLUH6</t>
  </si>
  <si>
    <t>B09M869Z5V</t>
  </si>
  <si>
    <t>B08PFSZ7FH</t>
  </si>
  <si>
    <t>B09N6TTHT6</t>
  </si>
  <si>
    <t>B0B2PQL5N3</t>
  </si>
  <si>
    <t>B082FTPRSK</t>
  </si>
  <si>
    <t>B01KK0HU3Y</t>
  </si>
  <si>
    <t>B07NC12T2R</t>
  </si>
  <si>
    <t>B09RKFBCV7</t>
  </si>
  <si>
    <t>B00CEQEGPI</t>
  </si>
  <si>
    <t>B08B6XWQ1C</t>
  </si>
  <si>
    <t>B00P93X0VO</t>
  </si>
  <si>
    <t>B08D64C9FN</t>
  </si>
  <si>
    <t>B0BDS8MY8J</t>
  </si>
  <si>
    <t>B0873L7J6X</t>
  </si>
  <si>
    <t>B07VV37FT4</t>
  </si>
  <si>
    <t>B08KRMK9LZ</t>
  </si>
  <si>
    <t>B08CRRQK6Z</t>
  </si>
  <si>
    <t>B08MTLLSL8</t>
  </si>
  <si>
    <t>B08CTQP51L</t>
  </si>
  <si>
    <t>B0B5GJRTHB</t>
  </si>
  <si>
    <t>B09TBCVJS3</t>
  </si>
  <si>
    <t>B08TR61BVK</t>
  </si>
  <si>
    <t>B099S26HWG</t>
  </si>
  <si>
    <t>B00C3GBCIS</t>
  </si>
  <si>
    <t>B00EYW1U68</t>
  </si>
  <si>
    <t>B08SMJT55F</t>
  </si>
  <si>
    <t>B08Y7MXFMK</t>
  </si>
  <si>
    <t>B07LFQLKFZ</t>
  </si>
  <si>
    <t>B01LYLJ99X</t>
  </si>
  <si>
    <t>B078W65FJ7</t>
  </si>
  <si>
    <t>B01C8P29N0</t>
  </si>
  <si>
    <t>B097R45BH8</t>
  </si>
  <si>
    <t>B01C8P29T4</t>
  </si>
  <si>
    <t>B00HVXS7WC</t>
  </si>
  <si>
    <t>B0B8XNPQPN</t>
  </si>
  <si>
    <t>B088ZTJT2R</t>
  </si>
  <si>
    <t>B0BK1K598K</t>
  </si>
  <si>
    <t>B00EDJJ7FS</t>
  </si>
  <si>
    <t>B07WNK1FFN</t>
  </si>
  <si>
    <t>B07S851WX5</t>
  </si>
  <si>
    <t>B01MY839VW</t>
  </si>
  <si>
    <t>B008YW8M0G</t>
  </si>
  <si>
    <t>B078V8R9BS</t>
  </si>
  <si>
    <t>B097R4D42G</t>
  </si>
  <si>
    <t>B08F47T4X5</t>
  </si>
  <si>
    <t>B00F159RIK</t>
  </si>
  <si>
    <t>B00A7PLVU6</t>
  </si>
  <si>
    <t>B06XPYRWV5</t>
  </si>
  <si>
    <t>B00H3H03Q4</t>
  </si>
  <si>
    <t>B09ZK6THRR</t>
  </si>
  <si>
    <t>B09NBZ36F7</t>
  </si>
  <si>
    <t>B00YQLG7GK</t>
  </si>
  <si>
    <t>B0B9RN5X8B</t>
  </si>
  <si>
    <t>B09FZ89DK6</t>
  </si>
  <si>
    <t>B07FXLC2G2</t>
  </si>
  <si>
    <t>B083RC4WFJ</t>
  </si>
  <si>
    <t>B08H673XKN</t>
  </si>
  <si>
    <t>B08243SKCK</t>
  </si>
  <si>
    <t>B09MT94QLL</t>
  </si>
  <si>
    <t>B009P2L7CO</t>
  </si>
  <si>
    <t>B08HLC7Z3G</t>
  </si>
  <si>
    <t>B0883LQJ6B</t>
  </si>
  <si>
    <t>B07YCBSCYB</t>
  </si>
  <si>
    <t>B00B3VFJY2</t>
  </si>
  <si>
    <t>B01LY9W8AF</t>
  </si>
  <si>
    <t>B0B2CWRDB1</t>
  </si>
  <si>
    <t>B072NCN9M4</t>
  </si>
  <si>
    <t>B01892MIPA</t>
  </si>
  <si>
    <t>B078JF6X9B</t>
  </si>
  <si>
    <t>B00A328ENA</t>
  </si>
  <si>
    <t>B09PDZNSBG</t>
  </si>
  <si>
    <t>B0085W2MUQ</t>
  </si>
  <si>
    <t>B09474JWN6</t>
  </si>
  <si>
    <t>B07H3N8RJH</t>
  </si>
  <si>
    <t>B07D2NMTTV</t>
  </si>
  <si>
    <t>B075K76YW1</t>
  </si>
  <si>
    <t>B09M3F4HGB</t>
  </si>
  <si>
    <t>B07TC9F7PN</t>
  </si>
  <si>
    <t>B097MKZHNV</t>
  </si>
  <si>
    <t>B095K14P86</t>
  </si>
  <si>
    <t>B07LDPLSZC</t>
  </si>
  <si>
    <t>B00935MGHS</t>
  </si>
  <si>
    <t>B07GLS2563</t>
  </si>
  <si>
    <t>B08SJVD8QD</t>
  </si>
  <si>
    <t>B07Y5FDPKV</t>
  </si>
  <si>
    <t>B0756KCV5K</t>
  </si>
  <si>
    <t>B01F7B2JCI</t>
  </si>
  <si>
    <t>B0BL11S5QK</t>
  </si>
  <si>
    <t>B00KIDSU8S</t>
  </si>
  <si>
    <t>B00JBNZPFM</t>
  </si>
  <si>
    <t>B07VZYMQNZ</t>
  </si>
  <si>
    <t>B01L7C4IU2</t>
  </si>
  <si>
    <t>B0BJYSCWFQ</t>
  </si>
  <si>
    <t>B08WRWPM22</t>
  </si>
  <si>
    <t>B09KLVMZ3B</t>
  </si>
  <si>
    <t>B08WRBG3XW</t>
  </si>
  <si>
    <t>B002PD61Y4</t>
  </si>
  <si>
    <t>B0BFWGBX61</t>
  </si>
  <si>
    <t>B09Q8HMKZX</t>
  </si>
  <si>
    <t>B0B5ZF3NRK</t>
  </si>
  <si>
    <t>B09RWZRCP1</t>
  </si>
  <si>
    <t>B09CMP1SC8</t>
  </si>
  <si>
    <t>B09ZPM4C2C</t>
  </si>
  <si>
    <t>B09VT6JKRP</t>
  </si>
  <si>
    <t>B08CHKQ8D4</t>
  </si>
  <si>
    <t>B09F6VHQXB</t>
  </si>
  <si>
    <t>B09RX1FK54</t>
  </si>
  <si>
    <t>B09KH58JZR</t>
  </si>
  <si>
    <t>B099K9ZX65</t>
  </si>
  <si>
    <t>B015OW3M1W</t>
  </si>
  <si>
    <t>B08PSQRW2T</t>
  </si>
  <si>
    <t>B0BB3CBFBM</t>
  </si>
  <si>
    <t>B07VSG5SXZ</t>
  </si>
  <si>
    <t>B08PSVBB2X</t>
  </si>
  <si>
    <t>B00GE55L22</t>
  </si>
  <si>
    <t>B0162K34H2</t>
  </si>
  <si>
    <t>B07DC4RZPY</t>
  </si>
  <si>
    <t>B09C6FML9B</t>
  </si>
  <si>
    <t>B08XMG618K</t>
  </si>
  <si>
    <t>B095JQVC7N</t>
  </si>
  <si>
    <t>B083GQGT3Z</t>
  </si>
  <si>
    <t>B09Q8WQ5QJ</t>
  </si>
  <si>
    <t>B0162LYSFS</t>
  </si>
  <si>
    <t>B09HV71RL1</t>
  </si>
  <si>
    <t>B0B2C5MJN6</t>
  </si>
  <si>
    <t>B01LONQBDG</t>
  </si>
  <si>
    <t>B09SB6SJB4</t>
  </si>
  <si>
    <t>B095JPKPH3</t>
  </si>
  <si>
    <t>B0B5LVS732</t>
  </si>
  <si>
    <t>B01DEWVZ2C</t>
  </si>
  <si>
    <t>B07GPXXNNG</t>
  </si>
  <si>
    <t>B09TWHTBKQ</t>
  </si>
  <si>
    <t>B0B4F2XCK3</t>
  </si>
  <si>
    <t>B09TWH8YHM</t>
  </si>
  <si>
    <t>B09GFPVD9Y</t>
  </si>
  <si>
    <t>B09GFLXVH9</t>
  </si>
  <si>
    <t>B09ZQK9X8G</t>
  </si>
  <si>
    <t>B07WJV6P1R</t>
  </si>
  <si>
    <t>B08VS3YLRK</t>
  </si>
  <si>
    <t>B0B4F3QNDM</t>
  </si>
  <si>
    <t>B07GQD4K6L</t>
  </si>
  <si>
    <t>B07WDKLRM4</t>
  </si>
  <si>
    <t>B0B4F2TTTS</t>
  </si>
  <si>
    <t>B0B14MR9L1</t>
  </si>
  <si>
    <t>B09ZPL5VYM</t>
  </si>
  <si>
    <t>B07RD611Z8</t>
  </si>
  <si>
    <t>B0B4F52B5X</t>
  </si>
  <si>
    <t>B096VF5YYF</t>
  </si>
  <si>
    <t>B0B4F5L738</t>
  </si>
  <si>
    <t>B08MTCKDYN</t>
  </si>
  <si>
    <t>B09QS8V5N8</t>
  </si>
  <si>
    <t>B07WHQWXL7</t>
  </si>
  <si>
    <t>B07WDK3ZS6</t>
  </si>
  <si>
    <t>B07S9S86BF</t>
  </si>
  <si>
    <t>B07N8RQ6W7</t>
  </si>
  <si>
    <t>B07WGPKTS4</t>
  </si>
  <si>
    <t>B0B4F2ZWL3</t>
  </si>
  <si>
    <t>B0BNV7JM5Y</t>
  </si>
  <si>
    <t>B09GFM8CGS</t>
  </si>
  <si>
    <t>B01DF26V7A</t>
  </si>
  <si>
    <t>B0B4F1YC3J</t>
  </si>
  <si>
    <t>B07WGPKMP5</t>
  </si>
  <si>
    <t>B0BD3T6Z1D</t>
  </si>
  <si>
    <t>B09LHYZ3GJ</t>
  </si>
  <si>
    <t>B09QS9X9L8</t>
  </si>
  <si>
    <t>B0B6BLTGTT</t>
  </si>
  <si>
    <t>B09QS9X16F</t>
  </si>
  <si>
    <t>B09LJ116B5</t>
  </si>
  <si>
    <t>B09VZBGL1N</t>
  </si>
  <si>
    <t>B0BNVBJW2S</t>
  </si>
  <si>
    <t>B096TWZRJC</t>
  </si>
  <si>
    <t>B09MKP344P</t>
  </si>
  <si>
    <t>B09LHZSMRR</t>
  </si>
  <si>
    <t>B09BNXQ6BR</t>
  </si>
  <si>
    <t>B01FSYQ2A4</t>
  </si>
  <si>
    <t>B09RFB2SJQ</t>
  </si>
  <si>
    <t>B0B2X35B1K</t>
  </si>
  <si>
    <t>B09QS9CWLV</t>
  </si>
  <si>
    <t>B09GFPN6TP</t>
  </si>
  <si>
    <t>B07QCWY5XV</t>
  </si>
  <si>
    <t>B098QXR9X2</t>
  </si>
  <si>
    <t>B07H1S7XW8</t>
  </si>
  <si>
    <t>B0B4F4QZ1H</t>
  </si>
  <si>
    <t>B071Z8M4KX</t>
  </si>
  <si>
    <t>B08TV2P1N8</t>
  </si>
  <si>
    <t>B07PR1CL3S</t>
  </si>
  <si>
    <t>B08W56G1K9</t>
  </si>
  <si>
    <t>B0B296NTFV</t>
  </si>
  <si>
    <t>B07KY3FNQP</t>
  </si>
  <si>
    <t>B092X94QNQ</t>
  </si>
  <si>
    <t>B08H9Z3XQW</t>
  </si>
  <si>
    <t>B08HLZ28QC</t>
  </si>
  <si>
    <t>B0856HY85J</t>
  </si>
  <si>
    <t>B07CD2BN46</t>
  </si>
  <si>
    <t>B00UGZWM2I</t>
  </si>
  <si>
    <t>B07DFYJRQV</t>
  </si>
  <si>
    <t>B07Z3K96FR</t>
  </si>
  <si>
    <t>B0BBMPH39N</t>
  </si>
  <si>
    <t>B0972BQ2RS</t>
  </si>
  <si>
    <t>B07W6VWZ8C</t>
  </si>
  <si>
    <t>B012MQS060</t>
  </si>
  <si>
    <t>B01MF8MB65</t>
  </si>
  <si>
    <t>B09Y14JLP3</t>
  </si>
  <si>
    <t>B098JYT4SY</t>
  </si>
  <si>
    <t>B09BN2NPBD</t>
  </si>
  <si>
    <t>B017PDR9N0</t>
  </si>
  <si>
    <t>B08JMC1988</t>
  </si>
  <si>
    <t>B09GFN8WZL</t>
  </si>
  <si>
    <t>B00P93X2H6</t>
  </si>
  <si>
    <t>B01IOZUHRS</t>
  </si>
  <si>
    <t>B08JD36C6H</t>
  </si>
  <si>
    <t>B09VC2D2WG</t>
  </si>
  <si>
    <t>B09163Q5CD</t>
  </si>
  <si>
    <t>B083RD1J99</t>
  </si>
  <si>
    <t>B07SBGFDX9</t>
  </si>
  <si>
    <t>B09NC2TY11</t>
  </si>
  <si>
    <t>B07H8W9PB6</t>
  </si>
  <si>
    <t>B0085IATT6</t>
  </si>
  <si>
    <t>B09P22HXH6</t>
  </si>
  <si>
    <t>B0BHYJ8CVF</t>
  </si>
  <si>
    <t>B09LD3116F</t>
  </si>
  <si>
    <t>B094JB13XL</t>
  </si>
  <si>
    <t>B08FGNPQ9X</t>
  </si>
  <si>
    <t>B07XJWTYM2</t>
  </si>
  <si>
    <t>B08SBH499M</t>
  </si>
  <si>
    <t>B0B2CPVXHX</t>
  </si>
  <si>
    <t>B07LFWP97N</t>
  </si>
  <si>
    <t>B07YFWVRCM</t>
  </si>
  <si>
    <t>B083T5G5PM</t>
  </si>
  <si>
    <t>B07KNM95JK</t>
  </si>
  <si>
    <t>B09B9SPC7F</t>
  </si>
  <si>
    <t>B00S2SEV7K</t>
  </si>
  <si>
    <t>B00LY17RHI</t>
  </si>
  <si>
    <t>B07W14CHV8</t>
  </si>
  <si>
    <t>B07W7Z6DVL</t>
  </si>
  <si>
    <t>B07NCKMXVZ</t>
  </si>
  <si>
    <t>B01LWYDEQ7</t>
  </si>
  <si>
    <t>B01NCVJMKX</t>
  </si>
  <si>
    <t>B00O24PUO6</t>
  </si>
  <si>
    <t>B097R2V1W8</t>
  </si>
  <si>
    <t>B09KNMLH4Y</t>
  </si>
  <si>
    <t>B00ABMASXG</t>
  </si>
  <si>
    <t>B07QDSN9V6</t>
  </si>
  <si>
    <t>B00YMJ0OI8</t>
  </si>
  <si>
    <t>B09J2SCVQT</t>
  </si>
  <si>
    <t>B097R3XH9R</t>
  </si>
  <si>
    <t>B08GSQXLJ2</t>
  </si>
  <si>
    <t>B0949FPSFY</t>
  </si>
  <si>
    <t>B01M0505SJ</t>
  </si>
  <si>
    <t>B08D6RCM3Q</t>
  </si>
  <si>
    <t>B009P2LITG</t>
  </si>
  <si>
    <t>B08MV82R99</t>
  </si>
  <si>
    <t>B01GZSQJPA</t>
  </si>
  <si>
    <t>B08VGFX2B6</t>
  </si>
  <si>
    <t>B01N1XVVLC</t>
  </si>
  <si>
    <t>B00O2R38C4</t>
  </si>
  <si>
    <t>B00PVT30YI</t>
  </si>
  <si>
    <t>B00E9G8KOY</t>
  </si>
  <si>
    <t>B0188KPKB2</t>
  </si>
  <si>
    <t>B091KNVNS9</t>
  </si>
  <si>
    <t>Themisto 350 Watts Egg Boiler-Blue</t>
  </si>
  <si>
    <t>B09NTHQRW3</t>
  </si>
  <si>
    <t>B008YW3CYM</t>
  </si>
  <si>
    <t>B07QHHCB27</t>
  </si>
  <si>
    <t>B00HZIOGXW</t>
  </si>
  <si>
    <t>B09CKSYBLR</t>
  </si>
  <si>
    <t>B097XJQZ8H</t>
  </si>
  <si>
    <t>B09DL9978Y</t>
  </si>
  <si>
    <t>B09WMTJPG7</t>
  </si>
  <si>
    <t>B07MP21WJD</t>
  </si>
  <si>
    <t>B0BDG6QDYD</t>
  </si>
  <si>
    <t>B00SMJPA9C</t>
  </si>
  <si>
    <t>B07SPVMSC6</t>
  </si>
  <si>
    <t>B08VGM3YMF</t>
  </si>
  <si>
    <t>B08JV91JTK</t>
  </si>
  <si>
    <t>B07NKNBTT3</t>
  </si>
  <si>
    <t>B07N2MGB3G</t>
  </si>
  <si>
    <t>B08MZNT7GP</t>
  </si>
  <si>
    <t>B08J7VCT12</t>
  </si>
  <si>
    <t>B01L6MT7E0</t>
  </si>
  <si>
    <t>B00P0R95EA</t>
  </si>
  <si>
    <t>B0B7NWGXS6</t>
  </si>
  <si>
    <t>B07RCGTZ4M</t>
  </si>
  <si>
    <t>B0B2DD8BQ8</t>
  </si>
  <si>
    <t>B0123P3PWE</t>
  </si>
  <si>
    <t>B08C7TYHPB</t>
  </si>
  <si>
    <t>B08VJFYH6N</t>
  </si>
  <si>
    <t>B08235JZFB</t>
  </si>
  <si>
    <t>B099FDW2ZF</t>
  </si>
  <si>
    <t>B07JGCGNDG</t>
  </si>
  <si>
    <t>B07GWTWFS2</t>
  </si>
  <si>
    <t>B09J2QCKKM</t>
  </si>
  <si>
    <t>B086GVRP63</t>
  </si>
  <si>
    <t>B08MVXPTDG</t>
  </si>
  <si>
    <t>B08SKZ2RMG</t>
  </si>
  <si>
    <t>B00SMFPJG0</t>
  </si>
  <si>
    <t>Kent Gold, Optima, Gold+ Spare Kit</t>
  </si>
  <si>
    <t>B01N6IJG0F</t>
  </si>
  <si>
    <t>B0B5RP43VN</t>
  </si>
  <si>
    <t>B0763K5HLQ</t>
  </si>
  <si>
    <t>B09G2VTHQM</t>
  </si>
  <si>
    <t>B00B7GKXMG</t>
  </si>
  <si>
    <t>B07K2HVKLL</t>
  </si>
  <si>
    <t>B07F366Z51</t>
  </si>
  <si>
    <t>B08KS2KQTK</t>
  </si>
  <si>
    <t>B07F1T31ZZ</t>
  </si>
  <si>
    <t>B09XHXXCFH</t>
  </si>
  <si>
    <t>B09FHHTL8L</t>
  </si>
  <si>
    <t>B07B5XJ572</t>
  </si>
  <si>
    <t>B0BBWJFK5C</t>
  </si>
  <si>
    <t>B06Y36JKC3</t>
  </si>
  <si>
    <t>B09FPP3R1D</t>
  </si>
  <si>
    <t>B01CS4A5V4</t>
  </si>
  <si>
    <t>B09BL2KHQW</t>
  </si>
  <si>
    <t>B092R48XXB</t>
  </si>
  <si>
    <t>B07NPBG1B4</t>
  </si>
  <si>
    <t>B01MRARGBW</t>
  </si>
  <si>
    <t>B0B8CB7MHW</t>
  </si>
  <si>
    <t>B00GHL8VP2</t>
  </si>
  <si>
    <t>B01M6453MB</t>
  </si>
  <si>
    <t>B098NS6PVG</t>
  </si>
  <si>
    <t>B082LZGK39</t>
  </si>
  <si>
    <t>B082LSVT4B</t>
  </si>
  <si>
    <t>B09NHVCHS9</t>
  </si>
  <si>
    <t>B094JNXNPV</t>
  </si>
  <si>
    <t>B09CMM3VGK</t>
  </si>
  <si>
    <t>B09RZS1NQT</t>
  </si>
  <si>
    <t>B09NJN8L25</t>
  </si>
  <si>
    <t>B0994GFWBH</t>
  </si>
  <si>
    <t>B08R69VDHT</t>
  </si>
  <si>
    <t>B09YLXYP7Y</t>
  </si>
  <si>
    <t>B0BCZCQTJX</t>
  </si>
  <si>
    <t>Firestick Remote</t>
  </si>
  <si>
    <t>B09NKZXMWJ</t>
  </si>
  <si>
    <t>B07DL1KC3H</t>
  </si>
  <si>
    <t>B0B4G2MWSB</t>
  </si>
  <si>
    <t>B08L4SBJRY</t>
  </si>
  <si>
    <t>B07KSB1MLX</t>
  </si>
  <si>
    <t>B08R69WBN7</t>
  </si>
  <si>
    <t>B09JKNF147</t>
  </si>
  <si>
    <t>B09PNR6F8Q</t>
  </si>
  <si>
    <t>B09YLYB9PB</t>
  </si>
  <si>
    <t>B0B3N8VG24</t>
  </si>
  <si>
    <t>B0B3MQXNFB</t>
  </si>
  <si>
    <t>B08P9RYPLR</t>
  </si>
  <si>
    <t>B09C635BMM</t>
  </si>
  <si>
    <t>B00RGLI0ZS</t>
  </si>
  <si>
    <t>B0BLV1GNLN</t>
  </si>
  <si>
    <t>B08DCVRW98</t>
  </si>
  <si>
    <t>B0B5F3YZY4</t>
  </si>
  <si>
    <t>B09G5TSGXV</t>
  </si>
  <si>
    <t>B09YLX91QR</t>
  </si>
  <si>
    <t>B0758F7KK7</t>
  </si>
  <si>
    <t>B08N1WL9XW</t>
  </si>
  <si>
    <t>B0978V2CP6</t>
  </si>
  <si>
    <t>B08PZ6HZLT</t>
  </si>
  <si>
    <t>B0B7B9V9QP</t>
  </si>
  <si>
    <t>B09HN7LD5L</t>
  </si>
  <si>
    <t>B08G1RW2Q3</t>
  </si>
  <si>
    <t>B07VJ9ZTXS</t>
  </si>
  <si>
    <t>B0BBN4DZBD</t>
  </si>
  <si>
    <t>B0BBN56J5H</t>
  </si>
  <si>
    <t>B0BBN3WF7V</t>
  </si>
  <si>
    <t>B09V2Q4QVQ</t>
  </si>
  <si>
    <t>B09XB8GFBQ</t>
  </si>
  <si>
    <t>B07WG8PDCW</t>
  </si>
  <si>
    <t>B09NVPSCQT</t>
  </si>
  <si>
    <t>B07WGMMQGP</t>
  </si>
  <si>
    <t>B09XB7DPW1</t>
  </si>
  <si>
    <t>B09XB7SRQ5</t>
  </si>
  <si>
    <t>B08G28Z33M</t>
  </si>
  <si>
    <t>B09PNKXSKF</t>
  </si>
  <si>
    <t>B094YFFSMY</t>
  </si>
  <si>
    <t>B08FN6WGDQ</t>
  </si>
  <si>
    <t>B085HY1DGR</t>
  </si>
  <si>
    <t>B0993BB11X</t>
  </si>
  <si>
    <t>B09V2PZDX8</t>
  </si>
  <si>
    <t>B089WB69Y1</t>
  </si>
  <si>
    <t>B09P858DK8</t>
  </si>
  <si>
    <t>B07DJLFMPS</t>
  </si>
  <si>
    <t>B09FKDH6FS</t>
  </si>
  <si>
    <t>B09YDFDVNS</t>
  </si>
  <si>
    <t>B09MZCQYHZ</t>
  </si>
  <si>
    <t>B097R25DP7</t>
  </si>
  <si>
    <t>B09YDFKJF8</t>
  </si>
  <si>
    <t>B07WHQBZLS</t>
  </si>
  <si>
    <t>B09JS562TP</t>
  </si>
  <si>
    <t>B07WJWRNVK</t>
  </si>
  <si>
    <t>B09NL4DJ2Z</t>
  </si>
  <si>
    <t>B07GNC2592</t>
  </si>
  <si>
    <t>B09TP5KBN7</t>
  </si>
  <si>
    <t>B0949SBKMP</t>
  </si>
  <si>
    <t>B08HV25BBQ</t>
  </si>
  <si>
    <t>B09JS94MBV</t>
  </si>
  <si>
    <t>B08JW1GVS7</t>
  </si>
  <si>
    <t>B09SJ1FTYV</t>
  </si>
  <si>
    <t>B08HF4W2CT</t>
  </si>
  <si>
    <t>B078G6ZF5Z</t>
  </si>
  <si>
    <t>B09NVPJ3P4</t>
  </si>
  <si>
    <t>B076B8G5D8</t>
  </si>
  <si>
    <t>B08CYPB15D</t>
  </si>
  <si>
    <t>HP 805 Black Original Ink Cartridge</t>
  </si>
  <si>
    <t>B0856HNMR7</t>
  </si>
  <si>
    <t>B09XX51X2G</t>
  </si>
  <si>
    <t>B09GB5B4BK</t>
  </si>
  <si>
    <t>B00Y4ORQ46</t>
  </si>
  <si>
    <t>B08MZQBFLN</t>
  </si>
  <si>
    <t>B094DQWV9B</t>
  </si>
  <si>
    <t>B07YY1BY5B</t>
  </si>
  <si>
    <t>B07V82W5CN</t>
  </si>
  <si>
    <t>B07WKBD37W</t>
  </si>
  <si>
    <t>B08WD18LJZ</t>
  </si>
  <si>
    <t>B08HQL67D6</t>
  </si>
  <si>
    <t>B08K9PX15C</t>
  </si>
  <si>
    <t>B09Z7YGV3R</t>
  </si>
  <si>
    <t>B07L9FW9GF</t>
  </si>
  <si>
    <t>B09YV575RK</t>
  </si>
  <si>
    <t>B07YWS9SP9</t>
  </si>
  <si>
    <t>B07X963JNS</t>
  </si>
  <si>
    <t>B00LZPQVMK</t>
  </si>
  <si>
    <t>B07NTKGW45</t>
  </si>
  <si>
    <t>B08J4PL1Z3</t>
  </si>
  <si>
    <t>B09939XJX8</t>
  </si>
  <si>
    <t>B07T9FV9YP</t>
  </si>
  <si>
    <t>B09MKG4ZCM</t>
  </si>
  <si>
    <t>B0BHVPTM2C</t>
  </si>
  <si>
    <t>B08MWJTST6</t>
  </si>
  <si>
    <t>B09Q3M3WLJ</t>
  </si>
  <si>
    <t>B0B2RBP83P</t>
  </si>
  <si>
    <t>B07VX71FZP</t>
  </si>
  <si>
    <t>B08KDBLMQP</t>
  </si>
  <si>
    <t>B01M5F614J</t>
  </si>
  <si>
    <t>B07YR26BJ3</t>
  </si>
  <si>
    <t>B0814P4L98</t>
  </si>
  <si>
    <t>B07SRM58TP</t>
  </si>
  <si>
    <t>B009P2LK08</t>
  </si>
  <si>
    <t>B0B2DZ5S6R</t>
  </si>
  <si>
    <t>B09NL7LBWT</t>
  </si>
  <si>
    <t>B08TM71L54</t>
  </si>
  <si>
    <t>B00W56GLOQ</t>
  </si>
  <si>
    <t>B082KVTRW8</t>
  </si>
  <si>
    <t>B07H3WDC4X</t>
  </si>
  <si>
    <t>B0B3X2BY3M</t>
  </si>
  <si>
    <t>B09CGLY5CX</t>
  </si>
  <si>
    <t>B075JJ5NQC</t>
  </si>
  <si>
    <t>B07WKB69RS</t>
  </si>
  <si>
    <t>B0B4PPD89B</t>
  </si>
  <si>
    <t>B00NM6MO26</t>
  </si>
  <si>
    <t>B083M7WPZD</t>
  </si>
  <si>
    <t>B09F6KL23R</t>
  </si>
  <si>
    <t>B08G8H8DPL</t>
  </si>
  <si>
    <t>B07T4D9FNY</t>
  </si>
  <si>
    <t>B0BPCJM7TB</t>
  </si>
  <si>
    <t>B083J64CBB</t>
  </si>
  <si>
    <t>B09KPXTZXN</t>
  </si>
  <si>
    <t>B0989W6J2F</t>
  </si>
  <si>
    <t>B07DZ986Q2</t>
  </si>
  <si>
    <t>B09YLWT89W</t>
  </si>
  <si>
    <t>B07BKSSDR2</t>
  </si>
  <si>
    <t>B08HDCWDXD</t>
  </si>
  <si>
    <t>B01M69WCZ6</t>
  </si>
  <si>
    <t>B095PWLLY6</t>
  </si>
  <si>
    <t>B08VGDBF3B</t>
  </si>
  <si>
    <t>B07S9M8YTY</t>
  </si>
  <si>
    <t>B08MXJYB2V</t>
  </si>
  <si>
    <t>B07YQ5SN4H</t>
  </si>
  <si>
    <t>B096NTB9XT</t>
  </si>
  <si>
    <t>B0B9RZ4G4W</t>
  </si>
  <si>
    <t>B07VZH6ZBB</t>
  </si>
  <si>
    <t>B07YSJ7FF1</t>
  </si>
  <si>
    <t>B00LP9RFSU</t>
  </si>
  <si>
    <t>B07G147SZD</t>
  </si>
  <si>
    <t>B09LH32678</t>
  </si>
  <si>
    <t>B07Q4NJQC5</t>
  </si>
  <si>
    <t>B08RDWBYCQ</t>
  </si>
  <si>
    <t>B07JZSG42Y</t>
  </si>
  <si>
    <t>B09MFR93KS</t>
  </si>
  <si>
    <t>B089BDBDGM</t>
  </si>
  <si>
    <t>B09H7JDJCW</t>
  </si>
  <si>
    <t>B08L7J3T31</t>
  </si>
  <si>
    <t>B00J5DYCCA</t>
  </si>
  <si>
    <t>B096MSW6CT</t>
  </si>
  <si>
    <t>B08Y1TFSP6</t>
  </si>
  <si>
    <t>B0B4HJNPV4</t>
  </si>
  <si>
    <t>B08Y1SJVV5</t>
  </si>
  <si>
    <t>B0B2DJDCPX</t>
  </si>
  <si>
    <t>B08Y5KXR6Z</t>
  </si>
  <si>
    <t>B09X79PP8F</t>
  </si>
  <si>
    <t>B0B4HKH19N</t>
  </si>
  <si>
    <t>B071VMP1Z4</t>
  </si>
  <si>
    <t>B088Z1YWBC</t>
  </si>
  <si>
    <t>B08RWCZ6SY</t>
  </si>
  <si>
    <t>B0B3RHX6B6</t>
  </si>
  <si>
    <t>B081NHWT6Z</t>
  </si>
  <si>
    <t>B0B466C3G4</t>
  </si>
  <si>
    <t>B0B65MJ45G</t>
  </si>
  <si>
    <t>B07HZ2QCGR</t>
  </si>
  <si>
    <t>B09JSW16QD</t>
  </si>
  <si>
    <t>B0B65P827P</t>
  </si>
  <si>
    <t>B0B4T6MR8N</t>
  </si>
  <si>
    <t>B09BW2GP18</t>
  </si>
  <si>
    <t>B09PTT8DZF</t>
  </si>
  <si>
    <t>B0B4T8RSJ1</t>
  </si>
  <si>
    <t>B09MMD1FDN</t>
  </si>
  <si>
    <t>B08YXJJW8H</t>
  </si>
  <si>
    <t>B00GGGOYEU</t>
  </si>
  <si>
    <t>B087JWLZ2K</t>
  </si>
  <si>
    <t>B09V12K8NT</t>
  </si>
  <si>
    <t>B08D77XZX5</t>
  </si>
  <si>
    <t>B0746JGVDS</t>
  </si>
  <si>
    <t>B09T39K9YL</t>
  </si>
  <si>
    <t>B09T2WRLJJ</t>
  </si>
  <si>
    <t>B09T2S8X9C</t>
  </si>
  <si>
    <t>B09V17S2BG</t>
  </si>
  <si>
    <t>B0BBFJ9M3X</t>
  </si>
  <si>
    <t>B09PLFJ7ZW</t>
  </si>
  <si>
    <t>B09V175NP7</t>
  </si>
  <si>
    <t>B09NL4DCXK</t>
  </si>
  <si>
    <t>B0BBFJLP21</t>
  </si>
  <si>
    <t>B08H21B6V7</t>
  </si>
  <si>
    <t>Nokia 150 (2020) (Cyan)</t>
  </si>
  <si>
    <t>B09XJ5LD6L</t>
  </si>
  <si>
    <t>B08BCKN299</t>
  </si>
  <si>
    <t>B09T37CKQ5</t>
  </si>
  <si>
    <t>B09NY6TRXG</t>
  </si>
  <si>
    <t>B09N3ZNHTY</t>
  </si>
  <si>
    <t>B07JQKQ91F</t>
  </si>
  <si>
    <t>B07TCN5VR9</t>
  </si>
  <si>
    <t>B00N1U9AJS</t>
  </si>
  <si>
    <t>B0B31BYXQQ</t>
  </si>
  <si>
    <t>B08LPJZSSW</t>
  </si>
  <si>
    <t>B0B12K5BPM</t>
  </si>
  <si>
    <t>B09Y5MP7C4</t>
  </si>
  <si>
    <t>B07YNTJ8ZM</t>
  </si>
  <si>
    <t>B07KR5P3YD</t>
  </si>
  <si>
    <t>B086WMSCN3</t>
  </si>
  <si>
    <t>B09P18XVW6</t>
  </si>
  <si>
    <t>B0B217Z5VK</t>
  </si>
  <si>
    <t>B09Z28BQZT</t>
  </si>
  <si>
    <t>B08SCCG9D4</t>
  </si>
  <si>
    <t>B016XVRKZM</t>
  </si>
  <si>
    <t>B07L3NDN24</t>
  </si>
  <si>
    <t>B00BN5SNF0</t>
  </si>
  <si>
    <t>B091JF2TFD</t>
  </si>
  <si>
    <t>B09F3PDDRF</t>
  </si>
  <si>
    <t>B08FY4FG5X</t>
  </si>
  <si>
    <t>B09GBBJV72</t>
  </si>
  <si>
    <t>B01JOFKL0A</t>
  </si>
  <si>
    <t>B08CZHGHKH</t>
  </si>
  <si>
    <t>B07WMS7TWB</t>
  </si>
  <si>
    <t>B07VQGVL68</t>
  </si>
  <si>
    <t>B07VNFP3C2</t>
  </si>
  <si>
    <t>B00LUGTJGO</t>
  </si>
  <si>
    <t>B01MQZ7J8K</t>
  </si>
  <si>
    <t>B07DGD4Z4C</t>
  </si>
  <si>
    <t>B0883KDSXC</t>
  </si>
  <si>
    <t>B00V9NHDI4</t>
  </si>
  <si>
    <t>B07WGPBXY9</t>
  </si>
  <si>
    <t>B01I1LDZGA</t>
  </si>
  <si>
    <t>B0756K5DYZ</t>
  </si>
  <si>
    <t>B06XMZV7RH</t>
  </si>
  <si>
    <t>B07WJXCTG9</t>
  </si>
  <si>
    <t>B07GLSKXS1</t>
  </si>
  <si>
    <t>B09H3BXWTK</t>
  </si>
  <si>
    <t>B07RX42D3D</t>
  </si>
  <si>
    <t>B09SPTNG58</t>
  </si>
  <si>
    <t>B078HG2ZPS</t>
  </si>
  <si>
    <t>B07YC8JHMB</t>
  </si>
  <si>
    <t>B09SZ5TWHW</t>
  </si>
  <si>
    <t>B0BCKJJN8R</t>
  </si>
  <si>
    <t>B008P7IF02</t>
  </si>
  <si>
    <t>B08W9BK4MD</t>
  </si>
  <si>
    <t>B09N3BFP4M</t>
  </si>
  <si>
    <t>B09DSQXCM8</t>
  </si>
  <si>
    <t>B09KRHXTLN</t>
  </si>
  <si>
    <t>B07SLNG3LW</t>
  </si>
  <si>
    <t>B07ZJND9B9</t>
  </si>
  <si>
    <t>B0B1MDZV9C</t>
  </si>
  <si>
    <t>B085LPT5F4</t>
  </si>
  <si>
    <t>B09MQ9PDHR</t>
  </si>
  <si>
    <t>B014HDJ7ZE</t>
  </si>
  <si>
    <t>B077BTLQ67</t>
  </si>
  <si>
    <t>B07TXCY3YK</t>
  </si>
  <si>
    <t>B08QHLXWV3</t>
  </si>
  <si>
    <t>B0BNDRK886</t>
  </si>
  <si>
    <t>B09JFR8H3Q</t>
  </si>
  <si>
    <t>B0762HXMTF</t>
  </si>
  <si>
    <t>B09ZDVL7L8</t>
  </si>
  <si>
    <t>B09XTQFFCG</t>
  </si>
  <si>
    <t>B08LVVTGZK</t>
  </si>
  <si>
    <t>B0BHNHMR3H</t>
  </si>
  <si>
    <t>B08YRMBK9R</t>
  </si>
  <si>
    <t>B081RLM75M</t>
  </si>
  <si>
    <t>B07SYYVP69</t>
  </si>
  <si>
    <t>B08WWKM5HQ</t>
  </si>
  <si>
    <t>B015GX9Y0W</t>
  </si>
  <si>
    <t>B093ZNQZ2Y</t>
  </si>
  <si>
    <t>B0B21C4BMX</t>
  </si>
  <si>
    <t>B09L8DT7D6</t>
  </si>
  <si>
    <t>B00GGGOYEK</t>
  </si>
  <si>
    <t>B0841KQR1Z</t>
  </si>
  <si>
    <t>B0B467CCB9</t>
  </si>
  <si>
    <t>B09127FZCK</t>
  </si>
  <si>
    <t>B098TV3L96</t>
  </si>
  <si>
    <t>B09LRZYBH1</t>
  </si>
  <si>
    <t>B09VH568H7</t>
  </si>
  <si>
    <t>B06XGWRKYT</t>
  </si>
  <si>
    <t>B08BG4M4N7</t>
  </si>
  <si>
    <t>B08PKBMJKS</t>
  </si>
  <si>
    <t>B0B5B6PQCT</t>
  </si>
  <si>
    <t>B08ZN4B121</t>
  </si>
  <si>
    <t>B0B5DDJNH4</t>
  </si>
  <si>
    <t>B0B5D39BCD</t>
  </si>
  <si>
    <t>B0B5CGTBKV</t>
  </si>
  <si>
    <t>B0B56YRBNT</t>
  </si>
  <si>
    <t>B08K4PSZ3V</t>
  </si>
  <si>
    <t>B08K4RDQ71</t>
  </si>
  <si>
    <t>B0BD92GDQH</t>
  </si>
  <si>
    <t>B0B54Y2SNX</t>
  </si>
  <si>
    <t>B09NY7W8YD</t>
  </si>
  <si>
    <t>B09BF8JBWX</t>
  </si>
  <si>
    <t>B09CTRPSJR</t>
  </si>
  <si>
    <t>B08JQN8DGZ</t>
  </si>
  <si>
    <t>B09NR6G588</t>
  </si>
  <si>
    <t>B0B1F6GQPS</t>
  </si>
  <si>
    <t>B07LG59NPV</t>
  </si>
  <si>
    <t>B08MCD9JFY</t>
  </si>
  <si>
    <t>B079Y6JZC8</t>
  </si>
  <si>
    <t>B07L8KNP5F</t>
  </si>
  <si>
    <t>B08CF4SCNP</t>
  </si>
  <si>
    <t>B09PL79D2X</t>
  </si>
  <si>
    <t>B08TDJNM3G</t>
  </si>
  <si>
    <t>B09P564ZTJ</t>
  </si>
  <si>
    <t>B098R25TGC</t>
  </si>
  <si>
    <t>B07JF9B592</t>
  </si>
  <si>
    <t>B08KHM9VBJ</t>
  </si>
  <si>
    <t>B00N3XLDW0</t>
  </si>
  <si>
    <t>B09NNHFSSF</t>
  </si>
  <si>
    <t>B0814ZY6FP</t>
  </si>
  <si>
    <t>B08X77LM8C</t>
  </si>
  <si>
    <t>B09MDCZJXS</t>
  </si>
  <si>
    <t>B08TDJ5BVF</t>
  </si>
  <si>
    <t>B09F5Z694W</t>
  </si>
  <si>
    <t>B01GFTEV5Y</t>
  </si>
  <si>
    <t>B00NW4UWN6</t>
  </si>
  <si>
    <t>B09X5C9VLK</t>
  </si>
  <si>
    <t>B09LQH3SD9</t>
  </si>
  <si>
    <t>B078KRFWQB</t>
  </si>
  <si>
    <t>B0832W3B7Q</t>
  </si>
  <si>
    <t>B0BGPN4GGH</t>
  </si>
  <si>
    <t>B08CFJBZRK</t>
  </si>
  <si>
    <t>B00KRCBA6E</t>
  </si>
  <si>
    <t>B091V8HK8Z</t>
  </si>
  <si>
    <t>B08MVSGXMY</t>
  </si>
  <si>
    <t>B00H0B29DI</t>
  </si>
  <si>
    <t>B09GYBZPHF</t>
  </si>
  <si>
    <t>B0B2CZTCL2</t>
  </si>
  <si>
    <t>B0912WJ87V</t>
  </si>
  <si>
    <t>B07Z51CGGH</t>
  </si>
  <si>
    <t>B094G9L9LT</t>
  </si>
  <si>
    <t>B07NRTCDS5</t>
  </si>
  <si>
    <t>B099PR2GQJ</t>
  </si>
  <si>
    <t>B07DXRGWDJ</t>
  </si>
  <si>
    <t>B0B84KSH3X</t>
  </si>
  <si>
    <t>B07W4HTS8Q</t>
  </si>
  <si>
    <t>B071R3LHFM</t>
  </si>
  <si>
    <t>B07WVQG8WZ</t>
  </si>
  <si>
    <t>B08CNLYKW5</t>
  </si>
  <si>
    <t>B078XFKBZL</t>
  </si>
  <si>
    <t>B0B935YNR7</t>
  </si>
  <si>
    <t>B09H34V36W</t>
  </si>
  <si>
    <t>B09VL9KFDB</t>
  </si>
  <si>
    <t>B09SDDQQKP</t>
  </si>
  <si>
    <t>B09VPH38JS</t>
  </si>
  <si>
    <t>B07LG96SDB</t>
  </si>
  <si>
    <t>B07Y1RCCW5</t>
  </si>
  <si>
    <t>B07TTSS5MP</t>
  </si>
  <si>
    <t>B09HS1NDRQ</t>
  </si>
  <si>
    <t>B0BDZWMGZ1</t>
  </si>
  <si>
    <t>B07K19NYZ8</t>
  </si>
  <si>
    <t>B085194JFL</t>
  </si>
  <si>
    <t>B01N90RZ4M</t>
  </si>
  <si>
    <t>Tata Sky Universal Remote</t>
  </si>
  <si>
    <t>B07B275VN9</t>
  </si>
  <si>
    <t>B093QCY6YJ</t>
  </si>
  <si>
    <t>B08LKS3LSP</t>
  </si>
  <si>
    <t>B0BHZCNC4P</t>
  </si>
  <si>
    <t>B00RFWNJMC</t>
  </si>
  <si>
    <t>B09LHXNZLR</t>
  </si>
  <si>
    <t>B08GJNM9N7</t>
  </si>
  <si>
    <t>B095244Q22</t>
  </si>
  <si>
    <t>B09H39KTTB</t>
  </si>
  <si>
    <t>B09RQRZW2X</t>
  </si>
  <si>
    <t>B08TZD7FQN</t>
  </si>
  <si>
    <t>B0941392C8</t>
  </si>
  <si>
    <t>B09NNJ9WYM</t>
  </si>
  <si>
    <t>B092JHPL72</t>
  </si>
  <si>
    <t>B0B5GF6DQD</t>
  </si>
  <si>
    <t>B0B298D54H</t>
  </si>
  <si>
    <t>B08FTFXNNB</t>
  </si>
  <si>
    <t>B08D11DZ2W</t>
  </si>
  <si>
    <t>B08FB2LNSZ</t>
  </si>
  <si>
    <t>B0B31FR4Y2</t>
  </si>
  <si>
    <t>B09X76VL5L</t>
  </si>
  <si>
    <t>B07GLNJC25</t>
  </si>
  <si>
    <t>B08S74GTBT</t>
  </si>
  <si>
    <t>B0B61DSF17</t>
  </si>
  <si>
    <t>B09Y5FZK9N</t>
  </si>
  <si>
    <t>B009P2LK80</t>
  </si>
  <si>
    <t>B0BN2576GQ</t>
  </si>
  <si>
    <t>B0B5KZ3C53</t>
  </si>
  <si>
    <t>B00935MD1C</t>
  </si>
  <si>
    <t>B09R83SFYV</t>
  </si>
  <si>
    <t>B07FL3WRX5</t>
  </si>
  <si>
    <t>B0BNQMF152</t>
  </si>
  <si>
    <t>B098T9CJVQ</t>
  </si>
  <si>
    <t>B0814LP6S9</t>
  </si>
  <si>
    <t>B081B1JL35</t>
  </si>
  <si>
    <t>B0BNLFQDG2</t>
  </si>
  <si>
    <t>B082ZQ4479</t>
  </si>
  <si>
    <t>B07J2BQZD6</t>
  </si>
  <si>
    <t>B086199CWG</t>
  </si>
  <si>
    <t>B09L8DSSFH</t>
  </si>
  <si>
    <t>B0141EZMAI</t>
  </si>
  <si>
    <t>B09DDCQFMT</t>
  </si>
  <si>
    <t>B08CKW1KH9</t>
  </si>
  <si>
    <t>B09B125CFJ</t>
  </si>
  <si>
    <t>B07VVXJ2P5</t>
  </si>
  <si>
    <t>B08D75R3Z1</t>
  </si>
  <si>
    <t>B0B3DV7S9B</t>
  </si>
  <si>
    <t>B077T3BG5L</t>
  </si>
  <si>
    <t>B08CFCK6CW</t>
  </si>
  <si>
    <t>B07MSLTW8Z</t>
  </si>
  <si>
    <t>B09GFWJDY1</t>
  </si>
  <si>
    <t>B09SGGRKV8</t>
  </si>
  <si>
    <t>B09YLFHFDW</t>
  </si>
  <si>
    <t>B08D9MNH4B</t>
  </si>
  <si>
    <t>B07L1N3TJX</t>
  </si>
  <si>
    <t>B00URH5E34</t>
  </si>
  <si>
    <t>B00H47GVGY</t>
  </si>
  <si>
    <t>B096YCN3SD</t>
  </si>
  <si>
    <t>B09LV1CMGH</t>
  </si>
  <si>
    <t>B009DA69W6</t>
  </si>
  <si>
    <t>B07989VV5K</t>
  </si>
  <si>
    <t>B0836JGZ74</t>
  </si>
  <si>
    <t>B0BHYLCL19</t>
  </si>
  <si>
    <t>B0B84QN4CN</t>
  </si>
  <si>
    <t>B08CGW4GYR</t>
  </si>
  <si>
    <t>B08T8KWNQ9</t>
  </si>
  <si>
    <t>B0BL3R4RGS</t>
  </si>
  <si>
    <t>B0B59K1C8F</t>
  </si>
  <si>
    <t>B09WF4Q7B3</t>
  </si>
  <si>
    <t>B0B97D658R</t>
  </si>
  <si>
    <t>B09LMMFW3S</t>
  </si>
  <si>
    <t>B07J9KXQCC</t>
  </si>
  <si>
    <t>B009P2LIL4</t>
  </si>
  <si>
    <t>B08RP2L2NL</t>
  </si>
  <si>
    <t>B08RHPDNVV</t>
  </si>
  <si>
    <t>B07V5YF4ND</t>
  </si>
  <si>
    <t>B08RZ12GKR</t>
  </si>
  <si>
    <t>B097JVLW3L</t>
  </si>
  <si>
    <t>B085W8CFLH</t>
  </si>
  <si>
    <t>B0BGSV43WY</t>
  </si>
  <si>
    <t>B0B7DHSKS7</t>
  </si>
  <si>
    <t>B0B72BSW7K</t>
  </si>
  <si>
    <t>B07T5DKR5D</t>
  </si>
  <si>
    <t>B08YDFX7Y1</t>
  </si>
  <si>
    <t>B087FXHB6J</t>
  </si>
  <si>
    <t>B00MFPCY5C</t>
  </si>
  <si>
    <t>B07PLHTTB4</t>
  </si>
  <si>
    <t>B084BR3QX8</t>
  </si>
  <si>
    <t>B09ND94ZRG</t>
  </si>
  <si>
    <t>B08D9NDZ1Y</t>
  </si>
  <si>
    <t>B0B2931FCV</t>
  </si>
  <si>
    <t>B009LJ2BXA</t>
  </si>
  <si>
    <t>B09XB1R2F3</t>
  </si>
  <si>
    <t>B09X5HD5T1</t>
  </si>
  <si>
    <t>B09MB3DKG1</t>
  </si>
  <si>
    <t>B09R1YFL6S</t>
  </si>
  <si>
    <t>B07HK53XM4</t>
  </si>
  <si>
    <t>B09NFSHCWN</t>
  </si>
  <si>
    <t>B08ZXZ362Z</t>
  </si>
  <si>
    <t>B08QX1CC14</t>
  </si>
  <si>
    <t>B0117H7GZ6</t>
  </si>
  <si>
    <t>B097ZQTDVZ</t>
  </si>
  <si>
    <t>B097JQ1J5G</t>
  </si>
  <si>
    <t>B08VRMK55F</t>
  </si>
  <si>
    <t>B01EJ5MM5M</t>
  </si>
  <si>
    <t>B07H5PBN54</t>
  </si>
  <si>
    <t>B0BMZ6SY89</t>
  </si>
  <si>
    <t>B09Y358DZQ</t>
  </si>
  <si>
    <t>B097RN7BBK</t>
  </si>
  <si>
    <t>B07XJYYH7L</t>
  </si>
  <si>
    <t>B08XMSKKMM</t>
  </si>
  <si>
    <t>B09LV13JFB</t>
  </si>
  <si>
    <t>B09TY4MSH3</t>
  </si>
  <si>
    <t>B09P8M18QM</t>
  </si>
  <si>
    <t>B0B53QFZPY</t>
  </si>
  <si>
    <t>B0B53NXFFR</t>
  </si>
  <si>
    <t>B0B53QLB9H</t>
  </si>
  <si>
    <t>B08HD7JQHX</t>
  </si>
  <si>
    <t>B0994GP1CX</t>
  </si>
  <si>
    <t>B07GXPDLYQ</t>
  </si>
  <si>
    <t>B0B4KPCBSH</t>
  </si>
  <si>
    <t>IKEA Frother for Milk</t>
  </si>
  <si>
    <t>B0BMFD94VD</t>
  </si>
  <si>
    <t>B0B9F9PT8R</t>
  </si>
  <si>
    <t>B09ZVJXN5L</t>
  </si>
  <si>
    <t>B08RX8G496</t>
  </si>
  <si>
    <t>B0B9JZW1SQ</t>
  </si>
  <si>
    <t>B09ZTZ9N3Q</t>
  </si>
  <si>
    <t>B08XLR6DSB</t>
  </si>
  <si>
    <t>B08TT63N58</t>
  </si>
  <si>
    <t>B0B3JSWG81</t>
  </si>
  <si>
    <t>B09F6D21BY</t>
  </si>
  <si>
    <t>B0B94JPY2N</t>
  </si>
  <si>
    <t>B0B82YGCF6</t>
  </si>
  <si>
    <t>B08YK7BBD2</t>
  </si>
  <si>
    <t>B0BBLHTRM9</t>
  </si>
  <si>
    <t>B0BBVKRP7B</t>
  </si>
  <si>
    <t>B0BNDGL26T</t>
  </si>
  <si>
    <t>B0B7L86YCB</t>
  </si>
  <si>
    <t>B0BFBNXS94</t>
  </si>
  <si>
    <t>B0BPJBTB3F</t>
  </si>
  <si>
    <t xml:space="preserve">Syncwire LTG to USB Cable for Fast </t>
  </si>
  <si>
    <t>REDTECH USB-C to Lightning Cable 3.</t>
  </si>
  <si>
    <t xml:space="preserve">Amazon Basics Wireless Mouse | 2.4 </t>
  </si>
  <si>
    <t>Swiffer Instant Electric Water Heat</t>
  </si>
  <si>
    <t>Oratech Coffee Frother electric, mi</t>
  </si>
  <si>
    <t xml:space="preserve">Instant Pot Air Fryer, Vortex 2QT, </t>
  </si>
  <si>
    <t>Sony Bravia 164 cm (65 inches) 4K U</t>
  </si>
  <si>
    <t>Spigen EZ Fit Tempered Glass Screen</t>
  </si>
  <si>
    <t>FIGMENT Handheld Milk Frother Recha</t>
  </si>
  <si>
    <t>Zuvexa USB Rechargeable Electric Fo</t>
  </si>
  <si>
    <t>Multifunctional 2 in 1 Electric Egg</t>
  </si>
  <si>
    <t>Campfire Spring Chef Prolix Instant</t>
  </si>
  <si>
    <t>10k 8k 4k HDMI Cable, Certified 48G</t>
  </si>
  <si>
    <t>WeCool S5 Long Selfie Stick, with L</t>
  </si>
  <si>
    <t>Redgear MP35 Speed-Type Gaming Mous</t>
  </si>
  <si>
    <t>Logitech Pebble M350 Wireless Mouse</t>
  </si>
  <si>
    <t xml:space="preserve">Logitech M331 Silent Plus Wireless </t>
  </si>
  <si>
    <t>Logitech G402 Hyperion Fury USB Wir</t>
  </si>
  <si>
    <t>Xiaomi Pad 5| Qualcomm Snapdragon 8</t>
  </si>
  <si>
    <t>Lint Remover Woolen Clothes Lint Ex</t>
  </si>
  <si>
    <t>Ikea 903.391.72 Polypropylene Plast</t>
  </si>
  <si>
    <t>VRPRIME Lint Roller Lint Remover fo</t>
  </si>
  <si>
    <t>Aquadpure Copper + Mineral RO+UV+UF</t>
  </si>
  <si>
    <t>Melbon VM-905 2000-Watt Room Heater</t>
  </si>
  <si>
    <t>Sujata Dynamix DX Mixer Grinder, 90</t>
  </si>
  <si>
    <t xml:space="preserve">Sujata Dynamix, Mixer Grinder, 900 </t>
  </si>
  <si>
    <t>Duracell USB Lightning Apple Certif</t>
  </si>
  <si>
    <t>AmazonBasics USB 2.0 - A-Male to A-</t>
  </si>
  <si>
    <t>AmazonBasics USB 2.0 Cable - A-Male</t>
  </si>
  <si>
    <t>oraimo 65W Type C to C Fast Chargin</t>
  </si>
  <si>
    <t xml:space="preserve">Lapster 65W compatible for OnePlus </t>
  </si>
  <si>
    <t>TP-Link UE300 USB 3.0 to RJ45 Gigab</t>
  </si>
  <si>
    <t>Cotbolt Silicone Protective Case Co</t>
  </si>
  <si>
    <t>AmazonBasics New Release Nylon USB-</t>
  </si>
  <si>
    <t>Belkin USB C to USB-C Fast Charging</t>
  </si>
  <si>
    <t>AmazonBasics USB 2.0 Extension Cabl</t>
  </si>
  <si>
    <t>AmazonBasics 10.2 Gbps High-Speed 4</t>
  </si>
  <si>
    <t>WANBO X1 Pro (Upgraded) | Native 10</t>
  </si>
  <si>
    <t>Goldmedal Curve Plus 202042 Plastic</t>
  </si>
  <si>
    <t>ELV Aluminum Adjustable Mobile Phon</t>
  </si>
  <si>
    <t>Kyosei Advanced Tempered Glass Comp</t>
  </si>
  <si>
    <t xml:space="preserve">Noise_Colorfit Smart Watch Charger </t>
  </si>
  <si>
    <t>Elv Aluminium Adjustable Mobile Pho</t>
  </si>
  <si>
    <t>KINGONE Wireless Charging Pencil (2</t>
  </si>
  <si>
    <t>Dell MS116 1000Dpi USB Wired Optica</t>
  </si>
  <si>
    <t>Duracell Ultra Alkaline AA Battery,</t>
  </si>
  <si>
    <t xml:space="preserve">Seagate Expansion 1TB External HDD </t>
  </si>
  <si>
    <t>Casio FX-991ES Plus-2nd Edition Sci</t>
  </si>
  <si>
    <t>Gizga Essentials Hard Drive Case Sh</t>
  </si>
  <si>
    <t>Classmate Soft Cover 6 Subject Spir</t>
  </si>
  <si>
    <t>Fujifilm Instax Mini Single Pack 10</t>
  </si>
  <si>
    <t>Duracell Ultra Alkaline AAA Battery</t>
  </si>
  <si>
    <t xml:space="preserve">AirCase Rugged Hard Drive Case for </t>
  </si>
  <si>
    <t xml:space="preserve">Logitech M235 Wireless Mouse, 1000 </t>
  </si>
  <si>
    <t>Casio MJ-12D 150 Steps Check and Co</t>
  </si>
  <si>
    <t xml:space="preserve">SanDisk Extreme microSD UHS I Card </t>
  </si>
  <si>
    <t>Luxor 5 Subject Single Ruled Notebo</t>
  </si>
  <si>
    <t>Crucial RAM 8GB DDR4 3200MHz CL22 (</t>
  </si>
  <si>
    <t xml:space="preserve">Cuzor 12V Mini ups for WiFi Router </t>
  </si>
  <si>
    <t>Crucial BX500 240GB 3D NAND SATA 6.</t>
  </si>
  <si>
    <t xml:space="preserve">Seagate One Touch 2TB External HDD </t>
  </si>
  <si>
    <t xml:space="preserve">SanDisk Extreme SD UHS I 64GB Card </t>
  </si>
  <si>
    <t>Lenovo 600 Bluetooth 5.0 Silent Mou</t>
  </si>
  <si>
    <t>RPM Euro Games Gaming Mousepad Spee</t>
  </si>
  <si>
    <t>Tukzer Gel Mouse Pad Wrist Rest Mem</t>
  </si>
  <si>
    <t>Camel Artist Acrylic Color Box - 9m</t>
  </si>
  <si>
    <t>SupCares Laptop Stand 7 Height Adju</t>
  </si>
  <si>
    <t>Logitech G102 USB Light Sync Gaming</t>
  </si>
  <si>
    <t>Redragon K617 Fizz 60% Wired RGB Ga</t>
  </si>
  <si>
    <t>ESR Screen Protector Compatible wit</t>
  </si>
  <si>
    <t>TP-Link UE300C USB Type-C to RJ45 G</t>
  </si>
  <si>
    <t>Scarters Mouse Pad, Desk Mat Extend</t>
  </si>
  <si>
    <t>Logitech K380 Wireless Multi-Device</t>
  </si>
  <si>
    <t>Belkin Essential Series 4-Socket Su</t>
  </si>
  <si>
    <t xml:space="preserve">Classmate Long Book - Unruled, 160 </t>
  </si>
  <si>
    <t>Gizga Essentials Cable Organiser, C</t>
  </si>
  <si>
    <t>Camel Oil Pastel with Reusable Plas</t>
  </si>
  <si>
    <t>Classmate Drawing Book - Unruled, 4</t>
  </si>
  <si>
    <t xml:space="preserve">Havells Aqua Plus 1.2 litre Double </t>
  </si>
  <si>
    <t xml:space="preserve">Philips Daily Collection HD2582/00 </t>
  </si>
  <si>
    <t>InstaCuppa Portable Blender for Smo</t>
  </si>
  <si>
    <t>!!1000 Watt/2000-Watt Room Heater!!</t>
  </si>
  <si>
    <t>Homeistic Applience‚Ñ¢ Instant Elec</t>
  </si>
  <si>
    <t>Sujata Powermatic Plus 900 Watts Ju</t>
  </si>
  <si>
    <t>Gadgetronics Digital Kitchen Weighi</t>
  </si>
  <si>
    <t>Sujata Powermatic Plus, Juicer Mixe</t>
  </si>
  <si>
    <t>Sujata Chutney Steel Jar, 400 ml, (</t>
  </si>
  <si>
    <t>Cafe JEI French Press Coffee and Te</t>
  </si>
  <si>
    <t>Sujata Supermix, Mixer Grinder, 900</t>
  </si>
  <si>
    <t>Aqua d pure Active Copper 12-L RO+U</t>
  </si>
  <si>
    <t>INALSA Air Fryer Digital 4L Nutri F</t>
  </si>
  <si>
    <t xml:space="preserve">AmazonBasics Flexible Premium HDMI </t>
  </si>
  <si>
    <t>MI Braided USB Type-C Cable for Cha</t>
  </si>
  <si>
    <t>Duracell USB C To Lightning Apple C</t>
  </si>
  <si>
    <t>Amazonbasics Nylon Braided Usb-C To</t>
  </si>
  <si>
    <t>Amazon Basics High-Speed HDMI Cable</t>
  </si>
  <si>
    <t>TP-Link AC600 600 Mbps WiFi Wireles</t>
  </si>
  <si>
    <t>boAt A 350 Type C Cable for Smartph</t>
  </si>
  <si>
    <t>Belkin Apple Certified Lightning To</t>
  </si>
  <si>
    <t>AmazonBasics 3.5mm to 2-Male RCA Ad</t>
  </si>
  <si>
    <t>TP-LINK AC1300 Archer T3U Plus High</t>
  </si>
  <si>
    <t>TP-Link AC1300 USB WiFi Adapter (Ar</t>
  </si>
  <si>
    <t>AmazonBasics USB C to Lightning Alu</t>
  </si>
  <si>
    <t>Belkin Apple Certified Lightning to</t>
  </si>
  <si>
    <t>Universal Remote Control for All So</t>
  </si>
  <si>
    <t>BlueRigger High Speed HDMI Cable wi</t>
  </si>
  <si>
    <t xml:space="preserve">AmazonBasics 6 Feet DisplayPort to </t>
  </si>
  <si>
    <t>Amazon Basics 16-Gauge Speaker Wire</t>
  </si>
  <si>
    <t>Boat A 350 Type C Cable 1.5m(Jet Bl</t>
  </si>
  <si>
    <t>AmazonBasics - High-Speed Male to F</t>
  </si>
  <si>
    <t>AmazonBasics High-Speed Braided HDM</t>
  </si>
  <si>
    <t>Kodak 139 cm (55 inches) 4K Ultra H</t>
  </si>
  <si>
    <t xml:space="preserve">Amazon Basics 10.2 Gbps High-Speed </t>
  </si>
  <si>
    <t xml:space="preserve">Bestor ¬Æ 8K Hdmi 2.1 Cable 48Gbps </t>
  </si>
  <si>
    <t>ESR USB C to Lightning Cable, 10 ft</t>
  </si>
  <si>
    <t xml:space="preserve">SanDisk Ultra¬Æ microSDXC‚Ñ¢ UHS-I </t>
  </si>
  <si>
    <t xml:space="preserve">Samsung 25W USB Travel Adapter for </t>
  </si>
  <si>
    <t>SanDisk Ultra microSD UHS-I Card 32</t>
  </si>
  <si>
    <t>Duracell 38W Fast Car Charger Adapt</t>
  </si>
  <si>
    <t>Samsung Original 25W USB Travel Lig</t>
  </si>
  <si>
    <t xml:space="preserve">iQOO Neo 6 5G (Dark Nova, 8GB RAM, </t>
  </si>
  <si>
    <t xml:space="preserve">Fire-Boltt Gladiator 1.96" Biggest </t>
  </si>
  <si>
    <t>SanDisk Ultra microSD UHS-I Card 64</t>
  </si>
  <si>
    <t>LAPSTER 12pcs Spiral Cable Protecto</t>
  </si>
  <si>
    <t>Amazon Basics 2 Amp USB Wall Charge</t>
  </si>
  <si>
    <t>Fire-Boltt Tank 1.85" Bluetooth Cal</t>
  </si>
  <si>
    <t>Logitech B170 Wireless Mouse, 2.4 G</t>
  </si>
  <si>
    <t xml:space="preserve">Dell WM118 Wireless Mouse, 2.4 Ghz </t>
  </si>
  <si>
    <t>Eveready 1015 Carbon Zinc AA Batter</t>
  </si>
  <si>
    <t>Zebronics Zeb-Transformer-M Optical</t>
  </si>
  <si>
    <t>PIDILITE Fevicryl Acrylic Colours S</t>
  </si>
  <si>
    <t>Casio FX-82MS 2nd Gen Non-Programma</t>
  </si>
  <si>
    <t>TP-Link Archer AC1200 Archer C6 Wi-</t>
  </si>
  <si>
    <t xml:space="preserve">Panasonic CR-2032/5BE Lithium Coin </t>
  </si>
  <si>
    <t>Tizum Mouse Pad/ Computer Mouse Mat</t>
  </si>
  <si>
    <t>Epson 003 65 ml for EcoTank L1110/L</t>
  </si>
  <si>
    <t>Logitech M221 Wireless Mouse, Silen</t>
  </si>
  <si>
    <t>Digitek DTR 550 LW (67 Inch) Tripod</t>
  </si>
  <si>
    <t>Classmate 2100117 Soft Cover 6 Subj</t>
  </si>
  <si>
    <t>AirCase Protective Laptop Bag Sleev</t>
  </si>
  <si>
    <t>Duracell Chhota Power AA Battery Se</t>
  </si>
  <si>
    <t>Quantum RJ45 Ethernet Patch Cable/L</t>
  </si>
  <si>
    <t xml:space="preserve">SanDisk Ultra SDHC UHS-I Card 32GB </t>
  </si>
  <si>
    <t>Classmate Long Notebook - 140 Pages</t>
  </si>
  <si>
    <t>Lenovo 300 Wired Plug &amp; Play USB Mo</t>
  </si>
  <si>
    <t xml:space="preserve">Dyazo 6 Angles Adjustable Aluminum </t>
  </si>
  <si>
    <t xml:space="preserve">Western Digital WD 2TB My Passport </t>
  </si>
  <si>
    <t>INOVERA World Map Extended Anti Sli</t>
  </si>
  <si>
    <t>Western Digital WD 1.5TB Elements P</t>
  </si>
  <si>
    <t xml:space="preserve">Lenovo 400 Wireless Mouse, 1200DPI </t>
  </si>
  <si>
    <t>Logitech K480 Wireless Multi-Device</t>
  </si>
  <si>
    <t>3M Post-it Sticky Note Cube, 200 Sh</t>
  </si>
  <si>
    <t>FEDUS Cat6 Ethernet Cable, 10 Meter</t>
  </si>
  <si>
    <t>Duracell Rechargeable AA 2500mAh Ba</t>
  </si>
  <si>
    <t xml:space="preserve">Wacom One by CTL-472/K0-CX Digital </t>
  </si>
  <si>
    <t>Western Digital WD Green SATA 240GB</t>
  </si>
  <si>
    <t>Classmate Octane Colour Burst-Multi</t>
  </si>
  <si>
    <t>Duracell CR2025 3V Lithium Coin Bat</t>
  </si>
  <si>
    <t>Camel Fabrica Acrylic Ultra Color -</t>
  </si>
  <si>
    <t>Lenovo GX20L29764 65W Laptop Adapte</t>
  </si>
  <si>
    <t>SanDisk 1TB Extreme Portable SSD 10</t>
  </si>
  <si>
    <t>Casio MJ-120D 150 Steps Check and C</t>
  </si>
  <si>
    <t>TP-Link AC1200 Archer A6 Smart WiFi</t>
  </si>
  <si>
    <t>SLOVIC¬Æ Tripod Mount Adapter| Trip</t>
  </si>
  <si>
    <t>Panasonic Eneloop BQ-CC55N Advanced</t>
  </si>
  <si>
    <t xml:space="preserve">Lenovo 130 Wireless Compact Mouse, </t>
  </si>
  <si>
    <t>ZEBRONICS Aluminium Alloy Laptop St</t>
  </si>
  <si>
    <t xml:space="preserve">Duracell Ultra Alkaline D Battery, </t>
  </si>
  <si>
    <t>Philips GC026/30 Fabric Shaver, Lin</t>
  </si>
  <si>
    <t>Borosil Chef Delite BCH20DBB21 300-</t>
  </si>
  <si>
    <t>Bosch Pro 1000W Mixer Grinder MGM88</t>
  </si>
  <si>
    <t>PHILIPS Digital Air Fryer HD9252/90</t>
  </si>
  <si>
    <t xml:space="preserve">Philips PowerPro FC9352/01 Compact </t>
  </si>
  <si>
    <t>Havells Instanio 10 Litre Storage W</t>
  </si>
  <si>
    <t xml:space="preserve">FABWARE Lint Remover for Clothes - </t>
  </si>
  <si>
    <t>Coway Professional Air Purifier for</t>
  </si>
  <si>
    <t>V-Guard Divino 5 Star Rated 15 Litr</t>
  </si>
  <si>
    <t>Balzano High Speed Nutri Blender/Mi</t>
  </si>
  <si>
    <t>Havells Instanio 1-Litre 3KW Instan</t>
  </si>
  <si>
    <t>PHILIPS Air Fryer HD9200/90, uses u</t>
  </si>
  <si>
    <t xml:space="preserve">Brayden Chopro, Electric Vegetable </t>
  </si>
  <si>
    <t>Tesora - Inspired by you Large Prem</t>
  </si>
  <si>
    <t xml:space="preserve">INALSA Hand Blender 1000 Watt with </t>
  </si>
  <si>
    <t>INALSA Electric Chopper Bullet- 400</t>
  </si>
  <si>
    <t xml:space="preserve">Borosil Electric Egg Boiler, 8 Egg </t>
  </si>
  <si>
    <t xml:space="preserve">HUL Pureit Eco Water Saver Mineral </t>
  </si>
  <si>
    <t>ECOVACS DEEBOT N8 2-in-1 Robotic Va</t>
  </si>
  <si>
    <t xml:space="preserve">Proven¬Æ Copper + Mineral RO+UV+UF </t>
  </si>
  <si>
    <t>Zuvexa Egg Boiler Poacher Automatic</t>
  </si>
  <si>
    <t>AGARO Imperial 240-Watt Slow Juicer</t>
  </si>
  <si>
    <t xml:space="preserve">Philips HD6975/00 25 Litre Digital </t>
  </si>
  <si>
    <t>SUJATA Powermatic Plus, Juicer Mixe</t>
  </si>
  <si>
    <t>Libra Roti Maker Electric Automatic</t>
  </si>
  <si>
    <t>Portable, Handy Compact Plug-in Por</t>
  </si>
  <si>
    <t>Bajaj HM-01 Powerful 250W Hand Mixe</t>
  </si>
  <si>
    <t>Philips HD9306/06 1.5-Litre Electri</t>
  </si>
  <si>
    <t>MI Usb Type-C Cable Smartphone (Bla</t>
  </si>
  <si>
    <t xml:space="preserve">Portronics Konnect L POR-1081 Fast </t>
  </si>
  <si>
    <t>LG 80 cm (32 inches) HD Ready Smart</t>
  </si>
  <si>
    <t>Samsung 80 cm (32 Inches) Wondertai</t>
  </si>
  <si>
    <t xml:space="preserve">Acer 80 cm (32 inches) I Series HD </t>
  </si>
  <si>
    <t>boAt A400 USB Type-C to USB-A 2.0 M</t>
  </si>
  <si>
    <t>Zoul USB C 60W Fast Charging 3A 6ft</t>
  </si>
  <si>
    <t xml:space="preserve">Samsung Original Type C to C Cable </t>
  </si>
  <si>
    <t>Mi 108 cm (43 inches) Full HD Andro</t>
  </si>
  <si>
    <t>TP-Link Nano AC600 USB Wi-Fi Adapte</t>
  </si>
  <si>
    <t>Portronics Konnect L 1.2Mtr, Fast C</t>
  </si>
  <si>
    <t xml:space="preserve">Samsung 108 cm (43 inches) Crystal </t>
  </si>
  <si>
    <t xml:space="preserve">Acer 80 cm (32 inches) N Series HD </t>
  </si>
  <si>
    <t>Amazon Basics USB Type-C to USB-A 2</t>
  </si>
  <si>
    <t>Acer 127 cm (50 inches) I Series 4K</t>
  </si>
  <si>
    <t>Dealfreez Case Compatible with Fire</t>
  </si>
  <si>
    <t>Amazon Basics New Release Nylon USB</t>
  </si>
  <si>
    <t>Wayona Type C To Type C Long Fast C</t>
  </si>
  <si>
    <t>CROSSVOLT Compatible Dash/Warp Data</t>
  </si>
  <si>
    <t>VU 139 cm (55 inches) The GloLED Se</t>
  </si>
  <si>
    <t>boAt Laptop, Smartphone Type-c A400</t>
  </si>
  <si>
    <t>VW 80 cm (32 inches) Playwall Frame</t>
  </si>
  <si>
    <t>AmazonBasics 3 Feet High Speed HDMI</t>
  </si>
  <si>
    <t>Acer 109 cm (43 inches) I Series 4K</t>
  </si>
  <si>
    <t>Wayona Usb Type C 65W 6Ft/2M Long F</t>
  </si>
  <si>
    <t>LG 108 cm (43 inches) 4K Ultra HD S</t>
  </si>
  <si>
    <t>boAt Type-c A400 Type-c to USB A Ca</t>
  </si>
  <si>
    <t>Zoul USB Type C Fast Charging 3A Ny</t>
  </si>
  <si>
    <t>Samsung 80 cm (32 inches) Wondertai</t>
  </si>
  <si>
    <t>MI Xiaomi USB Type C HYperCharge Ca</t>
  </si>
  <si>
    <t>7SEVEN¬Æ Compatible for Tata Sky Re</t>
  </si>
  <si>
    <t>Wayona Type C Cable Nylon Braided U</t>
  </si>
  <si>
    <t xml:space="preserve">Acer 80 cm (32 inches) S Series HD </t>
  </si>
  <si>
    <t>Acer 139 cm (55 inches) I Series 4K</t>
  </si>
  <si>
    <t>Wayona USB Type C 65W Fast Charging</t>
  </si>
  <si>
    <t>AmazonBasics Double Braided Nylon U</t>
  </si>
  <si>
    <t>Amazon Basics USB 3.0 Cable - A Mal</t>
  </si>
  <si>
    <t>Wayona Usb C 65W Fast Charging Cabl</t>
  </si>
  <si>
    <t xml:space="preserve">Samsung 138 cm (55 inches) Crystal </t>
  </si>
  <si>
    <t>Caldipree Silicone Case Cover Compa</t>
  </si>
  <si>
    <t>Posh 1.5 Meter High Speed Gold Plat</t>
  </si>
  <si>
    <t>TATA SKY HD Connection with 1 month</t>
  </si>
  <si>
    <t>Agaro Blaze USBA to micro +Type C 2</t>
  </si>
  <si>
    <t xml:space="preserve">MI 108 cm (43 inches) 5X Series 4K </t>
  </si>
  <si>
    <t>Sansui 140cm (55 inches) 4K Ultra H</t>
  </si>
  <si>
    <t>Wayona Usb Type C To Usb Nylon Brai</t>
  </si>
  <si>
    <t>VU 164 cm (65 inches) The GloLED Se</t>
  </si>
  <si>
    <t>Wayona USB Type C Fast Charging Cab</t>
  </si>
  <si>
    <t>Acer 100 cm (40 inches) P Series Fu</t>
  </si>
  <si>
    <t>Acer 139 cm (55 inches) H Series 4K</t>
  </si>
  <si>
    <t>Toshiba 108 cm (43 inches) V Series</t>
  </si>
  <si>
    <t>LG 139 cm (55 inches) 4K Ultra HD S</t>
  </si>
  <si>
    <t>Storite Super Speed USB 3.0 Male to</t>
  </si>
  <si>
    <t xml:space="preserve">LS LAPSTER Quality Assured USB 2.0 </t>
  </si>
  <si>
    <t>ZORBES¬Æ Wall Adapter Holder for Al</t>
  </si>
  <si>
    <t>Synqe USB Type C Fast Charging Cabl</t>
  </si>
  <si>
    <t>Synqe USB C to USB C 60W Nylon Brai</t>
  </si>
  <si>
    <t>Mi 80 cm (32 inches) HD Ready Andro</t>
  </si>
  <si>
    <t>Synqe Type C to Type C Short Fast C</t>
  </si>
  <si>
    <t>Airtel Digital TV HD Set Top Box wi</t>
  </si>
  <si>
    <t>MI 138.8 cm (55 inches) 5X Series 4</t>
  </si>
  <si>
    <t>Storite USB Extension Cable USB 3.0</t>
  </si>
  <si>
    <t>Fire-Boltt Phoenix Smart Watch with</t>
  </si>
  <si>
    <t>MI Power Bank 3i 20000mAh Lithium P</t>
  </si>
  <si>
    <t>OnePlus Nord 2T 5G (Jade Fog, 8GB R</t>
  </si>
  <si>
    <t>OnePlus Nord 2T 5G (Gray Shadow, 8G</t>
  </si>
  <si>
    <t>MI 10000mAh Lithium Ion, Lithium Po</t>
  </si>
  <si>
    <t>Mi 10000mAH Li-Polymer, Micro-USB a</t>
  </si>
  <si>
    <t>AGARO Blaze USB 3.0 to USB Type C O</t>
  </si>
  <si>
    <t>Fire-Boltt Visionary 1.78" AMOLED B</t>
  </si>
  <si>
    <t>Samsung EVO Plus 128GB microSDXC UH</t>
  </si>
  <si>
    <t>STRIFF PS2_01 Multi Angle Mobile/Ta</t>
  </si>
  <si>
    <t xml:space="preserve">OnePlus Nord 2T 5G (Jade Fog, 12GB </t>
  </si>
  <si>
    <t>Samsung EVO Plus 64GB microSDXC UHS</t>
  </si>
  <si>
    <t>MI 10000mAh 3i Lithium Polymer Powe</t>
  </si>
  <si>
    <t>iQOO Z6 Pro 5G by vivo (Legion Sky,</t>
  </si>
  <si>
    <t xml:space="preserve">MI 33W SonicCharge 2.0 USB Charger </t>
  </si>
  <si>
    <t>KINGONE Upgraded Stylus Pen, iPad P</t>
  </si>
  <si>
    <t>Elv Mobile Phone Mount Tabletop Hol</t>
  </si>
  <si>
    <t>iQOO Z6 Pro 5G by vivo (Phantom Dus</t>
  </si>
  <si>
    <t>Newly Launched Boult Dive+ with 1.8</t>
  </si>
  <si>
    <t>WeCool B1 Mobile Holder for Bikes o</t>
  </si>
  <si>
    <t xml:space="preserve">OpenTech¬Æ Military-Grade Tempered </t>
  </si>
  <si>
    <t>OnePlus 10T 5G (Moonstone Black, 8G</t>
  </si>
  <si>
    <t xml:space="preserve">LIRAMARK Webcam Cover Slide, Ultra </t>
  </si>
  <si>
    <t>iQOO 9 SE 5G (Sunset Sierra, 8GB RA</t>
  </si>
  <si>
    <t>POPIO Tempered Glass Screen Protect</t>
  </si>
  <si>
    <t>Spigen Ultra Hybrid Back Cover Case</t>
  </si>
  <si>
    <t>MI REDMI 9i Sport (Carbon Black, 64</t>
  </si>
  <si>
    <t>POPIO Tempered Glass Compatible for</t>
  </si>
  <si>
    <t xml:space="preserve">Amozo Ultra Hybrid Camera and Drop </t>
  </si>
  <si>
    <t>SanDisk Cruzer Blade 32GB USB Flash</t>
  </si>
  <si>
    <t>STRIFF Adjustable Laptop Tabletop S</t>
  </si>
  <si>
    <t>HP X1000 Wired USB Mouse with 3 Han</t>
  </si>
  <si>
    <t>Dell KB216 Wired Multimedia USB Key</t>
  </si>
  <si>
    <t>Classmate Octane Neon- Blue Gel Pen</t>
  </si>
  <si>
    <t>SYVO WT 3130 Aluminum Tripod (133CM</t>
  </si>
  <si>
    <t>SanDisk Ultra Flair 64GB USB 3.0 Pe</t>
  </si>
  <si>
    <t>SanDisk Ultra 128 GB USB 3.0 Pen Dr</t>
  </si>
  <si>
    <t>MemeHo¬Æ Smart Standard Multi-Purpo</t>
  </si>
  <si>
    <t>SanDisk Ultra Dual Drive Go USB Typ</t>
  </si>
  <si>
    <t>Duracell Rechargeable AA 1300mAh Ba</t>
  </si>
  <si>
    <t>TP-Link USB Bluetooth Adapter for P</t>
  </si>
  <si>
    <t>SanDisk Ultra Dual Drive Luxe USB T</t>
  </si>
  <si>
    <t>rts [2 Pack] Mini USB C Type C Adap</t>
  </si>
  <si>
    <t>Samsung Galaxy Watch4 Bluetooth(4.4</t>
  </si>
  <si>
    <t>boAt Dual Port Rapid Car Charger (Q</t>
  </si>
  <si>
    <t>SanDisk Ultra Dual 64 GB USB 3.0 OT</t>
  </si>
  <si>
    <t>Duracell Plus AAA Rechargeable Batt</t>
  </si>
  <si>
    <t>Logitech B100 Wired USB Mouse, 3 yr</t>
  </si>
  <si>
    <t>JBL Go 2, Wireless Portable Bluetoo</t>
  </si>
  <si>
    <t>Logitech MK240 Nano Wireless USB Ke</t>
  </si>
  <si>
    <t>Redgear A-15 Wired Gaming Mouse wit</t>
  </si>
  <si>
    <t>Eveready Red 1012 AAA Batteries - P</t>
  </si>
  <si>
    <t>Brand Conquer 6 in 1 with OTG, SD C</t>
  </si>
  <si>
    <t>TP-Link AC750 Dual Band Wireless Ca</t>
  </si>
  <si>
    <t>Zebronics Zeb-Transformer Gaming Ke</t>
  </si>
  <si>
    <t xml:space="preserve">SanDisk Ultra 64 GB USB Pen Drives </t>
  </si>
  <si>
    <t xml:space="preserve">Parker Classic Gold Gold Trim Ball </t>
  </si>
  <si>
    <t>Tarkan Portable Folding Laptop Desk</t>
  </si>
  <si>
    <t xml:space="preserve">Gizga Essentials Earphone Carrying </t>
  </si>
  <si>
    <t>Logitech C270 Digital HD Webcam wit</t>
  </si>
  <si>
    <t>Portronics MPORT 31 4 Ports USB Hub</t>
  </si>
  <si>
    <t>Gizga Essentials Webcam Cover, Priv</t>
  </si>
  <si>
    <t>TABLE MAGIC Multipurpose Laptop Tab</t>
  </si>
  <si>
    <t>BRUSTRO Copytinta Coloured Craft Pa</t>
  </si>
  <si>
    <t>Portronics My buddy plus Adjustable</t>
  </si>
  <si>
    <t xml:space="preserve">RESONATE RouterUPS CRU12V2A | Zero </t>
  </si>
  <si>
    <t>ProElite Faux Leather Smart Flip Ca</t>
  </si>
  <si>
    <t xml:space="preserve">Apsara Platinum Pencils Value Pack </t>
  </si>
  <si>
    <t>Pilot V7 Liquid Ink Roller Ball Pen</t>
  </si>
  <si>
    <t>IT2M Designer Mouse Pad for Laptop/</t>
  </si>
  <si>
    <t xml:space="preserve">Robustrion Smart Trifold Hard Back </t>
  </si>
  <si>
    <t>Duracell CR2016 3V Lithium Coin Bat</t>
  </si>
  <si>
    <t>MI 360¬∞ Home Security Wireless Cam</t>
  </si>
  <si>
    <t>Samsung 24-inch(60.46cm) FHD Monito</t>
  </si>
  <si>
    <t>Faber-Castell Connector Pen Set - P</t>
  </si>
  <si>
    <t>Cablet 2.5 Inch SATA USB 3.0 HDD/SS</t>
  </si>
  <si>
    <t>RC PRINT GI 790 Ink Refill for Cano</t>
  </si>
  <si>
    <t>Wayona Type C To Type C 65W/3.25A N</t>
  </si>
  <si>
    <t>Portronics Ruffpad 15 Re-Writable L</t>
  </si>
  <si>
    <t>DIGITEK¬Æ (DLS-9FT) Lightweight &amp; P</t>
  </si>
  <si>
    <t>Parker Vector Camouflage Gift Set -</t>
  </si>
  <si>
    <t>Orico 2.5"(6.3cm) USB 3.0 HDD Enclo</t>
  </si>
  <si>
    <t xml:space="preserve">Redgear Cosmo 7,1 Usb Gaming Wired </t>
  </si>
  <si>
    <t>HP 65W AC Laptops Charger Adapter 4</t>
  </si>
  <si>
    <t>HP M270 Backlit USB Wired Gaming Mo</t>
  </si>
  <si>
    <t>HP K500F Backlit Membrane Wired Gam</t>
  </si>
  <si>
    <t>HP GK320 Wired Full Size RGB Backli</t>
  </si>
  <si>
    <t>Crucial P3 500GB PCIe 3.0 3D NAND N</t>
  </si>
  <si>
    <t>SWAPKART Portable Flexible Adjustab</t>
  </si>
  <si>
    <t>Havells Instanio 3-Litre Instant Ge</t>
  </si>
  <si>
    <t>Philips GC1905 1440-Watt Steam Iron</t>
  </si>
  <si>
    <t>SOFLIN Egg Boiler Electric Automati</t>
  </si>
  <si>
    <t>Philips GC181 Heavy Weight 1000-Wat</t>
  </si>
  <si>
    <t xml:space="preserve">Room Heater Warmer Wall-Outlet 400 </t>
  </si>
  <si>
    <t>HealthSense Weight Machine for Kitc</t>
  </si>
  <si>
    <t>AGARO Supreme High Pressure Washer,</t>
  </si>
  <si>
    <t>GILTON Egg Boiler Electric Automati</t>
  </si>
  <si>
    <t>HealthSense Chef-Mate KS 33 Digital</t>
  </si>
  <si>
    <t xml:space="preserve">SAIELLIN Electric Lint Remover for </t>
  </si>
  <si>
    <t>atomberg Renesa 1200mm BLDC Motor w</t>
  </si>
  <si>
    <t>Mi Air Purifier 3 with True HEPA Fi</t>
  </si>
  <si>
    <t xml:space="preserve">Havells Ambrose 1200mm Ceiling Fan </t>
  </si>
  <si>
    <t>Bajaj ATX 4 750-Watt Pop-up Toaster</t>
  </si>
  <si>
    <t>MILTON Smart Egg Boiler 360-Watts (</t>
  </si>
  <si>
    <t>Philips GC1920/28 1440-Watt Non-Sti</t>
  </si>
  <si>
    <t>Wipro Vesta Electric Egg Boiler, 36</t>
  </si>
  <si>
    <t>Philips Viva Collection HR1832/00 1</t>
  </si>
  <si>
    <t>Kitchenwell Multipurpose Portable E</t>
  </si>
  <si>
    <t>Lifelong 2-in1 Egg Boiler and Poach</t>
  </si>
  <si>
    <t>Philips Air Purifier Ac2887/20,Vita</t>
  </si>
  <si>
    <t>Esquire Laundry Basket Brown, 50 Lt</t>
  </si>
  <si>
    <t xml:space="preserve">Usha Janome Dream Stitch Automatic </t>
  </si>
  <si>
    <t>Philips EasySpeed Plus Steam Iron G</t>
  </si>
  <si>
    <t>Morphy Richards Aristo 2000 Watts P</t>
  </si>
  <si>
    <t xml:space="preserve">iBELL SM1301 3-in-1 Sandwich Maker </t>
  </si>
  <si>
    <t>Livpure Glo Star RO+UV+UF+Mineralis</t>
  </si>
  <si>
    <t>Philips Hi113 1000-Watt Plastic Bod</t>
  </si>
  <si>
    <t>Preethi MGA-502 0.4-Litre Grind and</t>
  </si>
  <si>
    <t>Havells Festiva 1200mm Dust Resista</t>
  </si>
  <si>
    <t xml:space="preserve">LG 1.5 Ton 5 Star AI DUAL Inverter </t>
  </si>
  <si>
    <t>KONVIO NEER 10 Inch Spun Filter (PP</t>
  </si>
  <si>
    <t>INKULTURE Stainless_Steel Measuring</t>
  </si>
  <si>
    <t>Havells D'zire 1000 watt Dry Iron W</t>
  </si>
  <si>
    <t>Usha EI 3710 Heavy Weight 1000-Watt</t>
  </si>
  <si>
    <t>Themisto TH-WS20 Digital Kitchen We</t>
  </si>
  <si>
    <t xml:space="preserve">AGARO Royal Double Layered Kettle, </t>
  </si>
  <si>
    <t>AGARO Glory Cool Mist Ultrasonic Hu</t>
  </si>
  <si>
    <t>V-Guard Zenora RO+UF+MB Water Purif</t>
  </si>
  <si>
    <t>Lint Remover For Clothes With 1 Yea</t>
  </si>
  <si>
    <t xml:space="preserve">AGARO Royal Stand 1000W Mixer with </t>
  </si>
  <si>
    <t>Eureka Forbes Euroclean Paper Vacuu</t>
  </si>
  <si>
    <t>Syska SDI-07 1000 W Stellar with Go</t>
  </si>
  <si>
    <t>Borosil Jumbo 1000-Watt Grill Sandw</t>
  </si>
  <si>
    <t>Wayona Nylon Braided USB to Lightni</t>
  </si>
  <si>
    <t xml:space="preserve">boAt Deuce USB 300 2 in 1 Type-C &amp; </t>
  </si>
  <si>
    <t>Portronics Konnect L 1.2M Fast Char</t>
  </si>
  <si>
    <t>TP-Link USB WiFi Adapter for PC(TL-</t>
  </si>
  <si>
    <t>boAt Rugged v3 Extra Tough Unbreaka</t>
  </si>
  <si>
    <t xml:space="preserve">Portronics Konnect CL 20W POR-1067 </t>
  </si>
  <si>
    <t>MI 80 cm (32 inches) 5A Series HD R</t>
  </si>
  <si>
    <t>Tizum High Speed HDMI Cable with Et</t>
  </si>
  <si>
    <t xml:space="preserve">OnePlus 80 cm (32 inches) Y Series </t>
  </si>
  <si>
    <t>OnePlus 126 cm (50 inches) Y Series</t>
  </si>
  <si>
    <t>Duracell Type C To Type C 5A (100W)</t>
  </si>
  <si>
    <t>Wayona Nylon Braided 3A Lightning t</t>
  </si>
  <si>
    <t>Amazonbasics Micro Usb Fast Chargin</t>
  </si>
  <si>
    <t>AmazonBasics Micro USB Fast Chargin</t>
  </si>
  <si>
    <t>VW 80 cm (32 inches) Frameless Seri</t>
  </si>
  <si>
    <t>TP-LINK WiFi Dongle 300 Mbps Mini W</t>
  </si>
  <si>
    <t xml:space="preserve">Wecool Unbreakable 3 in 1 Charging </t>
  </si>
  <si>
    <t>AmazonBasics USB Type-C to USB Type</t>
  </si>
  <si>
    <t xml:space="preserve">Redmi 80 cm (32 inches) Android 11 </t>
  </si>
  <si>
    <t>Model-P4 6 Way Swivel Tilt Wall Mou</t>
  </si>
  <si>
    <t>Redmi 108 cm (43 inches) 4K Ultra H</t>
  </si>
  <si>
    <t xml:space="preserve">Wayona Usb Nylon Braided Data Sync </t>
  </si>
  <si>
    <t>Wayona Usb Type C Fast Charger Cabl</t>
  </si>
  <si>
    <t>OnePlus 108 cm (43 inches) Y Series</t>
  </si>
  <si>
    <t>Wayona Nylon Braided (2 Pack) Light</t>
  </si>
  <si>
    <t>TCL 100 cm (40 inches) Full HD Cert</t>
  </si>
  <si>
    <t>MI 100 cm (40 inches) 5A Series Ful</t>
  </si>
  <si>
    <t xml:space="preserve">Wayona Nylon Braided USB Data Sync </t>
  </si>
  <si>
    <t xml:space="preserve">Wayona Nylon Braided 2M / 6Ft Fast </t>
  </si>
  <si>
    <t>Redmi 126 cm (50 inches) 4K Ultra H</t>
  </si>
  <si>
    <t>iFFALCON 80 cm (32 inches) HD Ready</t>
  </si>
  <si>
    <t>7SEVEN¬Æ Compatible Lg Smart Tv Rem</t>
  </si>
  <si>
    <t xml:space="preserve">AmazonBasics New Release ABS USB-A </t>
  </si>
  <si>
    <t>TP-Link Nano USB WiFi Dongle 150Mbp</t>
  </si>
  <si>
    <t>Kodak 80 cm (32 inches) HD Ready Ce</t>
  </si>
  <si>
    <t>Ambrane Fast 100W Output Cable with</t>
  </si>
  <si>
    <t>BlueRigger Digital Optical Audio To</t>
  </si>
  <si>
    <t>Duracell Type-C To Micro 1.2M braid</t>
  </si>
  <si>
    <t xml:space="preserve">Wayona Nylon Braided Lightning USB </t>
  </si>
  <si>
    <t>VW 60 cm (24 inches) Premium Series</t>
  </si>
  <si>
    <t>MI 108 cm (43 inches) 5A Series Ful</t>
  </si>
  <si>
    <t>TCL 80 cm (32 inches) HD Ready Cert</t>
  </si>
  <si>
    <t>Amazon Basics USB C to Lightning TP</t>
  </si>
  <si>
    <t>Wayona Nylon Braided Usb Syncing An</t>
  </si>
  <si>
    <t xml:space="preserve">Rts‚Ñ¢ High Speed 3D Full HD 1080p </t>
  </si>
  <si>
    <t>Smashtronics¬Æ - Case for Firetv Re</t>
  </si>
  <si>
    <t>Storite High Speed Micro USB 3.0 Ca</t>
  </si>
  <si>
    <t>CableCreation RCA to 3.5mm Male Aud</t>
  </si>
  <si>
    <t>boAt Rugged V3 Braided Micro USB Ca</t>
  </si>
  <si>
    <t>Amazon Basics USB A to Lightning PV</t>
  </si>
  <si>
    <t>Wayona Nylon Braided Usb Type C 3Ft</t>
  </si>
  <si>
    <t>Lapster usb 2.0 mantra cable, mantr</t>
  </si>
  <si>
    <t xml:space="preserve">Dealfreez Case Compatible for Fire </t>
  </si>
  <si>
    <t>Mi 100 cm (40 inches) Horizon Editi</t>
  </si>
  <si>
    <t>Tuarso 8K HDMI 2.1 Cable 48Gbps , 1</t>
  </si>
  <si>
    <t>TIZUM High Speed HDMI Cable Aura -G</t>
  </si>
  <si>
    <t xml:space="preserve">Technotech High Speed HDMI Cable 5 </t>
  </si>
  <si>
    <t>NK STAR 950 Mbps USB WiFi Adapter W</t>
  </si>
  <si>
    <t>Kodak 126 cm (50 inches) Bezel-Less</t>
  </si>
  <si>
    <t>MI 80 cm (32 inches) HD Ready Smart</t>
  </si>
  <si>
    <t>Shopoflux Silicone Remote Cover for</t>
  </si>
  <si>
    <t xml:space="preserve">TCL 108 cm (43 inches) 4K Ultra HD </t>
  </si>
  <si>
    <t>Fire-Boltt Ninja Call Pro Plus 1.83</t>
  </si>
  <si>
    <t>Samsung Galaxy M04 Dark Blue, 4GB R</t>
  </si>
  <si>
    <t>Samsung Galaxy M04 Light Green, 4GB</t>
  </si>
  <si>
    <t xml:space="preserve">Fire-Boltt Ninja 3 Smartwatch Full </t>
  </si>
  <si>
    <t xml:space="preserve">Fire-Boltt India's No 1 Smartwatch </t>
  </si>
  <si>
    <t>realme narzo 50 (Speed Blue, 4GB RA</t>
  </si>
  <si>
    <t>OPPO A74 5G (Fantastic Purple,6GB R</t>
  </si>
  <si>
    <t>boAt Xtend Smartwatch with Alexa Bu</t>
  </si>
  <si>
    <t>OnePlus 10R 5G (Forest Green, 8GB R</t>
  </si>
  <si>
    <t>MI Xiaomi 22.5W Fast USB Type C Cha</t>
  </si>
  <si>
    <t xml:space="preserve">OPPO A74 5G (Fluid Black, 6GB RAM, </t>
  </si>
  <si>
    <t>OPPO A31 (Mystery Black, 6GB RAM, 1</t>
  </si>
  <si>
    <t>Portronics CarPower Mini Car Charge</t>
  </si>
  <si>
    <t>Samsung Ehs64 Ehs64Avfwecinu Hands-</t>
  </si>
  <si>
    <t>Fire-Boltt Ring 3 Smart Watch 1.8 B</t>
  </si>
  <si>
    <t>Mi 10W Wall Charger for Mobile Phon</t>
  </si>
  <si>
    <t>STRIFF 12 Pieces Highly Flexible Si</t>
  </si>
  <si>
    <t>Myvn 30W Warp/20W Dash Charging Usb</t>
  </si>
  <si>
    <t>Samsung Original EHS64 Wired in Ear</t>
  </si>
  <si>
    <t>Samsung Galaxy S20 FE 5G (Cloud Nav</t>
  </si>
  <si>
    <t xml:space="preserve">DYAZO USB 3.0 Type C Female to USB </t>
  </si>
  <si>
    <t>HP v236w USB 2.0 64GB Pen Drive, Me</t>
  </si>
  <si>
    <t xml:space="preserve">boAt BassHeads 122 Wired Earphones </t>
  </si>
  <si>
    <t>Dell USB Wireless Keyboard and Mous</t>
  </si>
  <si>
    <t>TP-Link AC750 Wifi Range Extender |</t>
  </si>
  <si>
    <t>STRIFF Mpad Mouse Mat 230X190X3mm G</t>
  </si>
  <si>
    <t>HP X200 Wireless Mouse with 2.4 GHz</t>
  </si>
  <si>
    <t>TP-Link TL-WA850RE Single_Band 300M</t>
  </si>
  <si>
    <t>Acer EK220Q 21.5 Inch (54.61 cm) Fu</t>
  </si>
  <si>
    <t>Gizga Essentials Professional 3-in-</t>
  </si>
  <si>
    <t>TP-Link Tapo 360¬∞ 2MP 1080p Full H</t>
  </si>
  <si>
    <t>Redgear Pro Wireless Gamepad with 2</t>
  </si>
  <si>
    <t>TP-link N300 WiFi Wireless Router T</t>
  </si>
  <si>
    <t>Portronics MPORT 31C 4-in-1 USB Hub</t>
  </si>
  <si>
    <t>STRIFF Laptop Stand Adjustable Lapt</t>
  </si>
  <si>
    <t>E-COSMOS Plug in LED Night Light Mi</t>
  </si>
  <si>
    <t>Lapster Gel Mouse pad with Wrist Re</t>
  </si>
  <si>
    <t>Zinq Five Fan Cooling Pad and Lapto</t>
  </si>
  <si>
    <t>HP Z3700 Wireless Optical Mouse wit</t>
  </si>
  <si>
    <t>boAt Stone 650 10W Bluetooth Speake</t>
  </si>
  <si>
    <t>Fire-Boltt Ninja Calling 1.69" Blue</t>
  </si>
  <si>
    <t>Logitech MK270r USB Wireless Keyboa</t>
  </si>
  <si>
    <t>DIGITEK¬Æ (DTR-200MT) (18 CM) Porta</t>
  </si>
  <si>
    <t xml:space="preserve">Classmate Pulse 6 Subject Notebook </t>
  </si>
  <si>
    <t>Ant Esports GM320 RGB Optical Wired</t>
  </si>
  <si>
    <t>Lapster Caddy for ssd and HDD, Opti</t>
  </si>
  <si>
    <t>Infinity (JBL Glide 510, 72 Hrs Pla</t>
  </si>
  <si>
    <t xml:space="preserve">Classmate Octane Neon- 25 Blue Gel </t>
  </si>
  <si>
    <t>Tukzer Stylus Pen, iPad Pencil with</t>
  </si>
  <si>
    <t>Zebronics Zeb-JUKEBAR 3900, 80W Mul</t>
  </si>
  <si>
    <t>boAt Bassheads 102 Wired in Ear Ear</t>
  </si>
  <si>
    <t>Robustrion [Anti-Scratch] &amp; [Smudge</t>
  </si>
  <si>
    <t>Wecool Moonwalk M1 ENC True Wireles</t>
  </si>
  <si>
    <t>Amazfit GTS2 Mini (New Version) Sma</t>
  </si>
  <si>
    <t>Tabelito¬Æ Polyester Foam, Nylon Hy</t>
  </si>
  <si>
    <t xml:space="preserve">Classmate Pulse 1 Subject Notebook </t>
  </si>
  <si>
    <t>GIZGA Club-laptop Neoprene Reversib</t>
  </si>
  <si>
    <t>TP-Link TL-WA855RE 300 Mbps Wi-Fi R</t>
  </si>
  <si>
    <t>boAt Stone 250 Portable Wireless Sp</t>
  </si>
  <si>
    <t xml:space="preserve">Offbeat¬Æ - DASH 2.4GHz Wireless + </t>
  </si>
  <si>
    <t>Parker Moments Vector Timecheck Gol</t>
  </si>
  <si>
    <t>HP v222w 64GB USB 2.0 Pen Drive (Si</t>
  </si>
  <si>
    <t>boAt BassHeads 900 On-Ear Wired Hea</t>
  </si>
  <si>
    <t>Bajaj DX-6 1000W Dry Iron with Adva</t>
  </si>
  <si>
    <t>Bajaj New Shakti Neo 15L Vertical S</t>
  </si>
  <si>
    <t xml:space="preserve">Bajaj Majesty DX-11 1000W Dry Iron </t>
  </si>
  <si>
    <t>Bajaj Rex 500W Mixer Grinder with N</t>
  </si>
  <si>
    <t>Pigeon Healthifry Digital Air Fryer</t>
  </si>
  <si>
    <t>Havells Immersion HB15 1500 Watt (W</t>
  </si>
  <si>
    <t>AGARO LR2007 Lint Remover, Recharge</t>
  </si>
  <si>
    <t>Philips Viva Collection HD4928/01 2</t>
  </si>
  <si>
    <t>AGARO Esteem Multi Kettle 1.2 Litre</t>
  </si>
  <si>
    <t>Prestige Sandwich Maker PGMFD 01, B</t>
  </si>
  <si>
    <t>Orient Electric Fabrijoy DIFJ10BP 1</t>
  </si>
  <si>
    <t>Bajaj DX-7 1000W Dry Iron with Adva</t>
  </si>
  <si>
    <t>Butterfly EKN 1.5-Litre Electric Ke</t>
  </si>
  <si>
    <t>Bajaj New Shakti Neo 10L Vertical S</t>
  </si>
  <si>
    <t>VR 18 Pcs - 3 Different Size Plasti</t>
  </si>
  <si>
    <t>Bajaj DX-2 600W Dry Iron with Advan</t>
  </si>
  <si>
    <t>Orpat HHB-100E WOB 250-Watt Hand Bl</t>
  </si>
  <si>
    <t>Pigeon by Stovekraft 2 Slice Auto P</t>
  </si>
  <si>
    <t>HUL Pureit Germkill kit for Classic</t>
  </si>
  <si>
    <t>Croma 1100 W Dry Iron with Weilburg</t>
  </si>
  <si>
    <t xml:space="preserve">Usha CookJoy (CJ1600WPC) 1600 Watt </t>
  </si>
  <si>
    <t>PHILIPS HL1655/00 Hand Blender, Whi</t>
  </si>
  <si>
    <t xml:space="preserve">V-Guard Zio Instant Water Geyser | </t>
  </si>
  <si>
    <t>Eureka Forbes Supervac 1600 Watts P</t>
  </si>
  <si>
    <t>Tata Swach Bulb 6000-Litre Cartridg</t>
  </si>
  <si>
    <t>PrettyKrafts Laundry Bag / Basket f</t>
  </si>
  <si>
    <t>Morphy Richards Icon Superb 750W Mi</t>
  </si>
  <si>
    <t>Vedini Transparent Empty Refillable</t>
  </si>
  <si>
    <t xml:space="preserve">Havells Glaze 74W Pearl Ivory Gold </t>
  </si>
  <si>
    <t xml:space="preserve">Bajaj DHX-9 1000W Heavy Weight Dry </t>
  </si>
  <si>
    <t>Inalsa Electric Kettle Prism Inox -</t>
  </si>
  <si>
    <t xml:space="preserve">Usha Goliath GO1200WG Heavy Weight </t>
  </si>
  <si>
    <t>AmazonBasics Induction Cooktop 1600</t>
  </si>
  <si>
    <t>HUL Pureit Germkill kit for Advance</t>
  </si>
  <si>
    <t>Cello Eliza Plastic Laundry Bag/Bas</t>
  </si>
  <si>
    <t xml:space="preserve">Shakti Technology S5 High Pressure </t>
  </si>
  <si>
    <t>AMERICAN MICRONIC- Imported Wet &amp; D</t>
  </si>
  <si>
    <t>AO Smith HSE-VAS-X-015 Storage 15 L</t>
  </si>
  <si>
    <t>Havells Instanio 3-Litre 4.5KW Inst</t>
  </si>
  <si>
    <t>Panasonic SR-WA22H (E) Automatic Ri</t>
  </si>
  <si>
    <t>Goodscity Garment Steamer for Cloth</t>
  </si>
  <si>
    <t>Orpat HHB-100E 250-Watt Hand Blende</t>
  </si>
  <si>
    <t>HealthSense Rechargeable Lint Remov</t>
  </si>
  <si>
    <t>AmazonBasics Cylinder Bagless Vacuu</t>
  </si>
  <si>
    <t>Black + Decker BD BXIR2201IN 2200-W</t>
  </si>
  <si>
    <t>Inalsa Hand Blender| Hand Mixer|Bea</t>
  </si>
  <si>
    <t>Borosil Volcano 13 Fin Oil Filled R</t>
  </si>
  <si>
    <t>Racold Eterno Pro 25L Vertical 5 St</t>
  </si>
  <si>
    <t>Racold Pronto Pro 3Litres 3KW Verti</t>
  </si>
  <si>
    <t>Saiyam Stainless Steel Espresso Mak</t>
  </si>
  <si>
    <t>Havells Glydo 1000 watt Dry Iron Wi</t>
  </si>
  <si>
    <t>Prestige PSMFB 800 Watt Sandwich To</t>
  </si>
  <si>
    <t>Cello Quick Boil Popular Electric K</t>
  </si>
  <si>
    <t>CARDEX Digital Kitchen Weighing Mac</t>
  </si>
  <si>
    <t>KENT 16051 Hand Blender 300 W | 5 V</t>
  </si>
  <si>
    <t>Prestige PIC 15.0+ 1900-Watt Induct</t>
  </si>
  <si>
    <t>Dynore Stainless Steel Set of 4 Mea</t>
  </si>
  <si>
    <t>iBELL Induction Cooktop, 2000W with</t>
  </si>
  <si>
    <t>Havells Ventil Air DX 200mm Exhaust</t>
  </si>
  <si>
    <t>Karcher WD3 EU Wet and Dry Vacuum C</t>
  </si>
  <si>
    <t xml:space="preserve">Borosil Rio 1.5 L Electric Kettle, </t>
  </si>
  <si>
    <t xml:space="preserve">Kitchengenix's Mini Waffle Maker 4 </t>
  </si>
  <si>
    <t>boAt Micro USB 55 Tangle-free, Stur</t>
  </si>
  <si>
    <t xml:space="preserve">Portronics Konnect L 1.2M POR-1401 </t>
  </si>
  <si>
    <t>boAt Type C A325 Tangle-free, Sturd</t>
  </si>
  <si>
    <t>D-Link DWA-131 300 Mbps Wireless Na</t>
  </si>
  <si>
    <t>Ambrane Unbreakable 3A Fast Chargin</t>
  </si>
  <si>
    <t>Portronics Konnect L 20W PD Quick C</t>
  </si>
  <si>
    <t>CEDO 65W OnePlus Dash Warp Charge C</t>
  </si>
  <si>
    <t xml:space="preserve">boAt Type C A750 Stress Resistant, </t>
  </si>
  <si>
    <t>Ambrane 2 in 1 Type-C &amp; Micro USB C</t>
  </si>
  <si>
    <t>Lapster USB 3.0 A to Micro B SuperS</t>
  </si>
  <si>
    <t>Wayona Type C to Lightning MFI Cert</t>
  </si>
  <si>
    <t>Croma 80 cm (32 Inches) HD Ready LE</t>
  </si>
  <si>
    <t xml:space="preserve">Portronics Konnect L POR-1403 Fast </t>
  </si>
  <si>
    <t>Hisense 108 cm (43 inches) 4K Ultra</t>
  </si>
  <si>
    <t>AmazonBasics 6-Feet DisplayPort (no</t>
  </si>
  <si>
    <t>Zoul Type C to Type C Fast Charging</t>
  </si>
  <si>
    <t>VU 138 cm (55 inches) Premium Serie</t>
  </si>
  <si>
    <t xml:space="preserve">ZEBRONICS HAA2021 HDMI version 2.1 </t>
  </si>
  <si>
    <t>Zoul USB C to USB C Fast Charging C</t>
  </si>
  <si>
    <t xml:space="preserve">Storite USB 3.0 Cable A to Micro B </t>
  </si>
  <si>
    <t>boAt LTG 500 Apple MFI Certified fo</t>
  </si>
  <si>
    <t>Amazon Basics USB A to Lightning MF</t>
  </si>
  <si>
    <t xml:space="preserve">Duracell Micro USB 3A Braided Sync </t>
  </si>
  <si>
    <t>Time Office Scanner Replacement Cab</t>
  </si>
  <si>
    <t>OnePlus 138.7 cm (55 inches) U Seri</t>
  </si>
  <si>
    <t>Caprigo Heavy Duty TV Wall Mount St</t>
  </si>
  <si>
    <t xml:space="preserve">Portronics Konnect L 60W PD Type C </t>
  </si>
  <si>
    <t>Hisense 126 cm (50 inches) Bezelles</t>
  </si>
  <si>
    <t xml:space="preserve">AmazonBasics USB Type-C to Micro-B </t>
  </si>
  <si>
    <t>Amazon Brand - Solimo Fast Charging</t>
  </si>
  <si>
    <t>OnePlus 163.8 cm (65 inches) U Seri</t>
  </si>
  <si>
    <t>Noise Pulse Go Buzz Smart Watch Blu</t>
  </si>
  <si>
    <t xml:space="preserve">JBL C100SI Wired In Ear Headphones </t>
  </si>
  <si>
    <t>boAt Bassheads 100 in Ear Wired Ear</t>
  </si>
  <si>
    <t>Samsung Galaxy M33 5G (Mystique Gre</t>
  </si>
  <si>
    <t>Samsung Galaxy M13 (Aqua Green, 6GB</t>
  </si>
  <si>
    <t>Samsung Galaxy M33 5G (Emerald Brow</t>
  </si>
  <si>
    <t>Redmi 9 Activ (Carbon Black, 4GB RA</t>
  </si>
  <si>
    <t>Redmi 9A Sport (Coral Green, 2GB RA</t>
  </si>
  <si>
    <t>Noise ColorFit Pro 4 Advanced Bluet</t>
  </si>
  <si>
    <t>iQOO Z6 Lite 5G by vivo (Stellar Gr</t>
  </si>
  <si>
    <t>Portronics Adapto 20 Type C 20W Fas</t>
  </si>
  <si>
    <t xml:space="preserve">Samsung Galaxy M13 5G (Aqua Green, </t>
  </si>
  <si>
    <t>iQOO Z6 44W by vivo (Lumina Blue, 4</t>
  </si>
  <si>
    <t>Samsung Galaxy M13 (Aqua Green, 4GB</t>
  </si>
  <si>
    <t>Ambrane Mobile Holding Stand, 180¬∞</t>
  </si>
  <si>
    <t>Ambrane 20000mAh Power Bank with 20</t>
  </si>
  <si>
    <t xml:space="preserve">Samsung Galaxy M13 (Midnight Blue, </t>
  </si>
  <si>
    <t>Gizga Essentials Spiral Cable Prote</t>
  </si>
  <si>
    <t>Redmi Note 11 (Space Black, 4GB RAM</t>
  </si>
  <si>
    <t>iQOO Z6 44W by vivo (Lumina Blue, 6</t>
  </si>
  <si>
    <t>iQOO Z6 Lite 5G by vivo (Mystic Nig</t>
  </si>
  <si>
    <t>boAt Bassheads 242 in Ear Wired Ear</t>
  </si>
  <si>
    <t>Portronics MODESK POR-122 Universal</t>
  </si>
  <si>
    <t>iQOO Z6 44W by vivo (Raven Black, 4</t>
  </si>
  <si>
    <t>Samsung Galaxy M13 (Stardust Brown,</t>
  </si>
  <si>
    <t>boAt Newly Launched Wave Electra wi</t>
  </si>
  <si>
    <t>Redmi 9A Sport (Carbon Black, 2GB R</t>
  </si>
  <si>
    <t>iQOO Z6 44W by vivo (Raven Black, 6</t>
  </si>
  <si>
    <t>Samsung Galaxy M32 Prime Edition (L</t>
  </si>
  <si>
    <t>Redmi Note 11T 5G (Matte Black, 6GB</t>
  </si>
  <si>
    <t>Redmi Note 11 (Horizon Blue, 6GB RA</t>
  </si>
  <si>
    <t>Noise Pulse 2 Max Advanced Bluetoot</t>
  </si>
  <si>
    <t>Redmi Note 11 (Space Black, 6GB RAM</t>
  </si>
  <si>
    <t>Redmi Note 11T 5G (Aquamarine Blue,</t>
  </si>
  <si>
    <t>STRIFF Multi Angle Tablet/Mobile St</t>
  </si>
  <si>
    <t xml:space="preserve">Sounce 360 Adjustable Mobile Phone </t>
  </si>
  <si>
    <t>Tecno Spark 8T (Turquoise Cyan, 4GB</t>
  </si>
  <si>
    <t xml:space="preserve">Redmi Note 11T 5G (Stardust White, </t>
  </si>
  <si>
    <t>Noise ColorFit Ultra SE Smart Watch</t>
  </si>
  <si>
    <t>boAt Rockerz 400 Bluetooth On Ear H</t>
  </si>
  <si>
    <t>10WeRun Id-116 Bluetooth Smartwatch</t>
  </si>
  <si>
    <t>Noise ColorFit Ultra 2 Buzz 1.78" A</t>
  </si>
  <si>
    <t>Redmi 9A Sport (Coral Green, 3GB RA</t>
  </si>
  <si>
    <t>Mobilife Bluetooth Extendable Selfi</t>
  </si>
  <si>
    <t>Ambrane 27000mAh Power Bank, 20W Fa</t>
  </si>
  <si>
    <t>STRIFF Wall Mount Phone Holder Wall</t>
  </si>
  <si>
    <t>Samsung Galaxy M13 5G (Stardust Bro</t>
  </si>
  <si>
    <t>boAt BassHeads 100 in-Ear Wired Hea</t>
  </si>
  <si>
    <t>boAt Rockerz 255 Pro+ in-Ear Blueto</t>
  </si>
  <si>
    <t>boAt Rockerz 450 Bluetooth On Ear H</t>
  </si>
  <si>
    <t>LAPSTER Spiral Charger Spiral Charg</t>
  </si>
  <si>
    <t>Portronics Toad 23 Wireless Optical</t>
  </si>
  <si>
    <t>boAt Bassheads 152 in Ear Wired Ear</t>
  </si>
  <si>
    <t>boAt Rockerz 330 in-Ear Bluetooth N</t>
  </si>
  <si>
    <t>Oakter Mini UPS for 12V WiFi Router</t>
  </si>
  <si>
    <t>boAt Rockerz 550 Over Ear Bluetooth</t>
  </si>
  <si>
    <t>Xiaomi Mi Wired in Ear Earphones wi</t>
  </si>
  <si>
    <t xml:space="preserve">COI Note Pad/Memo Book with Sticky </t>
  </si>
  <si>
    <t>JBL C200SI, Premium in Ear Wired Ea</t>
  </si>
  <si>
    <t>Robustrion Tempered Glass Screen Pr</t>
  </si>
  <si>
    <t xml:space="preserve">Amazon Basics Magic Slate 8.5-inch </t>
  </si>
  <si>
    <t>Infinity (JBL Fuze Pint, Wireless U</t>
  </si>
  <si>
    <t>Logitech MK215 Wireless Keyboard an</t>
  </si>
  <si>
    <t>boAt Bassheads 225 in Ear Wired Ear</t>
  </si>
  <si>
    <t>STRIFF UPH2W Multi Angle Tablet/Mob</t>
  </si>
  <si>
    <t>Zebronics Zeb-Jaguar Wireless Mouse</t>
  </si>
  <si>
    <t>DIGITEK¬Æ (DRL-14C) Professional (3</t>
  </si>
  <si>
    <t xml:space="preserve">GIZGA Essentials Portable Tabletop </t>
  </si>
  <si>
    <t>boAt Stone 180 5W Bluetooth Speaker</t>
  </si>
  <si>
    <t xml:space="preserve">Portronics Ruffpad 8.5M Multicolor </t>
  </si>
  <si>
    <t>Classmate Pulse Spiral Notebook - 2</t>
  </si>
  <si>
    <t>Gizga Essentials Laptop Power Cable</t>
  </si>
  <si>
    <t>Kingston DataTraveler Exodia DTX/32</t>
  </si>
  <si>
    <t xml:space="preserve">Portronics Ruffpad 12E Re-Writable </t>
  </si>
  <si>
    <t>Verilux¬Æ USB C Hub Multiport Adapt</t>
  </si>
  <si>
    <t>HP Wired Mouse 100 with 1600 DPI Op</t>
  </si>
  <si>
    <t>Pentonic Multicolor Ball Point Pen,</t>
  </si>
  <si>
    <t>Noise ColorFit Ultra Buzz Bluetooth</t>
  </si>
  <si>
    <t>KLAM LCD Writing Tablet Screenwriti</t>
  </si>
  <si>
    <t xml:space="preserve">D-Link DIR-615 Wi-fi Ethernet-N300 </t>
  </si>
  <si>
    <t>Lenovo 300 FHD Webcam with Full Ste</t>
  </si>
  <si>
    <t>Portronics Key2 Combo Multimedia US</t>
  </si>
  <si>
    <t xml:space="preserve">Qubo Smart Cam 360 from Hero Group </t>
  </si>
  <si>
    <t>Noise ColorFit Ultra Smart Watch wi</t>
  </si>
  <si>
    <t>Zinq UPS for Router, Mini UPS for 1</t>
  </si>
  <si>
    <t>realme Buds Wireless in Ear Bluetoo</t>
  </si>
  <si>
    <t>ZEBRONICS Zeb-Warrior II 10 watts 2</t>
  </si>
  <si>
    <t>Robustrion Anti-Scratch &amp; Smudge Pr</t>
  </si>
  <si>
    <t xml:space="preserve">Gizga Essentials Laptop Bag Sleeve </t>
  </si>
  <si>
    <t>Imou 360¬∞ 1080P Full HD Security C</t>
  </si>
  <si>
    <t>Sennheiser CX 80S in-Ear Wired Head</t>
  </si>
  <si>
    <t xml:space="preserve">Foxin FTC 12A / Q2612A Black Laser </t>
  </si>
  <si>
    <t>PC SQUARE Laptop Tabletop Stand/ Co</t>
  </si>
  <si>
    <t>Pilot Frixion Clicker Roller Pen (B</t>
  </si>
  <si>
    <t>Camlin Elegante Fountain Pen - Blac</t>
  </si>
  <si>
    <t>CARECASE¬Æ Optical Bay 2nd Hard Dri</t>
  </si>
  <si>
    <t>Infinity (JBL Fuze 100, Wireless Po</t>
  </si>
  <si>
    <t xml:space="preserve">StyleHouse Lint Remover for Woolen </t>
  </si>
  <si>
    <t>Pigeon Polypropylene Mini Handy and</t>
  </si>
  <si>
    <t>SHOPTOSHOP Electric Lint Remover, B</t>
  </si>
  <si>
    <t>Orpat OEH-1260 2000-Watt Fan Heater</t>
  </si>
  <si>
    <t>Bajaj Splendora 3 Litre 3KW IWH Ins</t>
  </si>
  <si>
    <t>R B Nova Lint/Fabric Shaver for Clo</t>
  </si>
  <si>
    <t>Bajaj Immersion Rod Water Heater 15</t>
  </si>
  <si>
    <t>INALSA Electric Kettle 1.5 Litre wi</t>
  </si>
  <si>
    <t>Prestige PIC 20 1600 Watt Induction</t>
  </si>
  <si>
    <t>NutriPro Juicer Mixer Grinder - Smo</t>
  </si>
  <si>
    <t>Bajaj New Shakti Neo 25L Vertical S</t>
  </si>
  <si>
    <t>Crompton Arno Neo 15-L 5 Star Rated</t>
  </si>
  <si>
    <t>Bulfyss Stainless Steel Digital Kit</t>
  </si>
  <si>
    <t>Orient Electric Apex-FX 1200mm Ultr</t>
  </si>
  <si>
    <t>PrettyKrafts Folding Laundry Basket</t>
  </si>
  <si>
    <t xml:space="preserve">Bajaj Majesty RX11 2000 Watts Heat </t>
  </si>
  <si>
    <t>Bajaj Waterproof 1500 Watts Immersi</t>
  </si>
  <si>
    <t>Philips HL7756/00 Mixer Grinder, 75</t>
  </si>
  <si>
    <t>Kuber Industries Waterproof Round N</t>
  </si>
  <si>
    <t xml:space="preserve">Bajaj OFR Room Heater, 13 Fin 2900 </t>
  </si>
  <si>
    <t>Luminous Vento Deluxe 150 mm Exhaus</t>
  </si>
  <si>
    <t xml:space="preserve">Kitchen Mart Stainless Steel South </t>
  </si>
  <si>
    <t>Preethi Blue Leaf Diamond MG-214 mi</t>
  </si>
  <si>
    <t>USHA EI 1602 1000 W Lightweight Dry</t>
  </si>
  <si>
    <t>KENT 16044 Hand Blender Stainless S</t>
  </si>
  <si>
    <t>Crompton IHL 152 1500-Watt Immersio</t>
  </si>
  <si>
    <t>InstaCuppa Rechargeable Mini Electr</t>
  </si>
  <si>
    <t>Cookwell Bullet Mixer Grinder (5 Ja</t>
  </si>
  <si>
    <t xml:space="preserve">Hindware Atlantic Compacto 3 Litre </t>
  </si>
  <si>
    <t>Crompton InstaBliss 3-L Instant Wat</t>
  </si>
  <si>
    <t>Lint Roller with 40 Paper Sheets, 2</t>
  </si>
  <si>
    <t>Activa Heat-Max 2000 Watts Room Hea</t>
  </si>
  <si>
    <t>Bajaj Frore 1200 mm Ceiling Fan (Br</t>
  </si>
  <si>
    <t>Heart Home Waterproof Round Non Wov</t>
  </si>
  <si>
    <t>JM SELLER 180 W 2021 Edition Electr</t>
  </si>
  <si>
    <t>Pick Ur Needs¬Æ Lint Remover for Cl</t>
  </si>
  <si>
    <t xml:space="preserve">AGARO Marvel 9 Liters Oven Toaster </t>
  </si>
  <si>
    <t>Havells OFR 13 Wave Fin with PTC Fa</t>
  </si>
  <si>
    <t xml:space="preserve">KENT 16068 Zoom Vacuum Cleaner for </t>
  </si>
  <si>
    <t>Philips AC1215/20 Air purifier, rem</t>
  </si>
  <si>
    <t>Usha IH2415 1500-Watt Immersion Hea</t>
  </si>
  <si>
    <t>Havells Bero Quartz Heater Black 80</t>
  </si>
  <si>
    <t>AGARO Ace 1600 Watts, 21.5 kPa Suct</t>
  </si>
  <si>
    <t>Wipro Vesta Grill 1000 Watt Sandwic</t>
  </si>
  <si>
    <t>Rico IRPRO 1500 Watt Japanese Techn</t>
  </si>
  <si>
    <t>iBELL Castor CTEK15L Premium 1.5 Li</t>
  </si>
  <si>
    <t>BAJAJ PYGMY MINI 110 MM 10 W HIGH S</t>
  </si>
  <si>
    <t xml:space="preserve">Crompton InstaGlide 1000-Watts Dry </t>
  </si>
  <si>
    <t>Maharaja Whiteline Nano Carbon Neo,</t>
  </si>
  <si>
    <t>Crompton Amica 15-L 5 Star Rated St</t>
  </si>
  <si>
    <t>KENT 16025 Sandwich Grill 700W | No</t>
  </si>
  <si>
    <t>Havells Zella Flap Auto Immersion R</t>
  </si>
  <si>
    <t xml:space="preserve">Amazon Basics 650 Watt Drip Coffee </t>
  </si>
  <si>
    <t>Crompton Insta Delight Fan Circulat</t>
  </si>
  <si>
    <t>Demokrazy New Nova Lint Cum Fuzz Re</t>
  </si>
  <si>
    <t>Morphy Richards Daisy 1000W Dry Iro</t>
  </si>
  <si>
    <t>iBELL SM1515NEW Sandwich Maker with</t>
  </si>
  <si>
    <t xml:space="preserve">InstaCuppa Milk Frother for Coffee </t>
  </si>
  <si>
    <t>AGARO Classic Portable Yogurt Maker</t>
  </si>
  <si>
    <t>Wipro Smartlife Super Deluxe Dry Ir</t>
  </si>
  <si>
    <t>Crompton IHL 251 1500-Watt Immersio</t>
  </si>
  <si>
    <t>Singer Aroma 1.8 Liter Electric Ket</t>
  </si>
  <si>
    <t>Pajaka¬Æ South Indian Filter Coffee</t>
  </si>
  <si>
    <t>Raffles Premium Stainless Steel Sou</t>
  </si>
  <si>
    <t>AGARO Regal Electric Rice Cooker, 3</t>
  </si>
  <si>
    <t>Empty Mist Trigger Plastic Spray Bo</t>
  </si>
  <si>
    <t>iBELL MPK120L Premium Stainless Ste</t>
  </si>
  <si>
    <t xml:space="preserve">Shakti Technology S3 High Pressure </t>
  </si>
  <si>
    <t>Abode Kitchen Essential Measuring C</t>
  </si>
  <si>
    <t>Glen 3 in 1 Electric Multi Cooker -</t>
  </si>
  <si>
    <t>Monitor AC Stand/Heavy Duty Air Con</t>
  </si>
  <si>
    <t>KENT POWP-Sediment Filter 10'' Thre</t>
  </si>
  <si>
    <t>Mi Robot Vacuum-Mop P, Best-in-clas</t>
  </si>
  <si>
    <t>AmazonBasics High Speed 55 Watt Osc</t>
  </si>
  <si>
    <t>Eco Crystal J 5 inch Cartridge (Pac</t>
  </si>
  <si>
    <t xml:space="preserve">KNOWZA Electric Handheld Milk Wand </t>
  </si>
  <si>
    <t>USHA 1212 PTC with Adjustable Therm</t>
  </si>
  <si>
    <t>Prestige Delight PRWO Electric Rice</t>
  </si>
  <si>
    <t>Ambrane Unbreakable 60W / 3A Fast C</t>
  </si>
  <si>
    <t>Flix Micro Usb Cable For Smartphone</t>
  </si>
  <si>
    <t>Ambrane Unbreakable 3 in 1 Fast Cha</t>
  </si>
  <si>
    <t>Ambrane 60W / 3A Type C Fast Chargi</t>
  </si>
  <si>
    <t>Sounce 65W OnePlus Dash Warp Charge</t>
  </si>
  <si>
    <t>FLiX (Beetel USB to Micro USB PVC D</t>
  </si>
  <si>
    <t>Lapster 1.5 mtr USB 2.0 Type A Male</t>
  </si>
  <si>
    <t xml:space="preserve">Pinnaclz Original Combo of 2 Micro </t>
  </si>
  <si>
    <t>Ambrane 60W / 3A Fast Charging Outp</t>
  </si>
  <si>
    <t>Flix (Beetel) Usb To Type C Pvc Dat</t>
  </si>
  <si>
    <t>Isoelite Remote Compatible for Sams</t>
  </si>
  <si>
    <t>Lapster 5 pin mini usb cable, usb b</t>
  </si>
  <si>
    <t xml:space="preserve">Saifsmart Outlet Wall Mount Hanger </t>
  </si>
  <si>
    <t>AmazonBasics Digital Optical Coax t</t>
  </si>
  <si>
    <t>Pinnaclz Original Combo of 2 USB Ty</t>
  </si>
  <si>
    <t>Electvision Remote Control Compatib</t>
  </si>
  <si>
    <t xml:space="preserve">realme 10W Fast Charging Micro-USB </t>
  </si>
  <si>
    <t>FLiX (Beetel USB to Type C PVC Data</t>
  </si>
  <si>
    <t xml:space="preserve">FLiX (Beetel Flow USB to Micro USB </t>
  </si>
  <si>
    <t>FLiX (Beetel) USB to iPhone Lightni</t>
  </si>
  <si>
    <t>Cotbolt Silicone Case Cover Compati</t>
  </si>
  <si>
    <t>Amkette 30 Pin to USB Charging &amp; Da</t>
  </si>
  <si>
    <t>WZATCO Pixel | Portable LED Project</t>
  </si>
  <si>
    <t>SoniVision SA-D10 SA-D100 SA-D40 Ho</t>
  </si>
  <si>
    <t>Wayona 3in1 Nylon Braided 66W USB F</t>
  </si>
  <si>
    <t>Hi-Mobiler iPhone Charger Lightning</t>
  </si>
  <si>
    <t>Caprigo Heavy Duty TV Wall Mount Br</t>
  </si>
  <si>
    <t>FLiX (Beetel) 3in1 (Type C|Micro|Ip</t>
  </si>
  <si>
    <t>Cubetek 3 in 1 LCD Display V5.0 Blu</t>
  </si>
  <si>
    <t>VW 80 cm (32 inches) HD Ready Andro</t>
  </si>
  <si>
    <t>VU 108 cm (43 inches) Premium Serie</t>
  </si>
  <si>
    <t>PROLEGEND¬Æ PL-T002 Universal TV St</t>
  </si>
  <si>
    <t>EYNK Extra Long Micro USB Fast Char</t>
  </si>
  <si>
    <t xml:space="preserve">Aine HDMI Male to VGA Female Video </t>
  </si>
  <si>
    <t>Redmi A1 (Light Blue, 2GB RAM, 32GB</t>
  </si>
  <si>
    <t>Redmi A1 (Black, 2GB RAM, 32GB Stor</t>
  </si>
  <si>
    <t>Redmi A1 (Light Green, 2GB RAM 32GB</t>
  </si>
  <si>
    <t>Nokia 105 Single SIM, Keypad Mobile</t>
  </si>
  <si>
    <t>Redmi 10A (Charcoal Black, 4GB RAM,</t>
  </si>
  <si>
    <t>pTron Bullet Pro 36W PD Quick Charg</t>
  </si>
  <si>
    <t>Noise ColorFit Pulse Grand Smart Wa</t>
  </si>
  <si>
    <t>iQOO vivo Z6 5G (Chromatic Blue, 6G</t>
  </si>
  <si>
    <t xml:space="preserve">Redmi 10A (Sea Blue, 4GB RAM, 64GB </t>
  </si>
  <si>
    <t>Redmi 10A (Slate Grey, 4GB RAM, 64G</t>
  </si>
  <si>
    <t>realme Buds Classic Wired in Ear Ea</t>
  </si>
  <si>
    <t>Tygot Bluetooth Extendable Selfie S</t>
  </si>
  <si>
    <t xml:space="preserve">Samsung Galaxy Buds Live Bluetooth </t>
  </si>
  <si>
    <t>Sounce Spiral Charger Cable Protect</t>
  </si>
  <si>
    <t>Ambrane 10000mAh Slim Power Bank, 2</t>
  </si>
  <si>
    <t>USB Charger, Oraimo Elite Dual Port</t>
  </si>
  <si>
    <t>WeCool C1 Car Mobile Holder with On</t>
  </si>
  <si>
    <t>HP 32GB Class 10 MicroSD Memory Car</t>
  </si>
  <si>
    <t>realme narzo 50i (Mint Green, 2GB R</t>
  </si>
  <si>
    <t>Nokia 105 Plus Single SIM, Keypad M</t>
  </si>
  <si>
    <t>Noise ColorFit Pulse Smartwatch wit</t>
  </si>
  <si>
    <t>iQOO vivo Z6 5G (Chromatic Blue, 8G</t>
  </si>
  <si>
    <t>Motorola a10 Dual Sim keypad Mobile</t>
  </si>
  <si>
    <t xml:space="preserve">iQOO vivo Z6 5G (Dynamo Black, 6GB </t>
  </si>
  <si>
    <t>FLiX (Beetel) USB to Type C PVC Dat</t>
  </si>
  <si>
    <t xml:space="preserve">Portronics CLAMP X Car-Vent Mobile </t>
  </si>
  <si>
    <t>pTron Volta Dual Port 12W Smart USB</t>
  </si>
  <si>
    <t>boAt Flash Edition Smart Watch with</t>
  </si>
  <si>
    <t>Noise ColorFit Pro 2 Full Touch Con</t>
  </si>
  <si>
    <t>URBN 20000 mAh Lithium_Polymer 22.5</t>
  </si>
  <si>
    <t>Sounce Protective Case Cover Compat</t>
  </si>
  <si>
    <t>URBN 20000 mAh lithium_polymer Powe</t>
  </si>
  <si>
    <t>Oraimo 18W USB &amp; Type-C Dual Output</t>
  </si>
  <si>
    <t>Boya ByM1 Auxiliary Omnidirectional</t>
  </si>
  <si>
    <t>boAt Rockerz 370 On Ear Bluetooth H</t>
  </si>
  <si>
    <t>STRIFF Laptop Tabletop Stand, Fold-</t>
  </si>
  <si>
    <t>HP 150 Wireless USB Mouse with Ergo</t>
  </si>
  <si>
    <t>Logitech H111 Wired On Ear Headphon</t>
  </si>
  <si>
    <t>Callas Multipurpose Foldable Laptop</t>
  </si>
  <si>
    <t>Kanget [2 Pack] Type C Female to US</t>
  </si>
  <si>
    <t>HP USB Wireless Spill Resistance Ke</t>
  </si>
  <si>
    <t>ESnipe Mart Worldwide Travel Adapte</t>
  </si>
  <si>
    <t>TVARA LCD Writing Tablet 8.5 Inch E</t>
  </si>
  <si>
    <t>OFIXO Multi-Purpose Laptop Table/St</t>
  </si>
  <si>
    <t>Zebronics Zeb Wonderbar 10 USB Powe</t>
  </si>
  <si>
    <t>Anjaney Enterprise Smart Multipurpo</t>
  </si>
  <si>
    <t>Zebronics Zeb-Power Wired USB Mouse</t>
  </si>
  <si>
    <t>Fire-Boltt Ring Pro Bluetooth Calli</t>
  </si>
  <si>
    <t>Zebronics, ZEB-NC3300 USB Powered L</t>
  </si>
  <si>
    <t>URBN 10000 mAh Lithium Power Bank U</t>
  </si>
  <si>
    <t xml:space="preserve">Parker Vector Standard Chrome Trim </t>
  </si>
  <si>
    <t>SaleOn‚Ñ¢ Portable Storage Organize</t>
  </si>
  <si>
    <t>RPM Euro Games Laptop/PC Controller</t>
  </si>
  <si>
    <t>TVARA LCD Writing Tablet, 8.5" Inch</t>
  </si>
  <si>
    <t xml:space="preserve">Redgear Cloak Wired RGB Wired Over </t>
  </si>
  <si>
    <t>Xiaomi Mi 4A Dual_Band Ethernet 120</t>
  </si>
  <si>
    <t>HB Plus Folding Height Adjustable A</t>
  </si>
  <si>
    <t>Tukzer Fully Foldable Tabletop Desk</t>
  </si>
  <si>
    <t>Lenovo IdeaPad 3 11th Gen Intel Cor</t>
  </si>
  <si>
    <t>Amazon Brand - Solimo 2000/1000 Wat</t>
  </si>
  <si>
    <t>Croma 500W Mixer Grinder with 3 Sta</t>
  </si>
  <si>
    <t>Morphy Richards OFR Room Heater, 09</t>
  </si>
  <si>
    <t>KENT 16052 Elegant Electric Glass K</t>
  </si>
  <si>
    <t>PrettyKrafts Laundry Basket for clo</t>
  </si>
  <si>
    <t>AGARO Regal 800 Watts Handheld Vacu</t>
  </si>
  <si>
    <t>Bajaj Minor 1000 Watts Radiant Room</t>
  </si>
  <si>
    <t>Amazon Basics 1500 W Electric Kettl</t>
  </si>
  <si>
    <t>Bulfyss USB Rechargeable Lint Remov</t>
  </si>
  <si>
    <t>PHILIPS Handheld Garment Steamer ST</t>
  </si>
  <si>
    <t>Wonderchef Nutri-blend Mixer, Grind</t>
  </si>
  <si>
    <t>KENT 16055 Amaze Cool Touch Electri</t>
  </si>
  <si>
    <t>Simxen Egg Boiler Electric Automati</t>
  </si>
  <si>
    <t>Crompton Gracee 5-L Instant Water H</t>
  </si>
  <si>
    <t xml:space="preserve">Crompton Insta Comfort Heater 2000 </t>
  </si>
  <si>
    <t>Butterfly Smart Mixer Grinder, 750W</t>
  </si>
  <si>
    <t>Lifelong LLWH106 Flash 3 Litres Ins</t>
  </si>
  <si>
    <t>Kitchenwell 18Pc Plastic Food Snack</t>
  </si>
  <si>
    <t xml:space="preserve">Prestige PIC 16.0+ 1900W Induction </t>
  </si>
  <si>
    <t>AGARO 33398 Rapid 1000-Watt, 10-Lit</t>
  </si>
  <si>
    <t>SKYTONE Stainless Steel Electric Me</t>
  </si>
  <si>
    <t>Bajaj Rex 750W Mixer Grinder with N</t>
  </si>
  <si>
    <t>iBELL SEK15L Premium 1.5 Litre Stai</t>
  </si>
  <si>
    <t>WIDEWINGS Electric Handheld Milk Wa</t>
  </si>
  <si>
    <t xml:space="preserve">Kuber Industries Waterproof Canvas </t>
  </si>
  <si>
    <t>Rico Japanese Technology Rechargeab</t>
  </si>
  <si>
    <t>ENEM Sealing Machine | 12 Inch (300</t>
  </si>
  <si>
    <t>Philips EasyTouch Plus Standing Gar</t>
  </si>
  <si>
    <t>Sure From Aquaguard Delight NXT RO+</t>
  </si>
  <si>
    <t>Dr Trust Electronic Kitchen Digital</t>
  </si>
  <si>
    <t>Eureka Forbes Active Clean 700 Watt</t>
  </si>
  <si>
    <t>Allin Exporters J66 Ultrasonic Humi</t>
  </si>
  <si>
    <t xml:space="preserve">Crompton Hill Briz Deco 1200mm (48 </t>
  </si>
  <si>
    <t>Kuber Industries Round Non Woven Fa</t>
  </si>
  <si>
    <t>Usha Aurora 1000 W Dry Iron with In</t>
  </si>
  <si>
    <t>USHA RapidMix 500-Watt Copper Motor</t>
  </si>
  <si>
    <t xml:space="preserve">Cello Non-Stick Aluminium Sandwich </t>
  </si>
  <si>
    <t>Aquaguard Aura RO+UV+UF+Taste Adjus</t>
  </si>
  <si>
    <t>Amazon Basics 300 W Hand Blender wi</t>
  </si>
  <si>
    <t xml:space="preserve">Crompton Solarium Qube 15-L 5 Star </t>
  </si>
  <si>
    <t>Crompton Brio 1000-Watts Dry Iron w</t>
  </si>
  <si>
    <t>Eureka Forbes Aquasure Amrit Twin C</t>
  </si>
  <si>
    <t>NEXOMS Instant Heating Water Tap Wa</t>
  </si>
  <si>
    <t>JIALTO Mini Waffle Maker 4 Inch- 35</t>
  </si>
  <si>
    <t>Ionix Jewellery Scale | Weight Scal</t>
  </si>
  <si>
    <t>T TOPLINE 180 W Electric Hand Mixer</t>
  </si>
  <si>
    <t xml:space="preserve">Borosil Prime Grill Sandwich Maker </t>
  </si>
  <si>
    <t>Bajaj Rex DLX 750 W 4 Jars Mixer Gr</t>
  </si>
  <si>
    <t>Kuber Industries Waterproof Round L</t>
  </si>
  <si>
    <t>PHILIPS Drip Coffee Maker HD7432/20</t>
  </si>
  <si>
    <t>Noir Aqua - 5pcs PP Spun Filter + 1</t>
  </si>
  <si>
    <t>Havells Ventil Air DSP 230mm Exhaus</t>
  </si>
  <si>
    <t xml:space="preserve">Sounce Fast Phone Charging Cable &amp; </t>
  </si>
  <si>
    <t>pTron Solero TB301 3A Type-C Data a</t>
  </si>
  <si>
    <t>pTron Solero T351 3.5Amps Fast Char</t>
  </si>
  <si>
    <t>pTron Solero MB301 3A Micro USB Dat</t>
  </si>
  <si>
    <t>SWAPKART Fast Charging Cable and Da</t>
  </si>
  <si>
    <t xml:space="preserve">PTron Solero T241 2.4A Type-C Data </t>
  </si>
  <si>
    <t>MI 2-in-1 USB Type C Cable (Micro U</t>
  </si>
  <si>
    <t>pTron Solero 331 3.4Amps Multifunct</t>
  </si>
  <si>
    <t>LRIPL Compatible Sony Bravia LCD/le</t>
  </si>
  <si>
    <t xml:space="preserve">EGate i9 Pro-Max 1080p Native Full </t>
  </si>
  <si>
    <t>7SEVEN¬Æ Compatible for Sony Bravia</t>
  </si>
  <si>
    <t xml:space="preserve">Ambrane BCL-15 Lightning Cable for </t>
  </si>
  <si>
    <t>LOHAYA Television Remote Compatible</t>
  </si>
  <si>
    <t>Karbonn 80 cm (32 inches) Millenium</t>
  </si>
  <si>
    <t>Zebronics CU3100V Fast charging Typ</t>
  </si>
  <si>
    <t>POPIO Type C Dash Charging USB Data</t>
  </si>
  <si>
    <t xml:space="preserve">boAt LTG 550v3 Lightning Apple MFi </t>
  </si>
  <si>
    <t>pTron Solero M241 2.4A Micro USB Da</t>
  </si>
  <si>
    <t>Croma 3A Fast charge 1m Type-C to A</t>
  </si>
  <si>
    <t>Lenovo USB A to Type-C Tangle-free¬</t>
  </si>
  <si>
    <t xml:space="preserve">pTron Solero T241 2.4A Type-C Data </t>
  </si>
  <si>
    <t>7SEVEN¬Æ Suitable Sony Tv Remote Or</t>
  </si>
  <si>
    <t>LUNAGARIYA¬Æ, Protective Case Compa</t>
  </si>
  <si>
    <t>Storite USB 2.0 A to Mini 5 pin B C</t>
  </si>
  <si>
    <t xml:space="preserve">AmazonBasics 108 cm (43 inches) 4K </t>
  </si>
  <si>
    <t>boAt Wave Lite Smartwatch with 1.69</t>
  </si>
  <si>
    <t xml:space="preserve">PTron Tangentbeat in-Ear Bluetooth </t>
  </si>
  <si>
    <t xml:space="preserve">ELV Car Mount Adjustable Car Phone </t>
  </si>
  <si>
    <t>Redmi Note 11 Pro + 5G (Stealth Bla</t>
  </si>
  <si>
    <t>Redmi Note 11 Pro + 5G (Phantom Whi</t>
  </si>
  <si>
    <t>Redmi 11 Prime 5G (Meadow Green, 4G</t>
  </si>
  <si>
    <t>Noise Pulse Buzz 1.69" Bluetooth Ca</t>
  </si>
  <si>
    <t>Flix (Beetel) Bolt 2.4 12W Dual USB</t>
  </si>
  <si>
    <t>Redmi 11 Prime 5G (Thunder Black, 4</t>
  </si>
  <si>
    <t>Samsung Galaxy M53 5G (Deep Ocean B</t>
  </si>
  <si>
    <t>Sounce Gold Plated 3.5 mm Headphone</t>
  </si>
  <si>
    <t>FLiX Usb Charger,Flix (Beetel) Bolt</t>
  </si>
  <si>
    <t xml:space="preserve">POCO C31 (Royal Blue, 64 GB) (4 GB </t>
  </si>
  <si>
    <t>boAt Airdopes 141 Bluetooth Truly W</t>
  </si>
  <si>
    <t xml:space="preserve">JBL C50HI, Wired in Ear Headphones </t>
  </si>
  <si>
    <t>Boult Audio BassBuds X1 in-Ear Wire</t>
  </si>
  <si>
    <t>3M Scotch Double Sided Heavy Duty T</t>
  </si>
  <si>
    <t>Boult Audio Airbass Z20 True Wirele</t>
  </si>
  <si>
    <t>DIGITEK¬Æ (DTR 260 GT) Gorilla Trip</t>
  </si>
  <si>
    <t xml:space="preserve">ZEBRONICS Zeb-Astra 20 Wireless BT </t>
  </si>
  <si>
    <t>Noise Buds Vs104 Bluetooth Truly Wi</t>
  </si>
  <si>
    <t>Zebronics ZEB-COUNTY 3W Wireless Bl</t>
  </si>
  <si>
    <t xml:space="preserve">Zebronics Wired Keyboard and Mouse </t>
  </si>
  <si>
    <t xml:space="preserve">boAt Airdopes 171 in Ear Bluetooth </t>
  </si>
  <si>
    <t xml:space="preserve">Noise Buds VS402 Truly Wireless in </t>
  </si>
  <si>
    <t>Amazon Basics Multipurpose Foldable</t>
  </si>
  <si>
    <t>JBL Commercial CSLM20B Auxiliary Om</t>
  </si>
  <si>
    <t>APC Back-UPS BX600C-IN 600VA / 360W</t>
  </si>
  <si>
    <t>ZEBRONICS Zeb-Fame 5watts 2.0 Multi</t>
  </si>
  <si>
    <t>ENVIE¬Æ (AA10004PLNi-CD) AA Recharg</t>
  </si>
  <si>
    <t>Boult Audio BassBuds Oak in-Ear Wir</t>
  </si>
  <si>
    <t xml:space="preserve">Lapster USB 3.0 sata Cable for 2.5 </t>
  </si>
  <si>
    <t>Boult Audio Bass Buds Q2 Lightweigh</t>
  </si>
  <si>
    <t xml:space="preserve">HP 330 Wireless Black Keyboard and </t>
  </si>
  <si>
    <t>Canon PIXMA E477 All-in-One Wireles</t>
  </si>
  <si>
    <t xml:space="preserve">BESTOR¬Æ LCD Writing Tablet/pad 12 </t>
  </si>
  <si>
    <t>Pigeon by Stovekraft Amaze Plus Ele</t>
  </si>
  <si>
    <t>Glun Multipurpose Portable Electron</t>
  </si>
  <si>
    <t>Prestige 1.5 Litre Kettle 1500-watt</t>
  </si>
  <si>
    <t>Bajaj RHX-2 800-Watt Room Heater (W</t>
  </si>
  <si>
    <t>Prestige Electric Kettle PKOSS - 15</t>
  </si>
  <si>
    <t xml:space="preserve">Butterfly Jet Elite Mixer Grinder, </t>
  </si>
  <si>
    <t>USHA Armor AR1100WB 1100 W Dry Iron</t>
  </si>
  <si>
    <t>Eureka Forbes Trendy Zip 1000 Watts</t>
  </si>
  <si>
    <t>Pigeon by Stovekraft Quartz Electri</t>
  </si>
  <si>
    <t>Pigeon Kessel Multipurpose Kettle (</t>
  </si>
  <si>
    <t>Prestige Iris 750 Watt Mixer Grinde</t>
  </si>
  <si>
    <t>ATOM Selves-MH 200 GM Digital Pocke</t>
  </si>
  <si>
    <t>KENT 16026 Electric Kettle Stainles</t>
  </si>
  <si>
    <t>Venus Digital Kitchen Weighing Scal</t>
  </si>
  <si>
    <t>Tosaa T2STSR Sandwich Gas Toaster R</t>
  </si>
  <si>
    <t>Crompton Sea Sapphira 1200 mm Ultra</t>
  </si>
  <si>
    <t>Butterfly Smart Wet Grinder, 2L (Wh</t>
  </si>
  <si>
    <t>Aquasure From Aquaguard Amaze RO+UV</t>
  </si>
  <si>
    <t>Swiss Military VC03 Wireless Car Va</t>
  </si>
  <si>
    <t>Hindware Atlantic Xceed 5L 3kW Inst</t>
  </si>
  <si>
    <t>Morphy Richards New Europa 800-Watt</t>
  </si>
  <si>
    <t xml:space="preserve">Tom &amp; Jerry Folding Laundry Basket </t>
  </si>
  <si>
    <t xml:space="preserve">Bajaj New Shakti Neo Plus 15 Litre </t>
  </si>
  <si>
    <t>House of Quirk Reusable Sticky Pick</t>
  </si>
  <si>
    <t>Candes Gloster All in One Silent Bl</t>
  </si>
  <si>
    <t>Inalsa Vacuum Cleaner Wet and Dry M</t>
  </si>
  <si>
    <t>ACTIVA 1200 MM HIGH SPEED 390 RPM B</t>
  </si>
  <si>
    <t>INALSA Upright Vacuum Cleaner, 2-in</t>
  </si>
  <si>
    <t>Solidaire 550-Watt Mixer Grinder wi</t>
  </si>
  <si>
    <t xml:space="preserve">SaiEllin Room Heater For Home 2000 </t>
  </si>
  <si>
    <t>Bajaj Majesty Duetto Gas 6 Ltr Vert</t>
  </si>
  <si>
    <t>Orient Electric Aura Neo Instant 3L</t>
  </si>
  <si>
    <t>Butterfly Hero Mixer Grinder, 500W,</t>
  </si>
  <si>
    <t>Kenstar 2400 Watts 9 Fins Oil Fille</t>
  </si>
  <si>
    <t>IONIX Activated Carbon Faucet Water</t>
  </si>
  <si>
    <t xml:space="preserve">Macmillan Aquafresh 5 Micron PS-05 </t>
  </si>
  <si>
    <t>KENT 11054 Alkaline Water Filter Pi</t>
  </si>
  <si>
    <t>TTK Prestige Limited Orion Mixer Gr</t>
  </si>
  <si>
    <t>FYA Handheld Vacuum Cleaner Cordles</t>
  </si>
  <si>
    <t xml:space="preserve">Lifelong LLSM120G Sandwich Griller </t>
  </si>
  <si>
    <t>LONAXA Mini Travel Rechargeable Fru</t>
  </si>
  <si>
    <t>Candes 10 Litre Perfecto 5 Star Rat</t>
  </si>
  <si>
    <t>LACOPINE Mini Pocket Size Lint Roll</t>
  </si>
  <si>
    <t>iBELL SEK170BM Premium Electric Ket</t>
  </si>
  <si>
    <t>Crompton Highspeed Markle Prime 120</t>
  </si>
  <si>
    <t>Lifelong LLWM105 750-Watt Belgian W</t>
  </si>
  <si>
    <t>LOHAYA Remote Compatible for Mi Sma</t>
  </si>
  <si>
    <t xml:space="preserve">Portronics Konnect Spydr 31 3-in-1 </t>
  </si>
  <si>
    <t>Sony TV - Remote Compatible for Son</t>
  </si>
  <si>
    <t>Crypo‚Ñ¢ Universal Remote Compatibl</t>
  </si>
  <si>
    <t>Karbonn 80 cm (32 Inches) Millenniu</t>
  </si>
  <si>
    <t>Astigo Compatible Remote for Airtel</t>
  </si>
  <si>
    <t xml:space="preserve">Electvision Remote Control for led </t>
  </si>
  <si>
    <t>KRISONS Thunder Speaker, Multimedia</t>
  </si>
  <si>
    <t>Amazon Brand - Solimo 3A Fast Charg</t>
  </si>
  <si>
    <t>Kodak 80 cm (32 Inches) HD Ready LE</t>
  </si>
  <si>
    <t xml:space="preserve">PRUSHTI COVER AND BAGS, Protective </t>
  </si>
  <si>
    <t>Airtel DigitalTV HD Setup Box Remot</t>
  </si>
  <si>
    <t>boAt Wave Call Smart Watch, Smart T</t>
  </si>
  <si>
    <t xml:space="preserve">WeCool Bluetooth Extendable Selfie </t>
  </si>
  <si>
    <t>Tecno Spark 9 (Sky Mirror, 6GB RAM,</t>
  </si>
  <si>
    <t>Tukzer Capacitive Stylus Pen for To</t>
  </si>
  <si>
    <t>OnePlus Nord Watch with 1.78‚Äù AMO</t>
  </si>
  <si>
    <t xml:space="preserve">iPhone Original 20W C Type Fast PD </t>
  </si>
  <si>
    <t>POCO C31 (Shadow Gray, 64 GB) (4 GB</t>
  </si>
  <si>
    <t xml:space="preserve">Lava A1 Josh 21(Blue Silver) -Dual </t>
  </si>
  <si>
    <t>Storio Kids Toys LCD Writing Tablet</t>
  </si>
  <si>
    <t>boAt Airdopes 121v2 in-Ear True Wir</t>
  </si>
  <si>
    <t>Boult Audio ZCharge Bluetooth Wirel</t>
  </si>
  <si>
    <t xml:space="preserve">Boult Audio FXCharge with ENC, 32H </t>
  </si>
  <si>
    <t>Boult Audio Probass Curve Bluetooth</t>
  </si>
  <si>
    <t xml:space="preserve">Tygot 10 Inches Big LED Ring Light </t>
  </si>
  <si>
    <t>ZEBRONICS Zeb-Comfort Wired USB Mou</t>
  </si>
  <si>
    <t>ZEBRONICS Zeb-Thunder Bluetooth Wir</t>
  </si>
  <si>
    <t>Quantum QHM-7406 Full-Sized Keyboar</t>
  </si>
  <si>
    <t>boAt Airdopes 181 in-Ear True Wirel</t>
  </si>
  <si>
    <t xml:space="preserve">E-COSMOS 5V 1.2W Portable Flexible </t>
  </si>
  <si>
    <t>Wembley LCD Writing Pad/Tab | Writi</t>
  </si>
  <si>
    <t>Noise Buds VS201 V2 in-Ear Truly Wi</t>
  </si>
  <si>
    <t>MAONO AU-400 Lavalier Auxiliary Omn</t>
  </si>
  <si>
    <t>Airtel AMF-311WW Data Card (Black),</t>
  </si>
  <si>
    <t>ENVIE ECR-20 Charger for AA &amp; AAA R</t>
  </si>
  <si>
    <t>CP PLUS 2MP Full HD Smart Wi-fi CCT</t>
  </si>
  <si>
    <t>Zebronics ZEB-VITA Wireless Bluetoo</t>
  </si>
  <si>
    <t>Silicone Rubber Earbuds Tips, Earti</t>
  </si>
  <si>
    <t xml:space="preserve">Wings Phantom Pro Earphones Gaming </t>
  </si>
  <si>
    <t>Canon E4570 All-in-One Wi-Fi Ink Ef</t>
  </si>
  <si>
    <t>Pigeon by Stovekraft Cruise 1800 wa</t>
  </si>
  <si>
    <t xml:space="preserve">Prestige PKGSS 1.7L 1500W Electric </t>
  </si>
  <si>
    <t xml:space="preserve">Lifelong LLMG23 Power Pro 500-Watt </t>
  </si>
  <si>
    <t>Lifelong LLQH922 Regalia 800 W (ISI</t>
  </si>
  <si>
    <t>Havells Cista Room Heater, White, 2</t>
  </si>
  <si>
    <t>Pigeon By Stovekraft ABS Plastic Ac</t>
  </si>
  <si>
    <t>Lifelong LLQH925 Dyno Quartz Heater</t>
  </si>
  <si>
    <t>Prestige IRIS Plus 750 watt mixer g</t>
  </si>
  <si>
    <t>Maharaja Whiteline Lava Neo 1200-Wa</t>
  </si>
  <si>
    <t>Milton Go Electro 2.0 Stainless Ste</t>
  </si>
  <si>
    <t xml:space="preserve">Crompton Insta Comfy 800 Watt Room </t>
  </si>
  <si>
    <t>USHA Heat Convector 812 T 2000-Watt</t>
  </si>
  <si>
    <t>Lifelong LLMG93 500 Watt Duos Mixer</t>
  </si>
  <si>
    <t>Wipro Vesta 1.8 litre Cool touch el</t>
  </si>
  <si>
    <t>Reffair AX30 [MAX] Portable Air Pur</t>
  </si>
  <si>
    <t>Eureka Forbes Wet &amp; Dry Ultimo 1400</t>
  </si>
  <si>
    <t>KENT 16088 Vogue Electric Kettle 1.</t>
  </si>
  <si>
    <t>Brayden Fito Atom Rechargeable Smoo</t>
  </si>
  <si>
    <t>HOMEPACK 750W Radiant Room Home Off</t>
  </si>
  <si>
    <t>Philips Handheld Garment Steamer GC</t>
  </si>
  <si>
    <t>Wipro Vesta 1200 Watt GD203 Heavywe</t>
  </si>
  <si>
    <t xml:space="preserve">ACTIVA Instant 3 LTR 3 KVA SPECIAL </t>
  </si>
  <si>
    <t>Black+Decker Handheld Portable Garm</t>
  </si>
  <si>
    <t>Lifelong Power - Pro 500 Watt 3 Jar</t>
  </si>
  <si>
    <t xml:space="preserve">Prestige Clean Home Water Purifier </t>
  </si>
  <si>
    <t>KENT Electric Chopper-B for Kitchen</t>
  </si>
  <si>
    <t xml:space="preserve">Inalsa Electric Fan Heater Hotty - </t>
  </si>
  <si>
    <t>Havells Gatik Neo 400mm Pedestal Fa</t>
  </si>
  <si>
    <t>INALSA Vaccum Cleaner Handheld 800W</t>
  </si>
  <si>
    <t>SaleOn Instant Coal Heater 500W Cha</t>
  </si>
  <si>
    <t>ESN 999 Supreme Quality 1500W Immer</t>
  </si>
  <si>
    <t>ZIGMA WinoteK WinoteK Sun Instant W</t>
  </si>
  <si>
    <t>Lifelong LLMG74 750 Watt Mixer Grin</t>
  </si>
  <si>
    <t>PrettyKrafts Laundry Square Shape B</t>
  </si>
  <si>
    <t>Activa Easy Mix Nutri Mixer Grinder</t>
  </si>
  <si>
    <t>Usha Hc 812 T Thermo Fan Room Heate</t>
  </si>
  <si>
    <t>tizum HDMI to VGA Adapter Cable 108</t>
  </si>
  <si>
    <t>Airtel DigitalTV DTH Television, Se</t>
  </si>
  <si>
    <t>ZEBRONICS ZEB-USB150WF1 WiFi USB Mi</t>
  </si>
  <si>
    <t>Gilary Multi Charging Cable, 3 in 1</t>
  </si>
  <si>
    <t>Remote Control Compatible for Amazo</t>
  </si>
  <si>
    <t>Airtel DigitalTV DTH Remote SD/HD/H</t>
  </si>
  <si>
    <t>Skadioo WiFi Adapter for pc | Car A</t>
  </si>
  <si>
    <t xml:space="preserve">MYVN LTG to USB for¬†Fast Charging </t>
  </si>
  <si>
    <t>Remote Compatible for Samsung LED/L</t>
  </si>
  <si>
    <t>7SEVEN¬Æ Compatible Vu Smart Tv Rem</t>
  </si>
  <si>
    <t>Astigo Compatible Remote Control fo</t>
  </si>
  <si>
    <t>Lava Charging Adapter Elements D3 2</t>
  </si>
  <si>
    <t>Sansui 80cm (32 inches) HD Ready Sm</t>
  </si>
  <si>
    <t>SWAPKART Flexible Mobile Tabletop S</t>
  </si>
  <si>
    <t>Noise Agile 2 Buzz Bluetooth Callin</t>
  </si>
  <si>
    <t>Prolet Classic Bumper Case Cover fo</t>
  </si>
  <si>
    <t xml:space="preserve">HP w100 480P 30 FPS Digital Webcam </t>
  </si>
  <si>
    <t xml:space="preserve">Boult Audio AirBass PowerBuds with </t>
  </si>
  <si>
    <t>JBL Tune 215BT, 16 Hrs Playtime wit</t>
  </si>
  <si>
    <t>Boult Audio Omega with 30dB ANC+ EN</t>
  </si>
  <si>
    <t>boAt Airdopes 191G True Wireless Ea</t>
  </si>
  <si>
    <t>ZEBRONICS Zeb-100HB 4 Ports USB Hub</t>
  </si>
  <si>
    <t>Zebronics Astra 10 Portable Wireles</t>
  </si>
  <si>
    <t>beatXP Kitchen Scale Multipurpose P</t>
  </si>
  <si>
    <t>Pigeon 1.5 litre Hot Kettle and Sta</t>
  </si>
  <si>
    <t>Bajaj Deluxe 2000 Watts Halogen Roo</t>
  </si>
  <si>
    <t xml:space="preserve">C (DEVICE) Lint Remover for Woolen </t>
  </si>
  <si>
    <t xml:space="preserve">KENT Smart Multi Cooker Cum Kettle </t>
  </si>
  <si>
    <t>Prestige PRWO 1.8-2 700-Watts Delig</t>
  </si>
  <si>
    <t>Akiara¬Æ - Makes life easy Mini Sew</t>
  </si>
  <si>
    <t>Wonderchef Nutri-blend Complete Kit</t>
  </si>
  <si>
    <t>ROYAL STEP Portable Electric USB Ju</t>
  </si>
  <si>
    <t xml:space="preserve">Sui Generis Electric Handheld Milk </t>
  </si>
  <si>
    <t>CSI INTERNATIONAL¬Æ Instant Water G</t>
  </si>
  <si>
    <t>Longway Blaze 2 Rod Quartz Room Hea</t>
  </si>
  <si>
    <t>Prestige PWG 07 Wet Grinder, 2L (Mu</t>
  </si>
  <si>
    <t>Kuber Industries Nylon Mesh Laundry</t>
  </si>
  <si>
    <t>Maharaja Whiteline Odacio Plus 550-</t>
  </si>
  <si>
    <t>7SEVEN¬Æ Compatible for Samsung Sma</t>
  </si>
  <si>
    <t>Gizga Essentials USB WiFi Adapter f</t>
  </si>
  <si>
    <t>Tata Sky Universal Remote Compatibl</t>
  </si>
  <si>
    <t>7SEVEN¬Æ Compatible for Mi tv Remot</t>
  </si>
  <si>
    <t>SVM Products Unbreakable Set Top Bo</t>
  </si>
  <si>
    <t>PTron Boom Ultima 4D Dual Driver, i</t>
  </si>
  <si>
    <t>EN LIGNE Adjustable Cell Phone Stan</t>
  </si>
  <si>
    <t>Zebronics ZEB-KM2100 Multimedia USB</t>
  </si>
  <si>
    <t>Boult Audio Truebuds with 30H Playt</t>
  </si>
  <si>
    <t>Gizga Essentials Multi-Purpose Port</t>
  </si>
  <si>
    <t>ZEBRONICS Zeb-Evolve Wireless in Ea</t>
  </si>
  <si>
    <t xml:space="preserve">ZEBRONICS Zeb-Buds 30 3.5Mm Stereo </t>
  </si>
  <si>
    <t>Sony WI-C100 Wireless Headphones wi</t>
  </si>
  <si>
    <t xml:space="preserve">HP Deskjet 2723 AIO Printer, Copy, </t>
  </si>
  <si>
    <t>Artis AR-45W-MG2 45 Watts MG2 Lapto</t>
  </si>
  <si>
    <t xml:space="preserve">Inventis 5V 1.2W Portable Flexible </t>
  </si>
  <si>
    <t>USHA Quartz Room Heater with Overhe</t>
  </si>
  <si>
    <t>Lifelong LLEK15 Electric Kettle 1.5</t>
  </si>
  <si>
    <t>Lifelong LLFH921 Regalia 2000 W Fan</t>
  </si>
  <si>
    <t>KENT Gold Optima Gravity Water Puri</t>
  </si>
  <si>
    <t>Usha Steam Pro SI 3713, 1300 W Stea</t>
  </si>
  <si>
    <t>AVNISH Tap Water Purifier Filter Fa</t>
  </si>
  <si>
    <t>Wipro Vesta 1200 Watt GD201 Lightwe</t>
  </si>
  <si>
    <t>Milk Frother, Immersion Blender Cor</t>
  </si>
  <si>
    <t xml:space="preserve">TE‚Ñ¢ Instant Electric Heating Hot </t>
  </si>
  <si>
    <t>VAPJA¬Æ Portable Mini Juicer Cup Bl</t>
  </si>
  <si>
    <t>Wolpin 1 Lint Roller with 60 Sheets</t>
  </si>
  <si>
    <t>Wipro Vesta 1380W Cordless Steam Ir</t>
  </si>
  <si>
    <t>Larrito wooden Cool Mist Humidifier</t>
  </si>
  <si>
    <t>IKEA Milk Frother for Your Milk, Co</t>
  </si>
  <si>
    <t>Libra Room Heater for Home, Room He</t>
  </si>
  <si>
    <t xml:space="preserve">Bajaj Majesty RX10 2000 Watts Heat </t>
  </si>
  <si>
    <t>King Shine Multi Retractable 3.0A F</t>
  </si>
  <si>
    <t>7SEVEN¬Æ Compatible Tata Sky Remote</t>
  </si>
  <si>
    <t>LOHAYA LCD/LED Remote Compatible fo</t>
  </si>
  <si>
    <t>Tata Sky Digital TV HD Setup Box Re</t>
  </si>
  <si>
    <t xml:space="preserve">Irusu Play VR Plus Virtual Reality </t>
  </si>
  <si>
    <t>PTron Tangent Lite Bluetooth 5.0 Ea</t>
  </si>
  <si>
    <t>Noise ColorFit Pro 4 Alpha Bluetoot</t>
  </si>
  <si>
    <t>Nokia 8210 4G Volte keypad Phone wi</t>
  </si>
  <si>
    <t>SKE Bed Study Table Portable Wood M</t>
  </si>
  <si>
    <t>ZEBRONICS Zeb-Bro in Ear Wired Earp</t>
  </si>
  <si>
    <t>ZEBRONICS Zeb-Dash Plus 2.4GHz High</t>
  </si>
  <si>
    <t>Zebronics Zeb-Companion 107 USB Wir</t>
  </si>
  <si>
    <t>GIZGA essentials Universal Silicone</t>
  </si>
  <si>
    <t>Zodo 8. 5 inch LCD E-Writer Electro</t>
  </si>
  <si>
    <t>LAPSTER Accessories Power Cable Cor</t>
  </si>
  <si>
    <t>Boult Audio Airbass Propods X TWS B</t>
  </si>
  <si>
    <t>HP Deskjet 2331 Colour Printer, Sca</t>
  </si>
  <si>
    <t>ZEBRONICS Zeb-Sound Bomb N1 True Wi</t>
  </si>
  <si>
    <t>Hp Wired On Ear Headphones With Mic</t>
  </si>
  <si>
    <t>Portable Lint Remover Pet Fur Remov</t>
  </si>
  <si>
    <t>Ikea Little Loved Corner PRODUKT Mi</t>
  </si>
  <si>
    <t>KHAITAN AVAANTE KA-2013 1200 Watt 3</t>
  </si>
  <si>
    <t>Candes BlowHot All in One Silent Bl</t>
  </si>
  <si>
    <t xml:space="preserve">Bulfyss Plastic Sticky Lint Roller </t>
  </si>
  <si>
    <t>Hilton Quartz Heater 400/800-Watt I</t>
  </si>
  <si>
    <t>akiara - Makes life easy Mini Sewin</t>
  </si>
  <si>
    <t>SKYWALL 81.28 cm (32 inches) HD Rea</t>
  </si>
  <si>
    <t>GENERIC Ultra-Mini Bluetooth CSR 4.</t>
  </si>
  <si>
    <t>7SEVEN¬Æ TCL Remote Control Smart T</t>
  </si>
  <si>
    <t>Zebronics ZEB-90HB USB Hub, 4 Ports</t>
  </si>
  <si>
    <t>Zebronics Zeb Buds C2 in Ear Type C</t>
  </si>
  <si>
    <t>Canon PIXMA MG2577s All-in-One Inkj</t>
  </si>
  <si>
    <t>INDIAS¬Æ‚Ñ¢ Electro-Instant Water G</t>
  </si>
  <si>
    <t xml:space="preserve">!!HANEUL!!1000 Watt/2000-Watt Room </t>
  </si>
  <si>
    <t>Pigeon Zest Mixer Grinder 3 Speed C</t>
  </si>
  <si>
    <t>Kitchen Kit Electric Kettle, 1.8L S</t>
  </si>
  <si>
    <t xml:space="preserve">Wecool Nylon Braided Multifunction </t>
  </si>
  <si>
    <t>7SEVEN¬Æ Bluetooth Voice Command Re</t>
  </si>
  <si>
    <t>LOHAYA Voice Assistant Remote Compa</t>
  </si>
  <si>
    <t>7SEVEN¬Æ Compatible with Fire Tv St</t>
  </si>
  <si>
    <t>PTron Newly Launched Force X10 Blue</t>
  </si>
  <si>
    <t>HUMBLE Dynamic Lapel Collar Mic Voi</t>
  </si>
  <si>
    <t>LS LAPSTER Quality Assured Universa</t>
  </si>
  <si>
    <t>PRO365 Indo Mocktails/Coffee Foamer</t>
  </si>
  <si>
    <t xml:space="preserve">White Feather Portable Heat Sealer </t>
  </si>
  <si>
    <t>Eopora PTC Ceramic Fast Heating Roo</t>
  </si>
  <si>
    <t>KNYUC MART Mini Electric Handy Room</t>
  </si>
  <si>
    <t>LRIPL Mi Remote Control with Netfli</t>
  </si>
  <si>
    <t xml:space="preserve">4 in 1 Handheld Electric Vegetable </t>
  </si>
  <si>
    <t>Amazon Basics 2000/1000 Watt Room H</t>
  </si>
  <si>
    <t>akiara - Makes life easy Electric H</t>
  </si>
  <si>
    <t>ROYAL STEP - AMAZON'S BRAND - Porta</t>
  </si>
  <si>
    <t>NGI Store 2 Pieces Pet Hair Remover</t>
  </si>
  <si>
    <t>7SEVEN Compatible LG TV Remote Suit</t>
  </si>
  <si>
    <t>Tokdis MX-1 Pro Bluetooth Calling S</t>
  </si>
  <si>
    <t xml:space="preserve">Nirdambhay Mini Bag Sealer, 2 in 1 </t>
  </si>
  <si>
    <t>IONIX Tap filter Multilayer | Activ</t>
  </si>
  <si>
    <t>SHREENOVA ID116 Plus Bluetooth Fitn</t>
  </si>
  <si>
    <t>MR. BRAND Portable USB Juicer Elect</t>
  </si>
  <si>
    <t>Green Tales Heat Seal Mini Food Sea</t>
  </si>
  <si>
    <t>Personal Size Blender, Portable Ble</t>
  </si>
  <si>
    <t>Khaitan ORFin Fan heater for Home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</si>
</sst>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0.00_);[Red]\(0.00\)"/>
  </numFmts>
  <fonts count="5" x14ac:knownFonts="1">
    <font>
      <sz val="12"/>
      <color theme="1"/>
      <name val="Aptos Narrow"/>
      <charset val="134"/>
      <scheme val="minor"/>
    </font>
    <font>
      <b/>
      <sz val="12"/>
      <color theme="1"/>
      <name val="Aptos Narrow"/>
      <charset val="134"/>
      <scheme val="minor"/>
    </font>
    <font>
      <sz val="11"/>
      <color theme="1"/>
      <name val="Aptos Narrow"/>
      <charset val="134"/>
      <scheme val="minor"/>
    </font>
    <font>
      <sz val="12"/>
      <color theme="1"/>
      <name val="Aptos Narrow"/>
      <charset val="134"/>
      <scheme val="minor"/>
    </font>
    <font>
      <b/>
      <sz val="12"/>
      <color theme="1"/>
      <name val="Aptos Narrow"/>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43" fontId="3" fillId="0" borderId="0" applyFont="0" applyFill="0" applyBorder="0" applyAlignment="0" applyProtection="0"/>
    <xf numFmtId="9" fontId="2" fillId="0" borderId="0" applyFont="0" applyFill="0" applyBorder="0" applyAlignment="0" applyProtection="0">
      <alignment vertical="center"/>
    </xf>
  </cellStyleXfs>
  <cellXfs count="23">
    <xf numFmtId="0" fontId="0" fillId="0" borderId="0" xfId="0"/>
    <xf numFmtId="0" fontId="1" fillId="0" borderId="0" xfId="0" applyFont="1"/>
    <xf numFmtId="9" fontId="0" fillId="0" borderId="0" xfId="2" applyFont="1" applyAlignment="1"/>
    <xf numFmtId="0" fontId="0" fillId="0" borderId="0" xfId="1" applyNumberFormat="1" applyFont="1"/>
    <xf numFmtId="165" fontId="0" fillId="0" borderId="0" xfId="0" applyNumberFormat="1"/>
    <xf numFmtId="9" fontId="1" fillId="0" borderId="0" xfId="2" applyFont="1" applyAlignment="1"/>
    <xf numFmtId="0" fontId="1" fillId="0" borderId="0" xfId="1" applyNumberFormat="1" applyFont="1"/>
    <xf numFmtId="3" fontId="0" fillId="0" borderId="0" xfId="0" applyNumberFormat="1"/>
    <xf numFmtId="165" fontId="1" fillId="0" borderId="0" xfId="0" applyNumberFormat="1" applyFont="1"/>
    <xf numFmtId="3" fontId="1" fillId="0" borderId="0" xfId="0" applyNumberFormat="1" applyFont="1"/>
    <xf numFmtId="0" fontId="0" fillId="0" borderId="1" xfId="0" applyBorder="1"/>
    <xf numFmtId="4" fontId="0" fillId="0" borderId="0" xfId="0" applyNumberFormat="1"/>
    <xf numFmtId="43" fontId="0" fillId="0" borderId="0" xfId="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 fillId="0" borderId="0" xfId="0" applyFont="1"/>
  </cellXfs>
  <cellStyles count="3">
    <cellStyle name="Comma" xfId="1" builtinId="3"/>
    <cellStyle name="Normal" xfId="0" builtinId="0"/>
    <cellStyle name="Percent" xfId="2" builtinId="5"/>
  </cellStyles>
  <dxfs count="72">
    <dxf>
      <numFmt numFmtId="165" formatCode="0.00_);[Red]\(0.00\)"/>
    </dxf>
    <dxf>
      <numFmt numFmtId="165" formatCode="0.00_);[Red]\(0.00\)"/>
    </dxf>
    <dxf>
      <numFmt numFmtId="165" formatCode="0.00_);[Red]\(0.00\)"/>
    </dxf>
    <dxf>
      <numFmt numFmtId="165" formatCode="0.00_);[Red]\(0.00\)"/>
    </dxf>
    <dxf>
      <numFmt numFmtId="165" formatCode="0.00_);[Red]\(0.00\)"/>
    </dxf>
    <dxf>
      <numFmt numFmtId="165" formatCode="0.00_);[Red]\(0.00\)"/>
    </dxf>
    <dxf>
      <numFmt numFmtId="165" formatCode="0.00_);[Red]\(0.00\)"/>
    </dxf>
    <dxf>
      <numFmt numFmtId="165" formatCode="0.00_);[Red]\(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9" formatCode="0.0_ "/>
    </dxf>
    <dxf>
      <numFmt numFmtId="169" formatCode="0.0_ "/>
    </dxf>
    <dxf>
      <numFmt numFmtId="169" formatCode="0.0_ "/>
    </dxf>
    <dxf>
      <numFmt numFmtId="169" formatCode="0.0_ "/>
    </dxf>
    <dxf>
      <numFmt numFmtId="169" formatCode="0.0_ "/>
    </dxf>
    <dxf>
      <numFmt numFmtId="169" formatCode="0.0_ "/>
    </dxf>
    <dxf>
      <numFmt numFmtId="169" formatCode="0.0_ "/>
    </dxf>
    <dxf>
      <numFmt numFmtId="169" formatCode="0.0_ "/>
    </dxf>
    <dxf>
      <numFmt numFmtId="170" formatCode="0_ "/>
    </dxf>
    <dxf>
      <numFmt numFmtId="170" formatCode="0_ "/>
    </dxf>
    <dxf>
      <numFmt numFmtId="170" formatCode="0_ "/>
    </dxf>
    <dxf>
      <numFmt numFmtId="170" formatCode="0_ "/>
    </dxf>
    <dxf>
      <numFmt numFmtId="170" formatCode="0_ "/>
    </dxf>
    <dxf>
      <numFmt numFmtId="170" formatCode="0_ "/>
    </dxf>
    <dxf>
      <numFmt numFmtId="170" formatCode="0_ "/>
    </dxf>
    <dxf>
      <numFmt numFmtId="170" formatCode="0_ "/>
    </dxf>
    <dxf>
      <numFmt numFmtId="169" formatCode="0.0_ "/>
    </dxf>
    <dxf>
      <numFmt numFmtId="169" formatCode="0.0_ "/>
    </dxf>
    <dxf>
      <numFmt numFmtId="169" formatCode="0.0_ "/>
    </dxf>
    <dxf>
      <numFmt numFmtId="169" formatCode="0.0_ "/>
    </dxf>
    <dxf>
      <numFmt numFmtId="169" formatCode="0.0_ "/>
    </dxf>
    <dxf>
      <numFmt numFmtId="169" formatCode="0.0_ "/>
    </dxf>
    <dxf>
      <numFmt numFmtId="169" formatCode="0.0_ "/>
    </dxf>
    <dxf>
      <numFmt numFmtId="169" formatCode="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8" formatCode="0.00_ "/>
    </dxf>
    <dxf>
      <numFmt numFmtId="167" formatCode="0.000_ "/>
    </dxf>
    <dxf>
      <numFmt numFmtId="167" formatCode="0.000_ "/>
    </dxf>
    <dxf>
      <numFmt numFmtId="167" formatCode="0.000_ "/>
    </dxf>
    <dxf>
      <numFmt numFmtId="167" formatCode="0.000_ "/>
    </dxf>
    <dxf>
      <numFmt numFmtId="167" formatCode="0.000_ "/>
    </dxf>
    <dxf>
      <numFmt numFmtId="167" formatCode="0.000_ "/>
    </dxf>
    <dxf>
      <numFmt numFmtId="167" formatCode="0.000_ "/>
    </dxf>
    <dxf>
      <numFmt numFmtId="167" formatCode="0.000_ "/>
    </dxf>
    <dxf>
      <numFmt numFmtId="166" formatCode="0.0000_ "/>
    </dxf>
    <dxf>
      <numFmt numFmtId="166" formatCode="0.0000_ "/>
    </dxf>
    <dxf>
      <numFmt numFmtId="166" formatCode="0.0000_ "/>
    </dxf>
    <dxf>
      <numFmt numFmtId="166" formatCode="0.0000_ "/>
    </dxf>
    <dxf>
      <numFmt numFmtId="166" formatCode="0.0000_ "/>
    </dxf>
    <dxf>
      <numFmt numFmtId="166" formatCode="0.0000_ "/>
    </dxf>
    <dxf>
      <numFmt numFmtId="166" formatCode="0.0000_ "/>
    </dxf>
    <dxf>
      <numFmt numFmtId="166" formatCode="0.000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EEMERS" refreshedDate="45855.548553240696" createdVersion="5" refreshedVersion="5" minRefreshableVersion="3" recordCount="1383" xr:uid="{00000000-000A-0000-FFFF-FFFF00000000}">
  <cacheSource type="worksheet">
    <worksheetSource ref="A1:L1384" sheet="DATASET"/>
  </cacheSource>
  <cacheFields count="12">
    <cacheField name="product_id" numFmtId="0">
      <sharedItems count="1350">
        <s v="B0BP7XLX48"/>
        <s v="B0BQRJ3C47"/>
        <s v="B09ZHCJDP1"/>
        <s v="B0BR4F878Q"/>
        <s v="B0BQ3K23Y1"/>
        <s v="B0B53DS4TF"/>
        <s v="B09WN3SRC7"/>
        <s v="B0B23LW7NV"/>
        <s v="B0BM4KTNL1"/>
        <s v="B0BLC2BYPX"/>
        <s v="B0BM9H2NY9"/>
        <s v="B0BP89YBC1"/>
        <s v="B08TGG316Z"/>
        <s v="B095RTJH1M"/>
        <s v="B0B244R4KB"/>
        <s v="B0B9BXKBC7"/>
        <s v="B01J1CFO5I"/>
        <s v="B07X2L5Z8C"/>
        <s v="B01MQ2A86A"/>
        <s v="B00NFD0ETQ"/>
        <s v="B09XXZXQC1"/>
        <s v="B09JN37WBX"/>
        <s v="B00SH18114"/>
        <s v="B0BN6M3TCM"/>
        <s v="B0BJ966M5K"/>
        <s v="B09P1MFKG1"/>
        <s v="B00K57MR22"/>
        <s v="B078JT7LTD"/>
        <s v="B09C6HXFC1"/>
        <s v="B00NH11PEY"/>
        <s v="B00NH11KIK"/>
        <s v="B0B86CDHL1"/>
        <s v="B0BMXMLSMM"/>
        <s v="B00V4BGDKU"/>
        <s v="B09TT6BFDX"/>
        <s v="B082T6GXS5"/>
        <s v="B084N18QZY"/>
        <s v="B00NH13Q8W"/>
        <s v="B084MZYBTV"/>
        <s v="B09LQQYNZQ"/>
        <s v="B07RY2X9MP"/>
        <s v="B0BNDD9TN6"/>
        <s v="B0116MIKKC"/>
        <s v="B07Q4QV1DL"/>
        <s v="B0B8CHJLWJ"/>
        <s v="B0BMM7R92G"/>
        <s v="B088ZFJY82"/>
        <s v="B0B9BD2YL4"/>
        <s v="B01HJI0FS2"/>
        <s v="B014SZO90Y"/>
        <s v="B08ZJDWTJ1"/>
        <s v="B0846D5CBP"/>
        <s v="B0765B3TH7"/>
        <s v="B00LZLQ624"/>
        <s v="B00R1P3B4O"/>
        <s v="B01DJJVFPC"/>
        <s v="B00NNQMYNE"/>
        <s v="B004IO5BMQ"/>
        <s v="B0752LL57V"/>
        <s v="B0B2DD66GS"/>
        <s v="B00LHZWD0C"/>
        <s v="B08C4Z69LN"/>
        <s v="B07ZKD8T1Q"/>
        <s v="B07G3YNLJB"/>
        <s v="B094QZLJQ6"/>
        <s v="B09X7DY7Q4"/>
        <s v="B08LW31NQ6"/>
        <s v="B00P93X6EK"/>
        <s v="B08WJ86PV2"/>
        <s v="B08WLY8V9S"/>
        <s v="B00KIE28X0"/>
        <s v="B0BCVJ3PVP"/>
        <s v="B08LT9BMPP"/>
        <s v="B09BVCVTBC"/>
        <s v="B07TMCXRFV"/>
        <s v="B08FYB5HHK"/>
        <s v="B08461VC1Z"/>
        <s v="B0148NPH9I"/>
        <s v="B0083T231O"/>
        <s v="B086PXQ2R4"/>
        <s v="B07R99NBVB"/>
        <s v="B00LY12TH6"/>
        <s v="B086Q3QMFS"/>
        <s v="B083GKDRKR"/>
        <s v="B071VNHMX2"/>
        <s v="B0B3G5XZN5"/>
        <s v="B0BMTZ4T1D"/>
        <s v="B08QW937WV"/>
        <s v="B071113J7M"/>
        <s v="B0B694PXQJ"/>
        <s v="B07Y9PY6Y1"/>
        <s v="B01MUAUOCX"/>
        <s v="B088WCFPQF"/>
        <s v="B075S9FVRY"/>
        <s v="B0BJ6P3LSK"/>
        <s v="B08N6P8G5K"/>
        <s v="B07KSMBL2H"/>
        <s v="B083342NKJ"/>
        <s v="B09W5XR9RT"/>
        <s v="B07XLCFSSN"/>
        <s v="B014I8SSD0"/>
        <s v="B07P681N66"/>
        <s v="B014I8SX4Y"/>
        <s v="B0974H97TJ"/>
        <s v="B084MZXJNK"/>
        <s v="B01D5H8LDM"/>
        <s v="B0859M539M"/>
        <s v="B084N133Y7"/>
        <s v="B07M69276N"/>
        <s v="B0B8SRZ5SV"/>
        <s v="B0B8SSC5D9"/>
        <s v="B084MZXJN6"/>
        <s v="B07ZR4S1G4"/>
        <s v="B00GG59HU2"/>
        <s v="B06XR9PR5X"/>
        <s v="B01J8S6X2I"/>
        <s v="B006LW0WDQ"/>
        <s v="B08NCKT9FG"/>
        <s v="B01D5H90L4"/>
        <s v="B084N1BM9L"/>
        <s v="B075ZTJ9XR"/>
        <s v="B08XXF5V6G"/>
        <s v="B07RX14W1Q"/>
        <s v="B09HCH3JZG"/>
        <s v="B086JTMRYL"/>
        <s v="B0BDRVFDKP"/>
        <s v="B0BDYVC5TD"/>
        <s v="B08VFF6JQ8"/>
        <s v="B08L5HMJVW"/>
        <s v="B09FFK1PQG"/>
        <s v="B08VF8V79P"/>
        <s v="B07WDKLDRX"/>
        <s v="B0BP18W8TM"/>
        <s v="B0BDYW3RN3"/>
        <s v="B08L5FM4JC"/>
        <s v="B0BBW521YC"/>
        <s v="B09VGKFM7Y"/>
        <s v="B0BNXFDTZ2"/>
        <s v="B01J0XWYKQ"/>
        <s v="B07JPX9CR7"/>
        <s v="B07Q7561HD"/>
        <s v="B0819HZPXL"/>
        <s v="B00LXTFMRS"/>
        <s v="B00AXHBBXU"/>
        <s v="B07GVR9TG7"/>
        <s v="B00LVMTA2A"/>
        <s v="B08QJJCY2Q"/>
        <s v="B07L5L4GTB"/>
        <s v="B01M72LILF"/>
        <s v="B074CWD7MS"/>
        <s v="B00LZLPYHW"/>
        <s v="B07Z1X6VFC"/>
        <s v="B08QDPB1SL"/>
        <s v="B00GZLB57U"/>
        <s v="B00LHZW3XY"/>
        <s v="B08GYG6T12"/>
        <s v="B00J4YG0PC"/>
        <s v="B073BRXPZX"/>
        <s v="B08LHTJTBB"/>
        <s v="B07VTFN6HM"/>
        <s v="B09MZ6WZ6V"/>
        <s v="B06XDKWLJH"/>
        <s v="B07J2NGB69"/>
        <s v="B00MUTWLW4"/>
        <s v="B00N1U7JXM"/>
        <s v="B01DGVKBC6"/>
        <s v="B00E3DVQFS"/>
        <s v="B078HRR1XV"/>
        <s v="B09TMZ1MF8"/>
        <s v="B07JB2Y4SR"/>
        <s v="B08Y5QJTVK"/>
        <s v="B00LY1FN1K"/>
        <s v="B07DJ5KYDZ"/>
        <s v="B07SY4C3TD"/>
        <s v="B08GTYFC37"/>
        <s v="B00K32PEW4"/>
        <s v="B07W9KYT62"/>
        <s v="B07RZZ1QSW"/>
        <s v="B075DB1F13"/>
        <s v="B099SD8PRP"/>
        <s v="B08WKCTFF3"/>
        <s v="B014SZPBM4"/>
        <s v="B00TDD0YM4"/>
        <s v="B01M5B0TPW"/>
        <s v="B07MKMFKPG"/>
        <s v="B097RJ867P"/>
        <s v="B072J83V9W"/>
        <s v="B08GM5S4CQ"/>
        <s v="B09SFRNKSR"/>
        <s v="B08GJ57MKL"/>
        <s v="B08WRKSF9D"/>
        <s v="B08S6RKT4L"/>
        <s v="B078JBK4GX"/>
        <s v="B09CTWFV5W"/>
        <s v="B07KKJPTWB"/>
        <s v="B09VGS66FV"/>
        <s v="B0747VDH9L"/>
        <s v="B07CVR2L5K"/>
        <s v="B09J4YQYX3"/>
        <s v="B08BJN4MP3"/>
        <s v="B0B19VJXQZ"/>
        <s v="B0B7FJNSZR"/>
        <s v="B0B8ZM9RVV"/>
        <s v="B07R679HTT"/>
        <s v="B07P1BR7L8"/>
        <s v="B07D8VBYB4"/>
        <s v="B018SJJ0GE"/>
        <s v="B0BPBG712X"/>
        <s v="B0187F2IOK"/>
        <s v="B00TI8E7BI"/>
        <s v="B08DDRGWTJ"/>
        <s v="B08CF3D7QR"/>
        <s v="B08DPLCM6T"/>
        <s v="B09F6S8BT6"/>
        <s v="B0B1YVCJ2Y"/>
        <s v="B077Z65HSD"/>
        <s v="B08QSC1XY8"/>
        <s v="B008FWZGSG"/>
        <s v="B09JPC82QC"/>
        <s v="B07KRCW6LZ"/>
        <s v="B082T6V3DT"/>
        <s v="B08CDKQ8T6"/>
        <s v="B0B15CPR37"/>
        <s v="B0B9XN9S3W"/>
        <s v="B01GGKYKQM"/>
        <s v="B0B1YZX72F"/>
        <s v="B092BJMT8Q"/>
        <s v="B09BW334ML"/>
        <s v="B082T6GVLJ"/>
        <s v="B09QGZFBPM"/>
        <s v="B0981XSZJ7"/>
        <s v="B0B9XLX8VR"/>
        <s v="B0974G5Q2Y"/>
        <s v="B09YL9SN9B"/>
        <s v="B0B16KD737"/>
        <s v="B01D5H8ZI8"/>
        <s v="B0B1YY6JJL"/>
        <s v="B09QGZM8QB"/>
        <s v="B0B3XY5YT4"/>
        <s v="B071SDRGWL"/>
        <s v="B08QSDKFGQ"/>
        <s v="B08PV1X771"/>
        <s v="B07YTNKVJQ"/>
        <s v="B09XJ1LM7R"/>
        <s v="B081FG1QYX"/>
        <s v="B0B9959XF3"/>
        <s v="B0B1YZ9CB8"/>
        <s v="B08CTNJ985"/>
        <s v="B07CWNJLPC"/>
        <s v="B00NH12R1O"/>
        <s v="B08WKG2MWT"/>
        <s v="B0B15GSPQW"/>
        <s v="B0BCKWZ884"/>
        <s v="B08PPHFXG3"/>
        <s v="B07YZG8PPY"/>
        <s v="B07PFJ5VQD"/>
        <s v="B09MJ77786"/>
        <s v="B09NNGHG22"/>
        <s v="B081FJWN52"/>
        <s v="B0BC8BQ432"/>
        <s v="B08CT62BM1"/>
        <s v="B0BC9BW512"/>
        <s v="B0B997FBZT"/>
        <s v="B092BL5DCX"/>
        <s v="B0B21XL94T"/>
        <s v="B0B3XXSB1K"/>
        <s v="B08XXVXP3J"/>
        <s v="B07CWDX49D"/>
        <s v="B0B61GCHC1"/>
        <s v="B0B8ZKWGKD"/>
        <s v="B08H5L8V1L"/>
        <s v="B08NW8GHCJ"/>
        <s v="B084872DQY"/>
        <s v="B08V9C4B1J"/>
        <s v="B0B8VQ7KDS"/>
        <s v="B09RWQ7YR6"/>
        <s v="B00OFM6PEO"/>
        <s v="B0B3RRWSF6"/>
        <s v="B08HV83HL3"/>
        <s v="B0B3CPQ5PF"/>
        <s v="B0B3CQBRB4"/>
        <s v="B08MC57J31"/>
        <s v="B08HVL8QN3"/>
        <s v="B07PFJ5W31"/>
        <s v="B0B3N7LR6K"/>
        <s v="B0B3RSDSZ3"/>
        <s v="B09MT84WV5"/>
        <s v="B07GXHC691"/>
        <s v="B0B3D39RKV"/>
        <s v="B09MT6XSFW"/>
        <s v="B08HVJCW95"/>
        <s v="B07WDK3ZS2"/>
        <s v="B08RZ5K9YH"/>
        <s v="B09KGV7WSV"/>
        <s v="B0926V9CTV"/>
        <s v="B07WHSJXLF"/>
        <s v="B07WFPMGQQ"/>
        <s v="B0B3RS9DNF"/>
        <s v="B0BMVWKZ8G"/>
        <s v="B0B2DJ5RVQ"/>
        <s v="B09GP6FBZT"/>
        <s v="B0B5V47VK4"/>
        <s v="B08BQ947H3"/>
        <s v="B07WHS7MZ1"/>
        <s v="B08M66K48D"/>
        <s v="B0B1NX6JTN"/>
        <s v="B09HSKYMB3"/>
        <s v="B0B5YBGCKD"/>
        <s v="B09MY4W73Q"/>
        <s v="B0B3NDPCS9"/>
        <s v="B005FYNT3G"/>
        <s v="B07XCM6T4N"/>
        <s v="B009VCGPSY"/>
        <s v="B00ZYLMQH0"/>
        <s v="B07KCMR8D6"/>
        <s v="B07N42JB4S"/>
        <s v="B07SLMR1K6"/>
        <s v="B07JJFSG2B"/>
        <s v="B07TR5HSR9"/>
        <s v="B0819ZZK5K"/>
        <s v="B015ZXUDD0"/>
        <s v="B098K3H92Z"/>
        <s v="B084PJSSQ1"/>
        <s v="B097C564GC"/>
        <s v="B09DG9VNWB"/>
        <s v="B06XSK3XL6"/>
        <s v="B01N6LU1VF"/>
        <s v="B003B00484"/>
        <s v="B003L62T7W"/>
        <s v="B07B88KQZ8"/>
        <s v="B01N4EV2TL"/>
        <s v="B08CHZ3ZQ7"/>
        <s v="B00ZRBWPA0"/>
        <s v="B07YL54NVJ"/>
        <s v="B0759QMF85"/>
        <s v="B00LM4X0KU"/>
        <s v="B07BRKK9JQ"/>
        <s v="B01EZ0X3L8"/>
        <s v="B00LM4W1N2"/>
        <s v="B08YD264ZS"/>
        <s v="B07DKZCZ89"/>
        <s v="B008QS9J6Y"/>
        <s v="B09M8888DM"/>
        <s v="B07Z1YVP72"/>
        <s v="B09RF2QXGX"/>
        <s v="B086394NY5"/>
        <s v="B095X38CJS"/>
        <s v="B0798PJPCL"/>
        <s v="B017NC2IPM"/>
        <s v="B07Z53L5QL"/>
        <s v="B00VA7YYUO"/>
        <s v="B00LOD70SC"/>
        <s v="B07S7DCJKS"/>
        <s v="B00LM4X3XE"/>
        <s v="B07YNHCW6N"/>
        <s v="B08Y57TPDM"/>
        <s v="B09CYTJV3N"/>
        <s v="B08J82K4GX"/>
        <s v="B07Z1Z77ZZ"/>
        <s v="B00DJ5N9VK"/>
        <s v="B0BG62HMDJ"/>
        <s v="B07P434WJY"/>
        <s v="B08WKFSN84"/>
        <s v="B08XNL93PL"/>
        <s v="B088GXTJM3"/>
        <s v="B0746N6WML"/>
        <s v="B07222HQKP"/>
        <s v="B079S811J3"/>
        <s v="B01NBX5RSB"/>
        <s v="B08497Z1MQ"/>
        <s v="B08498D67S"/>
        <s v="B08498H13H"/>
        <s v="B0B25LQQPC"/>
        <s v="B07QMRHWJD"/>
        <s v="B078JDNZJ8"/>
        <s v="B008QTK47Q"/>
        <s v="B07GMFY9QM"/>
        <s v="B01EY310UM"/>
        <s v="B0BPBXNQQT"/>
        <s v="B083P71WKK"/>
        <s v="B09VKWGZD7"/>
        <s v="B0B25DJ352"/>
        <s v="B013B2WGT6"/>
        <s v="B09MTLG4TP"/>
        <s v="B08Y5QJXSR"/>
        <s v="B0811VCGL5"/>
        <s v="B01LYU3BZF"/>
        <s v="B0073QGKAS"/>
        <s v="B08TTRVWKY"/>
        <s v="B008LN8KDM"/>
        <s v="B099Z83VRC"/>
        <s v="B00S9BSJC8"/>
        <s v="B0B4SJKRDF"/>
        <s v="B08S7V8YTN"/>
        <s v="B01KCSGBU2"/>
        <s v="B095XCRDQW"/>
        <s v="B086X18Q71"/>
        <s v="B08H6CZSHT"/>
        <s v="B01M265AAK"/>
        <s v="B08H6B3G96"/>
        <s v="B09XRBJ94N"/>
        <s v="B0BCYQY9X5"/>
        <s v="B009UORDX4"/>
        <s v="B012ELCYUG"/>
        <s v="B08ZHYNTM1"/>
        <s v="B09NS5TKPN"/>
        <s v="B08K36NZSV"/>
        <s v="B08JKPVDKL"/>
        <s v="B07LDN9Q2P"/>
        <s v="B078WB1VWJ"/>
        <s v="B09W9V2PXG"/>
        <s v="B0B3TBY2YX"/>
        <s v="B09P182Z2H"/>
        <s v="B07FJNNZCJ"/>
        <s v="B09NNZ1GF7"/>
        <s v="B0977CGNJJ"/>
        <s v="B07F6GXNPB"/>
        <s v="B076VQS87V"/>
        <s v="B01486F4G6"/>
        <s v="B07JW9H4J1"/>
        <s v="B08HDJ86NZ"/>
        <s v="B08CF3B7N1"/>
        <s v="B008IFXQFU"/>
        <s v="B0789LZTCJ"/>
        <s v="B085DTN6R2"/>
        <s v="B0B6F7LX4C"/>
        <s v="B01M4GGIVU"/>
        <s v="B08B42LWKN"/>
        <s v="B0B3MMYHYW"/>
        <s v="B09C6HWG18"/>
        <s v="B07JW1Y6XV"/>
        <s v="B07232M876"/>
        <s v="B0711PVX6Z"/>
        <s v="B07MKFNHKG"/>
        <s v="B0088TKTY2"/>
        <s v="B09Q5SWVBJ"/>
        <s v="B0B4DT8MKT"/>
        <s v="B01GGKZ0V6"/>
        <s v="B09F9YQQ7B"/>
        <s v="B07966M8XH"/>
        <s v="B09RFC46VP"/>
        <s v="B07LGT55SJ"/>
        <s v="B07GVGTSLN"/>
        <s v="B09VCHLSJF"/>
        <s v="B07JH1C41D"/>
        <s v="B09Q5P2MT3"/>
        <s v="B08HDH26JX"/>
        <s v="B09T3KB6JZ"/>
        <s v="B0B6F98KJJ"/>
        <s v="B07JNVF678"/>
        <s v="B07JGDB5M1"/>
        <s v="B08Y55LPBF"/>
        <s v="B09X1M3DHX"/>
        <s v="B09MM6P76N"/>
        <s v="B082T6GVG9"/>
        <s v="B002SZEOLG"/>
        <s v="B08CS3BT4L"/>
        <s v="B09CMQRQM6"/>
        <s v="B005LJQMCK"/>
        <s v="B09C6H53KH"/>
        <s v="B07JPJJZ2H"/>
        <s v="B005LJQMZC"/>
        <s v="B07MDRGHWQ"/>
        <s v="B0B6F8HHR6"/>
        <s v="B09ZPJT8B2"/>
        <s v="B0B8SSZ76F"/>
        <s v="B07JH1CBGW"/>
        <s v="B0718ZN31Q"/>
        <s v="B09L835C3V"/>
        <s v="B01GGKZ4NU"/>
        <s v="B07924P3C5"/>
        <s v="B06XFTHCNY"/>
        <s v="B07CRL2GY6"/>
        <s v="B07DWFX9YS"/>
        <s v="B07F1P8KNV"/>
        <s v="B0B61HYR92"/>
        <s v="B098LCVYPW"/>
        <s v="B075TJHWVC"/>
        <s v="B09HQSV46W"/>
        <s v="B0BBMGLQDW"/>
        <s v="B09HK9JH4F"/>
        <s v="B01M5967SY"/>
        <s v="B016MDK4F4"/>
        <s v="B08G43CCLC"/>
        <s v="B09PLD9TCD"/>
        <s v="B0B8CXTTG3"/>
        <s v="B09YHLPQYT"/>
        <s v="B08FD2VSD9"/>
        <s v="B09DSXK8JX"/>
        <s v="B0BF57RN3K"/>
        <s v="B0BMGB3CH9"/>
        <s v="B0BMGB2TPR"/>
        <s v="B09YV4RG4D"/>
        <s v="B0BF54972T"/>
        <s v="B09YV4MW2T"/>
        <s v="B0BF563HB4"/>
        <s v="B0BF4YBLPX"/>
        <s v="B0BF54LXW6"/>
        <s v="B09RMQYHLH"/>
        <s v="B08VB34KJ1"/>
        <s v="B09MQSCJQ1"/>
        <s v="B09WRMNJ9G"/>
        <s v="B09XBJ1CTN"/>
        <s v="B08VB2CMR3"/>
        <s v="B08444S68L"/>
        <s v="B0971DWFDT"/>
        <s v="B01F25X6RQ"/>
        <s v="B0BMGG6NKT"/>
        <s v="B0B3MWYCHQ"/>
        <s v="B09J2MM5C6"/>
        <s v="B085CZ3SR1"/>
        <s v="B09YV3K34W"/>
        <s v="B09Z6WH2N1"/>
        <s v="B084DTMYWK"/>
        <s v="B09YV463SW"/>
        <s v="B0B8ZWNR5T"/>
        <s v="B01F262EUU"/>
        <s v="B09YV42QHZ"/>
        <s v="B08VB57558"/>
        <s v="B09BCNQ9R2"/>
        <s v="B01L8ZNWN2"/>
        <s v="B07QZ3CZ48"/>
        <s v="B09T3H12GV"/>
        <s v="B00KXULGJQ"/>
        <s v="B0B9LDCX89"/>
        <s v="B083RCTXLL"/>
        <s v="B08CYNJ5KY"/>
        <s v="B00A0VCJPI"/>
        <s v="B08L879JSN"/>
        <s v="B01IBRHE3E"/>
        <s v="B07XLML2YS"/>
        <s v="B0756CLQWL"/>
        <s v="B01HGCLUH6"/>
        <s v="B09M869Z5V"/>
        <s v="B08PFSZ7FH"/>
        <s v="B09N6TTHT6"/>
        <s v="B0B2PQL5N3"/>
        <s v="B082FTPRSK"/>
        <s v="B01KK0HU3Y"/>
        <s v="B07NC12T2R"/>
        <s v="B09RKFBCV7"/>
        <s v="B00CEQEGPI"/>
        <s v="B08B6XWQ1C"/>
        <s v="B00P93X0VO"/>
        <s v="B08D64C9FN"/>
        <s v="B0BDS8MY8J"/>
        <s v="B0873L7J6X"/>
        <s v="B07VV37FT4"/>
        <s v="B08KRMK9LZ"/>
        <s v="B08CRRQK6Z"/>
        <s v="B08MTLLSL8"/>
        <s v="B08CTQP51L"/>
        <s v="B0B5GJRTHB"/>
        <s v="B09TBCVJS3"/>
        <s v="B08TR61BVK"/>
        <s v="B099S26HWG"/>
        <s v="B00C3GBCIS"/>
        <s v="B00EYW1U68"/>
        <s v="B08SMJT55F"/>
        <s v="B08Y7MXFMK"/>
        <s v="B07LFQLKFZ"/>
        <s v="B01LYLJ99X"/>
        <s v="B078W65FJ7"/>
        <s v="B01C8P29N0"/>
        <s v="B097R45BH8"/>
        <s v="B01C8P29T4"/>
        <s v="B00HVXS7WC"/>
        <s v="B0B8XNPQPN"/>
        <s v="B088ZTJT2R"/>
        <s v="B0BK1K598K"/>
        <s v="B00EDJJ7FS"/>
        <s v="B07WNK1FFN"/>
        <s v="B07S851WX5"/>
        <s v="B01MY839VW"/>
        <s v="B008YW8M0G"/>
        <s v="B078V8R9BS"/>
        <s v="B097R4D42G"/>
        <s v="B08F47T4X5"/>
        <s v="B00F159RIK"/>
        <s v="B00A7PLVU6"/>
        <s v="B06XPYRWV5"/>
        <s v="B00H3H03Q4"/>
        <s v="B09ZK6THRR"/>
        <s v="B09NBZ36F7"/>
        <s v="B00YQLG7GK"/>
        <s v="B0B9RN5X8B"/>
        <s v="B09FZ89DK6"/>
        <s v="B07FXLC2G2"/>
        <s v="B083RC4WFJ"/>
        <s v="B08H673XKN"/>
        <s v="B08243SKCK"/>
        <s v="B09MT94QLL"/>
        <s v="B009P2L7CO"/>
        <s v="B08HLC7Z3G"/>
        <s v="B0883LQJ6B"/>
        <s v="B07YCBSCYB"/>
        <s v="B00B3VFJY2"/>
        <s v="B01LY9W8AF"/>
        <s v="B0B2CWRDB1"/>
        <s v="B072NCN9M4"/>
        <s v="B01892MIPA"/>
        <s v="B078JF6X9B"/>
        <s v="B00A328ENA"/>
        <s v="B09PDZNSBG"/>
        <s v="B0085W2MUQ"/>
        <s v="B09474JWN6"/>
        <s v="B07H3N8RJH"/>
        <s v="B07D2NMTTV"/>
        <s v="B075K76YW1"/>
        <s v="B09M3F4HGB"/>
        <s v="B07TC9F7PN"/>
        <s v="B097MKZHNV"/>
        <s v="B095K14P86"/>
        <s v="B07LDPLSZC"/>
        <s v="B00935MGHS"/>
        <s v="B07GLS2563"/>
        <s v="B08SJVD8QD"/>
        <s v="B07Y5FDPKV"/>
        <s v="B0756KCV5K"/>
        <s v="B01F7B2JCI"/>
        <s v="B0BL11S5QK"/>
        <s v="B00KIDSU8S"/>
        <s v="B00JBNZPFM"/>
        <s v="B07VZYMQNZ"/>
        <s v="B01L7C4IU2"/>
        <s v="B0BJYSCWFQ"/>
        <s v="B08WRWPM22"/>
        <s v="B09KLVMZ3B"/>
        <s v="B08WRBG3XW"/>
        <s v="B002PD61Y4"/>
        <s v="B0BFWGBX61"/>
        <s v="B09Q8HMKZX"/>
        <s v="B0B5ZF3NRK"/>
        <s v="B09RWZRCP1"/>
        <s v="B09CMP1SC8"/>
        <s v="B09ZPM4C2C"/>
        <s v="B09VT6JKRP"/>
        <s v="B08CHKQ8D4"/>
        <s v="B09F6VHQXB"/>
        <s v="B09RX1FK54"/>
        <s v="B09KH58JZR"/>
        <s v="B099K9ZX65"/>
        <s v="B015OW3M1W"/>
        <s v="B08PSQRW2T"/>
        <s v="B0BB3CBFBM"/>
        <s v="B07VSG5SXZ"/>
        <s v="B08PSVBB2X"/>
        <s v="B00GE55L22"/>
        <s v="B0162K34H2"/>
        <s v="B07DC4RZPY"/>
        <s v="B09C6FML9B"/>
        <s v="B08XMG618K"/>
        <s v="B095JQVC7N"/>
        <s v="B083GQGT3Z"/>
        <s v="B09Q8WQ5QJ"/>
        <s v="B0162LYSFS"/>
        <s v="B09HV71RL1"/>
        <s v="B0B2C5MJN6"/>
        <s v="B01LONQBDG"/>
        <s v="B09SB6SJB4"/>
        <s v="B095JPKPH3"/>
        <s v="B0B5LVS732"/>
        <s v="B01DEWVZ2C"/>
        <s v="B07GPXXNNG"/>
        <s v="B09TWHTBKQ"/>
        <s v="B0B4F2XCK3"/>
        <s v="B09TWH8YHM"/>
        <s v="B09GFPVD9Y"/>
        <s v="B09GFLXVH9"/>
        <s v="B09ZQK9X8G"/>
        <s v="B07WJV6P1R"/>
        <s v="B08VS3YLRK"/>
        <s v="B0B4F3QNDM"/>
        <s v="B07GQD4K6L"/>
        <s v="B07WDKLRM4"/>
        <s v="B0B4F2TTTS"/>
        <s v="B0B14MR9L1"/>
        <s v="B09ZPL5VYM"/>
        <s v="B07RD611Z8"/>
        <s v="B0B4F52B5X"/>
        <s v="B096VF5YYF"/>
        <s v="B0B4F5L738"/>
        <s v="B08MTCKDYN"/>
        <s v="B09QS8V5N8"/>
        <s v="B07WHQWXL7"/>
        <s v="B07WDK3ZS6"/>
        <s v="B07S9S86BF"/>
        <s v="B07N8RQ6W7"/>
        <s v="B07WGPKTS4"/>
        <s v="B0B4F2ZWL3"/>
        <s v="B0BNV7JM5Y"/>
        <s v="B09GFM8CGS"/>
        <s v="B01DF26V7A"/>
        <s v="B0B4F1YC3J"/>
        <s v="B07WGPKMP5"/>
        <s v="B0BD3T6Z1D"/>
        <s v="B09LHYZ3GJ"/>
        <s v="B09QS9X9L8"/>
        <s v="B0B6BLTGTT"/>
        <s v="B09QS9X16F"/>
        <s v="B09LJ116B5"/>
        <s v="B09VZBGL1N"/>
        <s v="B0BNVBJW2S"/>
        <s v="B096TWZRJC"/>
        <s v="B09MKP344P"/>
        <s v="B09LHZSMRR"/>
        <s v="B09BNXQ6BR"/>
        <s v="B01FSYQ2A4"/>
        <s v="B09RFB2SJQ"/>
        <s v="B0B2X35B1K"/>
        <s v="B09QS9CWLV"/>
        <s v="B09GFPN6TP"/>
        <s v="B07QCWY5XV"/>
        <s v="B098QXR9X2"/>
        <s v="B07H1S7XW8"/>
        <s v="B0B4F4QZ1H"/>
        <s v="B071Z8M4KX"/>
        <s v="B08TV2P1N8"/>
        <s v="B07PR1CL3S"/>
        <s v="B08W56G1K9"/>
        <s v="B0B296NTFV"/>
        <s v="B07KY3FNQP"/>
        <s v="B092X94QNQ"/>
        <s v="B08H9Z3XQW"/>
        <s v="B08HLZ28QC"/>
        <s v="B0856HY85J"/>
        <s v="B07CD2BN46"/>
        <s v="B00UGZWM2I"/>
        <s v="B07DFYJRQV"/>
        <s v="B07Z3K96FR"/>
        <s v="B0BBMPH39N"/>
        <s v="B0972BQ2RS"/>
        <s v="B07W6VWZ8C"/>
        <s v="B012MQS060"/>
        <s v="B01MF8MB65"/>
        <s v="B09Y14JLP3"/>
        <s v="B098JYT4SY"/>
        <s v="B09BN2NPBD"/>
        <s v="B017PDR9N0"/>
        <s v="B08JMC1988"/>
        <s v="B09GFN8WZL"/>
        <s v="B00P93X2H6"/>
        <s v="B01IOZUHRS"/>
        <s v="B08JD36C6H"/>
        <s v="B09VC2D2WG"/>
        <s v="B09163Q5CD"/>
        <s v="B083RD1J99"/>
        <s v="B07SBGFDX9"/>
        <s v="B09NC2TY11"/>
        <s v="B07H8W9PB6"/>
        <s v="B0085IATT6"/>
        <s v="B09P22HXH6"/>
        <s v="B0BHYJ8CVF"/>
        <s v="B09LD3116F"/>
        <s v="B094JB13XL"/>
        <s v="B08FGNPQ9X"/>
        <s v="B07XJWTYM2"/>
        <s v="B08SBH499M"/>
        <s v="B0B2CPVXHX"/>
        <s v="B07LFWP97N"/>
        <s v="B07YFWVRCM"/>
        <s v="B083T5G5PM"/>
        <s v="B07KNM95JK"/>
        <s v="B09B9SPC7F"/>
        <s v="B00S2SEV7K"/>
        <s v="B00LY17RHI"/>
        <s v="B07W14CHV8"/>
        <s v="B07W7Z6DVL"/>
        <s v="B07NCKMXVZ"/>
        <s v="B01LWYDEQ7"/>
        <s v="B01NCVJMKX"/>
        <s v="B00O24PUO6"/>
        <s v="B097R2V1W8"/>
        <s v="B09KNMLH4Y"/>
        <s v="B00ABMASXG"/>
        <s v="B07QDSN9V6"/>
        <s v="B00YMJ0OI8"/>
        <s v="B09J2SCVQT"/>
        <s v="B097R3XH9R"/>
        <s v="B08GSQXLJ2"/>
        <s v="B0949FPSFY"/>
        <s v="B01M0505SJ"/>
        <s v="B08D6RCM3Q"/>
        <s v="B009P2LITG"/>
        <s v="B08MV82R99"/>
        <s v="B01GZSQJPA"/>
        <s v="B08VGFX2B6"/>
        <s v="B01N1XVVLC"/>
        <s v="B00O2R38C4"/>
        <s v="B00PVT30YI"/>
        <s v="B00E9G8KOY"/>
        <s v="B0188KPKB2"/>
        <s v="B091KNVNS9"/>
        <s v="B09NTHQRW3"/>
        <s v="B008YW3CYM"/>
        <s v="B07QHHCB27"/>
        <s v="B00HZIOGXW"/>
        <s v="B09CKSYBLR"/>
        <s v="B097XJQZ8H"/>
        <s v="B09DL9978Y"/>
        <s v="B09WMTJPG7"/>
        <s v="B07MP21WJD"/>
        <s v="B0BDG6QDYD"/>
        <s v="B00SMJPA9C"/>
        <s v="B07SPVMSC6"/>
        <s v="B08VGM3YMF"/>
        <s v="B08JV91JTK"/>
        <s v="B07NKNBTT3"/>
        <s v="B07N2MGB3G"/>
        <s v="B08MZNT7GP"/>
        <s v="B08J7VCT12"/>
        <s v="B01L6MT7E0"/>
        <s v="B00P0R95EA"/>
        <s v="B0B7NWGXS6"/>
        <s v="B07RCGTZ4M"/>
        <s v="B0B2DD8BQ8"/>
        <s v="B0123P3PWE"/>
        <s v="B08C7TYHPB"/>
        <s v="B08VJFYH6N"/>
        <s v="B08235JZFB"/>
        <s v="B099FDW2ZF"/>
        <s v="B07JGCGNDG"/>
        <s v="B07GWTWFS2"/>
        <s v="B09J2QCKKM"/>
        <s v="B086GVRP63"/>
        <s v="B08MVXPTDG"/>
        <s v="B08SKZ2RMG"/>
        <s v="B00SMFPJG0"/>
        <s v="B01N6IJG0F"/>
        <s v="B0B5RP43VN"/>
        <s v="B0763K5HLQ"/>
        <s v="B09G2VTHQM"/>
        <s v="B00B7GKXMG"/>
        <s v="B07K2HVKLL"/>
        <s v="B07F366Z51"/>
        <s v="B08KS2KQTK"/>
        <s v="B07F1T31ZZ"/>
        <s v="B09XHXXCFH"/>
        <s v="B09FHHTL8L"/>
        <s v="B07B5XJ572"/>
        <s v="B0BBWJFK5C"/>
        <s v="B06Y36JKC3"/>
        <s v="B09FPP3R1D"/>
        <s v="B01CS4A5V4"/>
        <s v="B09BL2KHQW"/>
        <s v="B092R48XXB"/>
        <s v="B07NPBG1B4"/>
        <s v="B01MRARGBW"/>
        <s v="B0B8CB7MHW"/>
        <s v="B00GHL8VP2"/>
        <s v="B01M6453MB"/>
        <s v="B098NS6PVG"/>
        <s v="B082LZGK39"/>
        <s v="B082LSVT4B"/>
        <s v="B09NHVCHS9"/>
        <s v="B094JNXNPV"/>
        <s v="B09CMM3VGK"/>
        <s v="B09RZS1NQT"/>
        <s v="B09NJN8L25"/>
        <s v="B0994GFWBH"/>
        <s v="B08R69VDHT"/>
        <s v="B09YLXYP7Y"/>
        <s v="B0BCZCQTJX"/>
        <s v="B09NKZXMWJ"/>
        <s v="B07DL1KC3H"/>
        <s v="B0B4G2MWSB"/>
        <s v="B08L4SBJRY"/>
        <s v="B07KSB1MLX"/>
        <s v="B08R69WBN7"/>
        <s v="B09JKNF147"/>
        <s v="B09PNR6F8Q"/>
        <s v="B09YLYB9PB"/>
        <s v="B0B3N8VG24"/>
        <s v="B0B3MQXNFB"/>
        <s v="B08P9RYPLR"/>
        <s v="B09C635BMM"/>
        <s v="B00RGLI0ZS"/>
        <s v="B0BLV1GNLN"/>
        <s v="B08DCVRW98"/>
        <s v="B0B5F3YZY4"/>
        <s v="B09G5TSGXV"/>
        <s v="B09YLX91QR"/>
        <s v="B0758F7KK7"/>
        <s v="B08N1WL9XW"/>
        <s v="B0978V2CP6"/>
        <s v="B08PZ6HZLT"/>
        <s v="B0B7B9V9QP"/>
        <s v="B09HN7LD5L"/>
        <s v="B08G1RW2Q3"/>
        <s v="B07VJ9ZTXS"/>
        <s v="B0BBN4DZBD"/>
        <s v="B0BBN56J5H"/>
        <s v="B0BBN3WF7V"/>
        <s v="B09V2Q4QVQ"/>
        <s v="B09XB8GFBQ"/>
        <s v="B07WG8PDCW"/>
        <s v="B09NVPSCQT"/>
        <s v="B07WGMMQGP"/>
        <s v="B09XB7DPW1"/>
        <s v="B09XB7SRQ5"/>
        <s v="B08G28Z33M"/>
        <s v="B09PNKXSKF"/>
        <s v="B094YFFSMY"/>
        <s v="B08FN6WGDQ"/>
        <s v="B085HY1DGR"/>
        <s v="B0993BB11X"/>
        <s v="B09V2PZDX8"/>
        <s v="B089WB69Y1"/>
        <s v="B09P858DK8"/>
        <s v="B07DJLFMPS"/>
        <s v="B09FKDH6FS"/>
        <s v="B09YDFDVNS"/>
        <s v="B09MZCQYHZ"/>
        <s v="B097R25DP7"/>
        <s v="B09YDFKJF8"/>
        <s v="B07WHQBZLS"/>
        <s v="B09JS562TP"/>
        <s v="B07WJWRNVK"/>
        <s v="B09NL4DJ2Z"/>
        <s v="B07GNC2592"/>
        <s v="B09TP5KBN7"/>
        <s v="B0949SBKMP"/>
        <s v="B08HV25BBQ"/>
        <s v="B09JS94MBV"/>
        <s v="B08JW1GVS7"/>
        <s v="B09SJ1FTYV"/>
        <s v="B08HF4W2CT"/>
        <s v="B078G6ZF5Z"/>
        <s v="B09NVPJ3P4"/>
        <s v="B076B8G5D8"/>
        <s v="B08CYPB15D"/>
        <s v="B0856HNMR7"/>
        <s v="B09XX51X2G"/>
        <s v="B09GB5B4BK"/>
        <s v="B00Y4ORQ46"/>
        <s v="B08MZQBFLN"/>
        <s v="B094DQWV9B"/>
        <s v="B07YY1BY5B"/>
        <s v="B07V82W5CN"/>
        <s v="B07WKBD37W"/>
        <s v="B08WD18LJZ"/>
        <s v="B08HQL67D6"/>
        <s v="B08K9PX15C"/>
        <s v="B09Z7YGV3R"/>
        <s v="B07L9FW9GF"/>
        <s v="B09YV575RK"/>
        <s v="B07YWS9SP9"/>
        <s v="B07X963JNS"/>
        <s v="B00LZPQVMK"/>
        <s v="B07NTKGW45"/>
        <s v="B08J4PL1Z3"/>
        <s v="B09939XJX8"/>
        <s v="B07T9FV9YP"/>
        <s v="B09MKG4ZCM"/>
        <s v="B0BHVPTM2C"/>
        <s v="B08MWJTST6"/>
        <s v="B09Q3M3WLJ"/>
        <s v="B0B2RBP83P"/>
        <s v="B07VX71FZP"/>
        <s v="B08KDBLMQP"/>
        <s v="B01M5F614J"/>
        <s v="B07YR26BJ3"/>
        <s v="B0814P4L98"/>
        <s v="B07SRM58TP"/>
        <s v="B009P2LK08"/>
        <s v="B0B2DZ5S6R"/>
        <s v="B09NL7LBWT"/>
        <s v="B08TM71L54"/>
        <s v="B00W56GLOQ"/>
        <s v="B082KVTRW8"/>
        <s v="B07H3WDC4X"/>
        <s v="B0B3X2BY3M"/>
        <s v="B09CGLY5CX"/>
        <s v="B075JJ5NQC"/>
        <s v="B07WKB69RS"/>
        <s v="B0B4PPD89B"/>
        <s v="B00NM6MO26"/>
        <s v="B083M7WPZD"/>
        <s v="B09F6KL23R"/>
        <s v="B08G8H8DPL"/>
        <s v="B07T4D9FNY"/>
        <s v="B0BPCJM7TB"/>
        <s v="B083J64CBB"/>
        <s v="B09KPXTZXN"/>
        <s v="B0989W6J2F"/>
        <s v="B07DZ986Q2"/>
        <s v="B09YLWT89W"/>
        <s v="B07BKSSDR2"/>
        <s v="B08HDCWDXD"/>
        <s v="B01M69WCZ6"/>
        <s v="B095PWLLY6"/>
        <s v="B08VGDBF3B"/>
        <s v="B07S9M8YTY"/>
        <s v="B08MXJYB2V"/>
        <s v="B07YQ5SN4H"/>
        <s v="B096NTB9XT"/>
        <s v="B0B9RZ4G4W"/>
        <s v="B07VZH6ZBB"/>
        <s v="B07YSJ7FF1"/>
        <s v="B00LP9RFSU"/>
        <s v="B07G147SZD"/>
        <s v="B09LH32678"/>
        <s v="B07Q4NJQC5"/>
        <s v="B08RDWBYCQ"/>
        <s v="B07JZSG42Y"/>
        <s v="B09MFR93KS"/>
        <s v="B089BDBDGM"/>
        <s v="B09H7JDJCW"/>
        <s v="B08L7J3T31"/>
        <s v="B00J5DYCCA"/>
        <s v="B096MSW6CT"/>
        <s v="B08Y1TFSP6"/>
        <s v="B0B4HJNPV4"/>
        <s v="B08Y1SJVV5"/>
        <s v="B0B2DJDCPX"/>
        <s v="B08Y5KXR6Z"/>
        <s v="B09X79PP8F"/>
        <s v="B0B4HKH19N"/>
        <s v="B071VMP1Z4"/>
        <s v="B088Z1YWBC"/>
        <s v="B08RWCZ6SY"/>
        <s v="B0B3RHX6B6"/>
        <s v="B081NHWT6Z"/>
        <s v="B0B466C3G4"/>
        <s v="B0B65MJ45G"/>
        <s v="B07HZ2QCGR"/>
        <s v="B09JSW16QD"/>
        <s v="B0B65P827P"/>
        <s v="B0B4T6MR8N"/>
        <s v="B09BW2GP18"/>
        <s v="B09PTT8DZF"/>
        <s v="B0B4T8RSJ1"/>
        <s v="B09MMD1FDN"/>
        <s v="B08YXJJW8H"/>
        <s v="B00GGGOYEU"/>
        <s v="B087JWLZ2K"/>
        <s v="B09V12K8NT"/>
        <s v="B08D77XZX5"/>
        <s v="B0746JGVDS"/>
        <s v="B09T39K9YL"/>
        <s v="B09T2WRLJJ"/>
        <s v="B09T2S8X9C"/>
        <s v="B09V17S2BG"/>
        <s v="B0BBFJ9M3X"/>
        <s v="B09PLFJ7ZW"/>
        <s v="B09V175NP7"/>
        <s v="B09NL4DCXK"/>
        <s v="B0BBFJLP21"/>
        <s v="B08H21B6V7"/>
        <s v="B09XJ5LD6L"/>
        <s v="B08BCKN299"/>
        <s v="B09T37CKQ5"/>
        <s v="B09NY6TRXG"/>
        <s v="B09N3ZNHTY"/>
        <s v="B07JQKQ91F"/>
        <s v="B07TCN5VR9"/>
        <s v="B00N1U9AJS"/>
        <s v="B0B31BYXQQ"/>
        <s v="B08LPJZSSW"/>
        <s v="B0B12K5BPM"/>
        <s v="B09Y5MP7C4"/>
        <s v="B07YNTJ8ZM"/>
        <s v="B07KR5P3YD"/>
        <s v="B086WMSCN3"/>
        <s v="B09P18XVW6"/>
        <s v="B0B217Z5VK"/>
        <s v="B09Z28BQZT"/>
        <s v="B08SCCG9D4"/>
        <s v="B016XVRKZM"/>
        <s v="B07L3NDN24"/>
        <s v="B00BN5SNF0"/>
        <s v="B091JF2TFD"/>
        <s v="B09F3PDDRF"/>
        <s v="B08FY4FG5X"/>
        <s v="B09GBBJV72"/>
        <s v="B01JOFKL0A"/>
        <s v="B08CZHGHKH"/>
        <s v="B07WMS7TWB"/>
        <s v="B07VQGVL68"/>
        <s v="B07VNFP3C2"/>
        <s v="B00LUGTJGO"/>
        <s v="B01MQZ7J8K"/>
        <s v="B07DGD4Z4C"/>
        <s v="B0883KDSXC"/>
        <s v="B00V9NHDI4"/>
        <s v="B07WGPBXY9"/>
        <s v="B01I1LDZGA"/>
        <s v="B0756K5DYZ"/>
        <s v="B06XMZV7RH"/>
        <s v="B07WJXCTG9"/>
        <s v="B07GLSKXS1"/>
        <s v="B09H3BXWTK"/>
        <s v="B07RX42D3D"/>
        <s v="B09SPTNG58"/>
        <s v="B078HG2ZPS"/>
        <s v="B07YC8JHMB"/>
        <s v="B09SZ5TWHW"/>
        <s v="B0BCKJJN8R"/>
        <s v="B008P7IF02"/>
        <s v="B08W9BK4MD"/>
        <s v="B09N3BFP4M"/>
        <s v="B09DSQXCM8"/>
        <s v="B09KRHXTLN"/>
        <s v="B07SLNG3LW"/>
        <s v="B07ZJND9B9"/>
        <s v="B0B1MDZV9C"/>
        <s v="B085LPT5F4"/>
        <s v="B09MQ9PDHR"/>
        <s v="B014HDJ7ZE"/>
        <s v="B077BTLQ67"/>
        <s v="B07TXCY3YK"/>
        <s v="B08QHLXWV3"/>
        <s v="B0BNDRK886"/>
        <s v="B09JFR8H3Q"/>
        <s v="B0762HXMTF"/>
        <s v="B09ZDVL7L8"/>
        <s v="B09XTQFFCG"/>
        <s v="B08LVVTGZK"/>
        <s v="B0BHNHMR3H"/>
        <s v="B08YRMBK9R"/>
        <s v="B081RLM75M"/>
        <s v="B07SYYVP69"/>
        <s v="B08WWKM5HQ"/>
        <s v="B015GX9Y0W"/>
        <s v="B093ZNQZ2Y"/>
        <s v="B0B21C4BMX"/>
        <s v="B09L8DT7D6"/>
        <s v="B00GGGOYEK"/>
        <s v="B0841KQR1Z"/>
        <s v="B0B467CCB9"/>
        <s v="B09127FZCK"/>
        <s v="B098TV3L96"/>
        <s v="B09LRZYBH1"/>
        <s v="B09VH568H7"/>
        <s v="B06XGWRKYT"/>
        <s v="B08BG4M4N7"/>
        <s v="B08PKBMJKS"/>
        <s v="B0B5B6PQCT"/>
        <s v="B08ZN4B121"/>
        <s v="B0B5DDJNH4"/>
        <s v="B0B5D39BCD"/>
        <s v="B0B5CGTBKV"/>
        <s v="B0B56YRBNT"/>
        <s v="B08K4PSZ3V"/>
        <s v="B08K4RDQ71"/>
        <s v="B0BD92GDQH"/>
        <s v="B0B54Y2SNX"/>
        <s v="B09NY7W8YD"/>
        <s v="B09BF8JBWX"/>
        <s v="B09CTRPSJR"/>
        <s v="B08JQN8DGZ"/>
        <s v="B09NR6G588"/>
        <s v="B0B1F6GQPS"/>
        <s v="B07LG59NPV"/>
        <s v="B08MCD9JFY"/>
        <s v="B079Y6JZC8"/>
        <s v="B07L8KNP5F"/>
        <s v="B08CF4SCNP"/>
        <s v="B09PL79D2X"/>
        <s v="B08TDJNM3G"/>
        <s v="B09P564ZTJ"/>
        <s v="B098R25TGC"/>
        <s v="B07JF9B592"/>
        <s v="B08KHM9VBJ"/>
        <s v="B00N3XLDW0"/>
        <s v="B09NNHFSSF"/>
        <s v="B0814ZY6FP"/>
        <s v="B08X77LM8C"/>
        <s v="B09MDCZJXS"/>
        <s v="B08TDJ5BVF"/>
        <s v="B09F5Z694W"/>
        <s v="B01GFTEV5Y"/>
        <s v="B00NW4UWN6"/>
        <s v="B09X5C9VLK"/>
        <s v="B09LQH3SD9"/>
        <s v="B078KRFWQB"/>
        <s v="B0832W3B7Q"/>
        <s v="B0BGPN4GGH"/>
        <s v="B08CFJBZRK"/>
        <s v="B00KRCBA6E"/>
        <s v="B091V8HK8Z"/>
        <s v="B08MVSGXMY"/>
        <s v="B00H0B29DI"/>
        <s v="B09GYBZPHF"/>
        <s v="B0B2CZTCL2"/>
        <s v="B0912WJ87V"/>
        <s v="B07Z51CGGH"/>
        <s v="B094G9L9LT"/>
        <s v="B07NRTCDS5"/>
        <s v="B099PR2GQJ"/>
        <s v="B07DXRGWDJ"/>
        <s v="B0B84KSH3X"/>
        <s v="B07W4HTS8Q"/>
        <s v="B071R3LHFM"/>
        <s v="B07WVQG8WZ"/>
        <s v="B08CNLYKW5"/>
        <s v="B078XFKBZL"/>
        <s v="B0B935YNR7"/>
        <s v="B09H34V36W"/>
        <s v="B09VL9KFDB"/>
        <s v="B09SDDQQKP"/>
        <s v="B09VPH38JS"/>
        <s v="B07LG96SDB"/>
        <s v="B07Y1RCCW5"/>
        <s v="B07TTSS5MP"/>
        <s v="B09HS1NDRQ"/>
        <s v="B0BDZWMGZ1"/>
        <s v="B07K19NYZ8"/>
        <s v="B085194JFL"/>
        <s v="B01N90RZ4M"/>
        <s v="B07B275VN9"/>
        <s v="B093QCY6YJ"/>
        <s v="B08LKS3LSP"/>
        <s v="B0BHZCNC4P"/>
        <s v="B00RFWNJMC"/>
        <s v="B09LHXNZLR"/>
        <s v="B08GJNM9N7"/>
        <s v="B095244Q22"/>
        <s v="B09H39KTTB"/>
        <s v="B09RQRZW2X"/>
        <s v="B08TZD7FQN"/>
        <s v="B0941392C8"/>
        <s v="B09NNJ9WYM"/>
        <s v="B092JHPL72"/>
        <s v="B0B5GF6DQD"/>
        <s v="B0B298D54H"/>
        <s v="B08FTFXNNB"/>
        <s v="B08D11DZ2W"/>
        <s v="B08FB2LNSZ"/>
        <s v="B0B31FR4Y2"/>
        <s v="B09X76VL5L"/>
        <s v="B07GLNJC25"/>
        <s v="B08S74GTBT"/>
        <s v="B0B61DSF17"/>
        <s v="B09Y5FZK9N"/>
        <s v="B009P2LK80"/>
        <s v="B0BN2576GQ"/>
        <s v="B0B5KZ3C53"/>
        <s v="B00935MD1C"/>
        <s v="B09R83SFYV"/>
        <s v="B07FL3WRX5"/>
        <s v="B0BNQMF152"/>
        <s v="B098T9CJVQ"/>
        <s v="B0814LP6S9"/>
        <s v="B081B1JL35"/>
        <s v="B0BNLFQDG2"/>
        <s v="B082ZQ4479"/>
        <s v="B07J2BQZD6"/>
        <s v="B086199CWG"/>
        <s v="B09L8DSSFH"/>
        <s v="B0141EZMAI"/>
        <s v="B09DDCQFMT"/>
        <s v="B08CKW1KH9"/>
        <s v="B09B125CFJ"/>
        <s v="B07VVXJ2P5"/>
        <s v="B08D75R3Z1"/>
        <s v="B0B3DV7S9B"/>
        <s v="B077T3BG5L"/>
        <s v="B08CFCK6CW"/>
        <s v="B07MSLTW8Z"/>
        <s v="B09GFWJDY1"/>
        <s v="B09SGGRKV8"/>
        <s v="B09YLFHFDW"/>
        <s v="B08D9MNH4B"/>
        <s v="B07L1N3TJX"/>
        <s v="B00URH5E34"/>
        <s v="B00H47GVGY"/>
        <s v="B096YCN3SD"/>
        <s v="B09LV1CMGH"/>
        <s v="B009DA69W6"/>
        <s v="B07989VV5K"/>
        <s v="B0836JGZ74"/>
        <s v="B0BHYLCL19"/>
        <s v="B0B84QN4CN"/>
        <s v="B08CGW4GYR"/>
        <s v="B08T8KWNQ9"/>
        <s v="B0BL3R4RGS"/>
        <s v="B0B59K1C8F"/>
        <s v="B09WF4Q7B3"/>
        <s v="B0B97D658R"/>
        <s v="B09LMMFW3S"/>
        <s v="B07J9KXQCC"/>
        <s v="B009P2LIL4"/>
        <s v="B08RP2L2NL"/>
        <s v="B08RHPDNVV"/>
        <s v="B07V5YF4ND"/>
        <s v="B08RZ12GKR"/>
        <s v="B097JVLW3L"/>
        <s v="B085W8CFLH"/>
        <s v="B0BGSV43WY"/>
        <s v="B0B7DHSKS7"/>
        <s v="B0B72BSW7K"/>
        <s v="B07T5DKR5D"/>
        <s v="B08YDFX7Y1"/>
        <s v="B087FXHB6J"/>
        <s v="B00MFPCY5C"/>
        <s v="B07PLHTTB4"/>
        <s v="B084BR3QX8"/>
        <s v="B09ND94ZRG"/>
        <s v="B08D9NDZ1Y"/>
        <s v="B0B2931FCV"/>
        <s v="B009LJ2BXA"/>
        <s v="B09XB1R2F3"/>
        <s v="B09X5HD5T1"/>
        <s v="B09MB3DKG1"/>
        <s v="B09R1YFL6S"/>
        <s v="B07HK53XM4"/>
        <s v="B09NFSHCWN"/>
        <s v="B08ZXZ362Z"/>
        <s v="B08QX1CC14"/>
        <s v="B0117H7GZ6"/>
        <s v="B097ZQTDVZ"/>
        <s v="B097JQ1J5G"/>
        <s v="B08VRMK55F"/>
        <s v="B01EJ5MM5M"/>
        <s v="B07H5PBN54"/>
        <s v="B0BMZ6SY89"/>
        <s v="B09Y358DZQ"/>
        <s v="B097RN7BBK"/>
        <s v="B07XJYYH7L"/>
        <s v="B08XMSKKMM"/>
        <s v="B09LV13JFB"/>
        <s v="B09TY4MSH3"/>
        <s v="B09P8M18QM"/>
        <s v="B0B53QFZPY"/>
        <s v="B0B53NXFFR"/>
        <s v="B0B53QLB9H"/>
        <s v="B08HD7JQHX"/>
        <s v="B0994GP1CX"/>
        <s v="B07GXPDLYQ"/>
        <s v="B0B4KPCBSH"/>
        <s v="B0BMFD94VD"/>
        <s v="B0B9F9PT8R"/>
        <s v="B09ZVJXN5L"/>
        <s v="B08RX8G496"/>
        <s v="B0B9JZW1SQ"/>
        <s v="B09ZTZ9N3Q"/>
        <s v="B08XLR6DSB"/>
        <s v="B08TT63N58"/>
        <s v="B0B3JSWG81"/>
        <s v="B09F6D21BY"/>
        <s v="B0B94JPY2N"/>
        <s v="B0B82YGCF6"/>
        <s v="B08YK7BBD2"/>
        <s v="B0BBLHTRM9"/>
        <s v="B0BBVKRP7B"/>
        <s v="B0BNDGL26T"/>
        <s v="B0B7L86YCB"/>
        <s v="B0BFBNXS94"/>
        <s v="B0BPJBTB3F"/>
      </sharedItems>
    </cacheField>
    <cacheField name="product_name" numFmtId="0">
      <sharedItems count="1336" longText="1">
        <s v="Syncwire LTG to USB Cable for Fast Charging Compatible with Phone 5/ 5C/ 5S/ 6/ 6S/ 7/8/ X/XR/XS Max/ 11/12/ 13 Series and Pad Air/Mini, Pod &amp; Other Devices (1.1 Meter, White)"/>
        <s v="REDTECH USB-C to Lightning Cable 3.3FT, [Apple MFi Certified] Lightning to Type C Fast Charging Cord Compatible with iPhone 14/13/13 pro/Max/12/11/X/XS/XR/8, Supports Power Delivery - White"/>
        <s v="Amazon Basics Wireless Mouse | 2.4 GHz Connection, 1600 DPI | Type - C Adapter | Upto 12 Months of Battery Life | Ambidextrous Design | Suitable for PC/Mac/Laptop"/>
        <s v="Swiffer Instant Electric Water Heater Faucet Tap Home-Kitchen Instantaneous Water Heater Tank less for Tap, LED Electric Head Water Heaters Tail Gallon Comfort(3000W) ((Pack of 1))"/>
        <s v="Oratech Coffee Frother electric, milk frother electric, coffee beater, cappuccino maker, Coffee Foamer, Mocktail Mixer, Coffee Foam Maker, coffee whisker electric, Froth Maker, coffee stirrers electric, coffee frothers, Coffee Blender, (6 Month Warranty) (Multicolour)"/>
        <s v="Instant Pot Air Fryer, Vortex 2QT, Touch Control Panel, 360¬∞ EvenCrisp‚Ñ¢ Technology, Uses 95 % less Oil, 4-in-1 Appliance: Air Fry, Roast, Bake, Reheat (Vortex 1.97Litre, Black)"/>
        <s v="Sony Bravia 164 cm (65 inches) 4K Ultra HD Smart LED Google TV KD-65X74K (Black)"/>
        <s v="Spigen EZ Fit Tempered Glass Screen Protector for iPhone 14 Pro Max - 2 Pack (Sensor Protection)"/>
        <s v="FIGMENT Handheld Milk Frother Rechargeable, 3-Speed Electric Frother for Coffee with 2 Whisks and Coffee Decoration Tool, Coffee Frother Mixer, CRESCENT ENTERPRISES VRW0.50BK (A1)"/>
        <s v="Zuvexa USB Rechargeable Electric Foam Maker - Handheld Milk Wand Mixer Frother for Hot Milk, Hand Blender Coffee, Egg Beater (Black)"/>
        <s v="Multifunctional 2 in 1 Electric Egg Boiling Steamer Egg Frying Pan Egg Boiler Electric Automatic Off with Egg Boiler Machine Non-Stick Electric Egg Frying Pan-Tiger Woods (Multy)"/>
        <s v="Campfire Spring Chef Prolix Instant Portable Water Heater Geyser 1Ltr. for Use Home Stainless Steel Baking Rack | Restaurant | Office | Labs | Clinics | Saloon | with Installation Kit (With MCB)"/>
        <s v="10k 8k 4k HDMI Cable, Certified 48Gbps 1ms Ultra High Speed HDMI 2.1 Cable 4k 120Hz 144Hz 2k 165Hz 8k 60Hz Dynamic HDR ARC eARC DTS:X Compatible for Mac Gaming PC Soundbar TV Monitor Laptop PS5 4 Xbox"/>
        <s v="Spigen EZ Fit Tempered Glass Screen Protector Guard for iPhone 14/13/13 Pro - 2 Pack"/>
        <s v="Spigen EZ Fit Tempered Glass Screen Protector for iPhone 14 Pro - 2 Pack (Sensor Protection)"/>
        <s v="WeCool S5 Long Selfie Stick, with Large Reinforced Tripod Stand up to 61 Inch / 156 Cms, Ultra Long Multi Function Bluetooth Selfie Stick with 1/4 Screw Compatible with Gopro, Camera, and Ring Light"/>
        <s v="Redgear MP35 Speed-Type Gaming Mousepad (Black/Red)"/>
        <s v="Logitech Pebble M350 Wireless Mouse with Bluetooth or USB - Silent, Slim Computer Mouse with Quiet Click for Laptop, Notebook, PC and Mac - Graphite"/>
        <s v="Logitech M331 Silent Plus Wireless Mouse, 2.4GHz with USB Nano Receiver, 1000 DPI Optical Tracking, 3 Buttons, 24 Month Life Battery, PC/Mac/Laptop - Black"/>
        <s v="Logitech G402 Hyperion Fury USB Wired Gaming Mouse, 4,000 DPI, Lightweight, 8 Programmable Buttons, Compatible for PC/Mac - Black"/>
        <s v="Xiaomi Pad 5| Qualcomm Snapdragon 860| 120Hz Refresh Rate| 6GB, 128GB| 2.5K+ Display (10.95-inch/27.81cm)|1 Billion Colours| Dolby Vision Atmos| Quad Speakers| Wi-Fi| Gray"/>
        <s v="Lint Remover Woolen Clothes Lint Extractor Battery Lint Removing Machine Bhur Remover"/>
        <s v="Ikea 903.391.72 Polypropylene Plastic Solid Bevara Sealing Clip (Multicolour) - 30 Pack, Adjustable"/>
        <s v="VRPRIME Lint Roller Lint Remover for Clothes, Pet | 360 Sheets Reusable Sticky Easy-Tear Sheet Brush for Clothes, Furniture, Carpet, Dog Fur, Sweater, Dust &amp; Dirt (4 Rolls - 90 Sheet Each Roll)"/>
        <s v="Aquadpure Copper + Mineral RO+UV+UF 10 to 12 Liter RO + UV + TDS ADJUSTER Water Purifier with Copper Charge Technology black &amp; copper Best For Home and Office (Made In India)"/>
        <s v="Melbon VM-905 2000-Watt Room Heater (ISI Certified, White Color) Ideal Electric Fan Heater for Small to Medium Room/Area (Plastic Body)"/>
        <s v="Sujata Dynamix DX Mixer Grinder, 900W, 3 Jars (White)"/>
        <s v="Sujata Dynamix, Mixer Grinder, 900 Watts, 3 Jars (White)"/>
        <s v="Duracell USB Lightning Apple Certified (Mfi) Braided Sync &amp; Charge Cable For Iphone, Ipad And Ipod. Fast Charging Lightning Cable, 3.9 Feet (1.2M) - Black"/>
        <s v="AmazonBasics USB 2.0 - A-Male to A-Female Extension Cable for Personal Computer, Printer (Black, 9.8 Feet/3 Meters)"/>
        <s v="AmazonBasics USB 2.0 Cable - A-Male to B-Male - for Personal Computer, Printer- 6 Feet (1.8 Meters), Black"/>
        <s v="oraimo 65W Type C to C Fast Charging Cable USB C to USB C Cable High Speed Syncing, Nylon Braided 1M length with LED Indicator Compatible For Laptop, Macbook, Samsung Galaxy S22 S20 S10 S20Fe S21 S21 Ultra A70 A51 A71 A50S M31 M51 M31S M53 5G"/>
        <s v="Lapster 65W compatible for OnePlus Dash Warp Charge Cable , type c to c cable fast charging Data Sync Cable Compatible with One Plus 10R / 9RT/ 9 pro/ 9R/ 8T/ 9/ Nord &amp; for All Type C Devices ‚Äì Red, 1 Meter"/>
        <s v="TP-Link UE300 USB 3.0 to RJ45 Gigabit Ethernet Network Adapter - Plug and Play"/>
        <s v="Cotbolt Silicone Protective Case Cover for LG an MR21GA Magic Remote Shockproof for LG Smart TV Remote 2021 Protective Skin Waterproof Anti Lost (Black) (Remote Not Included)"/>
        <s v="AmazonBasics New Release Nylon USB-A to Lightning Cable Cord, MFi Certified Charger for Apple iPhone, iPad, Silver, 6-Ft"/>
        <s v="Belkin USB C to USB-C Fast Charging Type C Cable, 60W PD, 3.3 feet (1 meter) for Laptop, Personal Computer, Tablet, Smartphone - Black, USB-IF Certified"/>
        <s v="AmazonBasics USB 2.0 Extension Cable for Personal Computer, Printer, 2-Pack - A-Male to A-Female - 3.3 Feet (1 Meter, Black)"/>
        <s v="Belkin USB C to USB-C Fast Charging Type C Cable, 60W PD, 3.3 feet (1 meter) for Laptop, Personal Computer, Tablet, Smartphone - White, USB-IF Certified"/>
        <s v="Realme Smart TV Stick 4K"/>
        <s v="AmazonBasics 10.2 Gbps High-Speed 4K HDMI Cable with Braided Cord (10-Foot, Dark Grey)"/>
        <s v="WANBO X1 Pro (Upgraded) | Native 1080P Full HD | Android 9 | Projector for Home | LED Cinema | 350ANSI | 3900 lumens | WiFi Bluetooth | HDMI ARC | Dolby DTS | 4D Keystone Correction (Global Version)"/>
        <s v="Goldmedal Curve Plus 202042 Plastic Spice 3-Pin 240V Universal Travel Adaptor (White)"/>
        <s v="ELV Aluminum Adjustable Mobile Phone Foldable Tabletop Stand Dock Mount for All Smartphones, Tabs, Kindle, iPad (Black)"/>
        <s v="Kyosei Advanced Tempered Glass Compatible with Google Pixel 6a with Military-Grade Anti-Explosion Edge-to-Edge Coverage Screen Protector Guard"/>
        <s v="Noise_Colorfit Smart Watch Charger 2 Pin USB Fast Charger Magnetic Charging Cable Adapter (Smart Watch Charger 2 pin)"/>
        <s v="Elv Aluminium Adjustable Mobile Phone Foldable Holder Tabletop Stand Dock Mount for All Smartphones, Tabs, Kindle, iPad (Moonlight Silver)"/>
        <s v="KINGONE Wireless Charging Pencil (2nd Generation) for iPad with Magnetic and Tilt Sensitive, Palm Rejection, Compatible with Apple iPad Pro 11 inch 1/2/3/4, iPad Pro 12.9 Inch 3/4/5/6, iPad Air 4/5, mini6"/>
        <s v="Dell MS116 1000Dpi USB Wired Optical Mouse, Led Tracking, Scrolling Wheel, Plug and Play."/>
        <s v="Duracell Ultra Alkaline AA Battery, 8 Pcs"/>
        <s v="Seagate Expansion 1TB External HDD - USB 3.0 for Windows and Mac with 3 yr Data Recovery Services, Portable Hard Drive (STKM1000400)"/>
        <s v="Casio FX-991ES Plus-2nd Edition Scientific Calculator, Black"/>
        <s v="Gizga Essentials Hard Drive Case Shell, 6.35cm/2.5-inch, Portable Storage Organizer Bag for Earphone USB Cable Power Bank Mobile Charger Digital Gadget Hard Disk, Water Resistance Material, Black"/>
        <s v="Classmate Soft Cover 6 Subject Spiral Binding Notebook, Single Line, 300 Pages"/>
        <s v="Fujifilm Instax Mini Single Pack 10 Sheets Instant Film for Fuji Instant Cameras"/>
        <s v="Duracell Ultra Alkaline AAA Battery, 8 Pcs"/>
        <s v="AirCase Rugged Hard Drive Case for 2.5-inch Western Digital, Seagate, Toshiba, Portable Storage Shell for Gadget Hard Disk USB Cable Power Bank Mobile Charger Earphone, Waterproof (Black)"/>
        <s v="Logitech M235 Wireless Mouse, 1000 DPI Optical Tracking, 12 Month Life Battery, Compatible with Windows, Mac, Chromebook/PC/Laptop"/>
        <s v="Casio MJ-12D 150 Steps Check and Correct Desktop Calculator"/>
        <s v="SanDisk Extreme microSD UHS I Card 128GB for 4K Video on Smartphones,Action Cams 190MB/s Read,90MB/s Write"/>
        <s v="Luxor 5 Subject Single Ruled Notebook - A4, 70 GSM, 300 pages"/>
        <s v="Crucial RAM 8GB DDR4 3200MHz CL22 (or 2933MHz or 2666MHz) Laptop Memory CT8G4SFRA32A"/>
        <s v="Cuzor 12V Mini ups for WiFi Router | Power Backup up to 4 Hours | Replaceable Battery | Ups for Wi-Fi Router and Modem | Ups for Router up to 2A | ups for uninterrupted wi-fi"/>
        <s v="Crucial BX500 240GB 3D NAND SATA 6.35 cm (2.5-inch) SSD (CT240BX500SSD1)"/>
        <s v="Seagate One Touch 2TB External HDD with Password Protection ‚Äì Black, for Windows and Mac, with 3 yr Data Recovery Services, and 4 Months Adobe CC Photography (STKY2000400)"/>
        <s v="SanDisk Extreme SD UHS I 64GB Card for 4K Video for DSLR and Mirrorless Cameras 170MB/s Read &amp; 80MB/s Write"/>
        <s v="Lenovo 600 Bluetooth 5.0 Silent Mouse: Compact, Portable, Dongle-Free Multi-Device connectivity with Microsoft Swift Pair | 3-Level Adjustable DPI up to 2400 | Battery Life: up to 1 yr"/>
        <s v="Classmate Soft Cover 6 Subject Spiral Binding Notebook, Unruled, 300 Pages"/>
        <s v="RPM Euro Games Gaming Mousepad Speed Type Extended Large (Size - 800 mm x 300 mm x 3 mm)"/>
        <s v="Tukzer Gel Mouse Pad Wrist Rest Memory-Foam Ergonomic Mousepad| Cushion Wrist Support &amp; Pain Relief| Suitable for Gaming, Computer, Laptop, Home &amp; Office Non-Slip Rubber Base (Blue)"/>
        <s v="Camel Artist Acrylic Color Box - 9ml Tubes, 12 Shades"/>
        <s v="SupCares Laptop Stand 7 Height Adjustable, Aluminium, Ventilated, Foldable, Portable Laptop Holder for Desk &amp; Table Mount Upto 15.6 inch Laptop with Carry Pouch (Silver)"/>
        <s v="Logitech G102 USB Light Sync Gaming Mouse with Customizable RGB Lighting, 6 Programmable Buttons, Gaming Grade Sensor, 8K DPI Tracking, 16.8mn Color, Light Weight - Black"/>
        <s v="Redragon K617 Fizz 60% Wired RGB Gaming Keyboard, 61 Keys Compact Mechanical Keyboard w/White and Grey Color Keycaps, Linear Red Switch, Pro Driver/Software Supported"/>
        <s v="ESR Screen Protector Compatible with iPad Pro 11 Inch (2022/2021/2020/2018) and iPad Air 5/4 (2022/2020, 10.9 Inch), Tempered-Glass Film with Alignment Frame, Scratch Resistant, HD Clarity, 2 Pack"/>
        <s v="TP-Link UE300C USB Type-C to RJ45 Gigabit Ethernet Network Adapter/RJ45 LAN Wired Adapter for Ultrabook, Chromebook, Laptop, Desktop, Plug &amp; Play, USB 3.0, Foldable and Portable Design"/>
        <s v="Scarters Mouse Pad, Desk Mat Extended for Work from Home/Office/Gaming | Vegan PU Leather | Anti-Skid, Anti-Slip, Reversible Splash-Proof ‚Äì Deskspread ~ Navy Blue &amp; Yellow"/>
        <s v="Logitech K380 Wireless Multi-Device Keyboard for Windows, Apple iOS, Apple TV Android or Chrome, Bluetooth, Compact Space-Saving Design, PC/Mac/Laptop/Smartphone/Tablet (Dark Grey)"/>
        <s v="Belkin Essential Series 4-Socket Surge Protector Universal Socket with 5ft Heavy Duty Cable (Grey)"/>
        <s v="Classmate Long Book - Unruled, 160 Pages, 314 mm x 194 mm - Pack Of 3"/>
        <s v="Gizga Essentials Cable Organiser, Cord Management System for PC, TV, Home Theater, Speaker &amp; Cables, Reusable Cable Organizer for Desk, WFH Accessories, Organizer Tape Roll, Reusable Cable Ties Strap"/>
        <s v="Camel Oil Pastel with Reusable Plastic Box - 50 Shades"/>
        <s v="Classmate Drawing Book - Unruled, 40 Pages, 210 mm x 297 mm - Pack Of 4"/>
        <s v="Havells Aqua Plus 1.2 litre Double Wall Kettle / 304 Stainless Steel Inner Body / Cool touch outer body / Wider mouth/ 2 Year warranty (Black, 1500 Watt)"/>
        <s v="Philips Daily Collection HD2582/00 830-Watt 2-Slice Pop-up Toaster (White)"/>
        <s v="InstaCuppa Portable Blender for Smoothie, Milk Shakes, Crushing Ice and Juices, USB Rechargeable Personal Blender Machine for Kitchen with 4000 mAh Rechargeable Battery, 230 Watt Motor, 500 ML"/>
        <s v="!!1000 Watt/2000-Watt Room Heater!! Fan Heater!!Pure White!!HN-2500!!Made in India!!"/>
        <s v="Homeistic Applience‚Ñ¢ Instant Electric Water Heater Faucet Tap For Kitchen And Bathroom Sink Digital Water Heating Tap with Shower Head ABS Body- Shock Proof (Pack Of 1. White)"/>
        <s v="Sujata Powermatic Plus 900 Watts Juicer Mixer Grinder"/>
        <s v="Gadgetronics Digital Kitchen Weighing Scale &amp; Food Weight Machine for Health, Fitness, Home Baking &amp; Cooking (10 KGs,1 Year Warranty &amp; Batteries Included)"/>
        <s v="Sujata Powermatic Plus, Juicer Mixer Grinder with Chutney Jar, 900 Watts, 3 Jars (White)"/>
        <s v="Sujata Chutney Steel Jar, 400 ml, (White), Stainless Steel"/>
        <s v="Cafe JEI French Press Coffee and Tea Maker 600ml with 4 Level Filtration System, Heat Resistant Borosilicate Glass (Black, 600ml)"/>
        <s v="Sujata Supermix, Mixer Grinder, 900 Watts, 3 Jars (White)"/>
        <s v="Aqua d pure Active Copper 12-L RO+UV Water Filter Purifier for Home, Kitchen Fully Automatic UF+TDS Controller"/>
        <s v="INALSA Air Fryer Digital 4L Nutri Fry - 1400W with Smart AirCrisp Technology| 8-Preset Menu, Touch Control &amp; Digital Display|Variable Temperature &amp; Timer Control|Free Recipe book|2 Yr Warranty (Black)"/>
        <s v="AmazonBasics Flexible Premium HDMI Cable (Black, 4K@60Hz, 18Gbps), 3-Foot"/>
        <s v="MI Braided USB Type-C Cable for Charging Adapter (Red)"/>
        <s v="Duracell USB C To Lightning Apple Certified (Mfi) Braided Sync &amp; Charge Cable For Iphone, Ipad And Ipod. Fast Charging Lightning Cable, 3.9 Feet (1.2M) - Black"/>
        <s v="Amazonbasics Nylon Braided Usb-C To Lightning Cable, Fast Charging Mfi Certified Smartphone, Iphone Charger (6-Foot, Dark Grey)"/>
        <s v="Amazon Basics High-Speed HDMI Cable, 6 Feet - Supports Ethernet, 3D, 4K video,Black"/>
        <s v="TP-Link AC600 600 Mbps WiFi Wireless Network USB Adapter for Desktop PC with 2.4GHz/5GHz High Gain Dual Band 5dBi Antenna Wi-Fi, Supports Windows 11/10/8.1/8/7/XP, Mac OS 10.15 and earlier (Archer T2U Plus)"/>
        <s v="Amazon Basics High-Speed HDMI Cable, 6 Feet (2-Pack),Black"/>
        <s v="boAt A 350 Type C Cable for Smartphone, Charging Adapter (1.5m, Carbon Black)"/>
        <s v="Belkin Apple Certified Lightning To Type C Cable, Tough Unbreakable Braided Fast Charging For Iphone, Ipad, Air Pods, 3.3 Feet (1 Meters)    White"/>
        <s v="AmazonBasics 3.5mm to 2-Male RCA Adapter Cable For Tablet, Smartphone (Black, 15 feet)"/>
        <s v="TP-LINK AC1300 Archer T3U Plus High Gain USB 3.0 Wi-Fi Dongle, Wireless Dual Band MU-MIMO WiFi Adapter with High Gain Antenna, Supports Windows 11/10/8.1/8/7/XP/MacOS"/>
        <s v="Belkin Apple Certified Lightning To Type C Cable, Fast Charging For Iphone, Ipad, Air Pods, 3.3 Feet (1 Meters)    White"/>
        <s v="TP-Link AC1300 USB WiFi Adapter (Archer T3U) - 2.4G/5G Dual Band Mini Wireless Network Adapter for PC Desktop, MU-MIMO Wi-Fi Dongle, USB 3.0, Supports Windows 11,10, 8.1, 8, 7, XP/Mac OS 10.15 and earlier"/>
        <s v="AmazonBasics USB C to Lightning Aluminum with Nylon Braided MFi Certified Charging Cable (Grey, 1.2 meter)"/>
        <s v="AmazonBasics USB C to Lightning Aluminum with Nylon Braided MFi Certified Charging Cable (Grey, 1.8 meter)"/>
        <s v="Belkin Apple Certified Lightning to USB Charge and Sync Cable for iPhone, iPad, Air Pods, 39.6 inch (100cm) ‚Äì Black"/>
        <s v="Universal Remote Control for All Sony TV for All LCD LED and Bravia TVs Remote"/>
        <s v="BlueRigger High Speed HDMI Cable with Ethernet - Supports 3D, 4K 60Hz and Audio Return - Latest Version (3 Feet / 0.9 Meter)"/>
        <s v="Amazon Basics HDMI Coupler,Black"/>
        <s v="AmazonBasics 6 Feet DisplayPort to DisplayPort Cable - (Not HDMI Cable) (Gold)"/>
        <s v="Amazon Basics 16-Gauge Speaker Wire - 50 Feet"/>
        <s v="Boat A 350 Type C Cable 1.5m(Jet Black)"/>
        <s v="AmazonBasics - High-Speed Male to Female HDMI Extension Cable - 6 Feet"/>
        <s v="Belkin Apple Certified Lightning to USB Charge and Sync Tough Braided Cable for iPhone, iPad, Air Pods, 3.3 feet (1 meters) ‚Äì Black"/>
        <s v="AmazonBasics High-Speed Braided HDMI Cable - 3 Feet - Supports Ethernet, 3D, 4K and Audio Return (Black)"/>
        <s v="Kodak 139 cm (55 inches) 4K Ultra HD Smart LED TV 55CA0909 (Black)"/>
        <s v="Amazon Basics 10.2 Gbps High-Speed 4K HDMI Cable with Braided Cord, 1.8 Meter, Dark Grey"/>
        <s v="Bestor ¬Æ 8K Hdmi 2.1 Cable 48Gbps 9.80Ft/Ultra High Speed Hdmi Braided Cord For Roku Tv/Ps5/Hdtv/Blu-Ray Projector, Laptop, Television, Personal Computer, Xbox, Ps4, Ps5, Ps4 Pro (1 M, Grey)"/>
        <s v="ESR USB C to Lightning Cable, 10 ft (3 m), MFi-Certified, Braided Nylon Power Delivery Fast Charging for iPhone 14/14 Plus/14 Pro/14 Pro Max, iPhone 13/12/11/X/8 Series, Use with Type-C Chargers, Black"/>
        <s v="SanDisk Ultra¬Æ microSDXC‚Ñ¢ UHS-I Card, 64GB, 140MB/s R, 10 Y Warranty, for Smartphones"/>
        <s v="SanDisk Ultra¬Æ microSDXC‚Ñ¢ UHS-I Card, 128GB, 140MB/s R, 10 Y Warranty, for Smartphones"/>
        <s v="Samsung 25W USB Travel Adapter for Cellular Phones - White"/>
        <s v="SanDisk Ultra microSD UHS-I Card 32GB, 120MB/s R"/>
        <s v="Duracell 38W Fast Car Charger Adapter with Dual Output. Quick Charge, Type C PD 20W &amp; Qualcomm Certified 3.0 Compatible for iPhone, All Smartphones, Tablets &amp; More (Copper &amp; Black)"/>
        <s v="Samsung Original 25W USB Travel Lightning Adapter for Cellular Phones, Black"/>
        <s v="iQOO Neo 6 5G (Dark Nova, 8GB RAM, 128GB Storage) | Snapdragon¬Æ 870 5G | 80W FlashCharge"/>
        <s v="Fire-Boltt Gladiator 1.96&quot; Biggest Display Smart Watch with Bluetooth Calling, Voice Assistant &amp;123 Sports Modes, 8 Unique UI Interactions, SpO2, 24/7 Heart Rate Tracking"/>
        <s v="SanDisk Ultra¬Æ microSDXC‚Ñ¢ UHS-I Card, 256GB, 150MB/s R, 10 Y Warranty, for Smartphones"/>
        <s v="SanDisk Ultra microSD UHS-I Card 64GB, 120MB/s R"/>
        <s v="LAPSTER 12pcs Spiral Cable Protectors for Charger, Wires, Data Charger Cable Protector for Computers, Cell Phones etc.(Grey)"/>
        <s v="Amazon Basics 2 Amp USB Wall Charger &amp; Micro USB Cable (White)"/>
        <s v="Fire-Boltt Tank 1.85&quot; Bluetooth Calling Smart Watch, 123 Sports Mode, 8 UI Interactions, Built in Speaker &amp; Mic, 7 Days Battery &amp; Fire-Boltt Health Suite"/>
        <s v="Logitech B170 Wireless Mouse, 2.4 GHz with USB Nano Receiver, Optical Tracking, 12-Months Battery Life, Ambidextrous, PC/Mac/Laptop - Black"/>
        <s v="Dell WM118 Wireless Mouse, 2.4 Ghz with USB Nano Receiver, Optical Tracking, 12-Months Battery Life, Ambidextrous, Pc/Mac/Laptop -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Casio FX-82MS 2nd Gen Non-Programmable Scientific Calculator, 240 Functions and 2-line Display, Black"/>
        <s v="TP-Link Archer AC1200 Archer C6 Wi-Fi Speed Up to 867 Mbps/5 GHz + 400 Mbps/2.4 GHz, 5 Gigabit Ports, 4 External Antennas, MU-MIMO, Dual Band, WiFi Coverage with Access Point Mode, Black"/>
        <s v="Panasonic CR-2032/5BE Lithium Coin Battery - Pack of 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Logitech M221 Wireless Mouse, Silent Buttons, 2.4 GHz with USB Mini Receiver, 1000 DPI Optical Tracking, 18-Month Battery Life, Ambidextrous PC / Mac / Laptop - Charcoal Grey"/>
        <s v="Digitek DTR 550 LW (67 Inch) Tripod For DSLR, Camera |Operating Height: 5.57 Feet | Maximum Load Capacity up to 4.5kg | Portable Lightweight Aluminum Tripod with 360 Degree Ball Head | Carry Bag Included (Black) (DTR 550LW)"/>
        <s v="Classmate 2100117 Soft Cover 6 Subject Spiral Binding Notebook, Single Line, 300 Pages"/>
        <s v="AirCase Protective Laptop Bag Sleeve fits Upto 13.3&quot; Laptop/ MacBook, Wrinkle Free, Padded, Waterproof Light Neoprene case Cover Pouch, for Men &amp; Women, Black- 6 Months Warranty"/>
        <s v="Duracell Chhota Power AA Battery Set of 10 Pcs"/>
        <s v="Quantum RJ45 Ethernet Patch Cable/LAN Router Cable with Heavy Duty Gold Plated Connectors Supports Hi-Speed Gigabit Upto 1000Mbps, Waterproof and Durable,1-Year Warranty-32.8 Feet (10 Meters)(White)"/>
        <s v="Luxor 5 Subject Single Ruled Notebook - A5 Size, 70 GSM, 300 Pages"/>
        <s v="SanDisk Ultra SDHC UHS-I Card 32GB 120MB/s R for DSLR Cameras, for Full HD Recording, 10Y Warranty"/>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INOVERA World Map Extended Anti Slip Rubber Gaming Stitched Mouse Pad Desk Mat for Computer Laptop (Black, 900L x 400B x 2H mm)"/>
        <s v="Western Digital WD 1.5TB Elements Portable Hard Disk Drive, USB 3.0, Compatible with PC, PS4 and Xbox, External HDD (WDBU6Y0015BBK-WESN)"/>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3M Post-it Sticky Note Cube, 200 Sheets (4 Colors x 50 Sheets) | 3&quot; x 3&quot; Size | For notes, reminders, study, school and organizing"/>
        <s v="FEDUS Cat6 Ethernet Cable, 10 Meter High Speed 550MHZ / 10 Gigabit Speed UTP LAN Cable, Network Cable Internet Cable RJ45 Cable LAN Wire, Patch Computer Cord Gigabit Category 6 Wires for Modem, Router"/>
        <s v="Duracell Rechargeable AA 2500mAh Batteries, 4 Pcs"/>
        <s v="Wacom One by CTL-472/K0-CX Digital Drawing Graphics Pen Tablet (Red &amp; Black) Small (6-inch x 3.5-inch)(15x8cm) | Battery Free Cordless Pen with 2048 Pressure Level"/>
        <s v="Western Digital WD Green SATA 240GB Internal SSD Solid State Drive - SATA 6Gb/s 2.5 inches - WDS240G3G0A"/>
        <s v="Classmate Octane Colour Burst-Multicolour Gel Pens (Pack of 10) | Gold &amp; Silver Glitter Sparkle Pens|10 colour ink shades for art lovers and kids|Fun at home essentials"/>
        <s v="Duracell CR2025 3V Lithium Coin Battery, 5 pcs, 2025 Coin Button Cell Battery, DL2025"/>
        <s v="Camel Fabrica Acrylic Ultra Color - 15ml each, 10 Shades"/>
        <s v="Lenovo GX20L29764 65W Laptop Adapter/Charger with Power Cord for Select Models of Lenovo (Round pin) (Black)"/>
        <s v="HP GT 53 XL Cartridge Ink"/>
        <s v="SanDisk 1TB Extreme Portable SSD 1050MB/s R, 1000MB/s W,Upto 2 Meter Drop Protection with IP55 Water/dust Resistance, HW Encryption, PC,MAC &amp; TypeC Smartphone Compatible, 5Y Warranty, External SSD"/>
        <s v="Casio MJ-120D 150 Steps Check and Correct Desktop Calculator with Tax Keys, Black"/>
        <s v="TP-Link AC1200 Archer A6 Smart WiFi, 5GHz Gigabit Dual Band MU-MIMO Wireless Internet Router, Long Range Coverage by 4 Antennas, Qualcomm Chipset"/>
        <s v="SLOVIC¬Æ Tripod Mount Adapter| Tripod Mobile Holder|Tripod Phone Mount(Made in India)| Smartphone Clip Clipper 360 Degree for Taking Magic Video Shots &amp; Pictures."/>
        <s v="Panasonic Eneloop BQ-CC55N Advanced, Smart and Quick Charger for AA &amp; AAA Rechargeable Batteries, White"/>
        <s v="Lenovo 130 Wireless Compact Mouse, 1K DPI Optical sensor, 2.4GHz Wireless NanoUSB, 10m range, 3button(left,right,scroll) upto 3M left/right clicks, 10 month battery, Ambidextrous, Ergonomic GY51C12380"/>
        <s v="ZEBRONICS Aluminium Alloy Laptop Stand, Compatible with 9-15.6 inch Laptops, 7 Angles Adjustable, Anti Slip Silicon Rubber Pads, Foldable, Velvet Pouch Inside, Zeb-NS2000 (Dark Grey)"/>
        <s v="Duracell Ultra Alkaline D Battery, 2 Pcs"/>
        <s v="Philips GC026/30 Fabric Shaver, Lint Remover for Woolen Sweaters, Blankets, Jackets/Burr Remover Pill Remover from Carpets, Curtains (White)"/>
        <s v="Borosil Chef Delite BCH20DBB21 300-Watt Chopper (Black)"/>
        <s v="Bosch Pro 1000W Mixer Grinder MGM8842MIN - Black"/>
        <s v="PHILIPS Digital Air Fryer HD9252/90 with Touch Panel, uses up to 90% less fat, 7 Pre-set Menu, 1400W, 4.1 Liter, with Rapid Air Technology (Black), Large"/>
        <s v="Philips PowerPro FC9352/01 Compact Bagless Vacuum Cleaner (Blue)"/>
        <s v="Havells Instanio 10 Litre Storage Water Heater with Flexi Pipe and Free installation (White Blue)"/>
        <s v="FABWARE Lint Remover for Clothes - Sticky Lint Roller for Clothes, Furniture, Wool, Coat, Car Seats, Carpet, Fabric, Dust Cleaner, Pet Hair Remover with 1 Handle &amp; 1 Refill Total 60 Sheets &amp; 1 Cover"/>
        <s v="Coway Professional Air Purifier for Home, Longest Filter Life 8500 Hrs, Green True HEPA Filter, Traps 99.99% Virus &amp; PM 0.1 Particles, Warranty 7 Years (AirMega 150 (AP-1019C))"/>
        <s v="V-Guard Divino 5 Star Rated 15 Litre Storage Water Heater (Geyser) with Advanced Safety Features, White"/>
        <s v="Balzano High Speed Nutri Blender/Mixer/Smoothie Maker - 500 Watt - Silver, 2 Jar"/>
        <s v="Havells Instanio 1-Litre 3KW Instant Water Heater (Geyser), White Blue"/>
        <s v="PHILIPS Air Fryer HD9200/90, uses up to 90% less fat, 1400W, 4.1 Liter, with Rapid Air Technology (Black), Large"/>
        <s v="Brayden Chopro, Electric Vegetable Chopper for Kitchen with 500 ML Capacity, 400 Watts Copper Motor and 4 Bi-Level SS Blades (Black)"/>
        <s v="Tesora - Inspired by you Large Premium Electric Kettle 1.8L, Stainless Steel Inner Body - Auto Power Cut, Boil Dry Protection &amp; Cool Touch Double Wall, Portable | 1500 Watts |1 Year Warranty | (White)"/>
        <s v="INALSA Hand Blender 1000 Watt with Chopper, Whisker, 600 ml Multipurpose Jar|Variable Speed And Turbo Speed Function |100% Copper Motor |Low Noise |ANTI-SPLASH TECHNOLOGY|2 Year Warranty"/>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HUL Pureit Eco Water Saver Mineral RO+UV+MF AS wall mounted/Counter top Black 10L Water Purifier"/>
        <s v="ECOVACS DEEBOT N8 2-in-1 Robotic Vacuum Cleaner, 2022 New Launch, Most Powerful Suction, Covers 2000+ Sq. Ft in One Charge, Advanced dToF Technology with OZMO Mopping (DEEBOT N8) - White"/>
        <s v="Proven¬Æ Copper + Mineral RO+UV+UF 10 to 12 Liter RO + UV + TDS ADJUSTER Water Purifier with Copper Charge Technology black &amp; copper Best For Home and Office (Made In India)"/>
        <s v="Zuvexa Egg Boiler Poacher Automatic Off Steaming, Cooking, Boiling Double Layer 14 Egg Boiler (Multicolor)‚Ä¶"/>
        <s v="AGARO Imperial 240-Watt Slow Juicer with Cold Press Technology"/>
        <s v="Philips HD6975/00 25 Litre Digital Oven Toaster Grill, Grey, 25 liter"/>
        <s v="SUJATA Powermatic Plus, Juicer Mixer Grinder, 900 Watts, 2 Jars (White)"/>
        <s v="Libra Roti Maker Electric Automatic | chapati Maker Electric Automatic | roti Maker Machine with 900 Watts for Making Roti/Chapati/Parathas - Stainless Steel"/>
        <s v="Portable, Handy Compact Plug-in Portable Digital Electric Heater Fan Wall-Outlet Handy Air Warmer Blower Adjustable Timer Digital Display Heater for Home/Office/Camper (Black, 400 Watts)"/>
        <s v="Bajaj HM-01 Powerful 250W Hand Mixer, Black"/>
        <s v="Philips HD9306/06 1.5-Litre Electric Kettle (Multicolor)"/>
        <s v="MI Usb Type-C Cable Smartphone (Black)"/>
        <s v="Portronics Konnect L POR-1081 Fast Charging 3A Type-C Cable 1.2Meter with Charge &amp; Sync Function for All Type-C Devices (Grey)"/>
        <s v="LG 80 cm (32 inches) HD Ready Smart LED TV 32LM563BPTC (Dark Iron Gray)"/>
        <s v="Samsung 80 cm (32 Inches) Wondertainment Series HD Ready LED Smart TV UA32T4340BKXXL (Glossy Black)"/>
        <s v="Acer 80 cm (32 inches) I Series HD Ready Android Smart LED TV AR32AR2841HDFL (Black)"/>
        <s v="boAt A400 USB Type-C to USB-A 2.0 Male Data Cable, 2 Meter (Black)"/>
        <s v="Zoul USB C 60W Fast Charging 3A 6ft/2M Long Type C Nylon Braided Data Cable Quick Charger Cable QC 3.0 for Samsung Galaxy M31S M30 S10 S9 S20 Plus, Note 10 9 8, A20e A40 A50 A70 (2M, Grey)"/>
        <s v="Samsung Original Type C to C Cable - 3.28 Feet (1 Meter), White"/>
        <s v="Mi 108 cm (43 inches) Full HD Android LED TV 4C | L43M6-INC (Black)"/>
        <s v="TP-Link Nano AC600 USB Wi-Fi Adapter(Archer T2U Nano)- 2.4G/5G Dual Band Wireless Network Adapter for PC Desktop Laptop, Mini Travel Size, Supports Windows 11,10, 8.1, 8, 7, XP/Mac OS 10.9-10.15"/>
        <s v="AmazonBasics New Release Nylon USB-A to Lightning Cable Cord, Fast Charging MFi Certified Charger for Apple iPhone, iPad (6-Ft, Rose Gold)"/>
        <s v="Portronics Konnect L 1.2Mtr, Fast Charging 3A Micro USB Cable with Charge &amp; Sync Function (Grey)"/>
        <s v="Samsung 108 cm (43 inches) Crystal 4K Neo Series Ultra HD Smart LED TV UA43AUE65AKXXL (Black)"/>
        <s v="Acer 80 cm (32 inches) N Series HD Ready TV AR32NSV53HD (Black)"/>
        <s v="Amazon Basics USB Type-C to USB-A 2.0 Male Fast Charging Cable for Laptop - 3 Feet (0.9 Meters), Black"/>
        <s v="Acer 127 cm (50 inches) I Series 4K Ultra HD Android Smart LED TV AR50AR2851UDFL (Black)"/>
        <s v="Samsung 108 cm (43 inches) Crystal 4K Series Ultra HD Smart LED TV UA43AUE60AKLXL (Black)"/>
        <s v="Dealfreez Case Compatible with Fire TV Stick 3rd Gen 2021 Full Wrap Silicone Remote Cover Anti-Lost with Loop (D-Black)"/>
        <s v="Amazon Basics New Release Nylon USB-A to Lightning Cable Cord, Fast Charging MFi Certified Charger for Apple iPhone, iPad (3-Ft, Rose Gold)"/>
        <s v="Wayona Type C To Type C Long Fast Charging Cable Type C Charger Cord Compatible With Samsung S22 S20 S20 Fe 2022 S22 Ultra S21 Ultra A70 A51 A53 A33 A73 M51 M31 M33 M53 (Grey, 2M, 65W, 6Ft)"/>
        <s v="CROSSVOLT Compatible Dash/Warp Data Sync Fast Charging Cable Supported for All C Type Devices (Cable)"/>
        <s v="VU 139 cm (55 inches) The GloLED Series 4K Smart LED Google TV 55GloLED (Grey)"/>
        <s v="boAt Laptop, Smartphone Type-c A400 Male Data Cable (Carbon Black)"/>
        <s v="LG 80 cm (32 inches) HD Ready Smart LED TV 32LQ576BPSA (Ceramic Black)"/>
        <s v="VW 80 cm (32 inches) Playwall Frameless Series HD Ready Android Smart LED TV VW3251 (Black)"/>
        <s v="AmazonBasics 3 Feet High Speed HDMI Male to Female 2.0 Extension Cable"/>
        <s v="Acer 109 cm (43 inches) I Series 4K Ultra HD Android Smart LED TV AR43AR2851UDFL (Black)"/>
        <s v="Wayona Usb Type C 65W 6Ft/2M Long Fast Charging Cable Compatible For Samsung S22 S20 Fe S21 Ultra A33 A53 A01 A73 A70 A51 M33 M53 M51 M31(2M, Black)"/>
        <s v="LG 108 cm (43 inches) 4K Ultra HD Smart LED TV 43UQ7500PSF (Ceramic Black)"/>
        <s v="boAt Type-c A400 Type-c to USB A Cable for All Type C Phones (Lg nexus 5x), 1Mtr(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7SEVEN¬Æ Compatible for Tata Sky Remote Original Set Top¬†HD Box and Suitable for SD Tata Play setup Box Remote Control"/>
        <s v="Wayona Type C Cable Nylon Braided USB C QC 3.0 Fast Charging Short Power Bank Cable for Samsung Galaxy S10e/S10+/S10/S9/S9+/Note 9/S8/Note 8, LG G7 G5 G6, Moto G6 G7 (0.25M, Black)"/>
        <s v="Acer 80 cm (32 inches) S Series HD Ready Android Smart LED TV AR32AR2841HDSB (Black)"/>
        <s v="Acer 139 cm (55 inches) I Series 4K Ultra HD Android Smart LED TV AR55AR2851UDFL (Black)"/>
        <s v="Wayona USB Type C 65W Fast Charging 2M/6Ft Long Flash Charge Cable 3A QC 3.0 Data Cable Compatible with Samsung Galaxy S21 S10 S9 S8, iQOO Z3, Vivo, Note 10 9 8, A20e A40 A50 A70, Moto G7 G8 (2M, Grey)"/>
        <s v="AmazonBasics Double Braided Nylon USB Type-C to Type-C 2.0 Cable Smartphone (Dark Grey, 3 feet)"/>
        <s v="Amazon Basics USB 3.0 Cable - A Male to Micro B - 6 Feet (1.8 Meters), Black"/>
        <s v="Wayona Usb C 65W Fast Charging Cable Compatible For Tablets Samsung S22 S20 S10 S20Fe S21 S21 Ultra A70 A51 A71 A50S M31 M51 M31S M53 5G (1M, Black)"/>
        <s v="Samsung 138 cm (55 inches) Crystal 4K Neo Series Ultra HD Smart LED TV UA55AUE65AKXXL (Black)"/>
        <s v="Caldipree Silicone Case Cover Compatible for 2022 Samsung Smart TV Remote QLED TV BN68-13897A TM2280E (2022-BLACK)"/>
        <s v="Posh 1.5 Meter High Speed Gold Plated HDMI Male to Female Extension Cable (Black)"/>
        <s v="TATA SKY HD Connection with 1 month basic package and free installation"/>
        <s v="Agaro Blaze USBA to micro +Type C 2in1 Braided 1.2M Cable"/>
        <s v="MI 108 cm (43 inches) 5X Series 4K Ultra HD LED Smart Android TV L43M6-ES (Grey)"/>
        <s v="Sansui 140cm (55 inches) 4K Ultra HD Certified Android LED TV with Dolby Audio &amp; Dolby Vision JSW55ASUHD (Mystique Black)"/>
        <s v="Wayona Usb Type C To Usb Nylon Braided Quick Charger Fast Charging Short Cable For Smartphone (Samsung Galaxy S21/S20/S10/S9/S9+/Note 9/S8/Note 8, Lg G7 G5 G6, Moto G6 G7) (0.25M,Grey)"/>
        <s v="VU 164 cm (65 inches) The GloLED Series 4K Smart LED Google TV 65GloLED (Grey)"/>
        <s v="Wayona USB Type C Fast Charging Cable Charger Cord 3A QC 3.0 Data Cable Compatible with Samsung Galaxy S10e S10 S9 S8 S20 Plus, Note 10 9 8, M51 A40 A50 A70, Moto G7 G8 (1M, Grey)"/>
        <s v="Acer 100 cm (40 inches) P Series Full HD Android Smart LED TV AR40AR2841FDFL (Black)"/>
        <s v="Acer 139 cm (55 inches) H Series 4K Ultra HD Android Smart LED TV AR55AR2851UDPRO (Black)"/>
        <s v="Samsung 138 cm (55 inches) Crystal 4K Series Ultra HD Smart LED TV UA55AUE60AKLXL (Black)"/>
        <s v="Toshiba 108 cm (43 inches) V Series Full HD Smart Android LED TV 43V35KP (Silver)"/>
        <s v="LG 139 cm (55 inches) 4K Ultra HD Smart LED TV 55UQ7500PSF (Ceramic Black)"/>
        <s v="Storite Super Speed USB 3.0 Male to Male Cable for Hard Drive Enclosures, Laptop Cooling Pad, DVD Players(60cm,Black)"/>
        <s v="AmazonBasics Double Braided Nylon USB Type-C to Type-C 2.0 Cable, Charging Adapter, Smartphone 6 feet, Dark Grey"/>
        <s v="LS LAPSTER Quality Assured USB 2.0 morpho cable, morpho device cable for Mso 1300 E3/E2/E Biometric Finger Print Scanner morpho USB cable (Black)"/>
        <s v="ZORBES¬Æ Wall Adapter Holder for Alexa Echo Dot 4th Generation,A Space-Saving Solution with Cord Management for Your Smart Home Speakers -White (Holder Only)"/>
        <s v="Synqe USB Type C Fast Charging Cable 2M Charger Cord Data Cable Compatible with Samsung Galaxy M51,Galaxy M31S, S10e S10 S9 S20 Plus, Note10 9 8,M40 A50 A70, Redmi Note 9, Moto G7, Poco F1 (2M, Grey)"/>
        <s v="Synqe USB C to USB C 60W Nylon Braided Fast Charging Type C to Type C Cable Compatible with Samsung Galaxy Note 20/Ultra, S20 S22 S21 S20 FE A73 A53 A33 (2M, Black)"/>
        <s v="Mi 80 cm (32 inches) HD Ready Android Smart LED TV 4A PRO | L32M5-AL (Black)"/>
        <s v="Synqe Type C to Type C Short Fast Charging 60W Cable Compatible with Samsung Galaxy Z Fold3 5G, Z Flip3 5G, S22 5G, S22 Ultra, S21, S20, S20FE, A52, A73, A53 (0.25M, Black)"/>
        <s v="Airtel Digital TV HD Set Top Box with FTA Pack | Unlimited Entertainment + Recording Feature + Free Standard Installation (6 Months P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Phoenix Smart Watch with Bluetooth Calling 1.3&quot;,120+ Sports Modes, 240*240 PX High Res with SpO2, Heart Rate Monitoring &amp; IP67 Rating"/>
        <s v="MI Power Bank 3i 20000mAh Lithium Polymer 18W Fast Power Delivery Charging | Input- Type C | Micro USB| Triple Output | Sandstone Black"/>
        <s v="OnePlus Nord 2T 5G (Jade Fog, 8GB RAM, 128GB Storage)"/>
        <s v="OnePlus Nord 2T 5G (Gray Shadow, 8GB RAM, 128GB Storage)"/>
        <s v="MI 10000mAh Lithium Ion, Lithium Polymer Power Bank Pocket Pro with 22.5 Watt Fast Charging, Dual Input Ports(Micro-USB and Type C), Triple Output Ports, (Black)"/>
        <s v="Mi 10000mAH Li-Polymer, Micro-USB and Type C Input Port, Power Bank 3i with 18W Fast Charging (Midnight Black)"/>
        <s v="AGARO Blaze USB 3.0 to USB Type C OTG Adapter"/>
        <s v="Fire-Boltt Visionary 1.78&quot; AMOLED Bluetooth Calling Smartwatch with 368*448 Pixel Resolution 100+ Sports Mode, TWS Connection, Voice Assistance, SPO2 &amp; Heart Rate Monitoring"/>
        <s v="Samsung EVO Plus 128GB microSDXC UHS-I U3 130MB/s Full HD &amp; 4K UHD Memory Card with Adapter (MB-MC128KA), Blue"/>
        <s v="STRIFF PS2_01 Multi Angle Mobile/Tablet Tabletop Stand. Phone Holder for iPhone, Android, Samsung, OnePlus, Xiaomi. Portable, Foldable Cell Phone Stand. Perfect for Bed, Office, Home &amp; Desktop (Black)"/>
        <s v="OnePlus Nord 2T 5G (Jade Fog, 12GB RAM, 256GB Storage)"/>
        <s v="Samsung EVO Plus 64GB microSDXC UHS-I U1 130MB/s Full HD &amp; 4K UHD Memory Card with Adapter (MB-MC64KA), Blue"/>
        <s v="MI 10000mAh 3i Lithium Polymer Power Bank Dual Input(Micro-USB and Type C) and Output Ports 18W Fast Charging (Metallic Blue)"/>
        <s v="iQOO Z6 Pro 5G by vivo (Legion Sky, 8GB RAM, 128GB Storage) | Snapdragon 778G 5G | 66W FlashCharge | 1300 nits Peak Brightness | HDR10+"/>
        <s v="MI 33W SonicCharge 2.0 USB Charger for Cellular Phones - White"/>
        <s v="KINGONE Upgraded Stylus Pen, iPad Pencil, Ultra High Precision &amp; Sensitivity, Palm Rejection, Prevents False ON/Off Touch, Power Display, Tilt Sensitivity, Magnetic Adsorption for iPad 2018 and Later"/>
        <s v="Elv Mobile Phone Mount Tabletop Holder for Phones and Tablets - Black"/>
        <s v="iQOO Z6 Pro 5G by vivo (Phantom Dusk, 8GB RAM, 128GB Storage) | Snapdragon 778G 5G | 66W FlashCharge | 1300 nits Peak Brightness | HDR10+"/>
        <s v="iQOO Z6 Pro 5G by vivo (Legion Sky, 6GB RAM, 128GB Storage) | Snapdragon 778G 5G | 66W FlashCharge | 1300 nits Peak Brightness | HDR10+"/>
        <s v="Newly Launched Boult Dive+ with 1.85&quot; HD Display, Bluetooth Calling Smartwatch, 500 Nits Brightness, 7 Days Battery Life, 150+ Watch Faces, 100+ Sport Modes, IP68 Waterproof Smart Watch (Jet Black)"/>
        <s v="WeCool B1 Mobile Holder for Bikes or Bike Mobile Holder for Maps and GPS Navigation, one Click Locking, Firm Gripping, Anti Shake and Stable Cradle Clamp with 360¬∞ Rotation Bicycle Phone Mount"/>
        <s v="OpenTech¬Æ Military-Grade Tempered Glass Screen Protector Compatible for iPhone 13/13 Pro / 14 with Edge to Edge Coverage and Easy Installation kit (6.1 Inches)"/>
        <s v="OnePlus 10T 5G (Moonstone Black, 8GB RAM, 128GB Storage)"/>
        <s v="LIRAMARK Webcam Cover Slide, Ultra Thin Laptop Camera Cover Slide Blocker for Computer MacBook Pro iMac PC Tablet (Pack of 3)"/>
        <s v="iQOO 9 SE 5G (Sunset Sierra, 8GB RAM, 128GB Storage) | Qualcomm Snapdragon 888 | 66W Flash Charge"/>
        <s v="POPIO Tempered Glass Screen Protector Compatible for iPhone 12 / iPhone 12 Pro with Case Friendly Edge to Edge Coverage and Easy Installation kit, Pack of 1"/>
        <s v="Spigen Ultra Hybrid Back Cover Case Compatible with iPhone 14 Pro max (TPU + Poly Carbonate | Crystal Clear)"/>
        <s v="MI REDMI 9i Sport (Carbon Black, 64 GB) (4 GB RAM)"/>
        <s v="POPIO Tempered Glass Compatible for iPhone 13 / iPhone 13 Pro/iPhone 14 (Transparent) Edge to Edge Full Screen Coverage with Installation Kit, Pack of 2"/>
        <s v="Amozo Ultra Hybrid Camera and Drop Protection Back Cover Case for iPhone 13 (Polycarbonate| Back Transparent - Sides Black)"/>
        <s v="SanDisk Cruzer Blade 32GB USB Flash Drive"/>
        <s v="STRIFF Adjustable Laptop Tabletop Stand Patented Riser Ventilated Portable Foldable Compatible with MacBook Notebook Tablet Tray Desk Table Book with Free Phone Stand (Black)"/>
        <s v="HP X1000 Wired USB Mouse with 3 Handy Buttons, Fast-Moving Scroll Wheel and Optical Sensor works on most Surfaces (H2C21AA, Black/Grey)"/>
        <s v="Dell KB216 Wired Multimedia USB Keyboard with Super Quite Plunger Keys with Spill-Resistant ‚Äì Black"/>
        <s v="Classmate Octane Neon- Blue Gel Pens(Pack of 5)|Smooth Writing Pen|Attractive body colour for Boys &amp; Girls|Waterproof ink for smudge free writing|Preferred by Students for Exam|Study at home essential"/>
        <s v="SYVO WT 3130 Aluminum Tripod (133CM), Universal Lightweight Tripod with Mobile Phone Holder Mount &amp; Carry Bag for All Smart Phones, Gopro, Cameras - Brown"/>
        <s v="SanDisk Ultra Flair 64GB USB 3.0 Pen Drive, Multicolor"/>
        <s v="SanDisk Ultra 128 GB USB 3.0 Pen Drive (Black)"/>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Duracell Rechargeable AA 1300mAh Batteries, 4Pcs"/>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Samsung Galaxy Watch4 Bluetooth(4.4 cm, Black, Compatible with Android only)"/>
        <s v="boAt Dual Port Rapid Car Charger (Qualcomm Certified) with Quick Charge 3.0 + Free Micro USB Cable - (Black)"/>
        <s v="SanDisk Ultra Dual 64 GB USB 3.0 OTG Pen Drive (Black)"/>
        <s v="Duracell Plus AAA Rechargeable Batteries (750 mAh) Pack of 4"/>
        <s v="Logitech B100 Wired USB Mouse, 3 yr Warranty, 800 DPI Optical Tracking, Ambidextrous PC/Mac/Laptop - Black"/>
        <s v="JBL Go 2, Wireless Portable Bluetooth Speaker with Mic, JBL Signature Sound, Vibrant Color Options with IPX7 Waterproof &amp; AUX (Blue)"/>
        <s v="Logitech MK240 Nano Wireless USB Keyboard and Mouse Set, 12 Function Keys 2.4GHz Wireless, 1000DPI, Spill-Resistant Design, PC/Mac, Black/Chartreuse Yellow"/>
        <s v="Redgear A-15 Wired Gaming Mouse with Upto 6400 DPI, RGB &amp; Driver Customization for PC(Black)"/>
        <s v="Eveready Red 1012 AAA Batteries - Pack of 10"/>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Gizga Essentials Earphone Carrying Case, Multi-Purpose Pocket Storage Travel Organizer for Earphones, Headset, Pen Drives, SD Cards, Shock-Proof Ballistic Nylon, Soft Fabric, Mesh Pocket, Green"/>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Gizga Essentials Webcam Cover, Privacy Protector Webcam Cover Slide, Compatible with Laptop, Desktop, PC, Smartphone, Protect Your Privacy and Security, Strong Adhesive, Set of 3, Black"/>
        <s v="TABLE MAGIC Multipurpose Laptop Table Mat Finish Top Work at Home Study Table (TM Regular- Black) (Alloy Steel)"/>
        <s v="BRUSTRO Copytinta Coloured Craft Paper A4 Size 80 GSM Mixed Bright Colour 40 Sheets Pack (10 cols X 4 Sheets) Double Side Color for Office Printing, Art and Craft."/>
        <s v="Portronics My buddy plus Adjustable Laptop cooling Table (Brown)"/>
        <s v="RESONATE RouterUPS CRU12V2A | Zero Drop | UPS for WiFi Router | Mini UPS | Up to 4 Hours PowerBackup | Battery Replacement Program | Router UPS Compatible with 12V &lt;2A Routers, FTTH, Modem, Set Top Box, Alexa, Mini Camera"/>
        <s v="ProElite Faux Leather Smart Flip Case Cover for Apple iPad 10.2&quot; 9th Gen (2021) / 8th Gen / 7th Gen with Stylus Pen, Black"/>
        <s v="Apsara Platinum Pencils Value Pack - Pack of 20"/>
        <s v="Pilot V7 Liquid Ink Roller Ball Pen (2 Blue + 1 Black)"/>
        <s v="IT2M Designer Mouse Pad for Laptop/Computer (9.2 X 7.6 Inches, 12788)"/>
        <s v="Parker Quink Ink Bottle (Black)"/>
        <s v="Robustrion Smart Trifold Hard Back Flip Stand Case Cover for Apple iPad 10.2 Cover iPad 9th Generation Cover 2021 8th Gen 2020 7th Gen 2019 Generation Case - Black"/>
        <s v="Duracell CR2016 3V Lithium Coin Battery, 5 pcs, 2016 Coin Button Cell Battery, DL2016"/>
        <s v="MI 360¬∞ Home Security Wireless Camera 2K Pro with Bluetooth Gateway BLE 4.2 l Dual Band Wi-fi Connection l 3 Million 1296p| Full Color in Low-Light | AI Human Detection, Whit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Cablet 2.5 Inch SATA USB 3.0 HDD/SSD Portable External Enclosure for 7mm and 9.5mm, Tool-Free Design, Supports UASP Max 6TB"/>
        <s v="RC PRINT GI 790 Ink Refill for Canon G1000, G1010, G1100, G2000, G2002, G2010, G2012, G2100, G3000, G3010, G3012, G3100, G4000, G4010"/>
        <s v="Wayona Type C To Type C 65W/3.25A Nylon Braided Fast Charging Cable Compatible For Laptop, Macbook, Samsung Galaxy M33 M53 M51 S20 Ultra, A71, A53, A51, Ipad Pro 2018 (1M, Grey)"/>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Parker Vector Camouflage Gift Set - Roller Ball Pen &amp; Parker Logo Keychain (Black Body, Blue Ink), 2 Piece Set"/>
        <s v="Orico 2.5&quot;(6.3cm) USB 3.0 HDD Enclosure Case Cover for SATA SSD HDD | SATA SSD HDD Enclosure High Speed USB 3.0 | Tool Free Installation | Black"/>
        <s v="Redgear Cosmo 7,1 Usb Gaming Wired Over Ear Headphones With Mic With Virtual Surround Sound,50Mm Driver, Rgb Leds &amp; Remote Control(Black)"/>
        <s v="HP 65W AC Laptops Charger Adapter 4.5mm for HP Pavilion Black (Without Power Cable)"/>
        <s v="HP M270 Backlit USB Wired Gaming Mouse with 6 Buttons, 4-Speed Customizable 2400 DPI, Ergonomic Design, Breathing LED Lighting, Metal Scroll Wheel, Lightweighted / 3 Years Warranty (7ZZ87AA), Black"/>
        <s v="HP K500F Backlit Membrane Wired Gaming Keyboard with Mixed Color Lighting, Metal Panel with Logo Lighting, 26 Anti-Ghosting Keys, and Windows Lock Key / 3 Years Warranty(7ZZ97AA)"/>
        <s v="HP GK320 Wired Full Size RGB Backlight Mechanical Gaming Keyboard, 4 LED Indicators, Mechanical Switches, Double Injection Key Caps, and Windows Lock Key(4QN01AA)"/>
        <s v="Crucial P3 500GB PCIe 3.0 3D NAND NVMe M.2 SSD, up to 3500MB/s - CT500P3SSD8"/>
        <s v="SWAPKART Portable Flexible Adjustable Eye Protection USB LED Desk Light Table Lamp for Reading, Working on PC, Laptop, Power Bank, Bedroom ( Multicolour )"/>
        <s v="Havells Instanio 3-Litre Instant Geyser (White/Blue)"/>
        <s v="Philips GC1905 1440-Watt Steam Iron with Spray (Blue)"/>
        <s v="SOFLIN Egg Boiler Electric Automatic Off 7 Egg Poacher for Steaming, Cooking, Boiling and Frying (400 Watts, Blue)"/>
        <s v="Philips GC181 Heavy Weight 1000-Watt Dry Iron, Pack of 1"/>
        <s v="Room Heater Warmer Wall-Outlet 400 Watts Electric Handy Room Heater (Room Heaters Home for Bedroom, Reading Books, Work, bathrooms, Rooms, Offices, Home Offices,2022"/>
        <s v="HealthSense Weight Machine for Kitchen, Kitchen Food Weighing Scale for Health, Fitness, Home Baking &amp; Cooking with Hanging Design, Touch Button, Tare Function &amp; 1 Year Warranty ‚Äì Chef-Mate KS 40"/>
        <s v="AGARO Supreme High Pressure Washer, 1800 Watts, 120 Bars, 6.5L/Min Flow Rate, 8 Meters Outlet Hose, Portable, for Car,Bike and Home Cleaning Purpose, Black and Orang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SAIELLIN Electric Lint Remover for Clothes Fabric Shaver Lint Shaver for Woolen Clothes Blanket Jackets Stainless Steel Blades, Clothes and Furniture Lint Roller for Fabrics Portable Lint Shavers (White Orange)"/>
        <s v="atomberg Renesa 1200mm BLDC Motor with Remote 3 Blade Energy Saving Ceiling Fan (Matt Black)"/>
        <s v="Mi Air Purifier 3 with True HEPA Filter, removes air pollutants, smoke, odor, bacteria &amp; viruses with 99.97% efficiency, coverage area up to 484 sq. ft., Wi-Fi &amp; Voice control - Alexa/GA (white)"/>
        <s v="Havells Ambrose 1200mm Ceiling Fan (Gold Mist Wood)"/>
        <s v="Bajaj ATX 4 750-Watt Pop-up Toaster (White)"/>
        <s v="MILTON Smart Egg Boiler 360-Watts (Transparent and Silver Grey), Boil Up to 7 Eggs"/>
        <s v="Philips GC1920/28 1440-Watt Non-Stick Soleplate Steam Iron"/>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Lifelong 2-in1 Egg Boiler and Poacher 500-Watt (Transparent and Silver Grey), Boil 8 eggs, Poach 4 eggs, Easy to clean| 3 Boiling Modes, Stainless Steel Body and Heating Plate, Automatic Turn-Off"/>
        <s v="Philips Air Purifier Ac2887/20,Vitashield Intelligent Purification,Long Hepa Filter Life Upto 17000 Hours,Removes 99.9% Airborne Viruses &amp; Bacteria,99.97% Airborne Pollutants,Ideal For Master Bedroom"/>
        <s v="Esquire Laundry Basket Brown, 50 Ltr Capacity(Plastic)"/>
        <s v="Usha Janome Dream Stitch Automatic Zig-Zag Electric Sewing Machine with 14 Stitch Function (White and Blue) with Free Sewing KIT Worth RS 500"/>
        <s v="Philips EasySpeed Plus Steam Iron GC2145/20-2200W, Quick Heat Up with up to 30 g/min steam, 110 g steam Boost, Scratch Resistant Ceramic Soleplate, Vertical steam &amp; Drip-Stop"/>
        <s v="Morphy Richards Aristo 2000 Watts PTC Room Heater (White)"/>
        <s v="Philips EasySpeed Plus Steam Iron GC2147/30-2400W, Quick Heat up with up to 30 g/min steam, 150g steam Boost, Scratch Resistant Ceramic Soleplate, Vertical steam, Drip-Stop"/>
        <s v="iBELL SM1301 3-in-1 Sandwich Maker with Detachable Plates for Toast / Waffle / Grill , 750 Watt (Black)"/>
        <s v="Livpure Glo Star RO+UV+UF+Mineraliser - 7 L Storage Tank, 15 LPH Water Purifier for Home, Black"/>
        <s v="Philips Hi113 1000-Watt Plastic Body Ptfe Coating Dry Iron, Pack of 1"/>
        <s v="Preethi MGA-502 0.4-Litre Grind and Store Jar (White), stainless steel, Set of 1"/>
        <s v="Havells Festiva 1200mm Dust Resistant Ceiling Fan (Gold Mist)"/>
        <s v="LG 1.5 Ton 5 Star AI DUAL Inverter Split AC (Copper, Super Convertible 6-in-1 Cooling, HD Filter with Anti-Virus Protection, 2022 Model, PS-Q19YNZE, White)"/>
        <s v="KONVIO NEER 10 Inch Spun Filter (PP SPUN) Cartridge Compatible for 10 Inch Pre-Filter Housing of Water Purifier | Pack of 4 Spun"/>
        <s v="INKULTURE Stainless_Steel Measuring Cups &amp; Spoon Combo for Dry or Liquid/Kitchen Gadgets for Cooking &amp; Baking Cakes/Measuring Cup Set Combo with Handles (Set of 4 Cups &amp; 4 Spoons)"/>
        <s v="Havells D'zire 1000 watt Dry Iron With American Heritage Sole Plate, Aerodynamic Design, Easy Grip Temperature Knob &amp; 2 years Warranty. (Mint)"/>
        <s v="Usha EI 3710 Heavy Weight 1000-Watt Dry Iron with Golden American Heritage Soleplate, 1.75 Kg(White)"/>
        <s v="Themisto TH-WS20 Digital Kitchen Weighing Scale Stainless Steel (5Kg)"/>
        <s v="AGARO Royal Double Layered Kettle, 1.5 Litres, Double Layered Cool Touch , Dry Boiling Protection, Black"/>
        <s v="AGARO Glory Cool Mist Ultrasonic Humidifier, 4.5Litres, For Large Area, Room, Home, Office, Adjustable Mist Output, Ceramic Ball Filter, Ultra Quiet, 360¬∞ Rotatable Nozzle, Auto Shut Off, Grey"/>
        <s v="V-Guard Zenora RO+UF+MB Water Purifier | Suitable for water with TDS up to 2000 ppm | 8 Stage Purification with World-class RO Membrane and Advanced UF Membrane | Free PAN India Installation &amp; 1-Year Comprehensive Warranty | 7 Litre, Black"/>
        <s v="Lint Remover For Clothes With 1 Year Warranty Fabric Shaver Lint Shaver for Woolen Clothes Blanket Jackets Stainless Steel Blades,Bedding, Clothes and Furniture Best Remover for Fabrics Portable Lint Shavers (White Orange)"/>
        <s v="AGARO Royal Stand 1000W Mixer with 5L SS Bowl and 8 Speed Setting, Includes Whisking Cone, Mixing Beater &amp; Dough Hook, and Splash Guard, 2 Years Warranty, (Black), Medium (33554)"/>
        <s v="Eureka Forbes Euroclean Paper Vacuum Cleaner Dust Bags for Excel, Ace, 300, Jet Models - Set of 10"/>
        <s v="Syska SDI-07 1000 W Stellar with Golden American Heritage Soleplate Dry Iron (Blue)"/>
        <s v="Borosil Jumbo 1000-Watt Grill Sandwich Maker (Black)"/>
        <s v="Wayona Nylon Braided USB to Lightning Fast Charging and Data Sync Cable Compatible for iPhone 13, 12,11, X, 8, 7, 6, 5, iPad Air, Pro, Mini (3 FT Pack of 1, Grey)"/>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TP-Link USB WiFi Adapter for PC(TL-WN725N), N150 Wireless Network Adapter for Desktop - Nano Size WiFi Dongle Compatible with Windows 11/10/7/8/8.1/XP/ Mac OS 10.9-10.15 Linux Kernel 2.6.18-4.4.3"/>
        <s v="boAt Rugged v3 Extra Tough Unbreakable Braided Micro USB Cable 1.5 Meter (Black)"/>
        <s v="Portronics Konnect CL 20W POR-1067 Type-C to 8 Pin USB 1.2M Cable with Power Delivery &amp; 3A Quick Charge Support, Nylon Braided for All Type-C and 8 Pin Devices, Green"/>
        <s v="MI 80 cm (32 inches) 5A Series HD Ready Smart Android LED TV L32M7-5AIN (Black)"/>
        <s v="Tizum High Speed HDMI Cable with Ethernet | Supports 3D 4K | for All HDMI Devices Laptop Computer Gaming Console TV Set Top Box (1.5 Meter/ 5 Feet)"/>
        <s v="OnePlus 80 cm (32 inches) Y Series HD Ready LED Smart Android TV 32Y1 (Black)"/>
        <s v="OnePlus 126 cm (50 inches) Y Series 4K Ultra HD Smart Android LED TV 50Y1S Pro (Black)"/>
        <s v="Duracell Type C To Type C 5A (100W) Braided Sync &amp; Fast Charging Cable, 3.9 Feet (1.2M). USB C to C Cable, Supports PD &amp; QC 3.0 Charging, 5 GBPS Data Transmission ‚Äì Black"/>
        <s v="Wayona Nylon Braided 3A Lightning to USB A Syncing and Fast Charging Data Cable for iPhone, Ipad (3 FT Pack of 1, Black)"/>
        <s v="Amazonbasics Micro Usb Fast Charging Cable For Android Smartphone,Personal Computer,Printer With Gold Plated Connectors (6 Feet, Black)"/>
        <s v="AmazonBasics Micro USB Fast Charging Cable for Android Phones with Gold Plated Connectors (3 Feet, Black)"/>
        <s v="VW 80 cm (32 inches) Frameless Series HD Ready LED TV VW32A (Black)"/>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AmazonBasics USB Type-C to USB Type-C 2.0 Cable - 3 Feet Laptop (0.9 Meters) - White"/>
        <s v="Redmi 80 cm (32 inches) Android 11 Series HD Ready Smart LED TV | L32M6-RA/L32M7-RA (Black)"/>
        <s v="Model-P4 6 Way Swivel Tilt Wall Mount 32-55-inch Full Motion Cantilever for LED,LCD and Plasma TV's"/>
        <s v="Redmi 108 cm (43 inches) 4K Ultra HD Android Smart LED TV X43 | L43R7-7AIN (Black)"/>
        <s v="Wayona Usb Nylon Braided Data Sync And Charging Cable For Iphone, Ipad Tablet (Red,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Wayona Nylon Braided (2 Pack) Lightning Fast Usb Data Cable Fast Charger Cord For Iphone, Ipad Tablet (3 Ft Pack Of 2, Grey)"/>
        <s v="OnePlus 108 cm (43 inches) Y Series Full HD Smart Android LED TV 43 Y1S (Black)"/>
        <s v="boAt Deuce USB 300 2 in 1 Type-C &amp; Micro USB Stress Resistant, Sturdy Cable with 3A Fast Charging &amp; 480mbps Data Transmission, 10000+ Bends Lifespan and Extended 1.5m Length(Mercurial Black)"/>
        <s v="TCL 100 cm (40 inches) Full HD Certified Android R Smart LED TV 40S6505 (Black)"/>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Nylon Braided 2M / 6Ft Fast Charge Usb To Lightning Data Sync And Charging Cable For Iphone, Ipad Tablet (6 Ft Pack Of 1, Grey)"/>
        <s v="Redmi 126 cm (50 inches) 4K Ultra HD Android Smart LED TV X50 | L50M6-RA (Black)"/>
        <s v="iFFALCON 80 cm (32 inches) HD Ready Smart LED TV¬†32F53 (Black)"/>
        <s v="7SEVEN¬Æ Compatible Lg Smart Tv Remote Suitable for Any LG LED OLED LCD UHD Plasma Android Television and AKB75095303 replacement of Original Lg Tv Remote Control"/>
        <s v="AmazonBasics New Release ABS USB-A to Lightning Cable Cord, Fast Charging MFi Certified Charger for Apple iPhone, iPad Tablet (3-Ft, White)"/>
        <s v="TP-Link Nano USB WiFi Dongle 150Mbps High Gain Wireless Network Wi-Fi Adapter for PC Desktop and Laptops, Supports Windows 10/8.1/8/7/XP, Linux, Mac OS X (TL-WN722N)"/>
        <s v="Kodak 80 cm (32 inches) HD Ready Certified Android LED TV 32HDX7XPRO (Black)"/>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Wayona Nylon Braided Lightning USB Data Sync &amp; 3A Charging Cable for iPhones, iPad Air, iPad Mini, iPod Nano and iPod Touch (3 FT Pack of 1, Grey)"/>
        <s v="BlueRigger Digital Optical Audio Toslink Cable (6 Feet / 1.8 Meter) With 8 Channel (7.1) Audio Support (for Home Theatre, Xbox, Playstation etc.)"/>
        <s v="VW 60 cm (24 inches) Premium Series HD Ready LED TV VW24A (Black)"/>
        <s v="MI 108 cm (43 inches) 5A Series Full HD Smart Android LED TV L43M7-EAIN (Black)"/>
        <s v="TCL 80 cm (32 inches) HD Ready Certified Android Smart LED TV 32S615 (Black)"/>
        <s v="Amazon Basics USB C to Lightning TPE MFi Certified Charging Cable (White, 1.2 meter)"/>
        <s v="Wayona Nylon Braided Usb Syncing And Charging Cable Sync And Charging Cable For Iphone, Ipad (3 Ft, Black) - Pack Of 2"/>
        <s v="Rts‚Ñ¢ High Speed 3D Full HD 1080p Support (10 Meters) HDMI Male to HDMI Male Cable TV Lead 1.4V for All Hdmi Devices- Black (10M - 30 FEET)"/>
        <s v="Smashtronics¬Æ - Case for Firetv Remote, Fire Stick Remote Cover Case, Silicone Cover for TV Firestick 4K/TV 2nd Gen(3rd Gen) Remote Control - Light Weight/Anti Slip/Shockproof (Black)"/>
        <s v="AmazonBasics USB Type-C to USB Type-C 2.0 Cable for Charging Adapter, Smartphone - 9 Feet (2.7 Meters) - White"/>
        <s v="Storite High Speed Micro USB 3.0 Cable A to Micro B for External &amp; Desktop Hard Drives 45cm"/>
        <s v="CableCreation RCA to 3.5mm Male Audio Cable, 3.5mm to 2RCA Cable Male RCA Cable,Y Splitter Stereo Jack Cable for Home Theater,Subwoofer, Receiver, Speakers and More (3Feet/0.9Meter,Black)"/>
        <s v="boAt Rugged V3 Braided Micro USB Cable (Pearl White)"/>
        <s v="Amazon Basics USB A to Lightning PVC Molded Nylon MFi Certified Charging Cable (Black, 1.2 meter)"/>
        <s v="Wayona Nylon Braided Usb Type C 3Ft 1M 3A Fast Charger Cable For Samsung Galaxy S9 S8 (Wc3Cb1, Black)"/>
        <s v="Lapster usb 2.0 mantra cable, mantra mfs 100 data cable (black)"/>
        <s v="Dealfreez Case Compatible for Fire TV Stick 4K All Alexa Voice Remote Shockproof Silicone Anti-Lost Cover with Loop (C-Black)"/>
        <s v="Airtel Digital TV HD Set Top Box with 1 Month Basic Pack with Recording + Free Standard Installation"/>
        <s v="Mi 100 cm (40 inches) Horizon Edition Full HD Android LED TV 4A | L40M6-EI (Black)"/>
        <s v="Tuarso 8K HDMI 2.1 Cable 48Gbps , 1.5 Meter High-Speed Braided HDMI Cable ( 8K@60HZ„ÄÅ4K@120HZ„ÄÅ2K@240HZ ) HDMI 2.1 Cable Compatible with Monitors , Television , Laptops , Projectors , Game Consoles and more with HDMI Ports Devic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Kodak 126 cm (50 inches) Bezel-Less Design Series 4K Ultra HD Smart Android LED TV 50UHDX7XPROBL (Black)"/>
        <s v="MI 80 cm (32 inches) HD Ready Smart Android LED TV 5A Pro | L32M7-EAIN (Black)"/>
        <s v="Shopoflux Silicone Remote Cover for Mi Smart TV and Mi TV Stick/MI Box S / 3S / MI 4X / 4A Smart LED TV (Black)"/>
        <s v="TCL 108 cm (43 inches) 4K Ultra HD Certified Android Smart LED TV 43P615 (Black)"/>
        <s v="Kodak 80 cm (32 inches) HD Ready Certified Android Smart LED TV 32HDX7XPROBL (Black)"/>
        <s v="Fire-Boltt Ninja Call Pro Plus 1.83&quot; Smart Watch with Bluetooth Calling, AI Voice Assistance, 100 Sports Modes IP67 Rating, 240*280 Pixel High Resolution"/>
        <s v="Samsung Galaxy M04 Dark Blue, 4GB RAM, 64GB Storage | Upto 8GB RAM with RAM Plus | MediaTek Helio P35 | 5000 mAh Battery"/>
        <s v="Samsung Galaxy M04 Light Green, 4GB RAM, 64GB Storage | Upto 8GB RAM with RAM Plus | MediaTek Helio P35 | 5000 mAh Battery"/>
        <s v="Fire-Boltt Ninja 3 Smartwatch Full Touch 1.69 &amp; 60 Sports Modes with IP68, Sp02 Tracking, Over 100 Cloud based watch faces - Black"/>
        <s v="Fire-Boltt India's No 1 Smartwatch Brand Talk 2 Bluetooth Calling Smartwatch with Dual Button, Hands On Voice Assistance, 60 Sports Modes, in Built Mic &amp; Speaker with IP68 Rating"/>
        <s v="realme narzo 50 (Speed Blue, 4GB RAM+64GB Storage) Helio G96 Processor | 50MP AI Triple Camera | 120Hz Ultra Smooth Display"/>
        <s v="OPPO A74 5G (Fantastic Purple,6GB RAM,128GB Storage) with No Cost EMI/Additional Exchange Offers"/>
        <s v="boAt Xtend Smartwatch with Alexa Built-in, 1.69‚Äù HD Display, Multiple Watch Faces, Stress Monitor, Heart &amp; SpO2 Monitoring, 14 Sports Modes, Sleep Monitor, 5 ATM &amp; 7 Days Battery(Charcoal Black)"/>
        <s v="OnePlus 10R 5G (Forest Green, 8GB RAM, 128GB Storage, 80W SuperVOOC)"/>
        <s v="MI Xiaomi 22.5W Fast USB Type C Charger Combo for Tablets - White"/>
        <s v="OPPO A74 5G (Fluid Black, 6GB RAM, 128GB Storage) with No Cost EMI/Additional Exchange Offers"/>
        <s v="OPPO A31 (Mystery Black, 6GB RAM, 128GB Storage) with No Cost EMI/Additional Exchange Offers"/>
        <s v="Portronics CarPower Mini Car Charger with Dual Output, Fast Charging (Type C PD 18W + QC 3.0A) Compatible with All Smartphones(Black)"/>
        <s v="Samsung Ehs64 Ehs64Avfwecinu Hands-Free Wired In Ear Earphones With Mic With Remote Note (White)"/>
        <s v="Samsung Galaxy M04 Dark Blue, 4GB RAM, 128GB Storage | Upto 8GB RAM with RAM Plus | MediaTek Helio P35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Mi 10W Wall Charger for Mobile Phones with Micro USB Cable (Black)"/>
        <s v="STRIFF 12 Pieces Highly Flexible Silicone Micro USB Protector, Mouse Cable Protector, Suit for All Cell Phones, Computers and Chargers (White)"/>
        <s v="Myvn 30W Warp/20W Dash Charging Usb Type C Charger Cable Compatible For Cellular Phones Oneplus 8T 8 8Pro 7 Pro / 7T / 7T Pro Nord And Oneplus 3 / 3T / 5 / 5T / 6 / 6T / 7"/>
        <s v="Fire-Boltt Ninja 3 Smartwatch Full Touch 1.69 &quot; &amp; 60 Sports Modes with IP68, Sp02 Tracking, Over 100 Cloud based watch faces ( Silver )"/>
        <s v="STRIFF 12 Pieces Highly Flexible Silicone Micro USB Protector, Mouse Cable Protector, Suit for All Cell Phones, Computers and Chargers (Black)"/>
        <s v="Samsung Original EHS64 Wired in Ear Earphones with Mic, Black"/>
        <s v="Fire-Boltt Ninja 3 Smartwatch Full Touch 1.69 &quot; &amp; 60 Sports Modes with IP68, Sp02 Tracking, Over 100 Cloud based watch faces ( Green )"/>
        <s v="Samsung Galaxy S20 FE 5G (Cloud Navy, 8GB RAM, 128GB Storage) with No Cost EMI &amp; Additional Exchange Offers"/>
        <s v="DYAZO USB 3.0 Type C Female to USB A Male Connector/Converter/Adapter Compatible for Samsung Galaxy Note s 20 10 Plus Ultra,Google Pixel 4 5 3 2 &amp; Other Type-c Devices"/>
        <s v="HP v236w USB 2.0 64GB Pen Drive, Metal"/>
        <s v="boAt BassHeads 122 Wired Earphones with Heavy Bass, Integrated Controls and Mic (Gun Metal)"/>
        <s v="Dell USB Wireless Keyboard and Mouse Set- KM3322W, Anti-Fade &amp; Spill-Resistant Keys, up to 36 Month Battery Life, 3Y Advance Exchange Warranty, Black"/>
        <s v="TP-Link AC750 Wifi Range Extender | Up to 750Mbps | Dual Band WiFi Extender, Repeater, Wifi Signal Booster, Access Point| Easy Set-Up | Extends Wifi to Smart Home &amp; Alexa Devices (RE200)"/>
        <s v="STRIFF Mpad Mouse Mat 230X190X3mm Gaming Mouse Pad, Non-Slip Rubber Base, Waterproof Surface, Premium-Textured, Compatible with Laser and Optical Mice(Universe Black)"/>
        <s v="HP X200 Wireless Mouse with 2.4 GHz Wireless connectivity, Adjustable DPI up to 1600, ambidextrous Design, and 18-Month Long Battery Life. 3-Years Warranty (6VY95AA)"/>
        <s v="HP 682 Black Original Ink Cartridge"/>
        <s v="TP-Link TL-WA850RE Single_Band 300Mbps RJ45 Wireless Range Extender, Broadband/Wi-Fi Extender, Wi-Fi Booster/Hotspot with 1 Ethernet Port, Plug and Play, Built-in Access Point Mode, White"/>
        <s v="Acer EK220Q 21.5 Inch (54.61 cm) Full HD (1920x1080) VA Panel LCD Monitor with LED Back Light I 250 Nits I HDMI, VGA Ports I Eye Care Features Like Bluelight Shield, Flickerless &amp; Comfy View (Black)"/>
        <s v="Gizga Essentials Professional 3-in-1 Cleaning Kit for Camera, Lens, Binocular, Laptop, TV, Monitor, Smartphone, Tablet (Includes: Cleaning Liquid 100ml, Plush Microfiber Cloth, Dust Removal Brush)"/>
        <s v="TP-Link Tapo 360¬∞ 2MP 1080p Full HD Pan/Tilt Home Security Wi-Fi Smart Camera| Alexa Enabled| 2-Way Audio| Night Vision| Motion Detection| Sound and Light Alarm| Indoor CCTV (Tapo C200) White"/>
        <s v="Redgear Pro Wireless Gamepad with 2.4GHz Wireless Technology, Integrated Dual Intensity Motor, Illuminated Keys for PC(Compatible with Windows 7/8/8.1/10 only)"/>
        <s v="TP-link N300 WiFi Wireless Router TL-WR845N | 300Mbps Wi-Fi Speed | Three 5dBi high gain Antennas | IPv6 Compatible | AP/RE/WISP Mode | Parental Control | Guest Network"/>
        <s v="Portronics MPORT 31C 4-in-1 USB Hub (Type C to 4 USB-A Ports) with Fast Data Transfer"/>
        <s v="STRIFF Laptop Stand Adjustable Laptop Computer Stand Multi-Angle Stand Phone Stand Portable Foldable Laptop Riser Notebook Holder Stand Compatible for 9 to 15.6‚Äù Laptops Black(Black)"/>
        <s v="E-COSMOS Plug in LED Night Light Mini USB LED Light Flexible USB LED Ambient Light Mini USB LED Light, LED Portable car Bulb, Indoor, Outdoor, Reading, Sleep (4 pcs)"/>
        <s v="Lapster Gel Mouse pad with Wrist Rest , Gaming Mouse Pad with Lycra Cloth Nonslip for Laptop , Computer, , Home &amp; Office (Black)"/>
        <s v="Zinq Five Fan Cooling Pad and Laptop Stand with Dual Height Adjustment and Dual USB Port Extension (Black)"/>
        <s v="HP Z3700 Wireless Optical Mouse with USB Receiver and 2.4GHz Wireless Connection/ 1200DPI / 16 Months Long Battery Life /Ambidextrous and Slim Design (Modern Gold)"/>
        <s v="boAt Stone 650 10W Bluetooth Speaker with Upto 7 Hours Playback, IPX5 and Integrated Controls (Blue)"/>
        <s v="Fire-Boltt Ninja Calling 1.69&quot; Bluetooth Calling Smart Watch, Dial Pad, Speaker, AI Voice Assistant with 450 NITS Peak Brightness, Wrist Gaming &amp; 100+ Watch Faces with SpO2, HR, Multiple Sports Mode"/>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Classmate Pulse 6 Subject Notebook - Unruled, 300 Pages, Spiral Binding, 240mm*180mm"/>
        <s v="Ant Esports GM320 RGB Optical Wired Gaming Mouse | 8 Programmable Buttons | 12800 DPI"/>
        <s v="Lapster Caddy for ssd and HDD, Optical Bay 2nd Hard Drive Caddy, Caddy 9.5mm for Laptop"/>
        <s v="Infinity (JBL Glide 510, 72 Hrs Playtime with Quick Charge, Wireless On Ear Headphone with Mic, Deep Bass, Dual Equalizer, Bluetooth 5.0 with Voice Assistant Support (Black)"/>
        <s v="Classmate Octane Neon- 25 Blue Gel Pens | Smooth Writing Pens| Water-proof Ink For Smudge-free Writing| Preferred By Students For Exam &amp; Class Notes| Study At Home Essential"/>
        <s v="Tukzer Stylus Pen, iPad Pencil with Palm Rejection Tilt Sensor| 2nd Gen for 2018-2022 iPad 6/7/8/9th Gen; iPad 10.2&quot;, Pro 12.9/11&quot;, Mini 6/5th, Air 5/4/3rd, Precise for Writing/Drawing (3 Spare Tips)"/>
        <s v="Zebronics Zeb-JUKEBAR 3900, 80W Multimedia soundbar with subwoofer Supporting Bluetooth, HDMI(ARC), Coaxial Input, AUX, USB &amp; Remote Control (Black)"/>
        <s v="boAt Bassheads 102 Wired in Ear Earphones with Mic (Mint Green)"/>
        <s v="Robustrion [Anti-Scratch] &amp; [Smudge Proof] [S Pen Compatible] Premium Tempered Glass Screen Protector for Samsung Tab S6 Lite 10.4 inch SM-P610/615 [Bubble Free]"/>
        <s v="Wecool Moonwalk M1 ENC True Wireless in Ear Earbuds with Mic, Titanium Drivers for Rich Bass Experience, 40+ Hours Play Time, Type C Fast Charging, Low Latency, BT 5.3, IPX5, Deep Bass (Black)"/>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Classmate Pulse 1 Subject Notebook - 240mm x 180mm , Soft Cover, 180 Pages, Single Line, Pack of 4"/>
        <s v="GIZGA Club-laptop Neoprene Reversible for 15.6-inches Laptop Sleeve - Black-Red"/>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Parker Moments Vector Timecheck Gold Trim Roller Ball Pen (Black)"/>
        <s v="HP v222w 64GB USB 2.0 Pen Drive (Silver)"/>
        <s v="boAt BassHeads 900 On-Ear Wired Headphones with Mic (White)"/>
        <s v="Bajaj DX-6 1000W Dry Iron with Advance Soleplate and Anti-bacterial German Coating Technology, White"/>
        <s v="Bajaj New Shakti Neo 15L Vertical Storage Water Heater (Geyser 15 litres) 4 Star BEE Rated Heater For Water Heating with Titanium Armour, Swirl Flow Technology, Glasslined Tank (White), 1 Yr Warranty"/>
        <s v="Bajaj Majesty DX-11 1000W Dry Iron with Advance Soleplate and Anti-bacterial German Coating Technology, White and Blue"/>
        <s v="Bajaj Rex 500W Mixer Grinder with Nutri-Pro Feature, 3 Jars, White"/>
        <s v="Pigeon Healthifry Digital Air Fryer, 360¬∞ High Speed Air Circulation Technology 1200 W with Non-Stick 4.2 L Basket - Green"/>
        <s v="Havells Immersion HB15 1500 Watt (White Blue)"/>
        <s v="AGARO LR2007 Lint Remover, Rechargeable, for Woolen Sweaters, Blankets, Jackets, Burr Remover, Pill Remover From Carpets, Curtains"/>
        <s v="Philips Viva Collection HD4928/01 2100-Watt Induction Cooktop with Feather Touch Sensor and Crystal Glass Plate (Black)"/>
        <s v="AGARO Esteem Multi Kettle 1.2 Litre, 600W with 3 Heating Modes &amp; Rapid Boil Technology"/>
        <s v="Prestige Sandwich Maker PGMFD 01, Black"/>
        <s v="Orient Electric Fabrijoy DIFJ10BP 1000-Watt Dry Iron, Non-Stick (White and Blue)"/>
        <s v="Bajaj DX-7 1000W Dry Iron with Advance Soleplate and Anti-bacterial German Coating Technology, White"/>
        <s v="Butterfly EKN 1.5-Litre Electric Kettle (Silver with Black)"/>
        <s v="Bajaj New Shakti Neo 10L Vertical Storage Water Heater (Geyser 10 Litres) 4 Star BEE Rated Heater For Water Heating with Titanium Armour, Swirl Flow Technology, Glasslined Tank(White), 1 Yr Warranty"/>
        <s v="VR 18 Pcs - 3 Different Size Plastic Food Snack Bag Pouch Clip Sealer Large, Medium, Small Plastic Snack Seal Sealing Bag Clips Vacuum Sealer (Set of 18, Multi-Color) (Multicolor)"/>
        <s v="Bajaj DX-2 600W Dry Iron with Advance Soleplate and Anti-bacterial German Coating Technology, Black"/>
        <s v="Orpat HHB-100E WOB 250-Watt Hand Blender (White)"/>
        <s v="Pigeon by Stovekraft 2 Slice Auto Pop up Toaster. A Smart Bread Toaster for Your Home (750 Watt) (black)"/>
        <s v="HUL Pureit Germkill kit for Classic 23 L water purifier - 3000 L Capacity"/>
        <s v="Croma 1100 W Dry Iron with Weilburger Dual Soleplate Coating (CRSHAH702SIR11, White)"/>
        <s v="Usha CookJoy (CJ1600WPC) 1600 Watt Induction cooktop (Black)"/>
        <s v="PHILIPS HL1655/00 Hand Blender, White Jar 250W"/>
        <s v="V-Guard Zio Instant Water Geyser | 3 Litre | 3000 W Heating | White-Blue | | 2 Year Warranty"/>
        <s v="Eureka Forbes Supervac 1600 Watts Powerful Suction,bagless Vacuum Cleaner with cyclonic Technology,7 Accessories,1 Year Warranty,Compact,Lightweight &amp; Easy to use (Red)"/>
        <s v="Tata Swach Bulb 6000-Litre Cartridge, 1 Piece, White, Hollow Fiber Membrane"/>
        <s v="PrettyKrafts Laundry Bag / Basket for Dirty Clothes, Folding Round Laundry Bag,Set of 2, Black Wave"/>
        <s v="Morphy Richards Icon Superb 750W Mixer Grinder, 4 Jars, Silver and Black"/>
        <s v="Vedini Transparent Empty Refillable Reusable Fine Mist Spray Bottle for Perfume, Travel with DIY Sticker Set ( 100ml, Pack of 4)"/>
        <s v="Havells Glaze 74W Pearl Ivory Gold Ceiling Fan, Sweep: 1200 Mm"/>
        <s v="Bajaj DHX-9 1000W Heavy Weight Dry Iron with Advance Soleplate and Anti-Bacterial German Coating Technology, Ivory"/>
        <s v="Inalsa Electric Kettle Prism Inox - 1350 W with LED Illumination &amp; Boro-Silicate Body, 1.8 L Capacity along with Cordless Base, 2 Year Warranty (Black)"/>
        <s v="Usha Goliath GO1200WG Heavy Weight 1200-Watt Dry Iron, 1.8 Kg(Red)"/>
        <s v="AmazonBasics Induction Cooktop 1600 Watt (Black)"/>
        <s v="HUL Pureit Germkill kit for Advanced 23 L water purifier - 3000 L Capacity, Sand, Multicolour"/>
        <s v="Cello Eliza Plastic Laundry Bag/Basket, 50 litres, Light Gre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AO Smith HSE-VAS-X-015 Storage 15 Litre Vertical Water Heater (Geyser) White 4 Star"/>
        <s v="Havells Instanio 3-Litre 4.5KW Instant Water Heater (Geyser), White Blue"/>
        <s v="Panasonic SR-WA22H (E) Automatic Rice Cooker, Apple Green, 2.2 Liters"/>
        <s v="Goodscity Garment Steamer for Clothes, Steam Iron Press - Vertical &amp; Horizontal Steaming up to 22g/min, 1200 Watt, 230 ml Water tank &amp; 30 sec Fast Heating (GC 111)"/>
        <s v="Orpat HHB-100E 250-Watt Hand Blender (White)"/>
        <s v="HealthSense Rechargeable Lint Remover for Clothes | Fuzz and Fur Remover | Electric Fabric Shaver, Trimmer for Clothes, Carpet, Sofa, Sweaters, Curtains | One-Year Warranty Included - New-Feel LR350"/>
        <s v="AmazonBasics Cylinder Bagless Vacuum Cleaner with Power Suction, Low Sound, High Energy Efficiency and 2 Years Warranty (1.5L, Black)"/>
        <s v="Black + Decker BD BXIR2201IN 2200-Watt Cord &amp; Cordless Steam Iron (Green)"/>
        <s v="Inalsa Hand Blender| Hand Mixer|Beater - Easy Mix, Powerful 250 Watt Motor | Variable 7 Speed Control | 1 Year Warranty | (White/Red)"/>
        <s v="Borosil Volcano 13 Fin Oil Filled Radiator Room Heater, 2900 W, Black"/>
        <s v="Racold Eterno Pro 25L Vertical 5 Star Storage Water Heater (Geyser) with free Standard Installation and free Installation Pipes"/>
        <s v="Racold Pronto Pro 3Litres 3KW Vertical Instant Water Heater (Geyser)"/>
        <s v="Saiyam Stainless Steel Espresso Maker Stovetop Coffee Percolator Italian Coffee Maker Moka Pot (4 Cup - 200 ml, Silver)"/>
        <s v="Havells Glydo 1000 watt Dry Iron With American Heritage Non Stick Sole Plate, Aerodynamic Design, Easy Grip Temperature Knob &amp; 2 years Warranty. (Charcoal Blue)"/>
        <s v="Prestige PSMFB 800 Watt Sandwich Toaster with Fixed Plates, Black"/>
        <s v="Cello Quick Boil Popular Electric Kettle 1 Litre 1200 Watts | Stainless Steel body | Boiler for Water, Silver"/>
        <s v="CARDEX Digital Kitchen Weighing Machine Multipurpose Electronic Weight Scale With Back Lite LCD Display for Measuring Food, Cake, Vegetable, Fruit (KITCHEN SCALE)"/>
        <s v="KENT 16051 Hand Blender 300 W | 5 Variable Speed Control | Multiple Beaters &amp; Dough Hooks | Turbo Function"/>
        <s v="Prestige PIC 15.0+ 1900-Watt Induction Cooktop (Black)"/>
        <s v="Dynore Stainless Steel Set of 4 Measuring Cup and 4 Measuring Spoon"/>
        <s v="iBELL Induction Cooktop, 2000W with Auto Shut Off and Overheat Protection, BIS Certified, Black"/>
        <s v="Havells Ventil Air DX 200mm Exhaust Fan (White)"/>
        <s v="Karcher WD3 EU Wet and Dry Vacuum Cleaner, 1000 Watts Powerful Suction, 17 L Capacity, Blower Function, Easy Filter Removal for Home and Garden Cleaning¬† (Yellow/Black)"/>
        <s v="Borosil Rio 1.5 L Electric Kettle, Stainless Steel Inner Body, Boil Water For Tea, Coffee, Soup, Silver"/>
        <s v="Havells Ambrose 1200mm Ceiling Fan (Pearl White Wood)"/>
        <s v="Kitchengenix's Mini Waffle Maker 4 Inch- 350 Watts: Stainless Steel Non-Stick Electric Iron Machine for Individual Belgian Waffles, Pan Cakes, Paninis or Other Snacks (Red)"/>
        <s v="boAt Micro USB 55 Tangle-free, Sturdy Micro USB Cable with 3A Fast Charging &amp; 480mbps Data Transmission (Black)"/>
        <s v="Portronics Konnect L 1.2M POR-1401 Fast Charging 3A 8 Pin USB Cable with Charge &amp; Sync Function (White)"/>
        <s v="boAt Type C A325 Tangle-free, Sturdy Type C Cable with 3A Rapid Charging &amp; 480mbps Data Transmission(Black)"/>
        <s v="D-Link DWA-131 300 Mbps Wireless Nano USB Adapter (Black)"/>
        <s v="Ambrane Unbreakable 3A Fast Charging Braided Type C Cable    1.5 Meter (RCT15, Blue) Supports QC 2.0/3.0 Charging"/>
        <s v="Portronics Konnect L 20W PD Quick Charge Type-C to 8-Pin USB Mobile Charging Cable, 1.2M, Tangle Resistant, Fast Data Sync(Grey)"/>
        <s v="CEDO 65W OnePlus Dash Warp Charge Cable, USB A to Type C Data Sync Fast Charging Cable Compatible with One Plus 3 /3T /5 /5T /6 /6T /7 /7T /7 pro &amp; for All Type C Devices - 1 Meter, Red"/>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TCL 80 cm (32 inches) HD Ready Certified Android Smart LED TV 32S5205 (Black)"/>
        <s v="Lapster USB 3.0 A to Micro B SuperSpeed for hard disk cable - short cable"/>
        <s v="Wayona Type C to Lightning MFI Certified 20W Fast charging Nylon Braided USB C Cable for iPhone 14, 14 Pro, 14 Pro Max, 14 Plus, 13, 13 Pro, 13 Pro Max, 13 Mini, 12, 12 Pro, 11, 11 Pro Max iPhone 12 Mini, X, 8 (2M, Grey)"/>
        <s v="Croma 80 cm (32 Inches) HD Ready LED TV (CREL7369, Black) (2021 Model)"/>
        <s v="boAt Type C A750 Stress Resistant, Tangle-free, Sturdy Flat Cable with 6.5A Fast Charging &amp; 480Mbps Data Transmission, 10000+ Bends Lifespan and Extended 1.5m Length(Radiant Red)"/>
        <s v="Portronics Konnect L POR-1403 Fast Charging 3A Type-C Cable 1.2 Meter with Charge &amp; Sync Function for All Type-C Devices (White)"/>
        <s v="Hisense 108 cm (43 inches) 4K Ultra HD Smart Certified Android LED TV 43A6GE (Black)"/>
        <s v="AmazonBasics 6-Feet DisplayPort (not USB port) to HDMI Cable Black"/>
        <s v="Zoul Type C to Type C Fast Charging Cable 65W 2M/6ft USB C Nylon Braided Cord Compatible with MacBook Oneplus 9 9R Samsung Galaxy S21 Ultra S20+ (2M, Black)"/>
        <s v="VU 138 cm (55 inches) Premium Series 4K Ultra HD Smart IPS LED TV 55UT (Black)"/>
        <s v="ZEBRONICS HAA2021 HDMI version 2.1 cable with 8K @ 60Hz, 4K @ 120Hz, eARC &amp; CEC support, 3D compatible, 2 meters length, 48Gbps max and Gold-plated connectors"/>
        <s v="Zoul USB C to USB C Fast Charging Cable 65W Type C to Type C Nylon Braided Cord Compatible with Macbook Oneplus 9 10R Samsung Galaxy S22 S21 Ultra Z Flip3 Macbook Air/Pro M1 Google Pixel 11'' iPad Pro 2020/2018 (2M, Grey)"/>
        <s v="Storite USB 3.0 Cable A to Micro B high Speed Upto 5 Gbps Data Transfer Cable for Portable External Hard Drive - (20cm), Black"/>
        <s v="boAt LTG 500 Apple MFI Certified for iPhone, iPad and iPod 2Mtr Data Cable(Space Grey)"/>
        <s v="Amazon Basics USB A to Lightning MFi Certified Charging Cable (White, 1.2 meter)"/>
        <s v="Duracell Micro USB 3A Braided Sync &amp; Fast Charging Cable, 3.9 Feet (1.2M). Supports QC 2.0/3.0 Charging, High Speed Data Transmission - Black"/>
        <s v="Time Office Scanner Replacement Cable for Startek FM220U (Type C) Ivory"/>
        <s v="OnePlus 138.7 cm (55 inches) U Series 4K LED Smart Android TV 55U1S (Black)"/>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boAt LTG 500 Apple MFI Certified for iPhone, iPad and iPod 2Mtr Data Cable(Metallic Silver)"/>
        <s v="Wayona Type C to Lightning MFI Certified 20W Fast charging Nylon Braided USB C Cable for iPhone 14 Pro, 14 Pro Max, 14, 14 Plus, 13, 13 Pro, 13 Pro Max, 13 Mini, 12, 12 Pro, 11, 11 Pro Max, iPhone 12 Mini (2M, Black)"/>
        <s v="Hisense 126 cm (50 inches) Bezelless Series 4K Ultra HD Smart LED Google TV 50A6H (Black)"/>
        <s v="AmazonBasics USB Type-C to Micro-B 2.0 Cable - 6 Inches (15.2 Centimeters) - White"/>
        <s v="Amazon Brand - Solimo Fast Charging Braided Type C Data Cable Seam, Suitable For All Supported Mobile Phones (1 Meter, Black)"/>
        <s v="OnePlus 163.8 cm (65 inches) U Series 4K LED Smart Android TV 65U1S (Black)"/>
        <s v="Noise Pulse Go Buzz Smart Watch Bluetooth Calling with 1.69&quot; Display, 550 NITS, 150+ Cloud Watch Face, SPo2, Heart Rate Tracking, 100 Sports Mode with Auto Detection, Longer Battery (Jet Black)"/>
        <s v="JBL C100SI Wired In Ear Headphones with Mic, JBL Pure Bass Sound, One Button Multi-function Remote, Angled Buds for Comfort fit (Black)"/>
        <s v="boAt Bassheads 100 in Ear Wired Earphones with Mic(Taffy Pink)"/>
        <s v="Samsung Galaxy M33 5G (Mystique Green, 8GB, 128GB Storage) | 6000mAh Battery | Upto 16GB RAM with RAM Plus | Travel Adapter to be Purchased Separately"/>
        <s v="Samsung Galaxy M13 (Aqua Green, 6GB, 128GB Storage) | 6000mAh Battery | Upto 12GB RAM with RAM Plus"/>
        <s v="Samsung Galaxy M33 5G (Emerald Brown, 6GB, 128GB Storage) | 6000mAh Battery | Upto 12GB RAM with RAM Plus | Travel Adapter to be Purchased Separately"/>
        <s v="Redmi 9 Activ (Carbon Black, 4GB RAM, 64GB Storage) | Octa-core Helio G35 | 5000 mAh Battery"/>
        <s v="Redmi 9A Sport (Coral Green, 2GB RAM, 32GB Storage) | 2GHz Octa-core Helio G25 Processor | 5000 mAh Battery"/>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Samsung Galaxy M13 (Aqua Green, 4GB, 64GB Storage) | 6000mAh Battery | Upto 8GB RAM with RAM Plus"/>
        <s v="Ambrane Mobile Holding Stand, 180¬∞ Perfect View, Height Adjustment, Wide Compatibility, Multipurpose, Anti-Skid Design (Twistand, Black)"/>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boAt Bassheads 242 in Ear Wired Earphones with Mic(Active Black)"/>
        <s v="Portronics MODESK POR-122 Universal Mobile Tabletop Holder (Black)"/>
        <s v="iQOO Z6 44W by vivo (Raven Black, 4GB RAM, 128GB Storage) | 6.44&quot; FHD+ AMOLED Display | 50% Charge in just 27 mins | in-Display Fingerprint Scanning"/>
        <s v="Samsung Galaxy M13 (Stardust Brown, 6GB, 128GB Storage) | 6000mAh Battery | Upto 12GB RAM with RAM Plus"/>
        <s v="boAt Newly Launched Wave Electra with 1.81&quot; HD Display, Smart Calling with Ultra-Seamless BT Calling Chip,20 Built-In Watch Faces,100 + Sports Modes,Menu Personalization,In-Built Games(Charcoal Black)"/>
        <s v="Redmi 9A Sport (Carbon Black, 2GB RAM, 32GB Storage) | 2GHz Octa-core Helio G25 Processor | 5000 mAh Battery"/>
        <s v="JBL C100SI Wired In Ear Headphones with Mic, JBL Pure Bass Sound, One Button Multi-function Remote, Premium Metallic Finish, Angled Buds for Comfort fit (Red)"/>
        <s v="iQOO Z6 44W by vivo (Raven Black, 6GB RAM, 128GB Storage) | 6.44&quot; FHD+ AMOLED Display | 50% Charge in just 27 mins | in-Display Fingerprint Scanning"/>
        <s v="Samsung Galaxy M32 Prime Edition (Light Blue, 4GB RAM, 64GB)"/>
        <s v="Redmi Note 11T 5G (Matte Black, 6GB RAM, 128GB ROM)| Dimensity 810 5G | 33W Pro Fast Charging | Charger Included | Additional Exchange Offers|Get 2 Months of YouTube Premium Free!"/>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Redmi Note 11 (Space Black, 6GB RAM, 64GB Storage) | 90Hz FHD+ AMOLED Display | Qualcomm¬Æ Snapdragon‚Ñ¢ 680-6nm | 33W Charger Included"/>
        <s v="Redmi Note 11T 5G (Aquamarine Blue, 6GB RAM, 128GB ROM)| Dimensity 810 5G | 33W Pro Fast Charging | Charger Included | Additional Exchange Offers| Get 2 Months of YouTube Premium Free!"/>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Sounce 360 Adjustable Mobile Phone Holder, Universal Phone Holder Clip Lazy Bracket Flexible Gooseneck Clamp Long Arms Mount for Mobile Tabletop Stand for Bedroom, Office, Bathroom, White"/>
        <s v="Tecno Spark 8T (Turquoise Cyan, 4GB RAM,64GB Storage) | 50MP AI Camera | 7GB Expandable RAM"/>
        <s v="Redmi Note 11T 5G (Stardust White, 6GB RAM, 128GB ROM)| Dimensity 810 5G | 33W Pro Fast Charging | Charger Included | Additional Exchange Offers|Get 2 Months of YouTube Premium Free!"/>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10WeRun Id-116 Bluetooth Smartwatch Wireless Fitness Band for Boys, Girls, Men, Women &amp; Kids | Sports Gym Watch for All Smart Phones I Heart Rate and spo2 Monitor"/>
        <s v="Noise ColorFit Ultra 2 Buzz 1.78&quot; AMOLED Bluetooth Calling Watch with 368*448px Always On Display, Premium Metallic Finish, 100+ Watch Faces, 100+ Sports Modes, Health Suite (Jet Black)"/>
        <s v="Redmi 9A Sport (Coral Green, 3GB RAM, 32GB Storage) | 2GHz Octa-core Helio G25 Processor | 5000 mAh Battery"/>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Samsung Galaxy M13 5G (Stardust Brown, 6GB, 128GB Storage) | 5000mAh Battery | Upto 12GB RAM with RAM Plus"/>
        <s v="boAt BassHeads 100 in-Ear Wired Headphones with Mic (Black)"/>
        <s v="boAt Rockerz 255 Pro+ in-Ear Bluetooth Neckband with Upto 40 Hours Playback, ASAP  Charge, IPX7, Dual Pairing, BT v5.0, with Mic (Active Black)"/>
        <s v="boAt Rockerz 450 Bluetooth On Ear Headphones with Mic, Upto 15 Hours Playback, 40MM Drivers, Padded Ear Cushions, Integrated Controls and Dual Modes(Luscious Black)"/>
        <s v="LAPSTER Spiral Charger Spiral Charger Cable Protectors for Wires Data Cable Saver Charging Cord Protective Cable Cover Set of 3 (12 Pieces)"/>
        <s v="Portronics Toad 23 Wireless Optical Mouse with 2.4GHz, USB Nano Dongle, Optical Orientation, Click Wheel, Adjustable DPI(Black)"/>
        <s v="boAt Bassheads 152 in Ear Wired Earphones with Mic(Active Black)"/>
        <s v="boAt Rockerz 330 in-Ear Bluetooth Neckband with Upto 30 Hours Playtime, ASAP  Charge, Signature Sound, Dual Pairing &amp; IPX5 with Mic (Active Black)"/>
        <s v="boAt Bassheads 242 in Ear Wired Earphones with Mic(Blue)"/>
        <s v="Oakter Mini UPS for 12V WiFi Router Broadband Modem | Backup Upto 4 Hours | WiFi Router UPS Power Backup During Power Cuts | UPS for 12V Router Broadband Modem | Current Surge &amp; Deep Discharge Protection"/>
        <s v="boAt Rockerz 550 Over Ear Bluetooth Headphones with Upto 20 Hours Playback, 50MM Drivers, Soft Padded Ear Cushions and Physical Noise Isolation, Without Mic (Black)"/>
        <s v="Xiaomi Mi Wired in Ear Earphones with Mic Basic with Ultra Deep Bass &amp; Aluminum Alloy Sound Chamber (Black)"/>
        <s v="COI Note Pad/Memo Book with Sticky Notes &amp; Clip Holder with Pen for Gifting"/>
        <s v="JBL C200SI, Premium in Ear Wired Earphones with Mic, Signature Sound, One Button Multi-Function Remote, Angled Earbuds for Comfort fit (Blue)"/>
        <s v="Robustrion Tempered Glass Screen Protector for iPad 10.2 inch 9th Gen Generation 2021 8th Gen 2020 7th Gen 2019"/>
        <s v="Amazon Basics Magic Slate 8.5-inch LCD Writing Tablet with Stylus Pen, for Drawing, Playing, Noting by Kids &amp; Adults, Black"/>
        <s v="Fire-Boltt India's No 1 Smartwatch Brand Ring Bluetooth Calling with SpO2 &amp; 1.7‚Äù Metal Body with Blood Oxygen Monitoring, Continuous Heart Rate, Full Touch &amp; Multiple Watch Faces"/>
        <s v="Infinity (JBL Fuze Pint, Wireless Ultra Portable Mini Speaker with Mic, Deep Bass, Dual Equalizer, Bluetooth 5.0 with Voice Assistant Support for Mobiles (Black)"/>
        <s v="Logitech MK215 Wireless Keyboard and Mouse Combo for Windows, 2.4 GHz Wireless, Compact Design, 2-Year Battery Life(Keyboard),5 Month Battery Life(Mouse) PC/Laptop- Black"/>
        <s v="boAt Bassheads 225 in Ear Wired Earphones with Mic(Blue)"/>
        <s v="STRIFF UPH2W Multi Angle Tablet/Mobile Stand. Holder for iPhone, Android, Samsung, OnePlus, Xiaomi. Portable,Foldable Stand.Perfect for Bed,Office, Home,Gift and Desktop (White)"/>
        <s v="Zebronics Zeb-Jaguar Wireless Mouse, 2.4GHz with USB Nano Receiver, High Precision Optical Tracking, 4 Buttons, Plug &amp; Play, Ambidextrous, for PC/Mac/Laptop (Black+Grey)"/>
        <s v="DIGITEK¬Æ (DRL-14C) Professional (31cm) Dual Temperature LED Ring Light with Tripod Stand &amp; Mini Tripod for YouTube, Photo-Shoot, Video Shoot, Live Stream, Makeup, Vlogging &amp; More"/>
        <s v="GIZGA Essentials Portable Tabletop Tablet Stand Mobile Holder, Desktop Stand, Cradle, Dock for iPad, Smartphone, Kindle, E-Reader, Fully Foldable, Adjustable Angle, Anti-Slip Pads, Black"/>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Classmate Pulse Spiral Notebook - 240 mm x 180 mm, Soft Cover, 200 Pages, Unruled"/>
        <s v="Gizga Essentials Laptop Power Cable Cord- 3 Pin Adapter Isi Certified(1 Meter/3.3 Feet)"/>
        <s v="Kingston DataTraveler Exodia DTX/32 GB Pen Drive USB 3.2 Gen 1 (Multicolor)"/>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HP Wired Mouse 100 with 1600 DPI Optical Sensor, USB Plug-and -Play,ambidextrous Design, Built-in Scrolling and 3 Handy Buttons. 3-Years Warranty (6VY96AA)"/>
        <s v="Pentonic Multicolor Ball Point Pen, Pack of 10"/>
        <s v="Noise ColorFit Ultra Buzz Bluetooth Calling Smart Watch with 1.75&quot; HD Display, 320x385 px Resolution, 100 Sports Modes, Stock Market Info Smartwatch for Men &amp; Women (Olive Green)"/>
        <s v="KLAM LCD Writing Tablet Screenwriting Toys Board Smart Digital E-Note Pad 8.5 Inch Light Weight Magic Slate for Drawing Playing Noting by Kids and Adults Best Birthday Gift Girls Boys, Multicolor"/>
        <s v="D-Link DIR-615 Wi-fi Ethernet-N300 Single_band 300Mbps Router, Mobile App Support, Router | AP | Repeater | Client Modes(Black)"/>
        <s v="Lenovo 300 FHD Webcam with Full Stereo Dual Built-in mics | FHD 1080P 2.1 Megapixel CMOS Camera |Privacy Shutter | Ultra-Wide 95 Lens | 360 Rotation | Flexible Mount, Plug-n-Play | Cloud Grey"/>
        <s v="Portronics Key2 Combo Multimedia USB Wireless Keyboard and Mouse Set with 2.4 GHz Wireless Technology, Soft &amp; Silent Button, Compact Size (Grey)"/>
        <s v="Qubo Smart Cam 360 from Hero Group | Made in India | 2MP 1080p Full HD | CCTV Wi-Fi Camera | 360 Degree Coverage| Two Way Talk | Mobile App Connectivity | Night Vision | Cloud &amp; SD Card Recording"/>
        <s v="Noise ColorFit Ultra Smart Watch with 1.75&quot; HD Display, Aluminium Alloy Body, 60 Sports Modes, Spo2, Lightweight, Stock Market Info, Calls &amp; SMS Reply (Space Blue)"/>
        <s v="Zinq UPS for Router, Mini UPS for 12V WiFi Router Broadband Modem with Upto 4 Hours Power Backup, Upto 2Amp, Works with Existing Adapter, Also Works with Set-top Box, Smart Camera, CCTV (Black)"/>
        <s v="realme Buds Wireless in Ear Bluetooth Earphones with mic, 11.2mm Bass Boost Driver, Magnetic Fast Pair, Fast Charging and 12 Hrs Playtime (Yellow)"/>
        <s v="ZEBRONICS Zeb-Warrior II 10 watts 2.0 Multimedia Speaker with RGB Lights, USB Powered, AUX Input, Volume Control Pod for PC, Laptops, Desktop"/>
        <s v="Robustrion Anti-Scratch &amp; Smudge Proof Tempered Glass Screen Protector for Xiaomi Mi Pad 5 11 inch"/>
        <s v="Gizga Essentials Laptop Bag Sleeve Case Cover Pouch with Handle for 14.1 Inch Laptop for Men &amp; Women, Padded Laptop Compartment, Premium Zipper Closure, Water Repellent Nylon Fabric, Grey"/>
        <s v="Imou 360¬∞ 1080P Full HD Security Camera, Human Detection, Motion Tracking, 2-Way Audio, Night Vision, Dome Camera with WiFi &amp; Ethernet Connection, Alexa Google Assistant, Up to 256GB SD Card Support"/>
        <s v="Sennheiser CX 80S in-Ear Wired Headphones with in-line One-Button Smart Remote with Microphone Black"/>
        <s v="Foxin FTC 12A / Q2612A Black Laser Toner Cartridge Compatible with Laserjet 1020,M1005,1018,1010,1012,1015,1020 Plus,1022,3015,3020,3030,3050, 3050Z, 3052,3055 (Black)"/>
        <s v="PC SQUARE Laptop Tabletop Stand/ Computer Tablet Stand 6 Angles Adjustable Aluminum Ergonomic Foldable Portable Desktop Holder Compatible with MacBook, HP, Dell, Lenovo &amp; All Other Notebook (Silver)"/>
        <s v="Pilot Frixion Clicker Roller Pen (Blue), (9000019529)"/>
        <s v="Camlin Elegante Fountain Pen - Black/Blue/Red"/>
        <s v="CARECASE¬Æ Optical Bay 2nd Hard Drive Caddy, 9.5 mm CD/DVD Drive Slot for SSD and HDD"/>
        <s v="Infinity (JBL Fuze 100, Wireless Portable Bluetooth Speaker with Mic, Deep Bass, Dual Equalizer, IPX7 Waterproof, Rugged Fabric Design (Black)"/>
        <s v="StyleHouse Lint Remover for Woolen Clothes, Electric Lint Remover, Best Lint Shaver for Clothes"/>
        <s v="Pigeon Polypropylene Mini Handy and Compact Chopper with 3 Blades for Effortlessly Chopping Vegetables and Fruits for Your Kitchen (12420, Green, 400 ml)"/>
        <s v="SHOPTOSHOP Electric Lint Remover, Best Lint Shaver for Clothes,Lint Remover for Woolen Clothes ,Lint Remover for Sweaters"/>
        <s v="Orpat OEH-1260 2000-Watt Fan Heater (Grey)"/>
        <s v="Bajaj Splendora 3 Litre 3KW IWH Instant Water Heater (Geyser),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NutriPro Juicer Mixer Grinder - Smoothie Maker - 500 Watts (3 Jars 2 Blades)"/>
        <s v="Bajaj New Shakti Neo 25L Vertical Storage Water Heater (Geyser 25 Litres) 4 Star BEE Rated Heater For Water Heating with Titanium Armour, Swirl Flow Technology, Glasslined Tank(White), 1 Yr Warranty"/>
        <s v="Crompton Arno Neo 15-L 5 Star Rated Storage Water Heater (Geyser) with Advanced 3 Level Safety (Grey)"/>
        <s v="Bulfyss Stainless Steel Digital Kitchen Weighing Scale &amp; Food Weight Machine for Diet, Nutrition, Health, Fitness, Baking &amp; Cooking (5Kgs, Stainless Steel, 2 Years Warranty)"/>
        <s v="Orient Electric Apex-FX 1200mm Ultra High Speed 400 RPM Ceiling Fan (Brown)"/>
        <s v="PrettyKrafts Folding Laundry Basket for Clothes with Lid &amp; Handle, Toys Organiser, 75 Litre, (Pack of 1), Mushroom Print"/>
        <s v="Bajaj Majesty RX11 2000 Watts Heat Convector Room Heater (White, ISI Approved)"/>
        <s v="Bajaj Waterproof 1500 Watts Immersion Rod Heater"/>
        <s v="Philips HL7756/00 Mixer Grinder, 750W, 3 Jars (Black)"/>
        <s v="Kuber Industries Waterproof Round Non Wovan Laundry Bag/Hamper|Metalic Printed With Handles|Foldable Bin &amp; 45 Liter Capicity|Size 37 x 37 x 49, Pack of 1 (Beige &amp; Brown)-KUBMART11450"/>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Kitchen Mart Stainless Steel South Indian Filter Coffee Drip Maker, Madras Kappi, Drip Decotion Maker160ml (2 Cup)"/>
        <s v="HUL Pureit Germkill kit for Classic 23 L water purifier - 1500 L Capacity"/>
        <s v="Preethi Blue Leaf Diamond MG-214 mixer grinder 750 watt (Blue/White), 3 jars &amp; Flexi Lid, FBT motor with 2yr Guarantee &amp; Lifelong Free Service"/>
        <s v="Themisto 350 Watts Egg Boiler-Blue"/>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Crompton IHL 152 1500-Watt Immersion Water Heater with Copper Heating Element (Black)"/>
        <s v="InstaCuppa Rechargeable Mini Electric Chopper - Stainless Steel Blades, One Touch Operation, for Mincing Garlic, Ginger, Onion, Vegetable, Meat, Nuts, (White, 250 ML, Pack of 1, 45 Watts)"/>
        <s v="Cookwell Bullet Mixer Grinder (5 Jars, 3 Blades, Silver)"/>
        <s v="Hindware Atlantic Compacto 3 Litre Instant water heater with Stainless Steel Tank, Robust Construction, Pressure Relief Valve And I-thermostat Feature (White And Grey)"/>
        <s v="Crompton InstaBliss 3-L Instant Water Heater (Geyser) with Advanced 4 Level Safety"/>
        <s v="Lint Roller with 40 Paper Sheets, 22 x 5 cm (Grey)"/>
        <s v="Activa Heat-Max 2000 Watts Room Heater (White color ) with ABS body"/>
        <s v="Bajaj DX-2 600W Dry Iron with Advance Soleplate and Anti-Bacterial German Coating Technology, Grey"/>
        <s v="Bajaj Frore 1200 mm Ceiling Fan (Brown)"/>
        <s v="Heart Home Waterproof Round Non Wovan Laundry Bag/Hamper|Metalic Printed With Handles|Foldable Bin &amp; 45 Liter Capicity|Size 37 x 37 x 49, Pack of 1 (Grey &amp; Black)-HEARTXY11447"/>
        <s v="JM SELLER 180 W 2021 Edition Electric Beater High Speed Hand Mixer Egg Beater for Cake Making and Whipping Cream with 7 Speed Control (White) with Free Spatula and Oil Brush"/>
        <s v="Pick Ur Needs¬Æ Lint Remover for Clothes High Range Rechargeable Lint Shaver for All Types of Clothes, Fabrics, Blanket with 1 Extra Blade Multicolor (Rechargeable)"/>
        <s v="AGARO Marvel 9 Liters Oven Toaster Griller, Cake Baking OTG (Black)"/>
        <s v="Havells OFR 13 Wave Fin with PTC Fan Heater 2900 Watts (Black)"/>
        <s v="KENT 16068 Zoom Vacuum Cleaner for Home and Car 130 W | Cordless, Hoseless, Rechargeable HEPA Filters Vacuum Cleaner with Cyclonic Technology | Bagless Design and Multi Nozzle Operation | Blue"/>
        <s v="Philips AC1215/20 Air purifier, removes 99.97% airborne pollutants, 4-stage filtration with True HEPA filter (white)"/>
        <s v="Usha IH2415 1500-Watt Immersion Heater (Silver)"/>
        <s v="Havells Bero Quartz Heater Black 800w 2 Heat Settings 2 Year Product Warranty"/>
        <s v="AGARO Ace 1600 Watts, 21.5 kPa Suction Power, 21 litres Wet &amp; Dry Stainless Steel Vacuum Cleaner with Blower Function and Washable Dust Bag"/>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Maharaja Whiteline Nano Carbon Neo, 500 Watts Room Heater (Black, White), Standard (5200100986)"/>
        <s v="Crompton Amica 15-L 5 Star Rated Storage Water Heater (Geyser) with Free Installation (White)"/>
        <s v="KENT 16025 Sandwich Grill 700W | Non-Toxic Ceramic Coating | Automatic Temperature Cut-off with LED Indicator | Adjustable Height Control, Metallic Silver, Standard"/>
        <s v="Havells Zella Flap Auto Immersion Rod 1500 Watts"/>
        <s v="Amazon Basics 650 Watt Drip Coffee Maker with Borosilicate Carafe"/>
        <s v="Crompton Insta Delight Fan Circulator Room Heater with 3 Heat Settings (Slate Grey &amp; Black, 2000 Watt)"/>
        <s v="Demokrazy New Nova Lint Cum Fuzz Remover for All Woolens Sweaters, Blankets, Jackets Remover Pill Remover from Carpets, Curtains (Pack of 1)"/>
        <s v="Kent Gold, Optima, Gold+ Spare Kit"/>
        <s v="Morphy Richards Daisy 1000W Dry Iron with American Heritage Non-Stick Coated Soleplate, White"/>
        <s v="iBELL SM1515NEW Sandwich Maker with Floating Hinges, 1000Watt, Panini / Grill / Toast (Black)"/>
        <s v="InstaCuppa Milk Frother for Coffee - Handheld Battery-Operated Electric Milk and Coffee Frother, Stainless Steel Whisk and Stand, Portable Foam Maker for Coffee, Cappuccino, Lattes, and Egg Beaters"/>
        <s v="AGARO Classic Portable Yogurt Maker, 1.2L Capacity, Electric, Automatic, Grey and White, Medium (33603)"/>
        <s v="Wipro Smartlife Super Deluxe Dry Iron- 1000W"/>
        <s v="Crompton IHL 251 1500-Watt Immersion Water Heater with Copper Heating Element and IP 68 Protection"/>
        <s v="Singer Aroma 1.8 Liter Electric Kettle High Grade Stainless Steel with Cool and Touch Body and Cordless Base, 1500 watts, Auto Shut Off with Dry Boiling (Silver/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Raffles Premium Stainless Steel South Indian Coffee Filter/Drip Coffee Maker, 2-3 Cups, 150 ml"/>
        <s v="AGARO Regal Electric Rice Cooker, 3L Ceramic Inner Bowl, Cooks Up to 600 Gms Raw Rice, SS Steamer, Preset Cooking Functions, Preset Timer, Keep Warm Function, LED Display, Black"/>
        <s v="Empty Mist Trigger Plastic Spray Bottle for Multi use 200ml Pack of 2"/>
        <s v="iBELL MPK120L Premium Stainless Steel Multi Purpose Kettle/Cooker with Inner Pot 1.2 Litre (Silver)"/>
        <s v="Shakti Technology S3 High Pressure Car Washer Machine 1800 Watts and Pressure 120 Bar for Cleaning Car, Bike &amp; Home"/>
        <s v="Abode Kitchen Essential Measuring Cup &amp; Spoon for Spices | for Cooking and Baking Cake | Multipurpose Tablespoon Cups with Ring Holder | (Black)"/>
        <s v="Glen 3 in 1 Electric Multi Cooker - Steam, Cook &amp; Egg Boiler with 350 W (SA 3035MC) - 350 Watts"/>
        <s v="Monitor AC Stand/Heavy Duty Air Conditioner Outdoor Unit Mounting Bracket"/>
        <s v="KENT POWP-Sediment Filter 10'' Thread WCAP"/>
        <s v="Mi Robot Vacuum-Mop P, Best-in-class Laser Navigation in 10-20K INR price band, Intelligent mapping, Robotic Floor Cleaner with 2 in 1 Mopping and Vacuum, App Control (WiFi, Alexa,GA), Strong suction"/>
        <s v="AmazonBasics High Speed 55 Watt Oscillating Pedestal Fan, 400mm Sweep Length, White (Without Remote)"/>
        <s v="Eco Crystal J 5 inch Cartridge (Pack of 2)"/>
        <s v="KNOWZA Electric Handheld Milk Wand Mixer Frother for Latte Coffee Hot Milk, Milk Frother for Coffee, Egg Beater, Hand Blender, Coffee Beater (BLACK COFFEE BEATER)"/>
        <s v="USHA 1212 PTC with Adjustable Thermostat Fan Heater (Black/Brown, 1500-Watts)."/>
        <s v="Prestige Delight PRWO Electric Rice Cooker (1 L, White)"/>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Flix Micro Usb Cable For Smartphone (Black)"/>
        <s v="Ambrane Unbreakable 3 in 1 Fast Charging Braided Multipurpose Cable for Speaker with 2.1 A Speed - 1.25 meter, Black"/>
        <s v="Ambrane 60W / 3A Type C Fast Charging Unbreakable 1.5m L Shaped Braided Cable, PD Technology, 480Mbps Data Transfer for Smartphones, Tablet, Laptops &amp; other type c devices (ABLC10, Black)"/>
        <s v="Sounce 65W OnePlus Dash Warp Charge Cable, 6.5A Type-C to USB C PD Data Sync Fast Charging Cable Compatible with One Plus 8T/ 9/ 9R/ 9 pro/ 9RT/ 10R/ Nord &amp; for All Type C Devices ‚Äì Red, 1 Meter"/>
        <s v="FLiX (Beetel USB to Micro USB PVC Data Sync &amp; 2A Fast Charging Cable, Made in India, 480Mbps Data Sync, Solid Cable, 1 Meter Long USB Cable for Micro USB Devices (White)(XCD-M11)"/>
        <s v="Lapster 1.5 mtr USB 2.0 Type A Male to USB A Male Cable for computer and laptop"/>
        <s v="Pinnaclz Original Combo of 2 Micro USB Fast Charging Cable, USB Charging Cable for Data Transfer Perfect for Android Smart Phones White 1.2 Meter Made in India (Pack of 2)"/>
        <s v="Ambrane 60W / 3A Fast Charging Output Cable with Type-C to USB for Mobile, Neckband, True Wireless Earphone Charging, 480mbps Data Sync Speed, 1m Length (ACT - AZ10, Black)"/>
        <s v="Firestick Remote"/>
        <s v="Flix (Beetel) Usb To Type C Pvc Data Sync And 2A 480Mbps Data Sync, Tough Fast Charging Long Cable For Usb Type C Devices, Charging Adapter (White, 1 Meter) - Xcd-C12"/>
        <s v="Isoelite Remote Compatible for Samsung LED/LCD Remote Control Works with All Samsung LED/LCD TV Model No :- BN59-607A (Please Match The Image with Your Old Remote)"/>
        <s v="Lapster 5 pin mini usb cable, usb b cable,camera cable usb2.0 for External HDDS/Card Readers/Camera etc."/>
        <s v="Saifsmart Outlet Wall Mount Hanger Holder for Dot 3rd Gen, Compact Bracket Case Plug and Built-in Cable Management for Kitchen Bathroom, Bedroom (Black)"/>
        <s v="AmazonBasics Digital Optical Coax to Analog RCA Audio Converter Adapter with Fiber Cable"/>
        <s v="Pinnaclz Original Combo of 2 USB Type C Fast Charging Cable, USB C Data Cable for Charging and Data Transfer Smart Phones White 1.2 Meter Made in India (Pack of 2)"/>
        <s v="Electvision Remote Control Compatible with Kodak/Thomson Smart led tv (Without Voice) Before Placing Order for verification Contact Our coustmer Care 7738090464"/>
        <s v="realme 10W Fast Charging Micro-USB Cable (Braided, Black)"/>
        <s v="Ambrane 60W / 3A Fast Charging Output Cable with Micro to USB for Mobile, Neckband, True Wireless Earphone Charging, 480mbps Data Sync Speed, 1m Length (ACM - AZ1, Black)"/>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Cotbolt Silicone Case Cover Compatible for Samsung BN59-01312A QLED 8K 4K Smart TV Remote Shockproof Protective Remote Cover (Black)"/>
        <s v="Amkette 30 Pin to USB Charging &amp; Data Sync Cable for iPhone 3G/3GS/4/4s/iPad 1/2/3, iPod Nano 5th/6th Gen and iPod Touch 3rd/4th Gen -1.5m (Black)"/>
        <s v="WZATCO Pixel | Portable LED Projector | Native 720p with Full HD 1080P Support | 2000 Lumens (200 ANSI) | 176&quot; Large Screen | Projector for Home and Outdoor | Compatible with TV Stick, PC, PS4"/>
        <s v="SoniVision SA-D10 SA-D100 SA-D40 Home Theater Systems Remote Compatible with Sony RM-ANU156"/>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brane 60W / 3A Fast Charging Output Cable with Type-C to USB for Mobile, Neckband, True Wireless Earphone Charging, 480mbps Data Sync Speed, 1m Length (ACT - AZ10, White)"/>
        <s v="Caprigo Heavy Duty TV Wall Mount Bracket for 14 to 32 Inch LED/HD/Smart TV‚Äôs, Universal Fixed TV Wall Mount Stand (M452)"/>
        <s v="FLiX (Beetel) 3in1 (Type C|Micro|Iphone Lightening) Textured Pattern 3A Fast Charging Cable with QC &amp; PD Support for Type C,Micro USB &amp; Lightning Iphone Cable,Made in India,1.5 Meter Long Cable(T101)"/>
        <s v="Cubetek 3 in 1 LCD Display V5.0 Bluetooth Transmitter Receiver, Bypass Audio Adapter with Aux, Optical, Dual Link Support for TV, Home Stereo, PC, Headphones, Speakers, Model: CB-BT27"/>
        <s v="VW 80 cm (32 inches) HD Ready Android Smart LED TV VW32PRO (Black)"/>
        <s v="VU 108 cm (43 inches) Premium Series Full HD Smart LED TV 43GA (Black)"/>
        <s v="PROLEGEND¬Æ PL-T002 Universal TV Stand Table Top for Most 22 to 65 inch LCD Flat Screen TV, VESA up to 800 by 400mm"/>
        <s v="EYNK Extra Long Micro USB Fast Charging USB Cable | Micro USB Data Cable | Quick Fast Charging Cable | Charger Sync Cable | High Speed Transfer Android Smartphones V8 Cable (2.4 Amp, 3m,) (White)"/>
        <s v="Aine HDMI Male to VGA Female Video Converter Adapter Cable (Black)"/>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Nokia 105 Single SIM, Keypad Mobile Phone with Wireless FM Radio | Charcoal"/>
        <s v="Redmi 10A (Charcoal Black, 4GB RAM, 64GB Storage) | 2 Ghz Octa Core Helio G25 | 5000 mAh Battery | Finger Print Sensor | Upto 5GB RAM with RAM Booster"/>
        <s v="pTron Bullet Pro 36W PD Quick Charger, 3 Port Fast Car Charger Adapter - Compatible with All Smartphones &amp; Tablets (Black)"/>
        <s v="Noise ColorFit Pulse Grand Smart Watch with 1.69&quot;(4.29cm) HD Display, 60 Sports Modes, 150 Watch Faces, Fast Charge, Spo2, Stress, Sleep, Heart Rate Monitoring &amp; IP68 Waterproof (Jet Black)"/>
        <s v="iQOO vivo Z6 5G (Chromatic Blue, 6GB RAM, 128GB Storage) | Snapdragon 695-6nm Processor | 120Hz FHD+ Display | 5000mAh Battery"/>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realme Buds Classic Wired in Ear Earphones with Mic (Black)"/>
        <s v="Noise ColorFit Pulse Grand Smart Watch with 1.69&quot; HD Display, 60 Sports Modes, 150 Watch Faces, Spo2 Monitoring, Call Notification, Quick Replies to Text &amp; Calls (Rose Pink)"/>
        <s v="Tygot Bluetooth Extendable Selfie Sticks with Wireless Remote and Tripod Stand, 3-in-1 Multifunctional Selfie Stick with Tripod Stand Compatible with iPhone/OnePlus/Samsung/Oppo/Vivo and All Phones"/>
        <s v="Samsung Galaxy Buds Live Bluetooth Truly Wireless in Ear Earbuds with Mic, Upto 21 Hours Playtime, Mystic Black"/>
        <s v="Sounce Spiral Charger Cable Protector Data Cable Saver Charging Cord Protective Cable Cover Headphone MacBook Laptop Earphone Cell Phone Set of 3 (Cable Protector (12 Units))"/>
        <s v="Ambrane 10000mAh Slim Power Bank, 20W Fast Charging, Dual Output, Type C PD (Input &amp; Output), Quick Charge, Li-Polymer, Multi-Layer Protection for iPhone, Anrdoid &amp; Other Devices (Stylo 10K, Black)"/>
        <s v="Nokia 105 Single SIM, Keypad Mobile Phone with Wireless FM Radio | Blue"/>
        <s v="USB Charger, Oraimo Elite Dual Port 5V/2.4A Wall Charger, USB Wall Charger Adapter for iPhone 11/Xs/XS Max/XR/X/8/7/6/Plus, iPad Pro/Air 2/Mini 3/Mini 4, Samsung S4/S5, and More"/>
        <s v="WeCool C1 Car Mobile Holder with One Click Technology,360¬∞ Rotational, Strong Suction Cup,Compatible with 4 to 6 Inch Devices, Wildshield and Dashboard Mobile Holder for Car, and Use"/>
        <s v="HP 32GB Class 10 MicroSD Memory Card (U1 TF Card¬†32GB)"/>
        <s v="realme narzo 50i (Mint Green, 2GB RAM+32GB Storage) Octa Core Processor | 6.5&quot; inch Large Display"/>
        <s v="Nokia 105 Plus Single SIM, Keypad Mobile Phone with Wireless FM Radio, Memory Card Slot and MP3 Player | Red"/>
        <s v="Ambrane 10000mAh Slim Power Bank, 20W Fast Charging, Dual Output, Type C PD (Input &amp; Output), Quick Charge, Li-Polymer, Multi-Layer Protection for iPhone, Anrdoid &amp; Other Devices (Stylo 10K, Green)"/>
        <s v="Noise ColorFit Pulse Smartwatch with 3.56 cm (1.4&quot;) Full Touch HD Display, SpO2, Heart Rate, Sleep Monitors &amp; 10-Day Battery - Jet Black"/>
        <s v="Nokia 105 Plus Single SIM, Keypad Mobile Phone with Wireless FM Radio, Memory Card Slot and MP3 Player | Charcoal"/>
        <s v="iQOO vivo Z6 5G (Chromatic Blue, 8GB RAM, 128GB Storage) | Snapdragon 695-6nm Processor | 120Hz FHD+ Display | 5000mAh Battery"/>
        <s v="Motorola a10 Dual Sim keypad Mobile with 1750 mAh Battery, Expandable Storage Upto 32GB, Wireless FM with Recording - Rose Gold"/>
        <s v="iQOO vivo Z6 5G (Dynamo Black, 6GB RAM, 128GB Storage) | Snapdragon 695-6nm Processor | 120Hz FHD+ Display | 5000mAh Battery"/>
        <s v="FLiX (Beetel) USB to Type C PVC Data Sync &amp; 2A Smartphone Fast Charging Cable, Made in India, 480Mbps Data Sync, Tough Cable, 1 Meter Long USB Cable for USB Type C Devices Black XCD-C12"/>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Noise ColorFit Pro 2 Full Touch Control Smart Watch with 35g Weight &amp; Upgraded LCD Display (Deep Wine)"/>
        <s v="Motorola a10 Dual Sim keypad Mobile with 1750 mAh Battery, Expandable Storage Upto 32GB, Wireless FM with Recording - Dark Blue"/>
        <s v="URBN 20000 mAh Lithium_Polymer 22.5W Super Fast Charging Ultra Compact Power Bank with Quick Charge &amp; Power Delivery, Type C Input/Output, Made in India, Type C Cable Included (Camo)"/>
        <s v="Sounce Protective Case Cover Compatible Boat Xtend Overall Protective Case TPU HD Clear Ultra-Thin Cover with Unbreakable Screen Guard"/>
        <s v="URBN 20000 mAh lithium_polymer Power Bank with 12 Watt Fast Charging, Camo"/>
        <s v="Oraimo 18W USB &amp; Type-C Dual Output Super Fast Charger Wall Adapter PE2.0&amp;Quick Charge 3.0 &amp; Power Delivery 3.0 Compatible for iPhone 13/13 Mini/13 Pro Max/12/12 Pro Max, iPad Mini/Pro, Pixel, Galaxy, Airpods Pro"/>
        <s v="Noise ColorFit Pulse Grand Smart Watch with 1.69&quot;(4.29cm) HD Display, 60 Sports Modes, 150 Watch Faces, Fast Charge, Spo2, Stress, Sleep, Heart Rate Monitoring &amp; IP68 Waterproof (Electric Blue)"/>
        <s v="Boya ByM1 Auxiliary Omnidirectional Lavalier Condenser Microphone with 20ft Audio Cable (Black)"/>
        <s v="HP 805 Black Original Ink Cartridge"/>
        <s v="boAt Rockerz 370 On Ear Bluetooth Headphones with Upto 12 Hours Playtime, Cozy Padded Earcups and Bluetooth v5.0, with Mic (Buoyant Black)"/>
        <s v="STRIFF Laptop Tabletop Stand, Fold-Up, Adjustable, Ventilated, Portable Holder for Desk, Aluminum Foldable Laptop Ergonomic Compatibility with up to 15.6-inch Laptop, All Mac, Tab, and Mobile (Silver)"/>
        <s v="HP 150 Wireless USB Mouse with Ergonomic and ambidextrous Design, 1600 DPI Optical Tracking, 2.4 GHz Wireless connectivity, Dual-Function Scroll Wheel and 12 Month Long Battery Life. 3-Years Warranty."/>
        <s v="Logitech H111 Wired On Ear Headphones With Mic Black"/>
        <s v="Callas Multipurpose Foldable Laptop Table with Cup Holder | Drawer | Mac Holder | Table Holder Study Table, Breakfast Table, Foldable and Portable/Ergonomic &amp; Rounded Edges/Non-Slip Legs (WA-27-Black)"/>
        <s v="Kanget [2 Pack] Type C Female to USB A Male Charger | Charging Cable Adapter Converter compatible for iPhone 14, 13, 12,11 Pro Max/Mini/XR/XS/X/SE, Samsung S20 ultra/S21/S10/S8/S9/MacBook Pro iPad (Grey)"/>
        <s v="Noise ColorFit Pro 2 Full Touch Control Smart Watch with 35g Weight &amp; Upgraded LCD Display,IP68 Waterproof,Heart Rate Monitor,Sleep &amp; Step Tracker,Call &amp; Message Alerts &amp; Long Battery Life (Jet Black)"/>
        <s v="HP USB Wireless Spill Resistance Keyboard and Mouse Set with 10m Working Range 2.4G Wireless Technology / 3 Years Warranty (4SC12PA), Black"/>
        <s v="ESnipe Mart Worldwide Travel Adapter with Build in Dual USB Charger Ports with 125V 6A, 250V Protected Electrical Plug for Laptops, Cameras (White)"/>
        <s v="TVARA LCD Writing Tablet 8.5 Inch E-Note Pad LCD Writing Tablet, Kids Drawing Pad 8.5 Inch Doodle Board, Toddler Boy and Girl Learning Gift for 3 4 5 6 Years Old, Black"/>
        <s v="OFIXO Multi-Purpose Laptop Table/Study Table/Bed Table/Foldable and Portable Wooden/Writing Desk (Wooden)"/>
        <s v="Zebronics Zeb Wonderbar 10 USB Powered 2.0 Computer Speaker with RGB Lights"/>
        <s v="Anjaney Enterprise Smart Multipurpose Foldable Laptop Table with Cup Holder, Study Table, Bed Table, Breakfast Table, Foldable and Portable/Ergonomic &amp; Rounded Edges/Non-Slip (Black)"/>
        <s v="Zebronics Zeb-Power Wired USB Mouse, 3-Button, 1200 DPI Optical Sensor, Plug &amp; Play, for Windows/Mac"/>
        <s v="Fire-Boltt Ring Pro Bluetooth Calling, 1.75‚Äù 320*385px High Res, IP68 &amp; SpO2 Monitoring, Pin Code Locking Functionality &amp; Split Screen Access, Built in Mic &amp; Speaker for HD Calls, Black, Free Size"/>
        <s v="Zebronics, ZEB-NC3300 USB Powered Laptop Cooling Pad with Dual Fan, Dual USB Port and Blue LED Lights"/>
        <s v="URBN 10000 mAh Lithium Power Bank UPR10K with 12 Watt Fast Charging, Blue"/>
        <s v="Parker Vector Standard Chrome Trim Ball Pen (Ink - Black)"/>
        <s v="SaleOn‚Ñ¢ Portable Storage Organizer Bag for Earphone USB Cable Power Bank Mobile Charger Digital Gadget Hard Disk, Water Resistance Material - Dark Grey"/>
        <s v="RPM Euro Games Laptop/PC Controller Wired for Windows - 7, 8, 8.1, 10 and XP, Ps3(Upgraded with XYAB Buttons)"/>
        <s v="TVARA LCD Writing Tablet, 8.5&quot; Inch Colorful Toddler Doodle Board Drawing Tablet, Erasable Reusable Electronic Drawing Pads, Educational and Learning Tool for 3-6 Years Old Boy and Girls Mix Colors"/>
        <s v="Redgear Cloak Wired RGB Wired Over Ear Gaming Headphones with Mic for PC"/>
        <s v="Xiaomi Mi 4A Dual_Band Ethernet 1200Mbps Speed Router| 2.4GHz &amp; 5GHz Frequency|128MB RAM | DualCore 4 Thread CPU|4 Omni Directional Antenna|Mi Wi-Fi app-Parental Control &amp; Anti Hacking|Repeater, White"/>
        <s v="HB Plus Folding Height Adjustable Aluminum Foldable Portable Adjustment Desktop Laptop Holder Riser Stand"/>
        <s v="Tukzer Fully Foldable Tabletop Desktop Tablet Mobile Stand Holder - Angle &amp; Height Adjustable for Desk, Cradle, Dock, Compatible with Smartphones &amp; Tablets (White)"/>
        <s v="Robustrion [Anti-Scratch] &amp; [Smudge Proof] [Bubble Free] Premium Tempered Glass Screen Protector Guard for Samsung Galaxy Tab A8 10.5 inch [SM-X200/X205/X207] 2022"/>
        <s v="Lenovo IdeaPad 3 11th Gen Intel Core i3 15.6&quot; FHD Thin &amp; Light Laptop(8GB/512GB SSD/Windows 11/Office 2021/2Yr Warranty/3months Xbox Game Pass/Platinum Grey/1.7Kg), 81X800LGIN"/>
        <s v="Amazon Brand - Solimo 2000/1000 Watts Room Heater with Adjustable Thermostat (ISI certified, White colour, Ideal for small to medium room/area)"/>
        <s v="Croma 500W Mixer Grinder with 3 Stainless Steel Leak-proof Jars, 3 speed &amp; Pulse function, 2 years warranty (CRAK4184, White &amp; Purple)"/>
        <s v="Morphy Richards OFR Room Heater, 09 Fin 2000 Watts Oil Filled Room Heater , ISI Approved (OFR 9 Grey)"/>
        <s v="KENT 16052 Elegant Electric Glass Kettle 1.8L 2000 W | Blue LED Illumination | Borosilicate Glass Body | Boil Drying Protection | Used as Boiler | Milk | Tea | Water &amp; Soup | 1 Year Warranty"/>
        <s v="PrettyKrafts Laundry Basket for clothes with Lid &amp; Handles, Toys Organiser, 75 Ltr Black &amp; Grey"/>
        <s v="AGARO Regal 800 Watts Handheld Vacuum Cleaner, Lightweight &amp; Durable Body, Small/Mini Size ( Black)"/>
        <s v="Bajaj Minor 1000 Watts Radiant Room Heater (Steel, ISI Approved)"/>
        <s v="Amazon Basics 1500 W Electric Kettle (Stainless Steel Body, 1.5 L)"/>
        <s v="Bulfyss USB Rechargeable Lint Remover Fabric Shaver Pet Hair Remover, Effectively and Quickly Remove Fuzz for Clothes, Sweater, Couch, Sofa, Blanket, Curtain, Wool, Cashmere (Grey, 1 Year Warranty)"/>
        <s v="PHILIPS Handheld Garment Steamer STH3000/20 - Compact &amp; Foldable, Convenient Vertical Steaming, 1000 Watt Quick Heat Up, up to 20g/min, Kills 99.9%* Bacteria (Reno Blue), Small"/>
        <s v="Wonderchef Nutri-blend Mixer, Grinder &amp; Blender | Powerful 400W 22000 RPM motor | Stainless steel Blades | 2 unbreakable jars | 2 Years warranty | Online recipe book by Chef Sanjeev Kapoor | Black"/>
        <s v="KENT 16055 Amaze Cool Touch Electric Kettle 1.8 L 1500 W | Plastic Outer &amp; Stainless Steel Inside body | Auto shut off Over heating protection | Multipurpose hot water Kettle | 1 Year Warranty"/>
        <s v="Simxen Egg Boiler Electric Automatic Off 7 Egg Poacher for Steaming, Cooking Also Boiling and Frying 400 W (Blue, Pink)"/>
        <s v="Crompton Gracee 5-L Instant Water Heater (Geyser)"/>
        <s v="Crompton Insta Comfort Heater 2000 Watts Heat Convector with Adjustable Thermostats, Hybrid Cyan, Standard (‚ÄéACGRH- INSTACOMFORT)"/>
        <s v="Butterfly Smart Mixer Grinder, 750W, 4 Jars (Grey)"/>
        <s v="Lifelong LLWH106 Flash 3 Litres Instant Water Heater for Home Use, 8 Bar Pressure,Power On/Off Indicator and Advanced Safety, (3000W, ISI Certified, 2 Years Warranty)"/>
        <s v="Kitchenwell 18Pc Plastic Food Snack Bag Pouch Clip Sealer for Keeping Food Fresh for Home, Kitchen, Camping Snack Seal Sealing Bag Clips (Multi-Color) | (Pack of 18)|"/>
        <s v="Prestige PIC 16.0+ 1900W Induction Cooktop with Soft Touch Push Buttons (Black)"/>
        <s v="AGARO 33398 Rapid 1000-Watt, 10-Litre Wet &amp; Dry Vacuum Cleaner, with Blower Function (Red &amp; Black)"/>
        <s v="SKYTONE Stainless Steel Electric Meat Grinders with Bowl 700W Heavy for Kitchen Food Chopper, Meat, Vegetables, Onion , Garlic Slicer Dicer, Fruit &amp; Nuts Blender (2L, 700 Watts)"/>
        <s v="Bajaj Rex 750W Mixer Grinder with Nutri Pro Feature, 4 Jars, White"/>
        <s v="iBELL SEK15L Premium 1.5 Litre Stainless Steel Electric Kettle,1500W Auto Cut-Off Feature,Silver with Black"/>
        <s v="WIDEWINGS Electric Handheld Milk Wand Mixer Frother for Latte Coffee Hot Milk, Milk Frother for Coffee, Egg Beater, Hand Blender, Coffee Beater with Stand"/>
        <s v="Kuber Industries Waterproof Canvas Laundry Bag/Hamper|Metalic Printed With Handles|Foldable Bin &amp; 45 Liter Capicity|Size 37 x 37 x 46, Pack of 1 (Brown)"/>
        <s v="Rico Japanese Technology Rechargeable Wireless Electric Chopper with Replacement Warranty - Stainless Steel Blades, One Touch Operation, 10 Seconds Chopping, Mincing Vegetable, Meat - 250 ML, 30 Watts"/>
        <s v="ENEM Sealing Machine | 12 Inch (300 mm) | 1 Year Warranty | Full Customer Support | Beep Sound Function | Plastic Packing Machine | Plastic Bag Sealing Machine | Heat Sealer Machine | Plastic Sealing Machine | Blue | Made in India"/>
        <s v="Philips EasyTouch Plus Standing Garment Steamer GC523/60 - 1600 Watt, 5 Steam Settings, Up to 32 g/min steam, with Double Pole"/>
        <s v="Sure From Aquaguard Delight NXT RO+UV+UF+Taste Adjuster(MTDS),6L water purifier,8 stages purification,Suitable for borewell,tanker,municipal water(Black) from Eureka Forbes"/>
        <s v="Dr Trust Electronic Kitchen Digital Scale Weighing Machine (Blue)"/>
        <s v="Eureka Forbes Active Clean 700 Watts Powerful Suction &amp; Blower Vacuum Cleaner with Washable HEPA Filter &amp; 6 Accessories,1 Year Warranty,Compact,Light Weight &amp; Easy to use (Red &amp; Black)"/>
        <s v="Allin Exporters J66 Ultrasonic Humidifier Cool Mist Air Purifier for Dryness, Cold &amp; Cough Large Capacity for Room, Baby, Plants, Bedroom (2.4 L) (1 Year Warranty)"/>
        <s v="Crompton Hill Briz Deco 1200mm (48 inch) High Speed Designer Ceiling Fan (Smoked Brown)"/>
        <s v="Kuber Industries Round Non Woven Fabric Foldable Laundry Basket|Toy Storage Basket|Cloth Storage Basket With Handles| Capicity 45 Ltr (Grey &amp; Black)-KUBMART11446"/>
        <s v="Usha Aurora 1000 W Dry Iron with Innovative Tail Light Indicator, Weilburger Soleplate (White &amp; Grey)"/>
        <s v="USHA RapidMix 500-Watt Copper Motor Mixer Grinder with 3 Jars and 5 Years Warranty(Sea Green/White)"/>
        <s v="Cello Non-Stick Aluminium Sandwich Gas Toaster(Black)"/>
        <s v="Aquaguard Aura RO+UV+UF+Taste Adjuster(MTDS) with Active Copper &amp; Zinc 7L water purifier,8 stages of purification,suitable for borewell,tanker,municipal water(Black) from Eureka Forbes"/>
        <s v="Amazon Basics 300 W Hand Blender with Stainless Steel Stem for Hot/Cold Blending and In-Built Cord Hook, ISI-Marked, Black"/>
        <s v="Crompton Solarium Qube 15-L 5 Star Rated Storage Water Heater (Geyser) with Free Installation and Connection Pipes (White and Black)"/>
        <s v="Crompton Brio 1000-Watts Dry Iron with Weilburger Coating (Sky Blue and White)"/>
        <s v="Eureka Forbes Aquasure Amrit Twin Cartridge (Pack of 2), White"/>
        <s v="NEXOMS Instant Heating Water Tap Wall Mounted with 3 Pin Indian Plug (16Amp)"/>
        <s v="JIALTO Mini Waffle Maker 4 Inch- 350 Watts: Stainless Steel Non-Stick Electric Iron Machine for Individual Belgian Waffles, Pan Cakes, Paninis or Other Snacks - Aqua blue"/>
        <s v="Ionix Jewellery Scale | Weight Scale | Digital Weight Machine | weight machine for gold | Electronic weighing machines for Jewellery 0.01G to 200G Small Weight Machine for Shop - Silver"/>
        <s v="T TOPLINE 180 W Electric Hand Mixer,Hand Blender , Egg Beater, Cake maker , Beater Cream Mix, Food Blender, Beater for Whipping Cream Beater for Cake With 7 -Speed with spatula and oil brush"/>
        <s v="Borosil Prime Grill Sandwich Maker (Grey)"/>
        <s v="Bajaj Rex DLX 750 W 4 Jars Mixer Grinder, White and Blue"/>
        <s v="Kuber Industries Waterproof Round Laundry Bag/Hamper|Polka Dots Print Print with Handles|Foldable Bin &amp; 45 Liter Capicity|Size 37 x 37 x 49, Pack of 1(Black &amp; White)- CTKTC044992"/>
        <s v="PHILIPS Drip Coffee Maker HD7432/20, 0.6 L, Ideal for 2-7 cups, Black, Medium"/>
        <s v="Noir Aqua - 5pcs PP Spun Filter + 1 Spanner | for All Types of RO Water purifiers (5 Piece, White, 10 Inch, 5 Micron) - RO Spun Filter Cartridge Sponge Replacement Water Filter Candle"/>
        <s v="Havells Ventil Air DSP 230mm Exhaust Fan (Pista Green)"/>
        <s v="Sounce Fast Phone Charging Cable &amp; Data Sync USB Cable Compatible for iPhone 13, 12,11, X, 8, 7, 6, 5, iPad Air, Pro, Mini &amp; iOS Devices"/>
        <s v="pTron Solero TB301 3A Type-C Data and Fast Charging Cable, Made in India, 480Mbps Data Sync, Strong and Durable 1.5-Meter Nylon Braided USB Cable for Type-C Devices for Charging Adapter (Black)"/>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SWAPKART Fast Charging Cable and Data Sync USB Cable Compatible for iPhone 6/6S/7/7+/8/8+/10/11, 12, 13 Pro max iPad Air/Mini, iPod and iOS Devices (White)"/>
        <s v="PTron Solero T241 2.4A Type-C Data &amp; Charging USB Cable, Made in India, 480Mbps Data Sync, Durable 1-Meter Long USB Cable for Type-C USB Devices for Charging Adapter (Black)"/>
        <s v="MI 2-in-1 USB Type C Cable (Micro USB to Type C) 30cm for Smartphone, Headphone, Laptop (White)"/>
        <s v="pTron Solero 331 3.4Amps Multifunction Fast Charging Cable, 3-in-1 USB Cable Micro USB/Type-C/iOS, Made in India, Durable &amp; Strong &amp; Tangle-free 118cm in Length (Black)"/>
        <s v="LRIPL Compatible Sony Bravia LCD/led Remote Works with Almost All Sony led/LCD tv's"/>
        <s v="EGate i9 Pro-Max 1080p Native Full HD Projector 4k Support | 3600 L (330 ANSI ) | 150&quot; (381 cm) Large Screen | VGA, AV, HDMI, SD Card, USB, Audio Out | (E03i31 / E04i32) Black"/>
        <s v="7SEVEN¬Æ Compatible for Sony Bravia LCD LED UHD OLED QLED 4K Ultra HD TV remote control with YouTube and NETFLIX Hotkeys. Universal Replacement for Original Sony Smart Android tv Remote Control"/>
        <s v="Ambrane BCL-15 Lightning Cable for Smartphone (1.5m Black)"/>
        <s v="LOHAYA Television Remote Compatible with Samsung Smart LED/LCD/HD TV Remote Control [ Compatible for All Samsung Tv Remote Control ]"/>
        <s v="Karbonn 80 cm (32 inches) Millenium Bezel-Less Series HD Ready Smart LED TV KJW32SKHD (Phantom Black)"/>
        <s v="Zebronics CU3100V Fast charging Type C cable with QC 18W support, 3A max capacity, 1 meter braided cable, Data transfer and Superior durability (Braided Black + White)"/>
        <s v="POPIO Type C Dash Charging USB Data Cable for OnePlus Devices"/>
        <s v="boAt LTG 550v3 Lightning Apple MFi Certified Cable with Spaceship Grade Aluminium Housing,Stress Resistance, Rapid 2.4A Charging &amp; 480mbps Data Sync, 1m Length &amp; 10000+ Bends Lifespan(Mercurial Black)"/>
        <s v="Zebronics CU3100V Fast charging Type C cable with QC 18W support, 3A max capacity, 1 meter braided cable, Data transfer and Superior durability (Braided Black )"/>
        <s v="pTron Solero M241 2.4A Micro USB Data &amp; Charging Cable, Made in India, 480Mbps Data Sync, Durable 1-Meter Long USB Cable for Micro USB Devices (White)"/>
        <s v="Croma 3A Fast charge 1m Type-C to All Type-C Phones sync and charge cable, Made in India, 480Mbps Data transfer rate, Tested Durability with 8000+ bends (12 months warranty) - CRCMA0106sTC10, Black"/>
        <s v="Lenovo USB A to Type-C Tangle-free¬†¬†Aramid fiber braided¬†1.2m cable with 4A Fast charging &amp; 480 MBPS data transmission, certified 10000+ bend lifespan, Metallic Grey"/>
        <s v="pTron Solero T241 2.4A Type-C Data &amp; Charging USB Cable, Made in India, 480Mbps Data Sync, Durable 1-Meter Long USB Cable for Smartphone, Type-C USB Devices (White)"/>
        <s v="7SEVEN¬Æ Suitable Sony Tv Remote Original Bravia for Smart Android Television Compatible for Any Model of LCD LED OLED UHD 4K Universal Sony Remote Control"/>
        <s v="LUNAGARIYA¬Æ, Protective Case Compatible with JIO Settop Box Remote Control,PU Leather Cover Holder (Before Placing Order,Please Compare The Dimensions of The Product with Your Remote)"/>
        <s v="Storite USB 2.0 A to Mini 5 pin B Cable for External HDDS/Camera/Card Readers (150cm - 1.5M)"/>
        <s v="AmazonBasics 108 cm (43 inches) 4K Ultra HD Smart LED Fire TV AB43U20PS (Black)"/>
        <s v="boAt Wave Lite Smartwatch with 1.69&quot; HD Display, Sleek Metal Body, HR &amp; SpO2 Level Monitor, 140+ Watch Faces, Activity Tracker, Multiple Sports Modes, IP68 &amp; 7 Days Battery Life(Active Black)"/>
        <s v="PTron Tangentbeat in-Ear Bluetooth 5.0 Wireless Headphones with Mic, Enhanced Bass, 10mm Drivers, Clear Calls, Snug-Fit, Fast Charging, Magnetic Buds, Voice Assistant &amp; IPX4 Wireless Neckband (Black)"/>
        <s v="ELV Car Mount Adjustable Car Phone Holder Universal Long Arm, Windshield for Smartphones - Black"/>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boAt Wave Lite Smartwatch with 1.69&quot; HD Display, Heart Rate &amp; SpO2 Level Monitor, Multiple Watch Faces, Activity Tracker, Multiple Sports Modes &amp; IP68 (Deep Blue)"/>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boAt Wave Lite Smartwatch with 1.69 Inches(4.29cm) HD Display, Heart Rate &amp; SpO2 Level Monitor, Multiple Watch Faces, Activity Tracker, Multiple Sports Modes &amp; IP68 (Scarlet Red)"/>
        <s v="Flix (Beetel) Bolt 2.4 12W Dual USB Smart Charger, Made in India, Bis Certified, Fast Charging Power Adaptor with 1 Meter USB to Type C Cable for Cellular Phones (White)(Xwc-64D)"/>
        <s v="Redmi 11 Prime 5G (Thunder Black, 4GB RAM, 64GB Storage) | Prime Design | MTK Dimensity 700 | 50 MP Dual Cam | 5000mAh | 7 Band 5G"/>
        <s v="Nokia 150 (2020) (Cyan)"/>
        <s v="Samsung Galaxy M53 5G (Deep Ocean Blue, 6GB, 128GB Storage) | 108MP | sAmoled+ 120Hz | 12GB RAM with RAM Plus | Travel Adapter to be Purchased Separately"/>
        <s v="Sounce Gold Plated 3.5 mm Headphone Splitter for Computer 2 Male to 1 Female 3.5mm Headphone Mic Audio Y Splitter Cable Smartphone Headset to PC Adapter ‚Äì (Black,20cm)"/>
        <s v="FLiX Usb Charger,Flix (Beetel) Bolt 2.4 Dual Poart,5V/2.4A/12W Usb Wall Charger Fast Charging,Adapter For Android/Iphone 11/Xs/Xs Max/Xr/X/8/7/6/Plus,Ipad Pro/Air 2/Mini 3/4,Samsung S4/S5 &amp; More-Black"/>
        <s v="POCO C31 (Royal Blue, 64 GB) (4 GB RAM)"/>
        <s v="boAt Airdopes 141 Bluetooth Truly Wireless in Ear Earbuds with mic, 42H Playtime, Beast Mode(Low Latency Upto 80ms) for Gaming, ENx Tech, ASAP Charge, IWP, IPX4 Water Resistance (Bold Black)"/>
        <s v="JBL C50HI, Wired in Ear Headphones with Mic, One Button Multi-Function Remote, Lightweight &amp; Comfortable fit (Black)"/>
        <s v="Boult Audio BassBuds X1 in-Ear Wired Earphones with 10mm Extra Bass Driver and HD Sound with mic(Black)"/>
        <s v="3M Scotch Double Sided Heavy Duty Tape(1m holds 4.5Kgs) for indoor hanging applications (Photo frames, Mirrors, Key Holders, Car Interiors, Extension Boards, Wall decoration, etc)(L: 3m, W: 24mm)"/>
        <s v="Boult Audio Airbass Z20 True Wireless, 40H Battery Life, Zen ENC Mic, Type-C Lightning Boult Fast Charging (10Mins=100Mins), BoomX Tech Bass, ENC, IPX5 in Ear Earbuds with mic (Green)"/>
        <s v="DIGITEK¬Æ (DTR 260 GT) Gorilla Tripod/Mini 33 cm (13 Inch) Tripod for Mobile Phone with Phone Mount &amp; Remote, Flexible Gorilla Stand for DSLR &amp; Action Cameras"/>
        <s v="ZEBRONICS Zeb-Astra 20 Wireless BT v5.0 Portable Speaker with 10W RMS Output, TWS, 10H Backup Approx, Built in Rechargeable Battery FM Radio, AUX, mSD, USB, Call Function and Dual 52mm Drivers Multi"/>
        <s v="Noise Buds Vs104 Bluetooth Truly Wireless in Ear Earbuds with Mic, 30-Hours of Playtime, Instacharge, 13Mm Driver and Hyper Sync (Charcoal Black)"/>
        <s v="Zebronics ZEB-COUNTY 3W Wireless Bluetooth Portable Speaker With Supporting Carry Handle, USB, SD Card, AUX, FM &amp; Call Function. (Green)"/>
        <s v="Zebronics Wired Keyboard and Mouse Combo with 104 Keys and a USB Mouse with 1200 DPI - JUDWAA 750"/>
        <s v="boAt Airdopes 171 in Ear Bluetooth True Wireless Earbuds with Upto 13 Hours Battery, IPX4, Bluetooth v5.0, Dual Tone Finish with Mic (Mysterious Blue)"/>
        <s v="Noise Pulse Buzz 1.69&quot; Bluetooth Calling Smart Watch with Call Function, 150 Watch Faces, 60 Sports Modes, Spo2 &amp; Heart Rate Monitoring, Calling Smart Watch for Men &amp; Women - Jet Black"/>
        <s v="Noise Buds VS402 Truly Wireless in Ear Earbuds, 35-Hours of Playtime, Instacharge, Quad Mic with ENC, Hyper Sync, Low Latency, 10mm Driver, Bluetooth v5.3 and Breathing LED Lights (Neon Black)"/>
        <s v="Amazon Basics Multipurpose Foldable Laptop Table with Cup Holder, Brown"/>
        <s v="JBL Commercial CSLM20B Auxiliary Omnidirectional Lavalier Microphone with Battery for Content Creation, Voiceover/Dubbing, Recording (Black,Small)"/>
        <s v="APC Back-UPS BX600C-IN 600VA / 360W, 230V, UPS System, an Ideal Power Backup &amp; Protection for Home Office, Desktop PC &amp; Home Electronics"/>
        <s v="ZEBRONICS Zeb-Fame 5watts 2.0 Multi Media Speakers with AUX, USB and Volume Control (Black)"/>
        <s v="ENVIE¬Æ (AA10004PLNi-CD) AA Rechargeable Batteries, Low Self Discharge, AA 1000mAh Ni-CD (Pack of 4)"/>
        <s v="Boult Audio BassBuds Oak in-Ear Wired Earphones with 10mm Extra Bass Driver and HD Sound with mic(Brown)"/>
        <s v="Lapster USB 3.0 sata Cable for 2.5 inch SSD and HDD , USB 3.0 to SATA III Hard Driver Adapter , sata to USB Cable-(Blue)"/>
        <s v="Boult Audio Bass Buds Q2 Lightweight Stereo Wired Over Ear Headphones Set with Mic with Deep Bass, Comfortable Ear Cushions, &amp; Long Cord (Black)"/>
        <s v="HP 330 Wireless Black Keyboard and Mouse Set with Numeric Keypad, 2.4GHz Wireless Connection and 1600 DPI, USB Receiver, LED Indicators , Black(2V9E6AA)"/>
        <s v="Canon PIXMA E477 All-in-One Wireless Ink Efficient Colour Printer (White/Blue)"/>
        <s v="BESTOR¬Æ LCD Writing Tablet/pad 12 inches | Electronic Writing Scribble Board for Kids | Kids Learning Toy | Portable Ruff for LCD Paperless Memo Digital Tablet Notepad E-Writer/Writing/Drawing Pad Home/School/Office (Black)"/>
        <s v="Pigeon by Stovekraft Amaze Plus Electric Kettle (14289) with Stainless Steel Body, 1.5 litre, used for boiling Water, making tea and coffee, instant noodles, soup etc. 1500 Watt (Silver)"/>
        <s v="Glun Multipurpose Portable Electronic Digital Weighing Scale Weight Machine (10 Kg - with Back Light)"/>
        <s v="Prestige 1.5 Litre Kettle 1500-watts, Red"/>
        <s v="Bajaj RHX-2 800-Watt Room Heater (White)"/>
        <s v="Prestige Electric Kettle PKOSS - 1500watts, Steel (1.5Ltr), Black"/>
        <s v="Butterfly Jet Elite Mixer Grinder, 750W, 4 Jars (Grey)"/>
        <s v="USHA Armor AR1100WB 1100 W Dry Iron with Black Weilburger Soleplate (Purple)"/>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Pigeon Kessel Multipurpose Kettle (12173) 1.2 litres with Stainless Steel Body, used for boiling Water and milk, Tea, Coffee, Oats, Noodles, Soup etc. 600 Watt (Black &amp; Silver)"/>
        <s v="Prestige Iris 750 Watt Mixer Grinder with 3 Stainless Steel Jar + 1 Juicer Jar (White and Blue)"/>
        <s v="ATOM Selves-MH 200 GM Digital Pocket Scale"/>
        <s v="Pigeon by Stovekraft Amaze Plus Electric Kettle (14313) with Stainless Steel Body, 1.8 litre, used for boiling Water, making tea and coffee, instant noodles, soup etc. 1500 Watt (Silver)"/>
        <s v="KENT 16026 Electric Kettle Stainless Steel 1.8 L | 1500W | Superfast Boiling | Auto Shut-Off | Boil Dry Protection | 360¬∞ Rotating Base | Water Level Indicator"/>
        <s v="Venus Digital Kitchen Weighing Scale &amp; Food Weight Machine for Health, Fitness, Home Baking &amp; Cooking Scale, 2 Year Warranty &amp; Battery Included (Weighing Scale Without Bowl) Capacity 10 Kg, 1 Gm"/>
        <s v="Tosaa T2STSR Sandwich Gas Toaster Regular (Black)"/>
        <s v="Crompton Sea Sapphira 1200 mm Ultra High Speed 3 Blade Ceiling Fan (Lustre Brown, Pack of 1)"/>
        <s v="Butterfly Smart Wet Grinder, 2L (White) with Coconut Scrapper Attachment, Output - 150 W, Input 260 W"/>
        <s v="Aquasure From Aquaguard Amaze RO+UV+MTDS,7L storage water purifier,suitable for borewell,tanker,municipal water (Grey) from Eureka Forbes"/>
        <s v="Swiss Military VC03 Wireless Car Vacuum Cleaner | Wireless Vacuum Cleaner for Home, Car, Living Room | Wireless Vacuum Cleaner Dust Collection/Lighting Car Pet Hair Vacuum with Powerful Motor"/>
        <s v="Hindware Atlantic Xceed 5L 3kW Instant Water Heater with Copper Heating Element and High Grade Stainless Steel Tank"/>
        <s v="Morphy Richards New Europa 800-Watt Espresso and Cappuccino 4-Cup Coffee Maker (Black)"/>
        <s v="Tom &amp; Jerry Folding Laundry Basket for Clothes with Lid &amp; Handle, Toys Organiser, 75 Litre, Green"/>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Candes Gloster All in One Silent Blower Fan Room Heater Ideal for Small and Medium Area, 2000 Watts (White)"/>
        <s v="Inalsa Vacuum Cleaner Wet and Dry Micro WD10 with 3in1 Multifunction Wet/Dry/Blowing| 14KPA Suction and Impact Resistant Polymer Tank,(Yellow/Black)"/>
        <s v="ACTIVA 1200 MM HIGH SPEED 390 RPM BEE APPROVED 5 STAR RATED APSRA CEILING FAN BROWN 2 Years Warranty"/>
        <s v="INALSA Upright Vacuum Cleaner, 2-in-1,Handheld &amp; Stick for Home &amp; Office Use,800W- with 16KPA Strong Suction &amp; HEPA Filtration|0.8L Dust Tank|Includes Multiple Accessories,(Grey/Black)"/>
        <s v="Solidaire 550-Watt Mixer Grinder with 3 Jars (Black) (SLD-550-B)"/>
        <s v="SaiEllin Room Heater For Home 2000 Watts Room Heater For Bedroom | ISI Approved With 1 Year Warranty | For 250 Sq. Feet Blower Heater &amp; Room Heaters Home For Winters"/>
        <s v="Bajaj Majesty Duetto Gas 6 Ltr Vertical Water Heater ( LPG), White"/>
        <s v="Orient Electric Aura Neo Instant 3L Water Heater (Geyser), 5-level Safety Shield, Stainless Steel Tank (White &amp; Turquoise)"/>
        <s v="Butterfly Hero Mixer Grinder, 500W, 3 Jars (Grey)"/>
        <s v="Kenstar 2400 Watts 9 Fins Oil Filled Radiator with PTC Fan Heater (BLACK GOLD)"/>
        <s v="IONIX Activated Carbon Faucet Water Filters Universal Interface Home Kitchen Faucet Tap Water | Tap filter Multilayer | Clean Purifier Filter Cartridge Five Layer Water Filter-Pack of 1"/>
        <s v="Macmillan Aquafresh 5 Micron PS-05 10&quot; in PP Spun Filter Candle Set for All Type RO Water Purifier 10 inch (4)"/>
        <s v="KENT 11054 Alkaline Water Filter Pitcher 3.5 L | Chemical-Free Water with Balanced pH Levels 8.0 to 9.5 | Solves Acidity Issue | Equipped with Carbon and Sediment Filter - Grey"/>
        <s v="TTK Prestige Limited Orion Mixer Grinder 500 Watts, 3 Jars (1200ml, 1000ml, 500ml) (Red)"/>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LONAXA Mini Travel Rechargeable Fruit Juicer - USB Electric Fruit &amp; Vegetable Juice Blender/Grinder for Home and Office Use (Multicolor)‚Ä¶"/>
        <s v="Candes 10 Litre Perfecto 5 Star Rated Automatic Instant Storage Electric Water Heater with Special Metal Body Anti Rust Coating With Installation Kit, 2KW Geyser (Ivory)"/>
        <s v="LACOPINE Mini Pocket Size Lint Roller (White)"/>
        <s v="iBELL SEK170BM Premium Electric Kettle, 1.7 Litre, Stainless Steel with Coating,1500W Auto Cut-Off, Silver with Black"/>
        <s v="Crompton Highspeed Markle Prime 1200 mm (48 inch) Anti-Dust Ceiling Fan with Energy Efficient 55W Motor (Burgundy)"/>
        <s v="Lifelong LLWM105 750-Watt Belgian Waffle Maker for Home| Makes 2 Square Shape Waffles| Non-stick Plates| Easy to Use¬†with Indicator Lights (1 Year Warranty, Black)"/>
        <s v="LOHAYA Remote Compatible for Mi Smart LED TV 4A Remote Control (32&quot;/43&quot;) [ Compatible for Mi Tv Remote Control ] [ Compatible for Mi Smart LED Tv Remote Control ]"/>
        <s v="Portronics Konnect Spydr 31 3-in-1 Multi Functional Cable with 3.0A Output, Tangle Resistant, 1.2M Length, Nylon Braided(Zebra)"/>
        <s v="Sony TV - Remote Compatible for Sony LED Remote Control Works with Sony LED TV by Trend Trail Speed tech &amp; Remote hi Remote &amp; REO India only"/>
        <s v="Storite USB 2.0 A to Mini 5 pin B Cable for External HDDS/Camera/Card Readers 35cm"/>
        <s v="Crypo‚Ñ¢ Universal Remote Compatible with Tata Sky Universal HD &amp; SD Set top Box (Also Works with All TV)"/>
        <s v="Karbonn 80 cm (32 Inches) Millennium Series HD Ready LED TV KJW32NSHDF (Phantom Black) with Bezel-Less Design"/>
        <s v="Astigo Compatible Remote for Airtel Digital Set Top Box (Pairing Required with TV Remote)"/>
        <s v="Electvision Remote Control for led Smart tv Compatible with VU Smart Led (Without Voice)"/>
        <s v="KRISONS Thunder Speaker, Multimedia Home Theatre, Floor Standing Speaker, LED Display with Bluetooth, FM, USB, Micro SD Card, AUX Connectivity"/>
        <s v="Amazon Brand - Solimo 3A Fast Charging Tough Type C USB Data Cable¬† ‚Äì 1 Meter"/>
        <s v="Kodak 80 cm (32 Inches) HD Ready LED TV Kodak 32HDX900S (Black)"/>
        <s v="PRUSHTI COVER AND BAGS, Protective Case for Airtel Xstream settop Box Remote Remote Control Pouch Cover Holder PU Leather Cover Holder(only Cover for Selling Purpose)"/>
        <s v="Airtel DigitalTV HD Setup Box Remote"/>
        <s v="boAt Wave Call Smart Watch, Smart Talk with Advanced Dedicated Bluetooth Calling Chip, 1.69‚Äù HD Display with 550 NITS &amp; 70% Color Gamut, 150+ Watch Faces, Multi-Sport Modes,HR,SpO2, IP68(Active Black)"/>
        <s v="WeCool Bluetooth Extendable Selfie Sticks with Wireless Remote and Tripod Stand, 3-in-1 Multifunctional Selfie Stick with Tripod Stand Compatible with iPhone/OnePlus/Samsung/Oppo/Vivo and All Phones"/>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boAt Wave Call Smart Watch, Smart Talk with Advanced Dedicated Bluetooth Calling Chip, 1.69‚Äù HD Display with 550 NITS &amp; 70% Color Gamut, 150+ Watch Faces, Multi-Sport Modes,HR,SpO2(Caribbean Green)"/>
        <s v="Tecno Spark 9 (Sky Mirror, 6GB RAM,128GB Storage) | 11GB Expandable RAM | Helio G37 Gaming Processor"/>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OnePlus Nord Watch with 1.78‚Äù AMOLED Display, 60 Hz Refresh Rate, 105 Fitness Modes, 10 Days Battery, SPO2, Heart Rate, Stress Monitor, Women Health Tracker &amp; Multiple Watch Face [Midnight Black]"/>
        <s v="iPhone Original 20W C Type Fast PD Charger Compatible with I-Phone13/13 mini/13pro/13 pro Max I-Phone 12/12 Pro/12mini/12 Pro Max, I-Phone11/11 Pro/11 Pro Max 2020 (Only Adapter)"/>
        <s v="POCO C31 (Shadow Gray, 64 GB) (4 GB RAM)"/>
        <s v="Lava A1 Josh 21(Blue Silver) -Dual Sim,Call Blink Notification,Military Grade Certified with 4 Day Battery Backup, Keypad Mobile"/>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Boult Audio ZCharge Bluetooth Wireless in Ear Earphones with Mic, 40H Playtime and Super Fast Charging, Environmental Noise Cancellation for Pro+ Calling and IPX5 Water Resistant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Tygot 10 Inches Big LED Ring Light for Camera, Phone tiktok YouTube Video Shooting and Makeup, 10&quot; inch Ring Light with 7 Feet Long Foldable and Lightweight Tripod Stand"/>
        <s v="ZEBRONICS Zeb-Comfort Wired USB Mouse, 3-Button, 1000 DPI Optical Sensor, Plug &amp; Play, for Windows/Mac, Black"/>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boAt Airdopes 181 in-Ear True Wireless Earbuds with ENx  Tech, Beast  Mode(Low Latency Upto 60ms) for Gaming, with Mic, ASAP  Charge, 20H Playtime, Bluetooth v5.2, IPX4 &amp; IWP (Cool Grey)"/>
        <s v="E-COSMOS 5V 1.2W Portable Flexible USB LED Light (Colors May Vary, Small) - Set of 2 Pieces"/>
        <s v="Wembley LCD Writing Pad/Tab | Writing, Drawing, Reusable, Portable Pad with Colorful Letters | 9 Inch Graphic Tablet (Assorted)"/>
        <s v="Noise Buds VS201 V2 in-Ear Truly Wireless Earbuds with Dual Equalizer | with Mic | Total 14-Hour Playtime | Full Touch Control | IPX5 Water Resistance and Bluetooth v5.1 (Olive Green)"/>
        <s v="MAONO AU-400 Lavalier Auxiliary Omnidirectional Microphone (Black)"/>
        <s v="Airtel AMF-311WW Data Card (Black), 4g Hotspot Support with 2300 Mah Battery"/>
        <s v="ENVIE ECR-20 Charger for AA &amp; AAA Rechargeable Batteries"/>
        <s v="CP PLUS 2MP Full HD Smart Wi-fi CCTV Security Camera | 360¬∞ with Pan Tilt | Two Way Talk | Cloud Monitor | Motion Detect | Night Vision | Supports SD Card (Up to 128 GB) | Alexa &amp; Ok Google | CP-E21A"/>
        <s v="Zebronics ZEB-VITA Wireless Bluetooth 10W Portable Bar Speaker With Supporting USB, SD Card, AUX, FM, TWS &amp; Call Function"/>
        <s v="Silicone Rubber Earbuds Tips, Eartips, Earpads, Earplugs, for Replacement in Earphones and Bluetooth Medium Size (10 Pcs Black)"/>
        <s v="Wings Phantom Pro Earphones Gaming Earbuds with LED Battery Indicator, 50ms Low Latency, Bluetooth 5.3, 40 Hours Playtime, MEMs Mic, IPX4 Resist, 12mm Driver, 500mah case, Headphones, (Black TWS)"/>
        <s v="E-COSMOS 5V 1.2W Portable Flexible USB LED Light (Colours May Vary, Small, EC-POF1)"/>
        <s v="Canon E4570 All-in-One Wi-Fi Ink Efficient Colour Printer with FAX/ADF/Duplex Printing (Black)- Smart Speaker Compatible, Standard"/>
        <s v="Pigeon by Stovekraft Cruise 1800 watt Induction Cooktop (Black)"/>
        <s v="Prestige PKGSS 1.7L 1500W Electric Kettle (Stainless Steel)"/>
        <s v="Lifelong LLMG23 Power Pro 500-Watt Mixer Grinder with 3 Jars (Liquidizing, Wet Grinding and Chutney Jar), Stainless Steel blades, 1 Year Warranty (Black)"/>
        <s v="Lifelong LLQH922 Regalia 800 W (ISI Certified) Quartz Room Heater with 2 Power settings, Overheating Protection, 2 Rod Heater (1 Year Warranty, White)"/>
        <s v="Havells Cista Room Heater, White, 2000 Watts"/>
        <s v="Pigeon By Stovekraft ABS Plastic Acer Plus Induction Cooktop 1800 Watts With Feather Touch Control - Black"/>
        <s v="Lifelong LLQH925 Dyno Quartz Heater 2 Power settings Tip Over Cut-off Switch 800 Watt Silent operation Power Indicator 2 Rod Room Heater (1 Year Warranty, Grey)"/>
        <s v="Prestige IRIS Plus 750 watt mixer grinder"/>
        <s v="Maharaja Whiteline Lava Neo 1200-Watts Halogen Heater (White and Red)"/>
        <s v="Milton Go Electro 2.0 Stainless Steel Electric Kettle, 1 Piece, 2 Litres, Silver | Power Indicator | 1500 Watts | Auto Cut-off | Detachable 360 Degree Connector | Boiler for Water"/>
        <s v="Crompton Insta Comfy 800 Watt Room Heater with 2 Heat Settings(Grey Blue)"/>
        <s v="USHA Heat Convector 812 T 2000-Watt with Instant Heating Feature (Black)"/>
        <s v="Lifelong LLMG93 500 Watt Duos Mixer Grinder, 2 Stainless Steel Jar (Liquidizing and Chutney Jar)| ABS Body, Stainless Steel Blades, 3 Speed Options with Whip (1 Year Warranty, Black)"/>
        <s v="Wipro Vesta 1.8 litre Cool touch electric Kettle with Auto cut off | Double Layer outer body | Triple Protection - Dry Boil, Steam &amp; Over Heat |Stainless Steel Inner Body | (Black, 1500 Watt)"/>
        <s v="Reffair AX30 [MAX] Portable Air Purifier for Car, Home &amp; Office | Smart Ionizer Function | H13 Grade True HEPA Filter [Internationally Tested] Aromabuds Fragrance Option - Black"/>
        <s v="Eureka Forbes Wet &amp; Dry Ultimo 1400 Watts Multipurpose Vacuum Cleaner,Power Suction &amp; Blower with 20 litres Tank Capacity,6 Accessories,1 Year Warranty,Compact,Light Weight &amp; Easy to use (Red)"/>
        <s v="KENT 16088 Vogue Electric Kettle 1.8 Litre 1500 W | Stainless Steel body | Auto shut off over heating protection | 1 Year Warranty"/>
        <s v="Brayden Fito Atom Rechargeable Smoothie Blender with 2000 mAh Battery and 3.7V Motor with 400ml Tritan Jar (Blue)"/>
        <s v="HOMEPACK 750W Radiant Room Home Office Heaters For Winter"/>
        <s v="Philips Handheld Garment Steamer GC360/30 - Vertical &amp; Horizontal Steaming, 1200 Watt, up to 22g/min"/>
        <s v="Wipro Vesta 1200 Watt GD203 Heavyweight Automatic Dry Iron| Quick Heat Up| Anti bacterial German Weilburger Double Coated Black Soleplate |2 Years Warranty"/>
        <s v="ACTIVA Instant 3 LTR 3 KVA SPECIAL Anti Rust Coated Tank Geyser with Full ABS Body with 5 Year Warranty Premium (White)"/>
        <s v="Wonderchef Nutri-blend Mixer, Grinder &amp; Blender | Powerful 400W 22000 RPM motor | Stainless steel Blades | 3 unbreakable jars | 2 Years warranty | Online recipe book by Chef Sanjeev Kapoor | Black"/>
        <s v="Black+Decker Handheld Portable Garment Steamer 1500 Watts with Anti Calc (Violet)"/>
        <s v="Lifelong Power - Pro 500 Watt 3 Jar Mixer Grinder with 3 Speed Control and 1100 Watt Dry Non-Stick soleplate Iron Super Combo (White and Grey, 1 Year Warranty)"/>
        <s v="Prestige Clean Home Water Purifier Cartridge"/>
        <s v="KENT Electric Chopper-B for Kitchen 250 Watt | Chop, Mince, Puree, Whisk, 400 ml Capacity | Stainless Steel Double Chopping Blades | Transparent Chopping Bowl | Anti-Skid | One Touch Operation | Black"/>
        <s v="Inalsa Electric Fan Heater Hotty - 2000 Watts Variable Temperature Control Cool/Warm/Hot Air Selector | Over Heat Protection | ISI Certification, White"/>
        <s v="Havells Gatik Neo 400mm Pedestal Fan (Aqua Blue)"/>
        <s v="INALSA Vaccum Cleaner Handheld 800W High Powerful Motor- Dura Clean with HEPA Filtration &amp; Strong Powerful 16KPA Suction| Lightweight, Compact &amp; Durable Body|Includes Multiple Accessories,(Grey/Black)"/>
        <s v="SaleOn Instant Coal Heater 500W Charcoal Burner Electric Stove Hot Plate - Mix Colors - Pack of 1 - Only Charcoal Heater"/>
        <s v="ESN 999 Supreme Quality 1500W Immersion Water Heater Rod (Black)"/>
        <s v="ZIGMA WinoteK WinoteK Sun Instant Water Geyser, Water Heater, Portable Water Heater, Geysers Made of First Class ABS Plastic, automatic Reset Model, AE10-3 W (Yellow)"/>
        <s v="Lifelong LLMG74 750 Watt Mixer Grinder with 3 Jars (White and Grey)"/>
        <s v="PrettyKrafts Laundry Square Shape Basket Bag/Foldable/Multipurpose/Carry Handles/Slanting Lid for Home, Cloth Storage,(Single) Jute Grey"/>
        <s v="Activa Easy Mix Nutri Mixer Grinder 500 Watt | Long Lasting Shock Proof ABS Body | Heavy Duty Motor With Nano - Grinding Technology"/>
        <s v="Usha Hc 812 T Thermo Fan Room Heater"/>
        <s v="tizum HDMI to VGA Adapter Cable 1080P for Projector, Computer, Laptop, TV, Projectors &amp; TV"/>
        <s v="Tata Sky Universal Remote"/>
        <s v="Airtel DigitalTV DTH Television, Setup Box Remote Compatible for SD and HD Recording (Black)"/>
        <s v="ZEBRONICS ZEB-USB150WF1 WiFi USB Mini Adapter Supports 150 Mbps Wireless Data, Comes with Advanced Security WPA/WPA2 encryption Standards"/>
        <s v="Gilary Multi Charging Cable, 3 in 1 Nylon Braided Fast Charging Cable for iPhone Micro USB Type C Mobile Phone | Colour May Vary |"/>
        <s v="Remote Control Compatible for Amazon Fire Tv Stick Remote Control [ 3rd Gen ](Not Compatible for Fire TV Edition Smart TV) from basesailor"/>
        <s v="Airtel DigitalTV DTH Remote SD/HD/HD Recording Compatible for Television (Shining Black )"/>
        <s v="Skadioo WiFi Adapter for pc | Car Accessories, WiFi Dongle for pc | USB WiFi Adapter for pc | Wi-Fi Receiver 2.4GHz, 802.11b/g/n UNano Size WiFi Dongle Compatible Adapter,WiFi dongle for pc"/>
        <s v="LOHAYA Television Remote Compatible for VU LED LCD HD Tv Remote Control Model No :- EN2B27V"/>
        <s v="MYVN LTG to USB for¬†Fast Charging &amp; Data Sync USB Cable Compatible for iPhone 5/5s/6/6S/7/7+/8/8+/10/11, iPad Air/Mini, iPod and iOS Devices (1 M)"/>
        <s v="Remote Compatible for Samsung LED/LCD Remote Control Works with Samsung LED/LCD TV by Trend Trail"/>
        <s v="7SEVEN¬Æ Compatible Vu Smart Tv Remote Control Suitable for Original 4K Android LED Ultra HD UHD Vu Tv Remote with Non Voice Feature without google assistant"/>
        <s v="Astigo Compatible Remote Control for Mi Smart LED 4A (43&quot;/32&quot;)"/>
        <s v="Lava Charging Adapter Elements D3 2A Fast Charging Speed Usb Type C Data Cable, White"/>
        <s v="Sansui 80cm (32 inches) HD Ready Smart LED TV JSY32SKHD (BLACK) With Bezel-less Design"/>
        <s v="SWAPKART Flexible Mobile Tabletop Stand, Metal Built, Heavy Duty Foldable Lazy Bracket Clip Mount Multi Angle Clamp for All Smartphones (Pack of 1), Multi Color"/>
        <s v="Noise Agile 2 Buzz Bluetooth Calling Smart Watch with 1.28&quot; TFT Display,Dual Button,in-Built Mic &amp; Speaker,AI Voice Assistant, Health Suite,in-Built Games, 100 Watch Faces-(Jet Black)"/>
        <s v="Prolet Classic Bumper Case Cover for Samsung Galaxy Watch 4 44mm TPU Plated Full Screen Protector (Black)"/>
        <s v="HP w100 480P 30 FPS Digital Webcam with Built-in Mic, Plug and Play Setup, Wide-Angle View for Video Calling on Skype, Zoom, Microsoft Teams and Other Apps (Black)"/>
        <s v="Boult Audio AirBass PowerBuds with Inbuilt Powerbank, 120H Total Playtime, IPX7 Fully Waterproof, Lightning Boult Type-C Fast Charging, Low Latency Gaming, TWS Earbuds with Pro+ Calling Mic (Black)"/>
        <s v="JBL Tune 215BT, 16 Hrs Playtime with Quick Charge, in Ear Bluetooth Wireless Earphones with Mic, 12.5mm Premium Earbuds with Pure Bass, BT 5.0, Dual Pairing, Type C &amp; Voice Assistant Support (Black)"/>
        <s v="Boult Audio Omega with 30dB ANC+ ENC, 32H Playtime, 45ms Latency Gaming Mode, Quad Mic Zen ENC, 3 Equalizer Modes, ANC, Type-C Fast Charging, IPX5 True Wireless in Ear Bluetooth Earbuds (Black)"/>
        <s v="boAt Airdopes 191G True Wireless Earbuds with ENx‚Ñ¢ Tech Equipped Quad Mics, Beast‚Ñ¢ Mode(Low Latency- 65ms) for Gaming, 2x6mm Dual Drivers, 30H Playtime, IPX5, IWP‚Ñ¢, Appealing Case LEDs(Sport Blue)"/>
        <s v="ZEBRONICS Zeb-100HB 4 Ports USB Hub for Laptop, PC Computers, Plug &amp; Play, Backward Compatible - Black"/>
        <s v="Zebronics Astra 10 Portable Wireless BT v5.0 Speaker, 10W RMS Power, 15* Hours Backup, 2.25&quot; Drive Size, up to 6.4&quot; Mobile Holder Support, Carry Handle, USB, mSD, AUX Input and FM Radio with Antenna"/>
        <s v="beatXP Kitchen Scale Multipurpose Portable Electronic Digital Weighing Scale | Weight Machine With Back light LCD Display | White |10 kg | 2 Year Warranty |"/>
        <s v="Pigeon 1.5 litre Hot Kettle and Stainless Steel Water Bottle Combo used for boiling Water, Making Tea and Coffee, Instant Noodles, Soup, 1500 Watt with Auto Shut- off Feature - (Silver)"/>
        <s v="Bajaj Deluxe 2000 Watts Halogen Room Heater (Steel, ISI Approved), Multicolor"/>
        <s v="C (DEVICE) Lint Remover for Woolen Clothes, Electric Lint Remover, Best Lint Shaver for Clothes Pack of 1"/>
        <s v="KENT Smart Multi Cooker Cum Kettle 1.2 Liter 800 Watts, Electric Cooker with Steamer &amp; Boiler for Idlis, Instant Noodles, Momos, Eggs, &amp; Steam Vegetables, Inner Stainless Steel &amp; Cool Touch Outer Body"/>
        <s v="Prestige PRWO 1.8-2 700-Watts Delight Electric Rice Cooker with 2 Aluminium Cooking Pans - 1.8 Liters, White"/>
        <s v="Akiara¬Æ - Makes life easy Mini Sewing Machine with Table Set | Tailoring Machine | Hand Sewing Machine with extension table, foot pedal, adapter"/>
        <s v="Wonderchef Nutri-blend Complete Kitchen Machine | 22000 RPM Mixer Grinder, Blender, Chopper, Juicer | 400W Powerful motor | SS Blades | 4 Unbreakable Jars | 2 Years Warranty | Online Recipe Book By Chef Sanjeev Kapoor | Black"/>
        <s v="ROYAL STEP Portable Electric USB Juice Maker Juicer Bottle Blender Grinder Mixer,6 Blades Rechargeable Bottle with (MULTII) (MULTI COLOUR 6 BLED JUICER MIXER)"/>
        <s v="Sui Generis Electric Handheld Milk Wand Mixer Frother for Latte Coffee Hot Milk, Milk Frother, Electric Coffee Beater, Egg Beater, Latte Maker, Mini Hand Blender Cappuccino Maker (Multicolor)"/>
        <s v="PrettyKrafts Laundry Basket for clothes with Lid &amp; Handles, Toys Organiser, 75 Ltr Grey"/>
        <s v="CSI INTERNATIONAL¬Æ Instant Water Geyser, Water Heater, Portable Water Heater, Geyser Made of First Class ABS Plastic 3KW (Red)"/>
        <s v="Longway Blaze 2 Rod Quartz Room Heater (White, Gray, 800 watts)"/>
        <s v="Prestige PWG 07 Wet Grinder, 2L (Multicolor) with Coconut Scraper and Atta Kneader Attachments, 200 Watt"/>
        <s v="Kuber Industries Nylon Mesh Laundry Basket|Sturdy Material &amp; Durable Handles|Netted Lightweight Laundry Bag, Size 36 x 36 x 58, Capicity 30 Ltr (Pink)"/>
        <s v="Maharaja Whiteline Odacio Plus 550-Watt Juicer Mixer Grinder with 3 Jars (Black/Silver)"/>
        <s v="7SEVEN¬Æ Compatible for Samsung Smart 4K Ultra HD TV Monitor Remote Control Replacement of Original Samsung TV Remote for LED OLED UHD QLED and Suitable for 6 7 8 Series Samsung TV with Hot Keys BN59-01259E"/>
        <s v="Gizga Essentials USB WiFi Adapter for PC, 150 Mbps Wireless Network Adapter for Desktop - Nano Size WiFi Dongle Compatible with Windows, Mac OS &amp; Linux Kernel | WPA/WPA2 Encryption Standards| Black"/>
        <s v="Electvision Remote Control Compatible with Amazon Fire tv Stick (Pairing Manual Will be Back Side Remote Control)(P)"/>
        <s v="Tata Sky Universal Remote Compatible for SD/HD"/>
        <s v="7SEVEN¬Æ Compatible for Mi tv Remote Control Original Suitable with Smart Android 4K LED Non Voice Command Xiaomi Redmi Remote of 4A Model 32 43 55 65 inches"/>
        <s v="SVM Products Unbreakable Set Top Box Stand with Dual Remote Holder (Black)"/>
        <s v="PTron Boom Ultima 4D Dual Driver, in-Ear Gaming Wired Headphones with in-line Mic, Volume Control &amp; Passive Noise Cancelling Boom 3 Earphones - (Dark Blue)"/>
        <s v="EN LIGNE Adjustable Cell Phone Stand, Foldable Portable Phone Stand Phone Holder for Desk, Desktop Tablet Stand Compatible with Mobile Phone/iPad/Tablet (Black)"/>
        <s v="Zebronics ZEB-KM2100 Multimedia USB Keyboard Comes with 114 Keys Including 12 Dedicated Multimedia Keys &amp; with Rupee Key"/>
        <s v="Boult Audio Truebuds with 30H Playtime, IPX7 Waterproof, Lightning Boult‚Ñ¢ Type C Fast Charging (10 Min=100Mins), BoomX‚Ñ¢ Tech Rich Bass, Pro+ Calling HD Mic, Touch Controls in Ear Earbuds TWS (Grey)"/>
        <s v="Gizga Essentials Multi-Purpose Portable &amp; Foldable Wooden Desk for Bed Tray, Laptop Table, Study Table (Black)"/>
        <s v="ZEBRONICS Zeb-Evolve Wireless in Ear Neckband Earphone with Supporting Bluetooth v5.0, Voice Assistant, Rapid Charge, Call Function &amp; Magnetic Earpiece, with mic (Metallic Blue)"/>
        <s v="ZEBRONICS Zeb-Buds 30 3.5Mm Stereo Wired in Ear Earphones with Mic for Calling, Volume Control, Multifunction Button, 14Mm Drivers, Stylish Eartip,1.2 Meter Durable Cable and Lightweight Design(Red)"/>
        <s v="Sony WI-C100 Wireless Headphones with Customizable Equalizer for Deep Bass &amp; 25 Hrs Battery, DSEE-Upscale, Splash Proof, 360RA, Fast Pair, in-Ear Bluetooth Headset with mic for Phone Calls (Black)"/>
        <s v="HP Deskjet 2723 AIO Printer, Copy, Scan, WiFi, Bluetooth, USB, Simple Setup Smart App, Ideal for Home."/>
        <s v="Artis AR-45W-MG2 45 Watts MG2 Laptop Adapter/Charger Compatible with MB Air 13‚Äù &amp; MB Air 11‚Äù (14.5 V, 3.1 A) Connector: MG2 (T Tip Connector)"/>
        <s v="Inventis 5V 1.2W Portable Flexible USB LED Light Lamp (Colors may vary)"/>
        <s v="USHA Quartz Room Heater with Overheating Protection (3002, Ivory, 800 Watts)"/>
        <s v="Lifelong LLEK15 Electric Kettle 1.5L with Stainless Steel Body, Easy and Fast Boiling of Water for Instant Noodles, Soup, Tea etc. (1 Year Warranty, Silver)"/>
        <s v="Lifelong LLFH921 Regalia 2000 W Fan Heater, 3 Air Settings, Room Heater with Overheating Protection, 1 Year Warranty ( White, (ISI Certified, Ideal for small to medium room/area)"/>
        <s v="KENT Gold Optima Gravity Water Purifier (11016) | UF Technology Based | Non-Electric &amp; Chemical Free | Counter Top | 10L Storage | White"/>
        <s v="Usha Steam Pro SI 3713, 1300 W Steam Iron, Powerful steam Output up to 18 g/min, Non-Stick Soleplate (White &amp; Blue)"/>
        <s v="CSI INTERNATIONAL¬Æ Instant Water Geyser, Water Heater, Portable Water Heater, Geyser Made of First Class ABS Plastic 3KW (White)"/>
        <s v="AVNISH Tap Water Purifier Filter Faucet 6 Layer Carbon Activated Dust Chlorine Remover Water Softener for Drinking Cartridge Alkaline Taps for Kitchen Sink Bathroom Wash Basin (6-Layer Filtration)"/>
        <s v="Wipro Vesta 1200 Watt GD201 Lightweight Automatic Dry Iron| Quick Heat Up| Stylish &amp; Sleek |Anti bacterial German Weilburger Double Coated Soleplate |2 Years Warranty"/>
        <s v="Milk Frother, Immersion Blender Cordlesss Foam Maker USB Rechargeable Small Mixer Handheld with 2 Stainless WhisksÔºåWisker for Stirring 3-Speed Adjustable Mini Frother for Cappuccino Latte Coffee Egg"/>
        <s v="TE‚Ñ¢ Instant Electric Heating Hot and Cold Water Geyser Tap Water with Digital Display (White)"/>
        <s v="VAPJA¬Æ Portable Mini Juicer Cup Blender USB Rechargeable with 4 Blades for Shakes and Smoothies Fruits Vegetables Juice Maker Grinder Mixer Strong Cutting Bottle Sports Travel Outdoors Gym (BOTTLE)"/>
        <s v="Wolpin 1 Lint Roller with 60 Sheets Remove Clothes Lint Dog Hair Dust (19 x 13 cm) Orange"/>
        <s v="Wipro Vesta 1380W Cordless Steam Iron Quick heat up with 20gm/ min Steam Burst, Scratch resistant Ceramic soleplate ,Vertical and Horizontal Ironing, Steam burst of upto .8g/ shot"/>
        <s v="Larrito wooden Cool Mist Humidifiers Essential Oil Diffuser Aroma Air Humidifier with Colorful Change for Car, Office, Babies, humidifiers for home, air humidifier for room (WOODEN HUMIDIFIRE-A)"/>
        <s v="IKEA Milk Frother for Your Milk, Coffee,(Cold and hot Drinks), Black"/>
        <s v="Libra Room Heater for Home, Room Heaters Home for Winter, Electric Heater with 2000 Watts Power as per IS Specification for Small to Medium Rooms - FH12 (Grey)"/>
        <s v="Bajaj Majesty RX10 2000 Watts Heat Convector Room Heater (White, ISI Approved)"/>
        <s v="King Shine Multi Retractable 3.0A Fast Charger Cord, Multiple Charging Cable 4Ft/1.2m 3-in-1 USB Charge Cord Compatible with Phone/Type C/Micro USB for All Android and iOS Smartphones (Random Colour)"/>
        <s v="7SEVEN¬Æ Compatible Tata Sky Remote Control Replacement of Original dth SD HD tata Play Set top Box Remote - IR Learning Universal Remote for Any Brand TV - Pairing Must"/>
        <s v="LOHAYA LCD/LED Remote Compatible for Sony Bravia Smart LCD LED UHD OLED QLED 4K Ultra HD TV Remote Control with YouTube &amp; Netflix Function [ Compatible for Sony Tv Remote Control ]"/>
        <s v="Tata Sky Digital TV HD Setup Box Remote"/>
        <s v="Irusu Play VR Plus Virtual Reality Headset with Headphones for Gaming (Black)"/>
        <s v="PTron Tangent Lite Bluetooth 5.0 Earphones with Mic, Hi-Fi Stereo Sound Neckband, 8Hrs Playtime, Lightweight Snug-fit in-Ear Headphones, IPX4 Water Resistant, Fast Charge &amp; Voice Assistant (Black)"/>
        <s v="Noise ColorFit Pro 4 Alpha Bluetooth Calling Smart Watch with 1.78 AMOLED Display, Tru Sync, 60hz Refresh Rate, instacharge, Gesture Control, Functional 360 Digital Crown (Jet Black)"/>
        <s v="Nokia 8210 4G Volte keypad Phone with Dual SIM, Big Display, inbuilt MP3 Player &amp; Wireless FM Radio | Blue"/>
        <s v="SKE Bed Study Table Portable Wood Multifunction Laptop-Table Lapdesk for Children Bed Foldabe Table Work with Tablet Slot &amp; Cup Holder Brown Black"/>
        <s v="ZEBRONICS Zeb-Bro in Ear Wired Earphones with Mic, 3.5mm Audio Jack, 10mm Drivers, Phone/Tablet Compatible(Black)"/>
        <s v="ZEBRONICS Zeb-Dash Plus 2.4GHz High Precision Wireless Mouse with up to 1600 DPI, Power Saving Mode, Nano Receiver and Plug &amp; Play Usage - USB"/>
        <s v="Zebronics Zeb-Companion 107 USB Wireless Keyboard and Mouse Set with Nano Receiver (Black)"/>
        <s v="GIZGA essentials Universal Silicone Keyboard Protector Skin for 15.6-inches Laptop (5 x 6 x 3 inches)"/>
        <s v="Zodo 8. 5 inch LCD E-Writer Electronic Writing Pad/Tablet Drawing Board (Paperless Memo Digital Tablet)"/>
        <s v="LAPSTER Accessories Power Cable Cord 2 Pin Laptop Adapter and Tape Recorder 1.5M"/>
        <s v="Boult Audio Airbass Propods X TWS Bluetooth Truly Wireless in Ear Earbuds with Mic, 32H Playtime, Fast Charging Type-C, Ipx5 Water Resistant, Touch Controls and Voice Assistant (Red)"/>
        <s v="HP Deskjet 2331 Colour Printer, Scanner and Copier for Home/Small Office, Compact Size, Reliable, Easy Set-Up Through Smart App On Your Pc Connected Through USB, Ideal for Home."/>
        <s v="ZEBRONICS Zeb-Sound Bomb N1 True Wireless in Ear Earbuds with Mic ENC, Gaming Mode (up to 50ms), up to 18H Playback, BT V5.2, Fidget Case, Voice Assistant, Splash Proof, Type C (Midnight Black)"/>
        <s v="Hp Wired On Ear Headphones With Mic With 3.5 Mm Drivers, In-Built Noise Cancelling, Foldable And Adjustable For Laptop/Pc/Office/Home/ 1 Year Warranty (B4B09Pa)"/>
        <s v="Portable Lint Remover Pet Fur Remover Clothes Fuzz Remover Pet Hairball Quick Epilator Shaver Removing Dust Pet Hair from Clothing Furniture Perfect for Clothing,Furniture,Couch,Carpet (Standard)"/>
        <s v="Ikea Little Loved Corner PRODUKT Milk-frother, Coffee/Tea Frother, Handheld Milk Wand Mixer Frother, Black"/>
        <s v="KHAITAN AVAANTE KA-2013 1200 Watt 3-Rod Halogen Heater (1200 Watts, Grey)"/>
        <s v="Candes BlowHot All in One Silent Blower Fan Room Heater (ABS Body, White, Brown) 2000 Watts"/>
        <s v="Bulfyss Plastic Sticky Lint Roller Hair Remover Cleaner Set of 5 Rolls 150 Sheets, 30 Sheets Each roll Lint Roller Remover for Clothes, Furniture, Carpet, Dog Fur, Sweater, Dust &amp; Dirt"/>
        <s v="Hilton Quartz Heater 400/800-Watt ISI 2 Rods Multi Mode Heater Long Lasting Quick Heating Extremely Warm (Grey)"/>
        <s v="akiara - Makes life easy Mini Sewing Machine for Home Tailoring use | Mini Silai Machine with Sewing Kit Set Sewing Box with Thread Scissors, Needle All in One Sewing Accessories (White &amp; Purple)"/>
        <s v="SKYWALL 81.28 cm (32 inches) HD Ready Smart LED TV 32SWELS-PRO (Black)"/>
        <s v="GENERIC Ultra-Mini Bluetooth CSR 4.0 USB Dongle Adapter for Windows Computer ( Black:Golden)"/>
        <s v="7SEVEN¬Æ TCL Remote Control Smart TV RC802V Remote Compatible for TCL TV Remote Original 55EP680 40A325 49S6500 55P8S 55P8 50P8 65P8 40S6500 43S6500FS 49S6800FS 49S6800 49S6510FS(Without Voice Function/Google Assistant and Non-Bluetooth remote)"/>
        <s v="Zebronics ZEB-90HB USB Hub, 4 Ports, Pocket Sized, Plug &amp; Play, for Laptop &amp; Computers"/>
        <s v="Zebronics Zeb Buds C2 in Ear Type C Wired Earphones with Mic, Braided 1.2 Metre Cable, Metallic Design, 10mm Drivers, in Line Mic &amp; Volume Controller (Blue)"/>
        <s v="Canon PIXMA MG2577s All-in-One Inkjet Colour Printer with 1 Additional Colour Cartridge"/>
        <s v="INDIAS¬Æ‚Ñ¢ Electro-Instant Water Geyser A.B.S. Body Shock Proof Can be Used in Bathroom, Kitchen, wash Area, Hotels, Hospital etc."/>
        <s v="!!HANEUL!!1000 Watt/2000-Watt Room Heater!! Fan Heater!!Pure White!!HN-2500!!Made in India!!Thermoset!!"/>
        <s v="Pigeon Zest Mixer Grinder 3 Speed Control 750 Watt Powerful Copper Motor with 3 Stainless Steel Jars for Dry Grinding, Wet Grinding and Making Chutney and 3 Polycarbonate lids - Blue"/>
        <s v="Kitchen Kit Electric Kettle, 1.8L Stainless Steel Tea Kettle, Fast Boil Water Warmer with Auto Shut Off and Boil Dry Protection Tech"/>
        <s v="Wecool Nylon Braided Multifunction Fast Charging Cable For Android Smartphone, Ios And Type C Usb Devices, 3 In 1 Charging Cable, 3A, (3 Feet) (Black)"/>
        <s v="7SEVEN¬Æ Bluetooth Voice Command Remote for Xiaomi Redmi Mi Smart TV with Netflix &amp; Prime Video Hot Keys XMRM-00A"/>
        <s v="LOHAYA Voice Assistant Remote Compatible for Airtel Xstream Set-Top Box Remote Control with Netflix Function (Black) (Non - Voice)"/>
        <s v="7SEVEN¬Æ Compatible with Fire Tv Stick Remote with Voice Command Feature Suitable for Second Generation Amazon Fire Tv Stick Remote Only - Pairing Must"/>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HUMBLE Dynamic Lapel Collar Mic Voice Recording Filter Microphone for Singing Youtube SmartPhones, Black"/>
        <s v="LS LAPSTER Quality Assured Universal Silicone 15.6&quot; Keyboard Protector Skin|| Keyboard Dust Cover|| Keyboard Skin for 15.6&quot; Laptop| 15.6&quot; Keyguard| (3.93 x 11.81 x 0.39 inches)"/>
        <s v="PRO365 Indo Mocktails/Coffee Foamer/Cappuccino/Lemonade/Milk Frother (6 Months Warranty)"/>
        <s v="IKEA Frother for Milk"/>
        <s v="White Feather Portable Heat Sealer Mini Sealing Machine for Food Storage Vacuum Bag, Chip, Plastic, Snack Bags, Package Home Closer Storage Tool (Multicolor) Random Colour"/>
        <s v="Eopora PTC Ceramic Fast Heating Room Heater for Bedroom, 1500/1000 Watts Room Heater for Home, Electric Heater, Electric Fan Heater for Home Office Bedroom (White)"/>
        <s v="KNYUC MART Mini Electric Handy Room Heater Compact Plug-in, The Wall Outlet 400 Watts, Handy Air Warmer Blower Adjustable Timer Digital Display"/>
        <s v="LRIPL Mi Remote Control with Netflix &amp; Prime Video Button Compatible for Mi 4X LED Android Smart TV 4A Remote Control (32&quot;/43&quot;) with Voice Command (Pairing Required)"/>
        <s v="4 in 1 Handheld Electric Vegetable Cutter Set,Wireless Food Processor Electric Food Chopper for Garlic Chili Pepper Onion Ginger Celery Meat with Brush"/>
        <s v="Amazon Basics 2000/1000 Watt Room Heater with Adjustable Thermostat (ISI certified, White color, Ideal for small to medium room/area)"/>
        <s v="akiara - Makes life easy Electric Handy Sewing/Stitch Handheld Cordless Portable White Sewing Machine for Home Tailoring, Hand Machine | Mini Silai | White Hand Machine with Adapter"/>
        <s v="ROYAL STEP - AMAZON'S BRAND - Portable Electric USB Juice Maker Juicer Bottle Blender Grinder Mixer,4 Blades Rechargeable Bottle with (Multi color) (MULTI)"/>
        <s v="NGI Store 2 Pieces Pet Hair Removers for Your Laundry Catcher Lint Remover for Washing Machine Lint Remover Reusable Portable Silica Gel Clothes Washer Dryer Floating Ball"/>
        <s v="7SEVEN Compatible LG TV Remote Suitable for LG Non Magic Smart tv Remote Control (Mouse &amp; Voice Non-Support) MR20GA Prime Video and Netflix Hotkeys"/>
        <s v="Amazon Brand - Solimo 65W Fast Charging Braided Type C to C Data Cable | Suitable For All Supported Mobile Phones (1 Meter, Black)"/>
        <s v="Tokdis MX-1 Pro Bluetooth Calling Smartwatch - 1.69‚Äù LCD Display, Multiple Watch Faces, Sleep Monitor, Heart &amp; SpO2 Monitoring, Multiple Sports Modes, Water Resistant"/>
        <s v="Nirdambhay Mini Bag Sealer, 2 in 1 Heat Sealer and Cutter Handheld Sealing Machine Portable Bag Resealer Sealer for Plastic Bags Food Storage Snack Fresh Bag Sealer (Including 2 AA Battery)"/>
        <s v="IONIX Tap filter Multilayer | Activated Carbon Faucet Water Filters Universal Interface Home Kitchen Faucet Tap Water Clean Purifier Filter Cartridge Five Layer Water Filter-Pack of 1"/>
        <s v="SHREENOVA ID116 Plus Bluetooth Fitness Smart Watch for Men Women and Kids Activity Tracker (Black)"/>
        <s v="MR. BRAND Portable USB Juicer Electric USB Juice Maker Mixer Bottle Blender Grinder Mixer,6 Blades Rechargeable Bottle with (Multi color) (MULTI MIXER 6 BLED)"/>
        <s v="Green Tales Heat Seal Mini Food Sealer-Impulse Machine for Sealing Plastic Bags Packaging"/>
        <s v="Personal Size Blender, Portable Blender, Battery Powered USB Blender, with Four Blades, Mini Blender Travel Bottle for Juice, Shakes, and Smoothies (Pink)"/>
        <s v="Khaitan ORFin Fan heater for Home and kitchen-K0 2215"/>
      </sharedItems>
    </cacheField>
    <cacheField name="category" numFmtId="0">
      <sharedItems count="9">
        <s v="Computers&amp;Accessories"/>
        <s v="Home&amp;Kitchen"/>
        <s v="Electronics"/>
        <s v="OfficeProducts"/>
        <s v="HomeImprovement"/>
        <s v="Toys&amp;Games"/>
        <s v="MusicalInstruments"/>
        <s v="Health&amp;PersonalCare"/>
        <s v="Car&amp;Motorbike"/>
      </sharedItems>
    </cacheField>
    <cacheField name="discounted_price" numFmtId="0">
      <sharedItems containsSemiMixedTypes="0" containsString="0" containsNumber="1" minValue="39" maxValue="77990" count="550">
        <n v="399"/>
        <n v="249"/>
        <n v="499"/>
        <n v="1439"/>
        <n v="279"/>
        <n v="4995"/>
        <n v="77990"/>
        <n v="999"/>
        <n v="699"/>
        <n v="1499"/>
        <n v="1799"/>
        <n v="299"/>
        <n v="1490"/>
        <n v="1295"/>
        <n v="1995"/>
        <n v="26999"/>
        <n v="319"/>
        <n v="160"/>
        <n v="4999"/>
        <n v="998"/>
        <n v="6120"/>
        <n v="970"/>
        <n v="199"/>
        <n v="209"/>
        <n v="349"/>
        <n v="1099"/>
        <n v="599"/>
        <n v="4699"/>
        <n v="609"/>
        <n v="13990"/>
        <n v="99"/>
        <n v="269"/>
        <n v="314"/>
        <n v="2599"/>
        <n v="266"/>
        <n v="4098"/>
        <n v="157"/>
        <n v="549"/>
        <n v="440"/>
        <n v="1329"/>
        <n v="252"/>
        <n v="1792"/>
        <n v="1815"/>
        <n v="5799"/>
        <n v="939"/>
        <n v="425"/>
        <n v="310"/>
        <n v="1495"/>
        <n v="2649"/>
        <n v="1234"/>
        <n v="1199"/>
        <n v="2640"/>
        <n v="1289"/>
        <n v="165"/>
        <n v="230"/>
        <n v="120"/>
        <n v="1625"/>
        <n v="2095"/>
        <n v="2799"/>
        <n v="784"/>
        <n v="1448"/>
        <n v="5890"/>
        <n v="799"/>
        <n v="6525"/>
        <n v="688"/>
        <n v="5490"/>
        <n v="6790"/>
        <n v="219"/>
        <n v="899"/>
        <n v="309"/>
        <n v="1599"/>
        <n v="489"/>
        <n v="1699"/>
        <n v="1399"/>
        <n v="949"/>
        <n v="239"/>
        <n v="467"/>
        <n v="1299"/>
        <n v="29999"/>
        <n v="1519"/>
        <n v="569"/>
        <n v="959"/>
        <n v="1219"/>
        <n v="369"/>
        <n v="873"/>
        <n v="1075"/>
        <n v="28999"/>
        <n v="3999"/>
        <n v="1989"/>
        <n v="649"/>
        <n v="2999"/>
        <n v="149"/>
        <n v="191"/>
        <n v="522"/>
        <n v="2499"/>
        <n v="225"/>
        <n v="169"/>
        <n v="1549"/>
        <n v="137"/>
        <n v="449"/>
        <n v="190"/>
        <n v="238"/>
        <n v="125"/>
        <n v="561"/>
        <n v="289"/>
        <n v="5599"/>
        <n v="4449"/>
        <n v="629"/>
        <n v="2595"/>
        <n v="90"/>
        <n v="287"/>
        <n v="879"/>
        <n v="3303"/>
        <n v="1709"/>
        <n v="116"/>
        <n v="200"/>
        <n v="1249"/>
        <n v="596"/>
        <n v="10389"/>
        <n v="535"/>
        <n v="326"/>
        <n v="1500"/>
        <n v="579"/>
        <n v="380"/>
        <n v="1819"/>
        <n v="6999"/>
        <n v="8799"/>
        <n v="8999"/>
        <n v="6990"/>
        <n v="298"/>
        <n v="14400"/>
        <n v="6499"/>
        <n v="7199"/>
        <n v="1349"/>
        <n v="2742"/>
        <n v="1656"/>
        <n v="13999"/>
        <n v="27900"/>
        <n v="5395"/>
        <n v="419"/>
        <n v="12609"/>
        <n v="8599"/>
        <n v="5865"/>
        <n v="1999"/>
        <n v="2695"/>
        <n v="229"/>
        <n v="154"/>
        <n v="13490"/>
        <n v="11499"/>
        <n v="389"/>
        <n v="19999"/>
        <n v="32990"/>
        <n v="7999"/>
        <n v="27999"/>
        <n v="30990"/>
        <n v="849"/>
        <n v="37999"/>
        <n v="273.10000000000002"/>
        <n v="15990"/>
        <n v="8499"/>
        <n v="23999"/>
        <n v="339"/>
        <n v="15490"/>
        <n v="12499"/>
        <n v="32999"/>
        <n v="325"/>
        <n v="379"/>
        <n v="47990"/>
        <n v="547"/>
        <n v="173"/>
        <n v="159"/>
        <n v="31999"/>
        <n v="54990"/>
        <n v="18999"/>
        <n v="35999"/>
        <n v="45999"/>
        <n v="21990"/>
        <n v="893"/>
        <n v="14999"/>
        <n v="46999"/>
        <n v="1998"/>
        <n v="2049"/>
        <n v="1149"/>
        <n v="139"/>
        <n v="33999"/>
        <n v="20999"/>
        <n v="2099"/>
        <n v="89"/>
        <n v="689"/>
        <n v="44999"/>
        <n v="29990"/>
        <n v="7915"/>
        <n v="150"/>
        <n v="474"/>
        <n v="50"/>
        <n v="519"/>
        <n v="1059"/>
        <n v="889"/>
        <n v="656"/>
        <n v="1109"/>
        <n v="479"/>
        <n v="294"/>
        <n v="12000"/>
        <n v="571"/>
        <n v="1529"/>
        <n v="100"/>
        <n v="729"/>
        <n v="480"/>
        <n v="119"/>
        <n v="1990"/>
        <n v="69"/>
        <n v="1889"/>
        <n v="178"/>
        <n v="4499"/>
        <n v="10099"/>
        <n v="341"/>
        <n v="657"/>
        <n v="770"/>
        <n v="3307"/>
        <n v="3600"/>
        <n v="1614"/>
        <n v="1321"/>
        <n v="4789"/>
        <n v="353"/>
        <n v="453"/>
        <n v="3569"/>
        <n v="9970"/>
        <n v="2199"/>
        <n v="1849"/>
        <n v="1052"/>
        <n v="14499"/>
        <n v="950"/>
        <n v="9799"/>
        <n v="2903"/>
        <n v="3711"/>
        <n v="3349"/>
        <n v="2092"/>
        <n v="635"/>
        <n v="2899"/>
        <n v="42990"/>
        <n v="1110"/>
        <n v="759"/>
        <n v="1260"/>
        <n v="3290"/>
        <n v="8699"/>
        <n v="445"/>
        <n v="5999"/>
        <n v="253"/>
        <n v="457"/>
        <n v="2863"/>
        <n v="329"/>
        <n v="350"/>
        <n v="179"/>
        <n v="15999"/>
        <n v="348"/>
        <n v="24999"/>
        <n v="18990"/>
        <n v="21999"/>
        <n v="9999"/>
        <n v="749"/>
        <n v="416"/>
        <n v="368"/>
        <n v="486"/>
        <n v="5699"/>
        <n v="11990"/>
        <n v="598"/>
        <n v="439"/>
        <n v="789"/>
        <n v="917"/>
        <n v="185"/>
        <n v="218"/>
        <n v="16999"/>
        <n v="246"/>
        <n v="24990"/>
        <n v="10499"/>
        <n v="9499"/>
        <n v="12999"/>
        <n v="2299"/>
        <n v="34999"/>
        <n v="12490"/>
        <n v="337"/>
        <n v="95"/>
        <n v="79"/>
        <n v="37990"/>
        <n v="475"/>
        <n v="129"/>
        <n v="681"/>
        <n v="828"/>
        <n v="1469"/>
        <n v="6299"/>
        <n v="570"/>
        <n v="1345"/>
        <n v="114"/>
        <n v="575"/>
        <n v="250"/>
        <n v="2025"/>
        <n v="5998"/>
        <n v="300"/>
        <n v="420"/>
        <n v="625"/>
        <n v="5499"/>
        <n v="3599"/>
        <n v="719"/>
        <n v="678"/>
        <n v="3229"/>
        <n v="775"/>
        <n v="753"/>
        <n v="1130"/>
        <n v="2089"/>
        <n v="1695"/>
        <n v="2699"/>
        <n v="698"/>
        <n v="320"/>
        <n v="3249"/>
        <n v="189"/>
        <n v="1182"/>
        <n v="980"/>
        <n v="998.06"/>
        <n v="8886"/>
        <n v="7349"/>
        <n v="3645"/>
        <n v="2976"/>
        <n v="2575"/>
        <n v="765"/>
        <n v="3799"/>
        <n v="3199"/>
        <n v="979"/>
        <n v="9495"/>
        <n v="2949"/>
        <n v="1745"/>
        <n v="3180"/>
        <n v="184"/>
        <n v="1601"/>
        <n v="6199"/>
        <n v="1180"/>
        <n v="176.63"/>
        <n v="507"/>
        <n v="263"/>
        <n v="10901"/>
        <n v="7390"/>
        <n v="210"/>
        <n v="20990"/>
        <n v="637"/>
        <n v="709"/>
        <n v="42999"/>
        <n v="61999"/>
        <n v="1898"/>
        <n v="18499"/>
        <n v="2998"/>
        <n v="15499"/>
        <n v="529"/>
        <n v="10999"/>
        <n v="134"/>
        <n v="7499"/>
        <n v="365"/>
        <n v="1220"/>
        <n v="455"/>
        <n v="429"/>
        <n v="198"/>
        <n v="378"/>
        <n v="67"/>
        <n v="469"/>
        <n v="1187"/>
        <n v="328"/>
        <n v="175"/>
        <n v="1890"/>
        <n v="2490"/>
        <n v="1679"/>
        <n v="1464"/>
        <n v="398"/>
        <n v="539"/>
        <n v="2148"/>
        <n v="1969"/>
        <n v="1400"/>
        <n v="355"/>
        <n v="2169"/>
        <n v="653"/>
        <n v="3699"/>
        <n v="177"/>
        <n v="9590"/>
        <n v="292"/>
        <n v="600"/>
        <n v="616"/>
        <n v="610"/>
        <n v="2464"/>
        <n v="2399"/>
        <n v="245"/>
        <n v="510"/>
        <n v="2439"/>
        <n v="6236"/>
        <n v="2079"/>
        <n v="664"/>
        <n v="948"/>
        <n v="850"/>
        <n v="1235"/>
        <n v="6800"/>
        <n v="1189"/>
        <n v="2590"/>
        <n v="559"/>
        <n v="1474"/>
        <n v="587"/>
        <n v="640"/>
        <n v="293"/>
        <n v="3685"/>
        <n v="85"/>
        <n v="1456"/>
        <n v="4899"/>
        <n v="1624"/>
        <n v="231"/>
        <n v="1982.84"/>
        <n v="426"/>
        <n v="3487.77"/>
        <n v="2280"/>
        <n v="59"/>
        <n v="115"/>
        <n v="1434"/>
        <n v="1089"/>
        <n v="88"/>
        <n v="57.89"/>
        <n v="6490"/>
        <n v="254"/>
        <n v="182"/>
        <n v="1850"/>
        <n v="16499"/>
        <n v="4790"/>
        <n v="1324"/>
        <n v="17999"/>
        <n v="2179"/>
        <n v="798"/>
        <n v="717"/>
        <n v="745"/>
        <n v="900"/>
        <n v="272"/>
        <n v="397"/>
        <n v="354"/>
        <n v="1565"/>
        <n v="37247"/>
        <n v="1290"/>
        <n v="6549"/>
        <n v="351"/>
        <n v="1665"/>
        <n v="3190"/>
        <n v="1959"/>
        <n v="2088"/>
        <n v="2698"/>
        <n v="1414"/>
        <n v="259"/>
        <n v="1595"/>
        <n v="7799"/>
        <n v="9199"/>
        <n v="3179"/>
        <n v="2249"/>
        <n v="1804"/>
        <n v="395"/>
        <n v="2449"/>
        <n v="645"/>
        <n v="825"/>
        <n v="295"/>
        <n v="1928"/>
        <n v="3041.67"/>
        <n v="9490"/>
        <n v="8990"/>
        <n v="848.99"/>
        <n v="128.31"/>
        <n v="417.44"/>
        <n v="247"/>
        <n v="24499"/>
        <n v="22999"/>
        <n v="130"/>
        <n v="1049"/>
        <n v="448"/>
        <n v="3299"/>
        <n v="1409"/>
        <n v="5299"/>
        <n v="3499"/>
        <n v="308"/>
        <n v="260"/>
        <n v="1449"/>
        <n v="3657.66"/>
        <n v="8199"/>
        <n v="1547"/>
        <n v="4799"/>
        <n v="1069"/>
        <n v="3859"/>
        <n v="2286"/>
        <n v="1649"/>
        <n v="5365"/>
        <n v="2790"/>
        <n v="2237.81"/>
        <n v="6850"/>
        <n v="215"/>
        <n v="2669"/>
        <n v="929"/>
        <n v="809"/>
        <n v="228"/>
        <n v="205"/>
        <n v="197"/>
        <n v="7998"/>
        <n v="1055"/>
        <n v="217"/>
        <n v="1598"/>
        <n v="235"/>
        <n v="478"/>
        <n v="39"/>
        <n v="8349"/>
        <n v="1043"/>
        <n v="1498"/>
        <n v="2339"/>
        <n v="4280"/>
        <n v="1899"/>
        <n v="697"/>
        <n v="335"/>
        <n v="1190"/>
        <n v="390"/>
        <n v="2320"/>
        <n v="290"/>
        <n v="345"/>
        <n v="195"/>
        <n v="213"/>
        <n v="10990"/>
        <n v="251"/>
        <n v="265"/>
        <n v="330"/>
        <n v="2719"/>
        <n v="1484"/>
        <n v="3710"/>
        <n v="204"/>
        <n v="96"/>
        <n v="5899"/>
        <n v="193"/>
        <n v="660"/>
        <n v="375"/>
        <n v="2219"/>
        <n v="347"/>
        <n v="1090"/>
        <n v="1563"/>
        <n v="7299"/>
        <n v="3498"/>
        <n v="2033"/>
        <n v="333"/>
        <n v="1369"/>
        <n v="244"/>
        <n v="778"/>
        <n v="655"/>
        <n v="498"/>
        <n v="721"/>
        <n v="790"/>
        <n v="281"/>
        <n v="161"/>
        <n v="669"/>
      </sharedItems>
    </cacheField>
    <cacheField name="actual_price" numFmtId="0">
      <sharedItems containsSemiMixedTypes="0" containsString="0" containsNumber="1" minValue="39" maxValue="139900" count="449">
        <n v="1999"/>
        <n v="999"/>
        <n v="1000"/>
        <n v="499"/>
        <n v="20049"/>
        <n v="139900"/>
        <n v="2899"/>
        <n v="1599"/>
        <n v="1299"/>
        <n v="3500"/>
        <n v="2399"/>
        <n v="3999"/>
        <n v="550"/>
        <n v="2295"/>
        <n v="1645"/>
        <n v="2895"/>
        <n v="37999"/>
        <n v="749"/>
        <n v="299"/>
        <n v="24999"/>
        <n v="2999"/>
        <n v="8478"/>
        <n v="8073"/>
        <n v="1799"/>
        <n v="750"/>
        <n v="695"/>
        <n v="899"/>
        <n v="1899"/>
        <n v="2100"/>
        <n v="849"/>
        <n v="800"/>
        <n v="4699"/>
        <n v="1500"/>
        <n v="28900"/>
        <n v="171"/>
        <n v="1499"/>
        <n v="1199"/>
        <n v="6999"/>
        <n v="650"/>
        <n v="315"/>
        <n v="4999"/>
        <n v="1295"/>
        <n v="599"/>
        <n v="160"/>
        <n v="549"/>
        <n v="995"/>
        <n v="440"/>
        <n v="2900"/>
        <n v="3100"/>
        <n v="7999"/>
        <n v="1800"/>
        <n v="2890"/>
        <n v="990"/>
        <n v="310"/>
        <n v="1995"/>
        <n v="3499"/>
        <n v="3195"/>
        <n v="165"/>
        <n v="230"/>
        <n v="120"/>
        <n v="2995"/>
        <n v="2095"/>
        <n v="7506"/>
        <n v="8820"/>
        <n v="747"/>
        <n v="7200"/>
        <n v="10995"/>
        <n v="700"/>
        <n v="399"/>
        <n v="1900"/>
        <n v="475"/>
        <n v="2199"/>
        <n v="1400"/>
        <n v="799"/>
        <n v="1200"/>
        <n v="2499"/>
        <n v="1699"/>
        <n v="699"/>
        <n v="600"/>
        <n v="1100"/>
        <n v="795"/>
        <n v="798"/>
        <n v="50999"/>
        <n v="900"/>
        <n v="34999"/>
        <n v="9999"/>
        <n v="2400"/>
        <n v="11999"/>
        <n v="895"/>
        <n v="180"/>
        <n v="225"/>
        <n v="250"/>
        <n v="404"/>
        <n v="2495"/>
        <n v="220"/>
        <n v="720"/>
        <n v="590"/>
        <n v="7350"/>
        <n v="5734"/>
        <n v="1390"/>
        <n v="3295"/>
        <n v="175"/>
        <n v="1109"/>
        <n v="4000"/>
        <n v="100"/>
        <n v="200"/>
        <n v="2796"/>
        <n v="723"/>
        <n v="32000"/>
        <n v="535"/>
        <n v="1090"/>
        <n v="400"/>
        <n v="1695"/>
        <n v="2490"/>
        <n v="10590"/>
        <n v="11595"/>
        <n v="9995"/>
        <n v="14290"/>
        <n v="59900"/>
        <n v="8500"/>
        <n v="4290"/>
        <n v="4560"/>
        <n v="1850"/>
        <n v="3995"/>
        <n v="2695"/>
        <n v="2290"/>
        <n v="24850"/>
        <n v="19990"/>
        <n v="23999"/>
        <n v="8995"/>
        <n v="7776"/>
        <n v="339"/>
        <n v="21990"/>
        <n v="22900"/>
        <n v="1099"/>
        <n v="349"/>
        <n v="47900"/>
        <n v="14990"/>
        <n v="40990"/>
        <n v="52900"/>
        <n v="1809"/>
        <n v="65000"/>
        <n v="23990"/>
        <n v="15999"/>
        <n v="595"/>
        <n v="34990"/>
        <n v="49990"/>
        <n v="20900"/>
        <n v="22990"/>
        <n v="47990"/>
        <n v="485"/>
        <n v="70900"/>
        <n v="2299"/>
        <n v="49999"/>
        <n v="56790"/>
        <n v="85000"/>
        <n v="24990"/>
        <n v="69900"/>
        <n v="79990"/>
        <n v="1600"/>
        <n v="1052"/>
        <n v="14999"/>
        <n v="69999"/>
        <n v="28999"/>
        <n v="495"/>
        <n v="16999"/>
        <n v="33999"/>
        <n v="29990"/>
        <n v="5999"/>
        <n v="27990"/>
        <n v="8499"/>
        <n v="149"/>
        <n v="39990"/>
        <n v="2599"/>
        <n v="17999"/>
        <n v="649"/>
        <n v="50"/>
        <n v="3990"/>
        <n v="1350"/>
        <n v="2500"/>
        <n v="2800"/>
        <n v="3000"/>
        <n v="29999"/>
        <n v="375"/>
        <n v="1650"/>
        <n v="2595"/>
        <n v="99"/>
        <n v="2699"/>
        <n v="2911"/>
        <n v="210"/>
        <n v="19110"/>
        <n v="150"/>
        <n v="775"/>
        <n v="450"/>
        <n v="1547"/>
        <n v="6100"/>
        <n v="6190"/>
        <n v="1745"/>
        <n v="1545"/>
        <n v="1989"/>
        <n v="8990"/>
        <n v="5190"/>
        <n v="12999"/>
        <n v="3190"/>
        <n v="1790"/>
        <n v="239"/>
        <n v="23559"/>
        <n v="12150"/>
        <n v="4495"/>
        <n v="4600"/>
        <n v="16490"/>
        <n v="975"/>
        <n v="635"/>
        <n v="4005"/>
        <n v="75990"/>
        <n v="5799"/>
        <n v="13049"/>
        <n v="11495"/>
        <n v="500"/>
        <n v="3690"/>
        <n v="19999"/>
        <n v="45999"/>
        <n v="395"/>
        <n v="1399"/>
        <n v="21999"/>
        <n v="845"/>
        <n v="42999"/>
        <n v="39999"/>
        <n v="31999"/>
        <n v="44999"/>
        <n v="1339"/>
        <n v="11000"/>
        <n v="35999"/>
        <n v="31990"/>
        <n v="758"/>
        <n v="25999"/>
        <n v="51990"/>
        <n v="19499"/>
        <n v="20990"/>
        <n v="7990"/>
        <n v="38999"/>
        <n v="15990"/>
        <n v="13499"/>
        <n v="74999"/>
        <n v="1290"/>
        <n v="2498"/>
        <n v="5499"/>
        <n v="861"/>
        <n v="13750"/>
        <n v="3299"/>
        <n v="4990"/>
        <n v="2799"/>
        <n v="12499"/>
        <n v="300"/>
        <n v="3599"/>
        <n v="420"/>
        <n v="1300"/>
        <n v="13150"/>
        <n v="785"/>
        <n v="3210"/>
        <n v="7950"/>
        <n v="5295"/>
        <n v="875"/>
        <n v="1111"/>
        <n v="9650"/>
        <n v="89"/>
        <n v="625"/>
        <n v="1795"/>
        <n v="1130"/>
        <n v="4700"/>
        <n v="7795"/>
        <n v="4775"/>
        <n v="1920"/>
        <n v="1690"/>
        <n v="3300"/>
        <n v="980"/>
        <n v="1282"/>
        <n v="11850"/>
        <n v="10900"/>
        <n v="6070"/>
        <n v="3945"/>
        <n v="6700"/>
        <n v="970"/>
        <n v="6000"/>
        <n v="1395"/>
        <n v="18990"/>
        <n v="16899"/>
        <n v="4849"/>
        <n v="1190"/>
        <n v="389"/>
        <n v="3890"/>
        <n v="2360"/>
        <n v="10999"/>
        <n v="1440"/>
        <n v="3045"/>
        <n v="1208"/>
        <n v="30990"/>
        <n v="20000"/>
        <n v="44990"/>
        <n v="1700"/>
        <n v="59999"/>
        <n v="1749"/>
        <n v="54990"/>
        <n v="18999"/>
        <n v="20999"/>
        <n v="1490"/>
        <n v="6499"/>
        <n v="2990"/>
        <n v="9499"/>
        <n v="3490"/>
        <n v="3495"/>
        <n v="75"/>
        <n v="1929"/>
        <n v="5490"/>
        <n v="7500"/>
        <n v="1990"/>
        <n v="1150"/>
        <n v="5890"/>
        <n v="1595"/>
        <n v="3645"/>
        <n v="5000"/>
        <n v="15270"/>
        <n v="10400"/>
        <n v="2485"/>
        <n v="3279"/>
        <n v="1020"/>
        <n v="4295"/>
        <n v="199"/>
        <n v="9455"/>
        <n v="825"/>
        <n v="4590"/>
        <n v="4400"/>
        <n v="940"/>
        <n v="2660"/>
        <n v="1230"/>
        <n v="19825"/>
        <n v="11995"/>
        <n v="640"/>
        <n v="2545"/>
        <n v="3099"/>
        <n v="1075"/>
        <n v="1620"/>
        <n v="11500"/>
        <n v="1975"/>
        <n v="4200"/>
        <n v="670"/>
        <n v="1010"/>
        <n v="4650"/>
        <n v="850"/>
        <n v="2385"/>
        <n v="5495"/>
        <n v="8999"/>
        <n v="260"/>
        <n v="249"/>
        <n v="9990"/>
        <n v="35000"/>
        <n v="4500"/>
        <n v="1630"/>
        <n v="6990"/>
        <n v="761"/>
        <n v="2198"/>
        <n v="320"/>
        <n v="1949"/>
        <n v="59890"/>
        <n v="2000"/>
        <n v="13999"/>
        <n v="2099"/>
        <n v="1129"/>
        <n v="4195"/>
        <n v="7299"/>
        <n v="5550"/>
        <n v="79"/>
        <n v="6375"/>
        <n v="18000"/>
        <n v="3550"/>
        <n v="2380"/>
        <n v="3390"/>
        <n v="24500"/>
        <n v="12500"/>
        <n v="3799"/>
        <n v="2590"/>
        <n v="3595"/>
        <n v="919"/>
        <n v="1890"/>
        <n v="666.66"/>
        <n v="931"/>
        <n v="50000"/>
        <n v="26999"/>
        <n v="32999"/>
        <n v="4490"/>
        <n v="4100"/>
        <n v="6355"/>
        <n v="1245"/>
        <n v="1549"/>
        <n v="1445"/>
        <n v="5795"/>
        <n v="1249"/>
        <n v="1775"/>
        <n v="6295"/>
        <n v="1345"/>
        <n v="1950"/>
        <n v="350"/>
        <n v="2349"/>
        <n v="5156"/>
        <n v="16000"/>
        <n v="7290"/>
        <n v="10295"/>
        <n v="7445"/>
        <n v="4890"/>
        <n v="3899"/>
        <n v="11990"/>
        <n v="3895"/>
        <n v="3199"/>
        <n v="6299"/>
        <n v="4780"/>
        <n v="16990"/>
        <n v="237"/>
        <n v="4499"/>
        <n v="59"/>
        <n v="3250"/>
        <n v="39"/>
        <n v="9625"/>
        <n v="3193"/>
        <n v="1750"/>
        <n v="2300"/>
        <n v="5995"/>
        <n v="3790"/>
        <n v="5500"/>
        <n v="4995"/>
        <n v="3398"/>
        <n v="510"/>
        <n v="2550"/>
        <n v="3290"/>
        <n v="449"/>
        <n v="1639"/>
        <n v="6500"/>
        <n v="4330"/>
        <n v="4799"/>
        <n v="2790"/>
        <n v="7005"/>
        <n v="1560"/>
        <n v="3080"/>
        <n v="5299"/>
        <n v="4332.96"/>
        <n v="4199"/>
        <n v="3098"/>
        <n v="19125"/>
        <n v="3875"/>
        <n v="2600"/>
      </sharedItems>
    </cacheField>
    <cacheField name="discount_percentage" numFmtId="9">
      <sharedItems containsSemiMixedTypes="0" containsString="0" containsNumber="1" minValue="0" maxValue="0.94" count="92">
        <n v="0.8"/>
        <n v="0.75"/>
        <n v="0.5"/>
        <n v="0.28000000000000003"/>
        <n v="0.44"/>
        <n v="0.66"/>
        <n v="0.56000000000000005"/>
        <n v="0.62"/>
        <n v="0.56999999999999995"/>
        <n v="0.57999999999999996"/>
        <n v="0.55000000000000004"/>
        <n v="0.46"/>
        <n v="0.35"/>
        <n v="0.21"/>
        <n v="0.31"/>
        <n v="0.28999999999999998"/>
        <n v="0.67"/>
        <n v="0.24"/>
        <n v="0.73"/>
        <n v="0.7"/>
        <n v="0.61"/>
        <n v="0.42"/>
        <n v="0.52"/>
        <n v="0.63"/>
        <n v="0"/>
        <n v="0.59"/>
        <n v="0.82"/>
        <n v="0.79"/>
        <n v="0.54"/>
        <n v="0.16"/>
        <n v="0.18"/>
        <n v="0.02"/>
        <n v="0.15"/>
        <n v="0.4"/>
        <n v="0.3"/>
        <n v="0.2"/>
        <n v="0.49"/>
        <n v="0.41"/>
        <n v="0.48"/>
        <n v="0.53"/>
        <n v="0.25"/>
        <n v="0.23"/>
        <n v="0.17"/>
        <n v="0.14000000000000001"/>
        <n v="0.51"/>
        <n v="0.22"/>
        <n v="0.26"/>
        <n v="0.08"/>
        <n v="0.27"/>
        <n v="0.38"/>
        <n v="0.69"/>
        <n v="0.13"/>
        <n v="0.45"/>
        <n v="0.78"/>
        <n v="0.43"/>
        <n v="0.65"/>
        <n v="0.47"/>
        <n v="0.37"/>
        <n v="0.6"/>
        <n v="0.9"/>
        <n v="0.33"/>
        <n v="0.05"/>
        <n v="0.1"/>
        <n v="0.68"/>
        <n v="0.12"/>
        <n v="0.34"/>
        <n v="0.76"/>
        <n v="0.39"/>
        <n v="0.04"/>
        <n v="0.32"/>
        <n v="0.77"/>
        <n v="0.83"/>
        <n v="0.36"/>
        <n v="7.0000000000000007E-2"/>
        <n v="0.72"/>
        <n v="0.71"/>
        <n v="0.85"/>
        <n v="0.74"/>
        <n v="0.64"/>
        <n v="0.94"/>
        <n v="0.19"/>
        <n v="0.03"/>
        <n v="0.88"/>
        <n v="0.91"/>
        <n v="0.81"/>
        <n v="0.84"/>
        <n v="0.87"/>
        <n v="0.11"/>
        <n v="0.09"/>
        <n v="0.86"/>
        <n v="0.06"/>
        <n v="0.89"/>
      </sharedItems>
    </cacheField>
    <cacheField name="rating" numFmtId="0">
      <sharedItems containsSemiMixedTypes="0" containsString="0" containsNumber="1" minValue="2" maxValue="5" count="25">
        <n v="5"/>
        <n v="4.8"/>
        <n v="4.7"/>
        <n v="4.5999999999999996"/>
        <n v="4.5"/>
        <n v="4.4000000000000004"/>
        <n v="4.3"/>
        <n v="4.2"/>
        <n v="4.0999999999999996"/>
        <n v="4"/>
        <n v="3.9"/>
        <n v="3.8"/>
        <n v="3.7"/>
        <n v="3.6"/>
        <n v="3.5"/>
        <n v="3.4"/>
        <n v="3.3"/>
        <n v="3.2"/>
        <n v="3.1"/>
        <n v="3"/>
        <n v="2.9"/>
        <n v="2.8"/>
        <n v="2.6"/>
        <n v="2.2999999999999998"/>
        <n v="2"/>
      </sharedItems>
    </cacheField>
    <cacheField name="rating_count" numFmtId="0">
      <sharedItems containsString="0" containsBlank="1" containsNumber="1" containsInteger="1" minValue="0" maxValue="426973" count="1144">
        <n v="5"/>
        <n v="0"/>
        <n v="23"/>
        <n v="53803"/>
        <n v="28"/>
        <n v="3964"/>
        <n v="5935"/>
        <n v="7779"/>
        <n v="1729"/>
        <n v="54"/>
        <n v="2300"/>
        <n v="2591"/>
        <n v="3664"/>
        <n v="26603"/>
        <n v="6129"/>
        <n v="245"/>
        <n v="33434"/>
        <n v="10652"/>
        <n v="12375"/>
        <n v="10760"/>
        <n v="2886"/>
        <n v="124"/>
        <n v="2781"/>
        <n v="79"/>
        <n v="9"/>
        <n v="6550"/>
        <n v="2751"/>
        <n v="815"/>
        <n v="74976"/>
        <n v="107687"/>
        <n v="149"/>
        <n v="127"/>
        <n v="22420"/>
        <n v="505"/>
        <n v="5492"/>
        <n v="577"/>
        <n v="74977"/>
        <n v="474"/>
        <n v="224"/>
        <n v="1029"/>
        <n v="7"/>
        <n v="11339"/>
        <n v="28978"/>
        <n v="596"/>
        <n v="38"/>
        <n v="1526"/>
        <n v="33176"/>
        <n v="28030"/>
        <n v="50810"/>
        <n v="5760"/>
        <n v="13568"/>
        <n v="8618"/>
        <n v="4875"/>
        <n v="17810"/>
        <n v="21010"/>
        <n v="54405"/>
        <n v="8610"/>
        <n v="19624"/>
        <n v="3785"/>
        <n v="26194"/>
        <n v="8656"/>
        <n v="92925"/>
        <n v="50273"/>
        <n v="107686"/>
        <n v="205052"/>
        <n v="4099"/>
        <n v="4428"/>
        <n v="2453"/>
        <n v="4219"/>
        <n v="5882"/>
        <n v="434"/>
        <n v="10541"/>
        <n v="1271"/>
        <n v="16680"/>
        <n v="7317"/>
        <n v="16146"/>
        <n v="20668"/>
        <n v="1674"/>
        <n v="5985"/>
        <n v="9427"/>
        <n v="4951"/>
        <n v="23484"/>
        <n v="7949"/>
        <n v="546"/>
        <n v="11"/>
        <n v="19"/>
        <n v="7241"/>
        <n v="63"/>
        <n v="5137"/>
        <n v="2280"/>
        <n v="1065"/>
        <n v="1408"/>
        <n v="287"/>
        <n v="3192"/>
        <n v="426973"/>
        <n v="18757"/>
        <n v="184"/>
        <n v="13552"/>
        <n v="24780"/>
        <n v="28791"/>
        <n v="1951"/>
        <n v="69538"/>
        <n v="23169"/>
        <n v="7318"/>
        <n v="2640"/>
        <n v="44054"/>
        <n v="18872"/>
        <n v="25177"/>
        <n v="12091"/>
        <n v="8714"/>
        <n v="35877"/>
        <n v="1712"/>
        <n v="2165"/>
        <n v="390"/>
        <n v="19763"/>
        <n v="67259"/>
        <n v="8891"/>
        <n v="1680"/>
        <n v="7462"/>
        <n v="20311"/>
        <n v="73"/>
        <n v="67260"/>
        <n v="305"/>
        <n v="14"/>
        <n v="768"/>
        <n v="61314"/>
        <n v="67262"/>
        <n v="9275"/>
        <n v="644"/>
        <n v="18139"/>
        <n v="7203"/>
        <n v="12179"/>
        <n v="35024"/>
        <n v="26556"/>
        <n v="5176"/>
        <n v="8614"/>
        <n v="34852"/>
        <n v="426972"/>
        <n v="15137"/>
        <n v="6537"/>
        <n v="9940"/>
        <n v="2866"/>
        <n v="8372"/>
        <n v="8053"/>
        <n v="69585"/>
        <n v="3182"/>
        <n v="25886"/>
        <n v="4736"/>
        <n v="73005"/>
        <n v="1030"/>
        <n v="25006"/>
        <n v="6301"/>
        <n v="22618"/>
        <n v="7429"/>
        <n v="8076"/>
        <n v="31599"/>
        <n v="13544"/>
        <n v="3029"/>
        <n v="10718"/>
        <n v="357"/>
        <n v="10170"/>
        <n v="4598"/>
        <n v="3219"/>
        <n v="41398"/>
        <n v="4426"/>
        <n v="12679"/>
        <n v="10773"/>
        <n v="25996"/>
        <n v="3482"/>
        <n v="1667"/>
        <n v="2111"/>
        <n v="3543"/>
        <n v="7946"/>
        <n v="11499"/>
        <n v="2981"/>
        <n v="17994"/>
        <n v="1771"/>
        <n v="290"/>
        <n v="3837"/>
        <n v="5865"/>
        <n v="2116"/>
        <n v="646"/>
        <n v="1964"/>
        <n v="1558"/>
        <n v="638"/>
        <n v="11148"/>
        <n v="6027"/>
        <n v="461"/>
        <n v="8948"/>
        <n v="5298"/>
        <n v="535"/>
        <n v="227"/>
        <n v="2288"/>
        <n v="9734"/>
        <n v="2737"/>
        <n v="388"/>
        <n v="17"/>
        <n v="6531"/>
        <n v="2518"/>
        <n v="30411"/>
        <n v="13391"/>
        <n v="11976"/>
        <n v="16299"/>
        <n v="4703"/>
        <n v="20850"/>
        <n v="974"/>
        <n v="355"/>
        <n v="27151"/>
        <n v="12093"/>
        <n v="8188"/>
        <n v="7064"/>
        <n v="7109"/>
        <n v="457"/>
        <n v="20053"/>
        <n v="4145"/>
        <n v="6547"/>
        <n v="2806"/>
        <n v="766"/>
        <n v="3587"/>
        <n v="1035"/>
        <n v="592"/>
        <n v="12835"/>
        <n v="1376"/>
        <n v="12"/>
        <n v="6255"/>
        <n v="1611"/>
        <n v="2651"/>
        <n v="5451"/>
        <n v="10911"/>
        <n v="407"/>
        <n v="1237"/>
        <n v="7636"/>
        <n v="14184"/>
        <n v="21252"/>
        <n v="567"/>
        <n v="4702"/>
        <n v="1657"/>
        <n v="112"/>
        <n v="87"/>
        <n v="106"/>
        <n v="3049"/>
        <n v="838"/>
        <n v="27508"/>
        <n v="301"/>
        <n v="1902"/>
        <n v="27696"/>
        <n v="178912"/>
        <n v="17415"/>
        <n v="15970"/>
        <n v="14185"/>
        <n v="17159"/>
        <n v="140036"/>
        <n v="42641"/>
        <n v="9499"/>
        <n v="1777"/>
        <n v="17129"/>
        <n v="2351"/>
        <n v="27704"/>
        <n v="240"/>
        <n v="1193"/>
        <n v="3075"/>
        <n v="10833"/>
        <n v="8399"/>
        <n v="4674"/>
        <n v="1801"/>
        <n v="714"/>
        <n v="20052"/>
        <n v="1454"/>
        <n v="17161"/>
        <n v="27709"/>
        <n v="253105"/>
        <n v="24791"/>
        <n v="54315"/>
        <n v="28829"/>
        <n v="5792"/>
        <n v="17162"/>
        <n v="27139"/>
        <n v="30058"/>
        <n v="140035"/>
        <n v="55747"/>
        <n v="25903"/>
        <n v="53464"/>
        <n v="11687"/>
        <n v="95116"/>
        <n v="23022"/>
        <n v="4744"/>
        <n v="38221"/>
        <n v="189104"/>
        <n v="27201"/>
        <n v="31534"/>
        <n v="63899"/>
        <n v="15790"/>
        <n v="989"/>
        <n v="7758"/>
        <n v="68409"/>
        <n v="3095"/>
        <n v="27223"/>
        <n v="82356"/>
        <n v="5719"/>
        <n v="1690"/>
        <n v="15032"/>
        <n v="20398"/>
        <n v="2125"/>
        <n v="11330"/>
        <n v="255"/>
        <n v="11074"/>
        <n v="17394"/>
        <n v="20342"/>
        <n v="11006"/>
        <n v="5036"/>
        <n v="2450"/>
        <n v="9998"/>
        <n v="3061"/>
        <n v="5556"/>
        <n v="485"/>
        <n v="44696"/>
        <n v="2623"/>
        <n v="9701"/>
        <n v="15867"/>
        <n v="74"/>
        <n v="1367"/>
        <n v="3530"/>
        <n v="6183"/>
        <n v="2493"/>
        <n v="13944"/>
        <n v="14237"/>
        <n v="2585"/>
        <n v="2301"/>
        <n v="4723"/>
        <n v="408"/>
        <n v="2515"/>
        <n v="1552"/>
        <n v="11924"/>
        <n v="37974"/>
        <n v="3096"/>
        <n v="15453"/>
        <n v="70"/>
        <n v="9695"/>
        <n v="1017"/>
        <n v="629"/>
        <n v="15276"/>
        <n v="610"/>
        <n v="28629"/>
        <n v="4049"/>
        <n v="9650"/>
        <n v="9331"/>
        <n v="1811"/>
        <n v="7681"/>
        <n v="1404"/>
        <n v="2810"/>
        <n v="1802"/>
        <n v="2026"/>
        <n v="5911"/>
        <n v="13251"/>
        <n v="2299"/>
        <n v="356"/>
        <n v="1954"/>
        <n v="562"/>
        <n v="97"/>
        <n v="7223"/>
        <n v="4570"/>
        <n v="7140"/>
        <n v="3231"/>
        <n v="1436"/>
        <n v="2326"/>
        <n v="6400"/>
        <n v="4022"/>
        <n v="532"/>
        <n v="55"/>
        <n v="168"/>
        <n v="5891"/>
        <n v="229"/>
        <n v="534"/>
        <n v="2664"/>
        <n v="1868"/>
        <n v="6987"/>
        <n v="24269"/>
        <n v="94363"/>
        <n v="16905"/>
        <n v="179691"/>
        <n v="2262"/>
        <n v="32840"/>
        <n v="12153"/>
        <n v="34899"/>
        <n v="7298"/>
        <n v="462"/>
        <n v="92595"/>
        <n v="4003"/>
        <n v="656"/>
        <n v="29746"/>
        <n v="45238"/>
        <n v="2727"/>
        <n v="10576"/>
        <n v="6659"/>
        <n v="13120"/>
        <n v="1269"/>
        <n v="284"/>
        <n v="42301"/>
        <n v="179692"/>
        <n v="6088"/>
        <n v="919"/>
        <n v="30023"/>
        <n v="387"/>
        <n v="64"/>
        <n v="8583"/>
        <n v="910"/>
        <n v="1335"/>
        <n v="2117"/>
        <n v="4296"/>
        <n v="34540"/>
        <n v="85"/>
        <n v="513"/>
        <n v="3300"/>
        <n v="47"/>
        <n v="25"/>
        <n v="163"/>
        <n v="1510"/>
        <n v="143"/>
        <n v="2951"/>
        <n v="13937"/>
        <n v="22636"/>
        <n v="29471"/>
        <n v="24270"/>
        <n v="13246"/>
        <n v="32916"/>
        <n v="94364"/>
        <n v="69622"/>
        <n v="11029"/>
        <n v="1315"/>
        <n v="58506"/>
        <n v="2263"/>
        <n v="4969"/>
        <n v="31539"/>
        <n v="20879"/>
        <n v="2646"/>
        <n v="21916"/>
        <n v="29472"/>
        <n v="1949"/>
        <n v="3492"/>
        <n v="22638"/>
        <n v="27790"/>
        <n v="4971"/>
        <n v="64273"/>
        <n v="29478"/>
        <n v="206"/>
        <n v="33717"/>
        <n v="69619"/>
        <n v="49551"/>
        <n v="491"/>
        <n v="8258"/>
        <n v="4567"/>
        <n v="156638"/>
        <n v="20881"/>
        <n v="2014"/>
        <n v="24432"/>
        <n v="93112"/>
        <n v="25488"/>
        <n v="122478"/>
        <n v="3201"/>
        <n v="903"/>
        <n v="241"/>
        <n v="1528"/>
        <n v="27441"/>
        <n v="23174"/>
        <n v="41226"/>
        <n v="31305"/>
        <n v="17413"/>
        <n v="6676"/>
        <n v="8938"/>
        <n v="8537"/>
        <n v="362"/>
        <n v="42775"/>
        <n v="2628"/>
        <n v="6233"/>
        <n v="4541"/>
        <n v="76042"/>
        <n v="4149"/>
        <n v="2284"/>
        <n v="30355"/>
        <n v="2868"/>
        <n v="419"/>
        <n v="45237"/>
        <n v="22860"/>
        <n v="16182"/>
        <n v="2908"/>
        <n v="2375"/>
        <n v="1926"/>
        <n v="4959"/>
        <n v="91188"/>
        <n v="23316"/>
        <n v="6398"/>
        <n v="24247"/>
        <n v="41349"/>
        <n v="136"/>
        <n v="17218"/>
        <n v="900"/>
        <n v="39724"/>
        <n v="2891"/>
        <n v="40106"/>
        <n v="13029"/>
        <n v="46647"/>
        <n v="35693"/>
        <n v="1772"/>
        <n v="19621"/>
        <n v="5355"/>
        <n v="18462"/>
        <n v="4244"/>
        <n v="13250"/>
        <n v="1559"/>
        <n v="11199"/>
        <n v="14290"/>
        <n v="1296"/>
        <n v="1191"/>
        <n v="3160"/>
        <n v="3846"/>
        <n v="4664"/>
        <n v="1353"/>
        <n v="9772"/>
        <n v="5178"/>
        <n v="4580"/>
        <n v="780"/>
        <n v="4740"/>
        <n v="7274"/>
        <n v="170"/>
        <n v="3065"/>
        <n v="11957"/>
        <n v="561"/>
        <n v="3740"/>
        <n v="611"/>
        <n v="6055"/>
        <n v="386"/>
        <n v="11935"/>
        <n v="1899"/>
        <n v="15252"/>
        <n v="3195"/>
        <n v="7968"/>
        <n v="590"/>
        <n v="4184"/>
        <n v="5967"/>
        <n v="3858"/>
        <n v="3739"/>
        <n v="14160"/>
        <n v="6919"/>
        <n v="156"/>
        <n v="7801"/>
        <n v="10429"/>
        <n v="1527"/>
        <n v="2686"/>
        <n v="39"/>
        <n v="15188"/>
        <n v="4768"/>
        <n v="13045"/>
        <n v="8131"/>
        <n v="314"/>
        <n v="450"/>
        <n v="210"/>
        <n v="1780"/>
        <n v="602"/>
        <n v="398"/>
        <n v="425"/>
        <n v="1045"/>
        <n v="2581"/>
        <n v="1717"/>
        <n v="1259"/>
        <n v="28638"/>
        <n v="2685"/>
        <n v="211"/>
        <n v="24"/>
        <n v="2957"/>
        <n v="6736"/>
        <n v="178817"/>
        <n v="789"/>
        <n v="6753"/>
        <n v="1161"/>
        <n v="1508"/>
        <n v="5626"/>
        <n v="1555"/>
        <n v="14896"/>
        <n v="265"/>
        <n v="10689"/>
        <n v="192590"/>
        <n v="363713"/>
        <n v="22318"/>
        <n v="18998"/>
        <n v="313836"/>
        <n v="5179"/>
        <n v="19252"/>
        <n v="8599"/>
        <n v="1786"/>
        <n v="18678"/>
        <n v="15189"/>
        <n v="48449"/>
        <n v="5999"/>
        <n v="50772"/>
        <n v="161679"/>
        <n v="16685"/>
        <n v="154"/>
        <n v="313832"/>
        <n v="192589"/>
        <n v="19253"/>
        <n v="56098"/>
        <n v="31822"/>
        <n v="7148"/>
        <n v="2451"/>
        <n v="1475"/>
        <n v="6662"/>
        <n v="38879"/>
        <n v="97175"/>
        <n v="412"/>
        <n v="10229"/>
        <n v="14560"/>
        <n v="3156"/>
        <n v="9340"/>
        <n v="363711"/>
        <n v="141841"/>
        <n v="192587"/>
        <n v="107151"/>
        <n v="8751"/>
        <n v="1597"/>
        <n v="91770"/>
        <n v="109864"/>
        <n v="161677"/>
        <n v="11716"/>
        <n v="55192"/>
        <n v="119466"/>
        <n v="48448"/>
        <n v="9344"/>
        <n v="53648"/>
        <n v="5730"/>
        <n v="401"/>
        <n v="42139"/>
        <n v="30469"/>
        <n v="25771"/>
        <n v="273189"/>
        <n v="2809"/>
        <n v="14371"/>
        <n v="25607"/>
        <n v="18331"/>
        <n v="1779"/>
        <n v="10174"/>
        <n v="18656"/>
        <n v="352"/>
        <n v="1662"/>
        <n v="3441"/>
        <n v="4308"/>
        <n v="5852"/>
        <n v="21"/>
        <n v="22375"/>
        <n v="10976"/>
        <n v="10443"/>
        <n v="3606"/>
        <n v="97174"/>
        <n v="10725"/>
        <n v="72563"/>
        <n v="5195"/>
        <n v="670"/>
        <n v="1092"/>
        <n v="5554"/>
        <n v="98250"/>
        <n v="2535"/>
        <n v="2740"/>
        <n v="6199"/>
        <n v="4798"/>
        <n v="7333"/>
        <n v="25262"/>
        <n v="3578"/>
        <n v="270563"/>
        <n v="4859"/>
        <n v="14120"/>
        <n v="21783"/>
        <n v="257"/>
        <n v="36017"/>
        <n v="8090"/>
        <n v="31388"/>
        <n v="4927"/>
        <n v="3233"/>
        <n v="14391"/>
        <n v="2162"/>
        <n v="19998"/>
        <n v="1051"/>
        <n v="1716"/>
        <n v="3366"/>
        <n v="26543"/>
        <n v="3688"/>
        <n v="12999"/>
        <n v="4238"/>
        <n v="10907"/>
        <n v="11828"/>
        <n v="1240"/>
        <n v="1034"/>
        <n v="37126"/>
        <n v="6355"/>
        <n v="13165"/>
        <n v="1646"/>
        <n v="8866"/>
        <n v="444"/>
        <n v="14947"/>
        <n v="1660"/>
        <n v="185"/>
        <n v="3036"/>
        <n v="9349"/>
        <n v="1996"/>
        <n v="550"/>
        <n v="2138"/>
        <n v="8873"/>
        <n v="322"/>
        <n v="1728"/>
        <n v="4157"/>
        <n v="7229"/>
        <n v="3552"/>
        <n v="282"/>
        <n v="925"/>
        <n v="4370"/>
        <n v="7619"/>
        <n v="203"/>
        <n v="10308"/>
        <n v="4716"/>
        <n v="303"/>
        <n v="618"/>
        <n v="1021"/>
        <n v="7786"/>
        <n v="17325"/>
        <n v="4401"/>
        <n v="557"/>
        <n v="1106"/>
        <n v="5059"/>
        <n v="2311"/>
        <n v="1456"/>
        <n v="693"/>
        <n v="212"/>
        <n v="1776"/>
        <n v="297"/>
        <n v="4074"/>
        <n v="827"/>
        <n v="3524"/>
        <n v="490"/>
        <n v="2536"/>
        <n v="5873"/>
        <n v="1379"/>
        <n v="222"/>
        <n v="1127"/>
        <n v="4118"/>
        <n v="43994"/>
        <n v="9378"/>
        <n v="2766"/>
        <n v="1934"/>
        <n v="576"/>
        <n v="1313"/>
        <n v="7732"/>
        <n v="1423"/>
        <n v="32"/>
        <n v="1588"/>
        <n v="3295"/>
        <n v="3565"/>
        <n v="343"/>
        <n v="6558"/>
        <n v="839"/>
        <n v="27"/>
        <n v="479"/>
        <n v="242"/>
        <n v="2905"/>
        <n v="1236"/>
        <n v="897"/>
        <n v="6347"/>
        <n v="1001"/>
        <n v="151"/>
        <n v="171"/>
        <n v="7807"/>
        <n v="128311"/>
        <n v="12796"/>
        <n v="14282"/>
        <n v="30254"/>
        <n v="21350"/>
        <n v="43993"/>
        <n v="37817"/>
        <n v="3382"/>
        <n v="4390"/>
        <n v="1396"/>
        <n v="7222"/>
        <n v="14404"/>
        <n v="3626"/>
        <n v="32625"/>
        <n v="30907"/>
        <n v="67950"/>
        <n v="9377"/>
        <n v="18654"/>
        <n v="3197"/>
        <n v="26880"/>
        <n v="92588"/>
        <n v="8380"/>
        <n v="36384"/>
        <n v="14283"/>
        <n v="68664"/>
        <n v="7199"/>
        <n v="33584"/>
        <n v="2102"/>
        <n v="4018"/>
        <n v="67951"/>
        <n v="13797"/>
        <n v="20457"/>
        <n v="1540"/>
        <n v="7113"/>
        <n v="1208"/>
        <n v="1933"/>
        <n v="26423"/>
        <n v="575"/>
        <n v="7352"/>
        <n v="93"/>
        <n v="5057"/>
        <n v="9090"/>
        <n v="7601"/>
        <n v="3686"/>
        <n v="3025"/>
        <n v="5736"/>
        <n v="1026"/>
        <n v="13199"/>
        <n v="14403"/>
        <n v="11113"/>
        <n v="75"/>
        <n v="5072"/>
        <n v="691"/>
        <n v="323"/>
        <n v="18543"/>
        <n v="6530"/>
        <n v="2961"/>
        <n v="14030"/>
        <n v="5380"/>
        <n v="14368"/>
        <n v="2446"/>
        <n v="119"/>
        <n v="604"/>
        <n v="1282"/>
        <n v="26164"/>
        <n v="1765"/>
        <n v="15646"/>
        <n v="10324"/>
        <n v="237"/>
        <n v="20869"/>
        <n v="5292"/>
        <n v="15034"/>
        <n v="3242"/>
        <n v="1498"/>
        <n v="4978"/>
        <n v="2198"/>
        <n v="43"/>
        <n v="10234"/>
        <n v="1679"/>
        <n v="2877"/>
        <n v="16020"/>
        <n v="3663"/>
        <n v="743"/>
        <n v="3973"/>
        <n v="15382"/>
        <n v="330"/>
        <n v="4867"/>
        <n v="5206"/>
        <n v="11206"/>
        <n v="5160"/>
        <n v="3271"/>
        <n v="3246"/>
        <n v="727"/>
        <n v="832"/>
        <n v="1644"/>
        <n v="2377"/>
        <n v="777"/>
        <n v="1108"/>
        <n v="178"/>
        <n v="1090"/>
        <n v="8031"/>
        <n v="7928"/>
        <n v="24871"/>
        <n v="1075"/>
        <n v="536"/>
        <n v="81"/>
        <n v="10480"/>
        <n v="254"/>
        <n v="57"/>
        <n v="350"/>
        <n v="61"/>
        <n v="8314"/>
        <n v="295"/>
        <n v="523"/>
        <n v="214"/>
        <n v="200"/>
        <n v="3518"/>
        <n v="21796"/>
        <n v="58162"/>
        <n v="46399"/>
        <n v="25824"/>
        <n v="24870"/>
        <n v="2180"/>
        <n v="7571"/>
        <n v="2147"/>
        <n v="14266"/>
        <n v="6491"/>
        <n v="276"/>
        <n v="136954"/>
        <n v="21797"/>
        <n v="92995"/>
        <n v="77027"/>
        <n v="14778"/>
        <n v="9504"/>
        <n v="21372"/>
        <n v="12452"/>
        <n v="64705"/>
        <n v="17348"/>
        <n v="47521"/>
        <n v="3517"/>
        <n v="1087"/>
        <n v="14969"/>
        <n v="15783"/>
        <n v="6742"/>
        <n v="13971"/>
        <n v="1173"/>
        <n v="817"/>
        <n v="13049"/>
        <n v="427"/>
        <n v="8280"/>
        <n v="1462"/>
        <n v="123365"/>
        <n v="44994"/>
        <n v="31783"/>
        <n v="2602"/>
        <n v="63350"/>
        <n v="25340"/>
        <n v="16166"/>
        <n v="32931"/>
        <n v="17424"/>
        <n v="14667"/>
        <n v="43070"/>
        <n v="4584"/>
        <n v="8446"/>
        <n v="2832"/>
        <n v="578"/>
        <n v="13127"/>
        <n v="9019"/>
        <n v="12837"/>
        <n v="18497"/>
        <n v="463"/>
        <n v="942"/>
        <n v="3815"/>
        <n v="296"/>
        <n v="959"/>
        <n v="1015"/>
        <n v="313"/>
        <n v="8095"/>
        <n v="326"/>
        <n v="157"/>
        <n v="3584"/>
        <n v="588"/>
        <n v="11004"/>
        <n v="144"/>
        <n v="1306"/>
        <n v="1004"/>
        <n v="1888"/>
        <n v="1085"/>
        <n v="260"/>
        <n v="1672"/>
        <n v="65"/>
        <n v="2569"/>
        <n v="82"/>
        <n v="710"/>
        <n v="898"/>
        <n v="1202"/>
        <n v="1079"/>
        <n v="132"/>
        <n v="2399"/>
        <n v="928"/>
        <n v="110"/>
        <n v="197"/>
        <n v="51"/>
        <n v="3022"/>
        <n v="538"/>
        <n v="17831"/>
        <n v="14648"/>
        <n v="17833"/>
        <n v="3145"/>
        <n v="16557"/>
        <n v="758"/>
        <n v="125"/>
        <n v="2352"/>
        <n v="7354"/>
        <n v="180998"/>
        <n v="14961"/>
        <n v="3390"/>
        <n v="103052"/>
        <n v="12958"/>
        <n v="3044"/>
        <n v="60026"/>
        <n v="3066"/>
        <n v="11015"/>
        <n v="5958"/>
        <n v="14629"/>
        <n v="20218"/>
        <n v="11213"/>
        <n v="40895"/>
        <n v="1880"/>
        <n v="10751"/>
        <n v="594"/>
        <n v="2043"/>
        <n v="3344"/>
        <n v="3652"/>
        <n v="54032"/>
        <n v="15592"/>
        <n v="44050"/>
        <n v="1163"/>
        <n v="2732"/>
        <n v="9791"/>
        <n v="4"/>
        <n v="14062"/>
        <n v="1889"/>
        <n v="2466"/>
        <n v="95"/>
        <n v="4383"/>
        <n v="311"/>
        <n v="1118"/>
        <n v="4353"/>
        <n v="2206"/>
        <n v="49"/>
        <n v="2112"/>
        <n v="250"/>
        <n v="3842"/>
        <n v="8958"/>
        <n v="1393"/>
        <n v="7988"/>
        <n v="2593"/>
        <n v="441"/>
        <n v="166"/>
        <n v="397"/>
        <n v="687"/>
        <n v="1181"/>
        <n v="1846"/>
        <n v="133"/>
        <n v="195"/>
        <n v="10962"/>
        <n v="2960"/>
        <n v="2201"/>
        <n v="1977"/>
        <n v="1097"/>
        <n v="37"/>
        <n v="1383"/>
        <n v="612"/>
        <n v="2249"/>
        <n v="246"/>
        <n v="708"/>
        <n v="41"/>
        <n v="129"/>
        <n v="3234"/>
        <n v="828"/>
        <n v="465"/>
        <n v="3369"/>
        <n v="28324"/>
        <n v="87798"/>
        <n v="1986"/>
        <n v="676"/>
        <n v="8566"/>
        <n v="418"/>
        <n v="2031"/>
        <n v="976"/>
        <n v="787"/>
        <n v="6"/>
        <n v="13406"/>
        <n v="1067"/>
        <n v="11217"/>
        <n v="53"/>
        <n v="1470"/>
        <n v="7945"/>
        <n v="4200"/>
        <n v="493"/>
        <n v="10134"/>
        <n v="339"/>
        <n v="1796"/>
        <n v="18202"/>
        <n v="104"/>
        <n v="33735"/>
        <n v="25910"/>
        <n v="6422"/>
        <n v="9169"/>
        <n v="2492"/>
        <n v="2272"/>
        <n v="4199"/>
        <n v="7689"/>
        <n v="13572"/>
        <n v="13300"/>
        <n v="1074"/>
        <n v="291"/>
        <n v="11456"/>
        <n v="4881"/>
        <n v="328"/>
        <n v="91"/>
        <n v="1988"/>
        <n v="101"/>
        <n v="771"/>
        <n v="451"/>
        <n v="468"/>
        <n v="1121"/>
        <n v="466"/>
        <n v="121"/>
        <n v="621"/>
        <n v="83996"/>
        <n v="1641"/>
        <n v="690"/>
        <n v="21764"/>
        <n v="11827"/>
        <n v="15295"/>
        <n v="15233"/>
        <n v="9638"/>
        <n v="2523"/>
        <n v="12966"/>
        <n v="21762"/>
        <n v="1913"/>
        <n v="340"/>
        <n v="2283"/>
        <n v="902"/>
        <n v="4642"/>
        <n v="431"/>
        <n v="9385"/>
        <n v="3454"/>
        <n v="12185"/>
        <n v="252"/>
        <n v="15"/>
        <n v="422"/>
        <n v="1066"/>
        <n v="9792"/>
        <n v="4415"/>
        <n v="2804"/>
        <n v="5692"/>
        <n v="8427"/>
        <n v="478"/>
        <n v="29"/>
        <n v="8"/>
        <n v="285"/>
        <n v="113"/>
        <n v="111"/>
        <n v="2449"/>
        <n v="3527"/>
        <n v="2"/>
        <n v="103"/>
        <m/>
        <n v="681"/>
        <n v="617"/>
        <n v="159"/>
        <n v="109"/>
        <n v="13"/>
      </sharedItems>
    </cacheField>
    <cacheField name="Average Discount percentage" numFmtId="165">
      <sharedItems containsSemiMixedTypes="0" containsString="0" containsNumber="1" minValue="0" maxValue="94.118823764752904" count="1054">
        <n v="80.040020010004994"/>
        <n v="75.075075075075105"/>
        <n v="50.1"/>
        <n v="28.0140070035017"/>
        <n v="44.088176352705403"/>
        <n v="75.086039203950307"/>
        <n v="44.253037884203003"/>
        <n v="65.539841324594704"/>
        <n v="56.285178236397698"/>
        <n v="61.5858352578907"/>
        <n v="57.171428571428599"/>
        <n v="58.3576490204252"/>
        <n v="55.013753438359601"/>
        <n v="45.636363636363598"/>
        <n v="35.076252723311498"/>
        <n v="21.2765957446809"/>
        <n v="31.088082901554401"/>
        <n v="28.948130213953"/>
        <n v="57.409879839786399"/>
        <n v="46.488294314381299"/>
        <n v="50.050050050050103"/>
        <n v="80.003200128005105"/>
        <n v="66.722240746915602"/>
        <n v="27.8131634819533"/>
        <n v="24.191750278706799"/>
        <n v="46.081156197887701"/>
        <n v="73.466666666666697"/>
        <n v="69.928057553956805"/>
        <n v="61.179087875417103"/>
        <n v="80.080080080080094"/>
        <n v="42.127435492364398"/>
        <n v="52.428571428571402"/>
        <n v="29.446407538280301"/>
        <n v="62.625"/>
        <n v="0"/>
        <n v="59.4"/>
        <n v="51.591695501730101"/>
        <n v="42.105263157894697"/>
        <n v="82.054703135423594"/>
        <n v="75.062552126772303"/>
        <n v="79.052701801200797"/>
        <n v="62.8661237319617"/>
        <n v="54"/>
        <n v="15.5555555555556"/>
        <n v="18.023604720944199"/>
        <n v="66.777963272120203"/>
        <n v="1.875"/>
        <n v="14.603174603174599"/>
        <n v="40.080160320641298"/>
        <n v="29.748743718593001"/>
        <n v="54.172413793103402"/>
        <n v="20"/>
        <n v="48.8"/>
        <n v="50.016672224074703"/>
        <n v="41.451612903225801"/>
        <n v="27.503437929741199"/>
        <n v="47.8333333333333"/>
        <n v="50.207612456747398"/>
        <n v="69.797979797979806"/>
        <n v="52.725250278086797"/>
        <n v="25.062656641604001"/>
        <n v="24.2926550442984"/>
        <n v="22.826766729205801"/>
        <n v="40.020010005002497"/>
        <n v="49.924812030075202"/>
        <n v="17.370892018779301"/>
        <n v="14.0093395597065"/>
        <n v="58.430717863105201"/>
        <n v="45.7429048414023"/>
        <n v="20.005715918833999"/>
        <n v="50.9693558474046"/>
        <n v="51.717239079693201"/>
        <n v="21.529443112176899"/>
        <n v="73.357785928642897"/>
        <n v="26.020408163265301"/>
        <n v="7.8982597054886199"/>
        <n v="26.733333333333299"/>
        <n v="23.75"/>
        <n v="38.244656662119098"/>
        <n v="68.714285714285694"/>
        <n v="12.531328320802"/>
        <n v="51.475737868934502"/>
        <n v="52.684210526315802"/>
        <n v="34.947368421052602"/>
        <n v="45.475216007276003"/>
        <n v="77.928571428571402"/>
        <n v="62.578222778473098"/>
        <n v="20.010005002501199"/>
        <n v="59.25"/>
        <n v="43.347782594198101"/>
        <n v="25.012506253126599"/>
        <n v="44.017607042817097"/>
        <n v="52.526263131565798"/>
        <n v="41.2007062978223"/>
        <n v="65.808297567954199"/>
        <n v="22.036727879799699"/>
        <n v="65.1666666666667"/>
        <n v="54.636363636363598"/>
        <n v="49.811320754717002"/>
        <n v="62.531328320801997"/>
        <n v="57.285714285714299"/>
        <n v="35.017508754377197"/>
        <n v="58.615384615384599"/>
        <n v="41.177277985842899"/>
        <n v="44.5555555555556"/>
        <n v="63.191153238546597"/>
        <n v="20.010531858873101"/>
        <n v="43.1"/>
        <n v="46.7222222222222"/>
        <n v="28.251912889935301"/>
        <n v="47.285714285714299"/>
        <n v="48.616833431430301"/>
        <n v="36.727486756915802"/>
        <n v="17.143346952770099"/>
        <n v="60.006000600059998"/>
        <n v="43.171428571428599"/>
        <n v="72.9583333333333"/>
        <n v="90.090090090090101"/>
        <n v="56.112224448897798"/>
        <n v="75.006250520876705"/>
        <n v="33.072625698324003"/>
        <n v="56.197074672825302"/>
        <n v="17.2222222222222"/>
        <n v="27.3224043715847"/>
        <n v="15.1111111111111"/>
        <n v="5.0909090909090899"/>
        <n v="50.0100020004001"/>
        <n v="10"/>
        <n v="43.478260869565197"/>
        <n v="23.514851485148501"/>
        <n v="38.301158301158303"/>
        <n v="37.915831663326699"/>
        <n v="14.375"/>
        <n v="55.055055055055099"/>
        <n v="13.636363636363599"/>
        <n v="65.951359084406306"/>
        <n v="30.5555555555556"/>
        <n v="43.875"/>
        <n v="22.0833333333333"/>
        <n v="51.016949152542402"/>
        <n v="70.035017508754393"/>
        <n v="23.823129251700699"/>
        <n v="22.4101848622253"/>
        <n v="54.748201438848902"/>
        <n v="21.2443095599393"/>
        <n v="48.571428571428598"/>
        <n v="42.484969939879797"/>
        <n v="20.739404869251601"/>
        <n v="29.708448606086399"/>
        <n v="57.274999999999999"/>
        <n v="42"/>
        <n v="13.0434782608696"/>
        <n v="55.329041487839802"/>
        <n v="17.565698478561501"/>
        <n v="67.534374999999997"/>
        <n v="37.509377344336102"/>
        <n v="59.1989987484355"/>
        <n v="46.880733944954102"/>
        <n v="55.027513756878399"/>
        <n v="5"/>
        <n v="12.094395280236"/>
        <n v="26.9477911646586"/>
        <n v="33.909348441926298"/>
        <n v="24.113842173350601"/>
        <n v="9.9649824912456193"/>
        <n v="51.084674597620698"/>
        <n v="40.280561122244499"/>
        <n v="75.959933222036696"/>
        <n v="23.541176470588201"/>
        <n v="39.417249417249401"/>
        <n v="43.004385964912302"/>
        <n v="27.973986993496698"/>
        <n v="27.081081081081098"/>
        <n v="31.364205256570699"/>
        <n v="38.552875695732801"/>
        <n v="38.908296943231399"/>
        <n v="43.665995975855097"/>
        <n v="53.422370617696203"/>
        <n v="73.011505752876403"/>
        <n v="58.058058058058101"/>
        <n v="47.460310846285303"/>
        <n v="4.4024458032240101"/>
        <n v="24.575617283950599"/>
        <n v="33.344448149383098"/>
        <n v="33.361134278565501"/>
        <n v="31.8326512050932"/>
        <n v="23.411371237458201"/>
        <n v="54.5722713864307"/>
        <n v="38.653933606184602"/>
        <n v="41.091703056768601"/>
        <n v="42.476238119059502"/>
        <n v="70.070070070070102"/>
        <n v="64.604185623293901"/>
        <n v="42.858367381925198"/>
        <n v="37.523452157598499"/>
        <n v="61.952380952380899"/>
        <n v="55.873925501432701"/>
        <n v="31.1273486430063"/>
        <n v="46.637758505670398"/>
        <n v="31.693095877043199"/>
        <n v="41.417769376181496"/>
        <n v="76.717811874583006"/>
        <n v="53.067993366500801"/>
        <n v="60.060060060060103"/>
        <n v="41.54"/>
        <n v="72.662662662662697"/>
        <n v="33.347228011671497"/>
        <n v="46.877929870616903"/>
        <n v="61.512605042016801"/>
        <n v="31.411831951986301"/>
        <n v="38.0076015203041"/>
        <n v="50.071530758225997"/>
        <n v="69.153776160145597"/>
        <n v="25.885167464114801"/>
        <n v="50.062578222778498"/>
        <n v="66.066066066066099"/>
        <n v="45.632883862548901"/>
        <n v="31.2377578662221"/>
        <n v="67.4674674674675"/>
        <n v="58.4166666666667"/>
        <n v="38.350515463917503"/>
        <n v="65.514103730664203"/>
        <n v="32.313117066290502"/>
        <n v="81.760586862287397"/>
        <n v="82.682682682682696"/>
        <n v="45.672031317964297"/>
        <n v="73.277310924369701"/>
        <n v="36.000720014400301"/>
        <n v="41.908786758232097"/>
        <n v="35.305882352941197"/>
        <n v="23.973589435774301"/>
        <n v="27.9875975195039"/>
        <n v="34.193133047210303"/>
        <n v="37.1534724206916"/>
        <n v="40.005000625078097"/>
        <n v="59.4375"/>
        <n v="15.1140684410646"/>
        <n v="61.061061061061103"/>
        <n v="65.065065065065099"/>
        <n v="48.019207683073198"/>
        <n v="32.857612251603598"/>
        <n v="80.018001800180002"/>
        <n v="6.8212824010914099"/>
        <n v="40.016006402560997"/>
        <n v="47.748976807639799"/>
        <n v="71.919191919191903"/>
        <n v="76.475086769810005"/>
        <n v="80.008000800079998"/>
        <n v="71.267816954238597"/>
        <n v="80.160320641282595"/>
        <n v="68.457082675092195"/>
        <n v="29.9799933311104"/>
        <n v="50.025012506253098"/>
        <n v="65.010835139189894"/>
        <n v="85.141903171953302"/>
        <n v="28.549481957842101"/>
        <n v="76.479585833627496"/>
        <n v="65.5327663831916"/>
        <n v="10.000200004000099"/>
        <n v="25.0062515628907"/>
        <n v="50.083472454090099"/>
        <n v="38.476337052712601"/>
        <n v="20.8420842084208"/>
        <n v="74.958263772954894"/>
        <n v="73.652028904947201"/>
        <n v="77.782099005500299"/>
        <n v="55.538461538461497"/>
        <n v="58.5516178736518"/>
        <n v="69.483046136742601"/>
        <n v="79.974937343358405"/>
        <n v="61.5555555555556"/>
        <n v="73.518379594898704"/>
        <n v="64.44"/>
        <n v="56.237491661107398"/>
        <n v="60.392857142857103"/>
        <n v="20.033388981636101"/>
        <n v="33.370411568409303"/>
        <n v="56.7"/>
        <n v="94.118823764752904"/>
        <n v="59.998666622220703"/>
        <n v="42.842842842842799"/>
        <n v="58.642857142857103"/>
        <n v="20.040080160320599"/>
        <n v="25.6"/>
        <n v="25.031289111389199"/>
        <n v="11.6666666666667"/>
        <n v="45.045045045045001"/>
        <n v="36.265110462692803"/>
        <n v="18.7617260787992"/>
        <n v="55.818181818181799"/>
        <n v="60.024009603841499"/>
        <n v="76.152304609218405"/>
        <n v="23.314065510597299"/>
        <n v="37.546933667083898"/>
        <n v="76.923076923076906"/>
        <n v="43.815261044176701"/>
        <n v="30.011115227862199"/>
        <n v="38.199931295087602"/>
        <n v="63.3755837224817"/>
        <n v="15.2380952380952"/>
        <n v="60.120240480961897"/>
        <n v="78.031212484994001"/>
        <n v="25.004167361226902"/>
        <n v="47.153322867608601"/>
        <n v="35.612903225806498"/>
        <n v="72.536268134067001"/>
        <n v="53.351117039012998"/>
        <n v="46.189376443417999"/>
        <n v="24.2222222222222"/>
        <n v="34.234234234234201"/>
        <n v="33.644548182727597"/>
        <n v="50.226244343891402"/>
        <n v="14.4285714285714"/>
        <n v="36.1666666666667"/>
        <n v="56.587596456130299"/>
        <n v="45.786885245901601"/>
        <n v="70.170170170170195"/>
        <n v="41.8416801292407"/>
        <n v="7.5071633237822297"/>
        <n v="62.062062062062097"/>
        <n v="14.4983818770227"/>
        <n v="59.829059829059801"/>
        <n v="46.733333333333299"/>
        <n v="46.7296996662959"/>
        <n v="70.558798999166001"/>
        <n v="54.654654654654699"/>
        <n v="31.233140655105998"/>
        <n v="23.301792445572701"/>
        <n v="31.065830721003099"/>
        <n v="11.742243436754199"/>
        <n v="41.229050279329599"/>
        <n v="27.7487493051695"/>
        <n v="65.742857142857105"/>
        <n v="38.4566407742264"/>
        <n v="40.587867417135698"/>
        <n v="19.349794238683099"/>
        <n v="11.896813353565999"/>
        <n v="17.441601779755299"/>
        <n v="16.170212765957402"/>
        <n v="54.521739130434803"/>
        <n v="48.459672528805299"/>
        <n v="2.6666666666666701"/>
        <n v="27.615480649188498"/>
        <n v="43.426766679826301"/>
        <n v="60.085836909871198"/>
        <n v="31.351351351351401"/>
        <n v="30.5816135084428"/>
        <n v="62.031015507753899"/>
        <n v="45.193562418442802"/>
        <n v="43.266080358682501"/>
        <n v="33.3358878074948"/>
        <n v="55.4554554554555"/>
        <n v="47.8120922140061"/>
        <n v="49.4"/>
        <n v="42.803504380475601"/>
        <n v="22.411924119241199"/>
        <n v="63.694267515923599"/>
        <n v="52.932761087267501"/>
        <n v="61.403508771929801"/>
        <n v="61.067853170189103"/>
        <n v="44.001760070402803"/>
        <n v="71.530758226037193"/>
        <n v="25.0012500625031"/>
        <n v="28.261483945303201"/>
        <n v="49.620253164556999"/>
        <n v="64.2"/>
        <n v="46.157396722824799"/>
        <n v="53.609721229449598"/>
        <n v="27.273966998499901"/>
        <n v="76.784523015343595"/>
        <n v="61.065088757396403"/>
        <n v="46.682227409136402"/>
        <n v="37.210167678318101"/>
        <n v="74.980754426481894"/>
        <n v="25.000625015625399"/>
        <n v="67.5337668834417"/>
        <n v="21.875683615113001"/>
        <n v="57.2246065808298"/>
        <n v="53.671627226152701"/>
        <n v="26.6675555851862"/>
        <n v="65.434949961508806"/>
        <n v="26.6672592724283"/>
        <n v="64.276527331189698"/>
        <n v="41.736227045075097"/>
        <n v="54.066666666666698"/>
        <n v="44.062733383121703"/>
        <n v="23.0786983614124"/>
        <n v="44.493882091212498"/>
        <n v="30.550918196994999"/>
        <n v="47.3533619456366"/>
        <n v="69.284064665127005"/>
        <n v="75.687843921961004"/>
        <n v="48.190909090909102"/>
        <n v="30.556404344565099"/>
        <n v="62.519537355423601"/>
        <n v="60.030015007503799"/>
        <n v="88.037607521504299"/>
        <n v="50.125313283208001"/>
        <n v="44.824120603015103"/>
        <n v="42.084432717678098"/>
        <n v="60.530265132566299"/>
        <n v="70.427661510464105"/>
        <n v="60.113092648977798"/>
        <n v="62.925851703406799"/>
        <n v="78.1781781781782"/>
        <n v="34.616716027539503"/>
        <n v="59"/>
        <n v="51.933064050779002"/>
        <n v="46.156213139135303"/>
        <n v="91.004550227511402"/>
        <n v="20.835069589132399"/>
        <n v="81.260157519689997"/>
        <n v="78.007800780078"/>
        <n v="18.7511719482468"/>
        <n v="26.202953787517899"/>
        <n v="71.226533166458097"/>
        <n v="10.256673248032"/>
        <n v="35.035035035035001"/>
        <n v="21.8886804252658"/>
        <n v="51.788268955650899"/>
        <n v="22.2238684346989"/>
        <n v="70.007000700069995"/>
        <n v="81.387591727818503"/>
        <n v="16.694490818030101"/>
        <n v="80.961923847695402"/>
        <n v="67.0670670670671"/>
        <n v="85.008500850084999"/>
        <n v="84.168336673346701"/>
        <n v="5.0050050050050103"/>
        <n v="49.345991279883698"/>
        <n v="72.144288577154299"/>
        <n v="68.3333333333333"/>
        <n v="69.069767441860506"/>
        <n v="43.995196156925502"/>
        <n v="65.648299690852895"/>
        <n v="87.087087087087099"/>
        <n v="43.202668890742302"/>
        <n v="3.8327526132404199"/>
        <n v="41.2164865946379"/>
        <n v="54.189090909090901"/>
        <n v="24.2497726583813"/>
        <n v="57.514378594648697"/>
        <n v="32.371983519717503"/>
        <n v="42.942942942942899"/>
        <n v="80.053368912608406"/>
        <n v="10.1010101010101"/>
        <n v="76.976976976976999"/>
        <n v="40.026684456304203"/>
        <n v="63.9478957915832"/>
        <n v="75.009376172021504"/>
        <n v="41.394335511982597"/>
        <n v="64.924623115577901"/>
        <n v="79.456948910325096"/>
        <n v="62.515628907226798"/>
        <n v="66.244374062343695"/>
        <n v="60.004800384030702"/>
        <n v="74.716477651767804"/>
        <n v="55.527763881940999"/>
        <n v="25.0156269533692"/>
        <n v="50.100200400801597"/>
        <n v="55.570991942206199"/>
        <n v="69.949874686716797"/>
        <n v="26.684456304202801"/>
        <n v="65.461538461538495"/>
        <n v="65.903614457831296"/>
        <n v="55.357142857142897"/>
        <n v="58.182509505703401"/>
        <n v="23.694267515923599"/>
        <n v="37.725856697819303"/>
        <n v="54.729559748427697"/>
        <n v="44.478764478764496"/>
        <n v="54.769846564376202"/>
        <n v="39.017941454202102"/>
        <n v="25.838728663920001"/>
        <n v="49.633027522935798"/>
        <n v="11.4285714285714"/>
        <n v="32.583258325832603"/>
        <n v="48.196891191709803"/>
        <n v="20.16"/>
        <n v="16.240266963292498"/>
        <n v="38.774373259052901"/>
        <n v="52.1"/>
        <n v="47.774999999999999"/>
        <n v="42.574468085106403"/>
        <n v="40.004000400039999"/>
        <n v="0.14306151645207399"/>
        <n v="59.9499374217772"/>
        <n v="58.319435535599702"/>
        <n v="36.7892976588629"/>
        <n v="58.136125654450296"/>
        <n v="42.7604166666667"/>
        <n v="60.534223706177002"/>
        <n v="29.0532544378698"/>
        <n v="39.424242424242401"/>
        <n v="22.1482059282371"/>
        <n v="25.0126582278481"/>
        <n v="32.577981651376099"/>
        <n v="39.950576606260299"/>
        <n v="24.562737642585599"/>
        <n v="61.567164179104502"/>
        <n v="21.134020618556701"/>
        <n v="33.4"/>
        <n v="36.683333333333302"/>
        <n v="8.6"/>
        <n v="29.820788530466"/>
        <n v="50"/>
        <n v="48.523581276998598"/>
        <n v="39.183336770468102"/>
        <n v="53.887605850654403"/>
        <n v="28.655462184873901"/>
        <n v="33.203342618384397"/>
        <n v="36.8615060558189"/>
        <n v="2.5706940874035999"/>
        <n v="27.2916666666667"/>
        <n v="39.943342776203998"/>
        <n v="59.1111111111111"/>
        <n v="58.843187660668399"/>
        <n v="15.296610169491499"/>
        <n v="43.640330939176302"/>
        <n v="18.0555555555556"/>
        <n v="27.7832512315271"/>
        <n v="64.603206412825699"/>
        <n v="60.150375939849603"/>
        <n v="58.029801324503303"/>
        <n v="42.979942693409697"/>
        <n v="62.374821173104401"/>
        <n v="64.824136818328498"/>
        <n v="52.034689793195497"/>
        <n v="63.05"/>
        <n v="47.368421052631597"/>
        <n v="53.345187819515502"/>
        <n v="53"/>
        <n v="53.861538461538501"/>
        <n v="57.505003335556999"/>
        <n v="15.015015015015001"/>
        <n v="64.5322661330665"/>
        <n v="46.577629382303797"/>
        <n v="54.909819639278602"/>
        <n v="28.3338055634261"/>
        <n v="54.316752429959998"/>
        <n v="40.007274049827203"/>
        <n v="78.464106844741195"/>
        <n v="11.428734696209901"/>
        <n v="62.032406481296299"/>
        <n v="40.040040040039997"/>
        <n v="28.847263356282902"/>
        <n v="27.779321073393"/>
        <n v="32.001280051202002"/>
        <n v="22.729339030820999"/>
        <n v="23.532180256500801"/>
        <n v="50.025004167361203"/>
        <n v="18.422022211695399"/>
        <n v="64.709806537691804"/>
        <n v="28.206574696138301"/>
        <n v="30.001500075003801"/>
        <n v="26.668444562970901"/>
        <n v="28.011204481792699"/>
        <n v="62.4655819774718"/>
        <n v="60.200668896321098"/>
        <n v="26.191723415400698"/>
        <n v="59.798657718120801"/>
        <n v="80.829756795422"/>
        <n v="18.752344043005401"/>
        <n v="3.7039780724498099"/>
        <n v="19.048526120291399"/>
        <n v="31.580609505763501"/>
        <n v="50.008334722453696"/>
        <n v="68.723404255319195"/>
        <n v="73.723012111637701"/>
        <n v="34.618047542118603"/>
        <n v="56.931835667025702"/>
        <n v="53.2107023411371"/>
        <n v="42.863266180883002"/>
        <n v="21.0548478787241"/>
        <n v="57.183702644746198"/>
        <n v="16.672224074691599"/>
        <n v="82.164328657314599"/>
        <n v="63.463463463463498"/>
        <n v="60.0120024004801"/>
        <n v="64.937343358396006"/>
        <n v="69.423558897243097"/>
        <n v="65.193798449612402"/>
        <n v="62.431077694235597"/>
        <n v="69.463087248322196"/>
        <n v="65.644699140401102"/>
        <n v="64.0128025605121"/>
        <n v="28.3806343906511"/>
        <n v="75.25"/>
        <n v="46.697798532354902"/>
        <n v="73.382254836557706"/>
        <n v="71.071071071071103"/>
        <n v="75.007500750074996"/>
        <n v="27.855153203342599"/>
        <n v="30.030030030030002"/>
        <n v="66.470588235294102"/>
        <n v="51.3876967095851"/>
        <n v="70.140280561122296"/>
        <n v="59.879518072289201"/>
        <n v="62.162162162162197"/>
        <n v="10.6666666666667"/>
        <n v="64.128256513026002"/>
        <n v="22.4444444444444"/>
        <n v="68.712474983322195"/>
        <n v="38.4655261793676"/>
        <n v="17.7944862155388"/>
        <n v="58.343057176195998"/>
        <n v="64.929859719438895"/>
        <n v="50.0555555555556"/>
        <n v="65.573770491803302"/>
        <n v="23.348899266177501"/>
        <n v="37.593984962405997"/>
        <n v="60.0200066688896"/>
        <n v="16.008004002001002"/>
        <n v="50.076923076923102"/>
        <n v="75.523202911737897"/>
        <n v="69.346666666666707"/>
        <n v="25.125628140703501"/>
        <n v="48"/>
        <n v="75.093867334167697"/>
        <n v="54.454454454454499"/>
        <n v="59.797979797979799"/>
        <n v="11.2727272727273"/>
        <n v="55.874363327673997"/>
        <n v="80.090045022511305"/>
        <n v="25.1388888888889"/>
        <n v="56.175548589341702"/>
        <n v="41.069958847736601"/>
        <n v="60.62"/>
        <n v="58.749181401440701"/>
        <n v="40.394230769230802"/>
        <n v="43.661971830985898"/>
        <n v="60.511679644048897"/>
        <n v="33.851784080512402"/>
        <n v="35.980392156862699"/>
        <n v="13.8766006984866"/>
        <n v="11.055276381909501"/>
        <n v="40.058753672104501"/>
        <n v="32.953020134228197"/>
        <n v="41.482965931863703"/>
        <n v="61.935483870967701"/>
        <n v="20.008003201280498"/>
        <n v="48.235294117647101"/>
        <n v="28.619047619047599"/>
        <n v="26.060606060606101"/>
        <n v="33.355570380253504"/>
        <n v="58.933333333333302"/>
        <n v="47.734204793028297"/>
        <n v="40.931818181818201"/>
        <n v="18.0602006688963"/>
        <n v="54.824120603015103"/>
        <n v="46.914893617021299"/>
        <n v="47.406015037594003"/>
        <n v="63.510392609699799"/>
        <n v="35.040650406504099"/>
        <n v="15.0075037518759"/>
        <n v="36.953341740227003"/>
        <n v="53.336889125941703"/>
        <n v="26.644435181325601"/>
        <n v="20.3125"/>
        <n v="4.1650294695481298"/>
        <n v="37.633763376337598"/>
        <n v="32.913843175217799"/>
        <n v="7.0697674418604697"/>
        <n v="55.4362416107383"/>
        <n v="41.481481481481502"/>
        <n v="15"/>
        <n v="17.6117411607738"/>
        <n v="40.869565217391298"/>
        <n v="13.974683544303801"/>
        <n v="50.4583333333333"/>
        <n v="38.3333333333333"/>
        <n v="52.452452452452398"/>
        <n v="3.1343283582089501"/>
        <n v="44.653465346534702"/>
        <n v="68.3010752688172"/>
        <n v="54.671814671814701"/>
        <n v="17.764705882352899"/>
        <n v="37.254901960784302"/>
        <n v="60.209643605869999"/>
        <n v="41.282565130260501"/>
        <n v="37.75"/>
        <n v="32.939035486806198"/>
        <n v="57.286432160803997"/>
        <n v="54.357366771159903"/>
        <n v="45.560617846427398"/>
        <n v="50.3333333333333"/>
        <n v="34.909819639278602"/>
        <n v="58.639053254437897"/>
        <n v="11.153846153846199"/>
        <n v="36.667888929630998"/>
        <n v="39.913939393939401"/>
        <n v="50.25"/>
        <n v="57.357357357357401"/>
        <n v="30.104809619238502"/>
        <n v="25.123152709359601"/>
        <n v="33.444816053511701"/>
        <n v="70.351758793969907"/>
        <n v="86.086086086086098"/>
        <n v="76.953907815631297"/>
        <n v="55.137844611528799"/>
        <n v="64.141035258814696"/>
        <n v="44.176706827309197"/>
        <n v="66.740823136818705"/>
        <n v="85.085085085085097"/>
        <n v="73.133179368745203"/>
        <n v="31.9375"/>
        <n v="83.041520760380195"/>
        <n v="62.656641604009998"/>
        <n v="70.568561872909697"/>
        <n v="70.909547738693504"/>
        <n v="48.192771084337402"/>
        <n v="25.041736227045099"/>
        <n v="58.116232464929901"/>
        <n v="59.144676979071903"/>
        <n v="68.210262828535704"/>
        <n v="69.616026711185299"/>
        <n v="35.806451612903203"/>
        <n v="52.634349176272401"/>
        <n v="45.717142857142903"/>
        <n v="58.8888888888889"/>
        <n v="27.780864540504499"/>
        <n v="25.0020835069589"/>
        <n v="60.015003750937701"/>
        <n v="21.429591885327898"/>
        <n v="42.9184549356223"/>
        <n v="49.8997493734336"/>
        <n v="70.043777360850498"/>
        <n v="61.633281972265003"/>
        <n v="75.537768884442201"/>
        <n v="76.9375"/>
        <n v="6.2507813476684602"/>
        <n v="22.071806945261901"/>
        <n v="68.0136027205441"/>
        <n v="18.149158708503901"/>
        <n v="14.171779141104301"/>
        <n v="21.3959028108623"/>
        <n v="81.892629663330297"/>
        <n v="74.263233190271805"/>
        <n v="70.014002800560107"/>
        <n v="45.511377844461101"/>
        <n v="89.520800421274402"/>
        <n v="54.301228922549299"/>
        <n v="41.701417848206802"/>
        <n v="50.0125031257814"/>
        <n v="60"/>
        <n v="5.78186596583443"/>
        <n v="52.020808323329298"/>
        <n v="6.2893081761006302"/>
        <n v="83.016603320664103"/>
        <n v="38.626023657870803"/>
        <n v="57.457457457457501"/>
        <n v="58.5"/>
        <n v="43.362241494329602"/>
        <n v="61.516452074391999"/>
        <n v="40.160642570281098"/>
        <n v="63.985594237695103"/>
        <n v="55.839822024471601"/>
        <n v="53.087248322147701"/>
        <n v="76.400000000000006"/>
        <n v="58.365758754863798"/>
        <n v="47.8159386462154"/>
        <n v="79.5792714212417"/>
        <n v="78.521939953810602"/>
        <n v="37.8076473534814"/>
        <n v="40.049999999999997"/>
        <n v="48.4"/>
        <n v="53.218087006214702"/>
        <n v="64.864864864864899"/>
        <n v="20.676512625059601"/>
        <n v="33.658104517271902"/>
        <n v="42.3402617397998"/>
        <n v="45.022511255627798"/>
        <n v="23.957091775923701"/>
        <n v="46.02"/>
        <n v="36.894736842105303"/>
        <n v="50.6918755993972"/>
        <n v="18.375"/>
        <n v="36.0072014402881"/>
        <n v="62.3783783783784"/>
        <n v="31.609632446134299"/>
        <n v="46.674445740956799"/>
        <n v="49.481957842086501"/>
        <n v="49.035294117647098"/>
        <n v="74.074074074074105"/>
        <n v="11.3396331295164"/>
        <n v="13.2962757087271"/>
        <n v="48.894444444444403"/>
        <n v="54.579225603657697"/>
        <n v="36.647887323943699"/>
        <n v="24.2016806722689"/>
        <n v="20.841683366733498"/>
        <n v="48.417266187050402"/>
        <n v="27.758112094395301"/>
        <n v="49.747899159663902"/>
        <n v="34.697959183673497"/>
        <n v="52.9723366686286"/>
        <n v="37.607999999999997"/>
        <n v="41.363636363636402"/>
        <n v="28.954988154777599"/>
        <n v="50.751252086811299"/>
        <n v="25.559845559845598"/>
        <n v="49.297049508251398"/>
        <n v="12.048192771084301"/>
        <n v="16.578581363004201"/>
        <n v="58.759521218716003"/>
        <n v="25.978835978835999"/>
        <n v="85.1"/>
        <n v="85.149851498515005"/>
        <n v="87.625"/>
        <n v="40.133779264213999"/>
        <n v="73.254564983888301"/>
        <n v="40.650406504065003"/>
        <n v="55.617352614015601"/>
        <n v="52.659294365455501"/>
        <n v="74.681238615664896"/>
        <n v="41.569282136894799"/>
        <n v="43.020805369127501"/>
        <n v="76.628415300546493"/>
        <n v="88.875"/>
        <n v="87.1"/>
        <n v="37.6955223880597"/>
        <n v="38.095238095238102"/>
        <n v="51.002000000000002"/>
        <n v="78.555078683833997"/>
        <n v="76.030412164865993"/>
        <n v="20.000800032001301"/>
        <n v="22.223045297974"/>
        <n v="20.690368633401199"/>
        <n v="12.5007812988312"/>
        <n v="13.337779259753299"/>
        <n v="27.273553744052801"/>
        <n v="87.987987987988006"/>
        <n v="60.100166944908203"/>
        <n v="29.169097424785399"/>
        <n v="66.614699331848499"/>
        <n v="21.2121212121212"/>
        <n v="74.559010729223502"/>
        <n v="59.899497487437202"/>
        <n v="54.371465854719403"/>
        <n v="62.875107173478099"/>
        <n v="35.908440629470697"/>
        <n v="80.013335555926005"/>
        <n v="85.021255313828505"/>
        <n v="52.55"/>
        <n v="19.5365853658537"/>
        <n v="74.0296118447379"/>
        <n v="35.925420645748098"/>
        <n v="16.6168371361133"/>
        <n v="64.331665475339506"/>
        <n v="47.871485943775099"/>
        <n v="39.839357429718902"/>
        <n v="9.6836668818592599"/>
        <n v="48.166089965397902"/>
        <n v="39.620362381363201"/>
        <n v="39.494949494949502"/>
        <n v="26.322716504343202"/>
        <n v="28.022417934347502"/>
        <n v="15.5492957746479"/>
        <n v="48.387609213661598"/>
        <n v="38.276553106212397"/>
        <n v="48.0297397769517"/>
        <n v="38.512820512820497"/>
        <n v="78.599499821364802"/>
        <n v="25.714285714285701"/>
        <n v="38.314176245210703"/>
        <n v="29.060124127230399"/>
        <n v="48.756250000000001"/>
        <n v="46.470588235294102"/>
        <n v="50.631001371742101"/>
        <n v="17.187230371009498"/>
        <n v="60.956618464961103"/>
        <n v="52.182608695652199"/>
        <n v="37.080635668040003"/>
        <n v="62.515784361340501"/>
        <n v="44.773869346733697"/>
        <n v="49.143492769744199"/>
        <n v="41.107142857142897"/>
        <n v="51.025512756378198"/>
        <n v="27.938213566151799"/>
        <n v="42.944785276073603"/>
        <n v="42.605539882020999"/>
        <n v="42.869057547956601"/>
        <n v="69.115191986644405"/>
        <n v="85.657104736490993"/>
        <n v="7.7435897435897401"/>
        <n v="43.5430038510911"/>
        <n v="16.5676773991872"/>
        <n v="28.538461538461501"/>
        <n v="48.420384187966299"/>
        <n v="38.3973288814691"/>
        <n v="58.512820512820497"/>
        <n v="45.6276150627615"/>
        <n v="50.0416666666667"/>
        <n v="68.836045056320401"/>
        <n v="74.638487208008897"/>
        <n v="58.917835671342701"/>
        <n v="62.947067238912702"/>
        <n v="58.8051795173632"/>
        <n v="82.541270635317701"/>
        <n v="42.510627656914203"/>
        <n v="50.003125195324699"/>
        <n v="60.5210420841683"/>
        <n v="74.981226533166407"/>
        <n v="66.291432145090695"/>
        <n v="33.335802652048301"/>
        <n v="28.5755107872553"/>
        <n v="33.344445370447502"/>
        <n v="15.532425940752599"/>
        <n v="77.484355444305393"/>
        <n v="8.4388185654008403"/>
        <n v="56.555183946488299"/>
        <n v="76.0152030406081"/>
        <n v="77.795065570126695"/>
        <n v="80.017781729273196"/>
        <n v="53.511705685618701"/>
        <n v="46.555183946488299"/>
        <n v="85.303314571607302"/>
        <n v="56.685561853951299"/>
        <n v="31.616595135908401"/>
        <n v="35.415384615384603"/>
        <n v="25.25"/>
        <n v="57.468085106383"/>
        <n v="25.020850708924101"/>
        <n v="78.196035642844194"/>
        <n v="13.257142857142901"/>
        <n v="46.789852803006603"/>
        <n v="22.453531598512999"/>
        <n v="62.8857142857143"/>
        <n v="50.05"/>
        <n v="36.653992395437299"/>
        <n v="49.958275382475698"/>
        <n v="54.2083333333333"/>
        <n v="50.02"/>
        <n v="23.1428571428571"/>
        <n v="34.869565217391298"/>
        <n v="26.4548494983278"/>
        <n v="54.021608643457398"/>
        <n v="41.524999999999999"/>
        <n v="45.004500450045001"/>
        <n v="48.769230769230802"/>
        <n v="20.013342228152101"/>
        <n v="28.607172643869902"/>
        <n v="46.205128205128197"/>
        <n v="49.894459102902402"/>
        <n v="47.290909090909103"/>
        <n v="33.953953953953999"/>
        <n v="6.25"/>
        <n v="55.018339446482202"/>
        <n v="45.931863727454903"/>
        <n v="42.880952380952401"/>
        <n v="45.402124430956"/>
        <n v="53.502334889926601"/>
        <n v="34.313725490196099"/>
        <n v="53.3333333333333"/>
        <n v="45.468323734465002"/>
        <n v="51.188986232791002"/>
        <n v="59.899665551839497"/>
        <n v="29.483282674771999"/>
        <n v="53.907815631262501"/>
        <n v="77.596996245306599"/>
        <n v="16.905444126074499"/>
        <n v="65.465465465465499"/>
        <n v="60.921843687374803"/>
        <n v="74.774774774774798"/>
        <n v="57.314629258517002"/>
        <n v="71.269487750556806"/>
        <n v="74.874874874874905"/>
        <n v="73.473473473473504"/>
        <n v="75.037518759379694"/>
        <n v="83.342593621513501"/>
        <n v="54.1833810888252"/>
        <n v="33.867735470941902"/>
        <n v="90.045022511255596"/>
        <n v="47.637540453074401"/>
        <n v="14.032946918853"/>
        <n v="70.669168230143796"/>
        <n v="44.862068965517203"/>
        <n v="31.077313054499399"/>
        <n v="40.616246498599402"/>
        <n v="49.246153846153803"/>
        <n v="77.307867212369302"/>
        <n v="69.957081545064398"/>
        <n v="68.061874431301206"/>
        <n v="58.023209283713499"/>
        <n v="57.753524329240598"/>
        <n v="14.3187066974596"/>
        <n v="30.214628047509901"/>
        <n v="66.375"/>
        <n v="65.943238731218699"/>
        <n v="56.320400500625801"/>
        <n v="75.939849624060102"/>
        <n v="84.263157894736807"/>
        <n v="17.543859649122801"/>
        <n v="85.010626328290996"/>
        <n v="66.711140760507007"/>
        <n v="42.688172043010802"/>
        <n v="15.788722341184901"/>
        <n v="51.443269505572999"/>
        <n v="29.2625368731563"/>
        <n v="45.1"/>
        <n v="55.05"/>
        <n v="10.578947368421099"/>
        <n v="35.961538461538503"/>
        <n v="51.629072681704301"/>
        <n v="40"/>
        <n v="62.462462462462497"/>
        <n v="71.014202840568103"/>
        <n v="30.781069642170099"/>
        <n v="42.606516290726802"/>
        <n v="58.721183123096999"/>
        <n v="27.954545454545499"/>
        <n v="65.265265265265299"/>
        <n v="60.767946577629402"/>
        <n v="56.913827655310598"/>
        <n v="22.8857142857143"/>
        <n v="66.7222222222222"/>
        <n v="43.755469433679202"/>
        <n v="28.307227778826199"/>
        <n v="33.4075723830735"/>
        <n v="86.956521739130395"/>
        <n v="79.959919839679401"/>
        <n v="81.680280046674497"/>
        <n v="7.7074332557881897"/>
        <n v="76.208621100261993"/>
        <n v="54.108216432865703"/>
        <n v="45.011252813203299"/>
        <n v="63.654551517172401"/>
        <n v="39.494470774091603"/>
        <n v="49.548095545513199"/>
        <n v="61.835294117647102"/>
        <n v="9.7290322580645192"/>
        <n v="61.576923076923102"/>
        <n v="43.777360850531601"/>
        <n v="52.665890570430697"/>
        <n v="76.038019009504794"/>
        <n v="66.6666666666667"/>
        <n v="48.419367747098804"/>
        <n v="54.351450483494503"/>
        <n v="78.3463910651775"/>
        <n v="76.679446574429093"/>
        <n v="88.4884884884885"/>
        <n v="51.102204408817599"/>
        <n v="49.016338779593198"/>
        <n v="22.1221221221221"/>
        <n v="40.400363967242903"/>
        <n v="38.257798705120699"/>
        <n v="51.901267511674497"/>
        <n v="60.480240120060003"/>
        <n v="74.306944841383299"/>
        <n v="57.057057057057101"/>
        <n v="85.942971485742902"/>
        <n v="46.3333333333333"/>
        <n v="55.370246831220797"/>
        <n v="47.935871743486999"/>
      </sharedItems>
    </cacheField>
    <cacheField name="Discount &gt;50%" numFmtId="0">
      <sharedItems count="2">
        <s v="Yes"/>
        <s v="No"/>
      </sharedItems>
    </cacheField>
    <cacheField name="Total potential revenue by category" numFmtId="3">
      <sharedItems containsSemiMixedTypes="0" containsString="0" containsNumber="1" minValue="0" maxValue="3451882164" count="1301">
        <n v="9995"/>
        <n v="0"/>
        <n v="23000"/>
        <n v="107552197"/>
        <n v="13972"/>
        <n v="79474236"/>
        <n v="830306500"/>
        <n v="22551321"/>
        <n v="2764671"/>
        <n v="70146"/>
        <n v="3677700"/>
        <n v="9068500"/>
        <n v="8789936"/>
        <n v="77122097"/>
        <n v="17767971"/>
        <n v="979755"/>
        <n v="18388700"/>
        <n v="24446340"/>
        <n v="20356875"/>
        <n v="31150200"/>
        <n v="109665114"/>
        <n v="92876"/>
        <n v="831519"/>
        <n v="78921"/>
        <n v="3099876"/>
        <n v="26991"/>
        <n v="55530900"/>
        <n v="22208823"/>
        <n v="1466185"/>
        <n v="56232000"/>
        <n v="74842465"/>
        <n v="133951"/>
        <n v="126873"/>
        <n v="42575580"/>
        <n v="1009495"/>
        <n v="11533200"/>
        <n v="489873"/>
        <n v="59981600"/>
        <n v="402426"/>
        <n v="1052576"/>
        <n v="1543500"/>
        <n v="202300"/>
        <n v="1938969"/>
        <n v="43438022"/>
        <n v="714604"/>
        <n v="37962"/>
        <n v="10680474"/>
        <n v="21564400"/>
        <n v="8829450"/>
        <n v="253999190"/>
        <n v="7459200"/>
        <n v="8127232"/>
        <n v="1378880"/>
        <n v="2676375"/>
        <n v="5610150"/>
        <n v="10483990"/>
        <n v="54132975"/>
        <n v="3788400"/>
        <n v="56909600"/>
        <n v="1192275"/>
        <n v="91679000"/>
        <n v="25959344"/>
        <n v="288067500"/>
        <n v="402133727"/>
        <n v="74841770"/>
        <n v="369093600"/>
        <n v="11846110"/>
        <n v="708480"/>
        <n v="2428470"/>
        <n v="3792881"/>
        <n v="1823420"/>
        <n v="563766"/>
        <n v="21029295"/>
        <n v="4447229"/>
        <n v="26671320"/>
        <n v="44817580"/>
        <n v="14597415"/>
        <n v="51586470"/>
        <n v="30981332"/>
        <n v="276210"/>
        <n v="3585015"/>
        <n v="2168210"/>
        <n v="594120"/>
        <n v="70334580"/>
        <n v="16653155"/>
        <n v="1910454"/>
        <n v="17589"/>
        <n v="56981"/>
        <n v="54350946"/>
        <n v="188937"/>
        <n v="45308340"/>
        <n v="1703160"/>
        <n v="1597500"/>
        <n v="10137600"/>
        <n v="7174713"/>
        <n v="35096040"/>
        <n v="298881100"/>
        <n v="7484043"/>
        <n v="367816"/>
        <n v="25748800"/>
        <n v="202812175"/>
        <n v="54491220"/>
        <n v="597762200"/>
        <n v="23004009"/>
        <n v="3900049"/>
        <n v="83445600"/>
        <n v="74315220"/>
        <n v="57899331"/>
        <n v="27090448"/>
        <n v="12433282"/>
        <n v="1845360"/>
        <n v="26388346"/>
        <n v="11323200"/>
        <n v="27694700"/>
        <n v="9612345"/>
        <n v="22975218"/>
        <n v="6099800"/>
        <n v="14628682"/>
        <n v="23320050"/>
        <n v="87310288"/>
        <n v="1948500"/>
        <n v="740610"/>
        <n v="37529937"/>
        <n v="67259000"/>
        <n v="121066200"/>
        <n v="15105809"/>
        <n v="47081300"/>
        <n v="2854320"/>
        <n v="12677938"/>
        <n v="710864689"/>
        <n v="729927"/>
        <n v="235410000"/>
        <n v="161424000"/>
        <n v="304695"/>
        <n v="6986"/>
        <n v="9215232"/>
        <n v="54876030"/>
        <n v="67262000"/>
        <n v="12048225"/>
        <n v="115920"/>
        <n v="9958311"/>
        <n v="1620675"/>
        <n v="6698450"/>
        <n v="175084976"/>
        <n v="6639000"/>
        <n v="1547624"/>
        <n v="3480056"/>
        <n v="45133340"/>
        <n v="298880400"/>
        <n v="37766815"/>
        <n v="1045920"/>
        <n v="9930060"/>
        <n v="630520"/>
        <n v="5852028"/>
        <n v="1449540"/>
        <n v="55668000"/>
        <n v="2291040"/>
        <n v="15272740"/>
        <n v="9467264"/>
        <n v="536586750"/>
        <n v="1028970"/>
        <n v="143384404"/>
        <n v="8758390"/>
        <n v="74526310"/>
        <n v="1300075"/>
        <n v="4029924"/>
        <n v="35043291"/>
        <n v="63643256"/>
        <n v="12116000"/>
        <n v="1071800"/>
        <n v="71400"/>
        <n v="2339100"/>
        <n v="12856008"/>
        <n v="2327337"/>
        <n v="1324736000"/>
        <n v="2367910"/>
        <n v="50703321"/>
        <n v="8607627"/>
        <n v="38994000"/>
        <n v="3795380"/>
        <n v="3332333"/>
        <n v="844400"/>
        <n v="6005385"/>
        <n v="19785540"/>
        <n v="121774410"/>
        <n v="34564695"/>
        <n v="179850030"/>
        <n v="25307590"/>
        <n v="144710"/>
        <n v="229836300"/>
        <n v="49852500"/>
        <n v="9077640"/>
        <n v="2945760"/>
        <n v="19630180"/>
        <n v="3114442"/>
        <n v="1180300"/>
        <n v="44536260"/>
        <n v="16242765"/>
        <n v="1055690"/>
        <n v="222357800"/>
        <n v="317350200"/>
        <n v="10694650"/>
        <n v="226773"/>
        <n v="54909712"/>
        <n v="87557330"/>
        <n v="21282912"/>
        <n v="1163612"/>
        <n v="20383"/>
        <n v="14361669"/>
        <n v="6786010"/>
        <n v="9092889"/>
        <n v="4539549"/>
        <n v="263352240"/>
        <n v="373247100"/>
        <n v="94012970"/>
        <n v="20829150"/>
        <n v="1070426"/>
        <n v="212645"/>
        <n v="950257849"/>
        <n v="19336707"/>
        <n v="17194800"/>
        <n v="2465336"/>
        <n v="340521100"/>
        <n v="6850430"/>
        <n v="14037100"/>
        <n v="192775970"/>
        <n v="376066100"/>
        <n v="6213355"/>
        <n v="11843523"/>
        <n v="2803194"/>
        <n v="765234"/>
        <n v="233155000"/>
        <n v="24829650"/>
        <n v="9471408"/>
        <n v="7636825"/>
        <n v="164557970"/>
        <n v="68786240"/>
        <n v="14574150"/>
        <n v="340649100"/>
        <n v="39503889"/>
        <n v="9588"/>
        <n v="6248745"/>
        <n v="37036890"/>
        <n v="225696970"/>
        <n v="2648349"/>
        <n v="6541200"/>
        <n v="5291835"/>
        <n v="3083794"/>
        <n v="504028100"/>
        <n v="1220593"/>
        <n v="1235763"/>
        <n v="17555164"/>
        <n v="8439480"/>
        <n v="1062578748"/>
        <n v="32199930"/>
        <n v="304895000"/>
        <n v="117502980"/>
        <n v="80533890"/>
        <n v="496919100"/>
        <n v="57978430"/>
        <n v="110066240"/>
        <n v="111888"/>
        <n v="8721600"/>
        <n v="86913"/>
        <n v="111512"/>
        <n v="3350851"/>
        <n v="837162"/>
        <n v="412592492"/>
        <n v="752199"/>
        <n v="1487618748"/>
        <n v="1519698"/>
        <n v="276932304"/>
        <n v="393427488"/>
        <n v="505017585"/>
        <n v="39909030"/>
        <n v="7021575"/>
        <n v="291685841"/>
        <n v="560003964"/>
        <n v="21277859"/>
        <n v="592092585"/>
        <n v="265928364"/>
        <n v="284875010"/>
        <n v="3552223"/>
        <n v="102756871"/>
        <n v="1408249"/>
        <n v="265877010"/>
        <n v="277012296"/>
        <n v="2039760"/>
        <n v="2384807"/>
        <n v="8882109"/>
        <n v="153746925"/>
        <n v="1614117"/>
        <n v="335876010"/>
        <n v="2799726"/>
        <n v="4680799"/>
        <n v="13758624"/>
        <n v="427686"/>
        <n v="14036400"/>
        <n v="2615746"/>
        <n v="308880839"/>
        <n v="277062291"/>
        <n v="164518250"/>
        <n v="37161709"/>
        <n v="35250435"/>
        <n v="51863371"/>
        <n v="289600"/>
        <n v="291736838"/>
        <n v="108284610"/>
        <n v="40578300"/>
        <n v="559999965"/>
        <n v="139367500"/>
        <n v="38828597"/>
        <n v="149699200"/>
        <n v="7000513"/>
        <n v="85509284"/>
        <n v="69066000"/>
        <n v="22125574"/>
        <n v="142315256"/>
        <n v="38182779"/>
        <n v="264745600"/>
        <n v="13573299"/>
        <n v="11825250"/>
        <n v="191633101"/>
        <n v="14445795"/>
        <n v="12616210"/>
        <n v="178020"/>
        <n v="7750242"/>
        <n v="164113191"/>
        <n v="309500"/>
        <n v="43529577"/>
        <n v="135887400"/>
        <n v="3431400"/>
        <n v="4223310"/>
        <n v="7500968"/>
        <n v="52932810"/>
        <n v="1697875"/>
        <n v="11318670"/>
        <n v="76245"/>
        <n v="27574260"/>
        <n v="38412"/>
        <n v="46946406"/>
        <n v="59215562"/>
        <n v="16497994"/>
        <n v="498564"/>
        <n v="514500"/>
        <n v="4989002"/>
        <n v="306100"/>
        <n v="13884444"/>
        <n v="97000"/>
        <n v="268131304"/>
        <n v="50125530"/>
        <n v="9691299"/>
        <n v="2380050"/>
        <n v="57350"/>
        <n v="2732633"/>
        <n v="10586470"/>
        <n v="8031717"/>
        <n v="1121850"/>
        <n v="13930056"/>
        <n v="42696763"/>
        <n v="3998995"/>
        <n v="1610700"/>
        <n v="8501400"/>
        <n v="1427592"/>
        <n v="15341500"/>
        <n v="1550448"/>
        <n v="73809560"/>
        <n v="66264630"/>
        <n v="3092904"/>
        <n v="23874885"/>
        <n v="139230"/>
        <n v="14542500"/>
        <n v="9142830"/>
        <n v="754171"/>
        <n v="29009124"/>
        <n v="609390"/>
        <n v="148584510"/>
        <n v="52632951"/>
        <n v="30783500"/>
        <n v="13987169"/>
        <n v="3439089"/>
        <n v="16091695"/>
        <n v="2513160"/>
        <n v="25275950"/>
        <n v="1673"/>
        <n v="6307000"/>
        <n v="47730534"/>
        <n v="9451689"/>
        <n v="160999650"/>
        <n v="7575205"/>
        <n v="1600220"/>
        <n v="7806230"/>
        <n v="2585200"/>
        <n v="1599530"/>
        <n v="7042425"/>
        <n v="2901950"/>
        <n v="28595700"/>
        <n v="245523690"/>
        <n v="1434564"/>
        <n v="1625874"/>
        <n v="8288000"/>
        <n v="6431178"/>
        <n v="1063468"/>
        <n v="126445"/>
        <n v="974232"/>
        <n v="76871659"/>
        <n v="228771"/>
        <n v="6138330"/>
        <n v="1332000"/>
        <n v="1492532"/>
        <n v="25782030"/>
        <n v="26671631"/>
        <n v="65959737"/>
        <n v="6745095"/>
        <n v="179511309"/>
        <n v="75396037"/>
        <n v="2033538"/>
        <n v="820967160"/>
        <n v="8494947"/>
        <n v="697945101"/>
        <n v="335700702"/>
        <n v="923538"/>
        <n v="36575025"/>
        <n v="46297500"/>
        <n v="52034997"/>
        <n v="251387709"/>
        <n v="767743101"/>
        <n v="983344"/>
        <n v="25135370"/>
        <n v="1130904762"/>
        <n v="8178273"/>
        <n v="1945188762"/>
        <n v="13738224"/>
        <n v="291912702"/>
        <n v="48513731"/>
        <n v="1116733101"/>
        <n v="272952410"/>
        <n v="985167160"/>
        <n v="13106880"/>
        <n v="31525431"/>
        <n v="2035664762"/>
        <n v="35519310"/>
        <n v="170116"/>
        <n v="63451500"/>
        <n v="240607588"/>
        <n v="79137912"/>
        <n v="826181"/>
        <n v="17983777"/>
        <n v="270513"/>
        <n v="17042880"/>
        <n v="60015977"/>
        <n v="44033000"/>
        <n v="1182207160"/>
        <n v="2047360"/>
        <n v="17157417"/>
        <n v="4549090"/>
        <n v="532665"/>
        <n v="29597270"/>
        <n v="1691483"/>
        <n v="3256368"/>
        <n v="69045460"/>
        <n v="11623024"/>
        <n v="84915"/>
        <n v="512487"/>
        <n v="7586700"/>
        <n v="93953"/>
        <n v="12140847"/>
        <n v="12475"/>
        <n v="162837"/>
        <n v="64928490"/>
        <n v="853807160"/>
        <n v="85800"/>
        <n v="153422490"/>
        <n v="29443490"/>
        <n v="278726063"/>
        <n v="3407716"/>
        <n v="181065364"/>
        <n v="294680529"/>
        <n v="26672730"/>
        <n v="211922754"/>
        <n v="690906840"/>
        <n v="65960436"/>
        <n v="556279780"/>
        <n v="430119971"/>
        <n v="1313685"/>
        <n v="75396836"/>
        <n v="935510940"/>
        <n v="2034437"/>
        <n v="3473331"/>
        <n v="15737961"/>
        <n v="3833716"/>
        <n v="208769121"/>
        <n v="3966354"/>
        <n v="13127684"/>
        <n v="294690528"/>
        <n v="972551"/>
        <n v="3488508"/>
        <n v="226357362"/>
        <n v="31507461"/>
        <n v="181081362"/>
        <n v="2084222210"/>
        <n v="2480529"/>
        <n v="96409500"/>
        <n v="294750522"/>
        <n v="265740"/>
        <n v="84225066"/>
        <n v="556255810"/>
        <n v="272480949"/>
        <n v="490509"/>
        <n v="9901342"/>
        <n v="3932187"/>
        <n v="391438362"/>
        <n v="208789119"/>
        <n v="27692500"/>
        <n v="12191568"/>
        <n v="307176488"/>
        <n v="101926512"/>
        <n v="208090122"/>
        <n v="3197799"/>
        <n v="1353597"/>
        <n v="23859"/>
        <n v="1526472"/>
        <n v="54854559"/>
        <n v="34737826"/>
        <n v="205717740"/>
        <n v="250408695"/>
        <n v="39962835"/>
        <n v="6642620"/>
        <n v="1072560"/>
        <n v="23895063"/>
        <n v="361638"/>
        <n v="171057225"/>
        <n v="657000"/>
        <n v="37391767"/>
        <n v="56757959"/>
        <n v="98094180"/>
        <n v="6219351"/>
        <n v="4565716"/>
        <n v="242809645"/>
        <n v="4299132"/>
        <n v="125700"/>
        <n v="1130879763"/>
        <n v="11407140"/>
        <n v="58239018"/>
        <n v="11602920"/>
        <n v="3560125"/>
        <n v="808920"/>
        <n v="6446700"/>
        <n v="227058120"/>
        <n v="32642400"/>
        <n v="84133700"/>
        <n v="19033895"/>
        <n v="132730290"/>
        <n v="1081200"/>
        <n v="22297310"/>
        <n v="1349100"/>
        <n v="210338580"/>
        <n v="4911809"/>
        <n v="52097694"/>
        <n v="14201610"/>
        <n v="40816125"/>
        <n v="39654923"/>
        <n v="17099800"/>
        <n v="1746269"/>
        <n v="3346875"/>
        <n v="16597338"/>
        <n v="7617980"/>
        <n v="14972500"/>
        <n v="1559000"/>
        <n v="44796000"/>
        <n v="24221550"/>
        <n v="6091200"/>
        <n v="11908809"/>
        <n v="2208840"/>
        <n v="3072954"/>
        <n v="36355880"/>
        <n v="818363"/>
        <n v="6460575"/>
        <n v="18762240"/>
        <n v="15508110"/>
        <n v="7740200"/>
        <n v="2574000"/>
        <n v="4645200"/>
        <n v="9325268"/>
        <n v="1699830"/>
        <n v="36320250"/>
        <n v="130331300"/>
        <n v="3405270"/>
        <n v="14754300"/>
        <n v="4093700"/>
        <n v="5873350"/>
        <n v="579000"/>
        <n v="71610000"/>
        <n v="6646500"/>
        <n v="21276540"/>
        <n v="1500210"/>
        <n v="53992305"/>
        <n v="38636832"/>
        <n v="766410"/>
        <n v="4978960"/>
        <n v="10710765"/>
        <n v="7326342"/>
        <n v="1454471"/>
        <n v="33984000"/>
        <n v="36636105"/>
        <n v="2236950"/>
        <n v="606840"/>
        <n v="18410360"/>
        <n v="114708571"/>
        <n v="2198880"/>
        <n v="8178870"/>
        <n v="77961"/>
        <n v="7578812"/>
        <n v="1902432"/>
        <n v="6509455"/>
        <n v="9822248"/>
        <n v="109586"/>
        <n v="314550"/>
        <n v="125790"/>
        <n v="1778220"/>
        <n v="300398"/>
        <n v="12334020"/>
        <n v="424575"/>
        <n v="1566455"/>
        <n v="51620000"/>
        <n v="685083"/>
        <n v="56642410"/>
        <n v="48684600"/>
        <n v="2950815"/>
        <n v="13715000"/>
        <n v="35976"/>
        <n v="2066943"/>
        <n v="6729264"/>
        <n v="357455183"/>
        <n v="294109"/>
        <n v="393711"/>
        <n v="405173247"/>
        <n v="927639"/>
        <n v="752492"/>
        <n v="9839874"/>
        <n v="85509450"/>
        <n v="13391504"/>
        <n v="158735"/>
        <n v="472703247"/>
        <n v="53434311"/>
        <n v="192397410"/>
        <n v="363349287"/>
        <n v="580245682"/>
        <n v="341945002"/>
        <n v="557927682"/>
        <n v="3451882164"/>
        <n v="2667292164"/>
        <n v="31068821"/>
        <n v="365768748"/>
        <n v="12889901"/>
        <n v="370442002"/>
        <n v="385020748"/>
        <n v="284951002"/>
        <n v="891214"/>
        <n v="46676322"/>
        <n v="7579311"/>
        <n v="387107510"/>
        <n v="1793701"/>
        <n v="913845228"/>
        <n v="404272748"/>
        <n v="240901710"/>
        <n v="11662815"/>
        <n v="1230460"/>
        <n v="2510342168"/>
        <n v="250173111"/>
        <n v="404293747"/>
        <n v="757266902"/>
        <n v="668230178"/>
        <n v="964617228"/>
        <n v="42880852"/>
        <n v="1223049"/>
        <n v="2801025"/>
        <n v="86599338"/>
        <n v="252674621"/>
        <n v="290553250"/>
        <n v="782388"/>
        <n v="71592771"/>
        <n v="2981090168"/>
        <n v="20369440"/>
        <n v="9464844"/>
        <n v="4660660"/>
        <n v="363347289"/>
        <n v="565945590"/>
        <n v="192394413"/>
        <n v="427532490"/>
        <n v="8742249"/>
        <n v="956603"/>
        <n v="118383300"/>
        <n v="438357360"/>
        <n v="240898730"/>
        <n v="40888840"/>
        <n v="275904808"/>
        <n v="71560134"/>
        <n v="387099520"/>
        <n v="7475200"/>
        <n v="80418352"/>
        <n v="8589270"/>
        <n v="400599"/>
        <n v="421347861"/>
        <n v="60907531"/>
        <n v="46258945"/>
        <n v="272915811"/>
        <n v="3342710"/>
        <n v="50226645"/>
        <n v="12777893"/>
        <n v="45644190"/>
        <n v="1777221"/>
        <n v="95175"/>
        <n v="5076826"/>
        <n v="8395200"/>
        <n v="527648"/>
        <n v="3205998"/>
        <n v="1372959"/>
        <n v="516960"/>
        <n v="35106148"/>
        <n v="10479"/>
        <n v="40275000"/>
        <n v="60258240"/>
        <n v="15654057"/>
        <n v="14387940"/>
        <n v="233235121"/>
        <n v="290550260"/>
        <n v="32164275"/>
        <n v="145053437"/>
        <n v="6753500"/>
        <n v="1004330"/>
        <n v="1200108"/>
        <n v="41655000"/>
        <n v="195517500"/>
        <n v="2915250"/>
        <n v="3559260"/>
        <n v="619900"/>
        <n v="1079550"/>
        <n v="5859067"/>
        <n v="75760738"/>
        <n v="3574422"/>
        <n v="133928685"/>
        <n v="4854141"/>
        <n v="23298000"/>
        <n v="128301870"/>
        <n v="513743"/>
        <n v="25932240"/>
        <n v="12903550"/>
        <n v="114409260"/>
        <n v="24635000"/>
        <n v="49367910"/>
        <n v="149666400"/>
        <n v="4321838"/>
        <n v="49695030"/>
        <n v="944849"/>
        <n v="5626764"/>
        <n v="3433320"/>
        <n v="114002185"/>
        <n v="733912"/>
        <n v="16270983"/>
        <n v="19368510"/>
        <n v="2114762"/>
        <n v="6544200"/>
        <n v="111833740"/>
        <n v="866760"/>
        <n v="2583966"/>
        <n v="44179940"/>
        <n v="13345500"/>
        <n v="10861125"/>
        <n v="2467354"/>
        <n v="53196000"/>
        <n v="2037960"/>
        <n v="65766800"/>
        <n v="496340"/>
        <n v="368150"/>
        <n v="2853840"/>
        <n v="24868340"/>
        <n v="996004"/>
        <n v="714450"/>
        <n v="2629740"/>
        <n v="17737127"/>
        <n v="6383650"/>
        <n v="25918272"/>
        <n v="49863215"/>
        <n v="4626560"/>
        <n v="63625"/>
        <n v="35516448"/>
        <n v="873918"/>
        <n v="9970625"/>
        <n v="1378250"/>
        <n v="7079400"/>
        <n v="7619000"/>
        <n v="304297"/>
        <n v="118542000"/>
        <n v="9314100"/>
        <n v="1060500"/>
        <n v="1483200"/>
        <n v="264600"/>
        <n v="1019979"/>
        <n v="5216620"/>
        <n v="17498250"/>
        <n v="4859250"/>
        <n v="6597099"/>
        <n v="721315"/>
        <n v="940100"/>
        <n v="5160180"/>
        <n v="5511735"/>
        <n v="726544"/>
        <n v="277200"/>
        <n v="1593550"/>
        <n v="42188"/>
        <n v="5665440"/>
        <n v="2672703"/>
        <n v="1222200"/>
        <n v="2063365"/>
        <n v="5955560"/>
        <n v="127400"/>
        <n v="76077464"/>
        <n v="19380900"/>
        <n v="551600"/>
        <n v="221778"/>
        <n v="5623730"/>
        <n v="12539310"/>
        <n v="15353906"/>
        <n v="13154206"/>
        <n v="17553606"/>
        <n v="1866222"/>
        <n v="1103634"/>
        <n v="965066"/>
        <n v="575424"/>
        <n v="1311687"/>
        <n v="3858268"/>
        <n v="567777"/>
        <n v="127968"/>
        <n v="2335122"/>
        <n v="1427612"/>
        <n v="4280205"/>
        <n v="5704000"/>
        <n v="685657"/>
        <n v="2616642"/>
        <n v="2804022"/>
        <n v="838161"/>
        <n v="1935369"/>
        <n v="269730"/>
        <n v="239021"/>
        <n v="265958"/>
        <n v="2321095"/>
        <n v="1234764"/>
        <n v="5617422"/>
        <n v="2780700"/>
        <n v="120586653"/>
        <n v="35035000"/>
        <n v="828000"/>
        <n v="120649"/>
        <n v="102429"/>
        <n v="70255193"/>
        <n v="205169289"/>
        <n v="153539204"/>
        <n v="18552318"/>
        <n v="120985746"/>
        <n v="448328650"/>
        <n v="15353557"/>
        <n v="26434083"/>
        <n v="120713460"/>
        <n v="6760618"/>
        <n v="70196100"/>
        <n v="1394604"/>
        <n v="11547978"/>
        <n v="9348196"/>
        <n v="7248374"/>
        <n v="52200000"/>
        <n v="247225093"/>
        <n v="218000389"/>
        <n v="339682050"/>
        <n v="469486500"/>
        <n v="15286140"/>
        <n v="448136500"/>
        <n v="1866023"/>
        <n v="2334873"/>
        <n v="18635346"/>
        <n v="3513503"/>
        <n v="187891200"/>
        <n v="462847412"/>
        <n v="33511620"/>
        <n v="9001260"/>
        <n v="127307616"/>
        <n v="17270396"/>
        <n v="18553617"/>
        <n v="136984680"/>
        <n v="5478439"/>
        <n v="83926416"/>
        <n v="2099898"/>
        <n v="3612182"/>
        <n v="339687049"/>
        <n v="10968615"/>
        <n v="102264543"/>
        <n v="614460"/>
        <n v="15634374"/>
        <n v="2578419"/>
        <n v="724800"/>
        <n v="964567"/>
        <n v="15827377"/>
        <n v="574425"/>
        <n v="11020648"/>
        <n v="65007"/>
        <n v="1259193"/>
        <n v="90890910"/>
        <n v="7593399"/>
        <n v="90923616"/>
        <n v="1179520"/>
        <n v="2719475"/>
        <n v="8546640"/>
        <n v="1539000"/>
        <n v="23745001"/>
        <n v="17269197"/>
        <n v="33327887"/>
        <n v="146175"/>
        <n v="6588528"/>
        <n v="1035809"/>
        <n v="19344470"/>
        <n v="37086000"/>
        <n v="16325000"/>
        <n v="41451039"/>
        <n v="28060000"/>
        <n v="5374620"/>
        <n v="30158432"/>
        <n v="2761534"/>
        <n v="154581"/>
        <n v="1207396"/>
        <n v="5377990"/>
        <n v="130820000"/>
        <n v="3353500"/>
        <n v="15630354"/>
        <n v="75354876"/>
        <n v="568800"/>
        <n v="104324131"/>
        <n v="29370600"/>
        <n v="7663"/>
        <n v="59309130"/>
        <n v="19448758"/>
        <n v="4192902"/>
        <n v="31734750"/>
        <n v="3275020"/>
        <n v="42957"/>
        <n v="5106766"/>
        <n v="3356321"/>
        <n v="5175723"/>
        <n v="28424200"/>
        <n v="288360000"/>
        <n v="6959700"/>
        <n v="5200257"/>
        <n v="14104150"/>
        <n v="36609160"/>
        <n v="164670"/>
        <n v="6765130"/>
        <n v="17648340"/>
        <n v="186830"/>
        <n v="274547000"/>
        <n v="164803"/>
        <n v="64500000"/>
        <n v="3598100"/>
        <n v="2677950"/>
        <n v="2761873"/>
        <n v="1663168"/>
        <n v="984756"/>
        <n v="6156430"/>
        <n v="4661223"/>
        <n v="275892"/>
        <n v="639910"/>
        <n v="1001710"/>
        <n v="15178590"/>
        <n v="15055272"/>
        <n v="24871000"/>
        <n v="1073925"/>
        <n v="16580500.859999999"/>
        <n v="267464"/>
        <n v="19896800"/>
        <n v="24219"/>
        <n v="1000825"/>
        <n v="778449"/>
        <n v="167575200"/>
        <n v="228346"/>
        <n v="22743"/>
        <n v="1430407"/>
        <n v="33489"/>
        <n v="4980086"/>
        <n v="530440"/>
        <n v="860000"/>
        <n v="295000"/>
        <n v="350410"/>
        <n v="149586"/>
        <n v="79800"/>
        <n v="1016346"/>
        <n v="175900000"/>
        <n v="152354040"/>
        <n v="145346838"/>
        <n v="46352601"/>
        <n v="7920072"/>
        <n v="645574176"/>
        <n v="24870000"/>
        <n v="697222176"/>
        <n v="748870176"/>
        <n v="34877820"/>
        <n v="37847429"/>
        <n v="16579834.199999999"/>
        <n v="1286053"/>
        <n v="42783734"/>
        <n v="292569134"/>
        <n v="6484509"/>
        <n v="3311724"/>
        <n v="614923460"/>
        <n v="152361030"/>
        <n v="92902005"/>
        <n v="76949973"/>
        <n v="2438370"/>
        <n v="52262496"/>
        <n v="21265140"/>
        <n v="4089921"/>
        <n v="43569548"/>
        <n v="64640295"/>
        <n v="12126252"/>
        <n v="285078479"/>
        <n v="14064483"/>
        <n v="4346913"/>
        <n v="29938000"/>
        <n v="64710300"/>
        <n v="5386858"/>
        <n v="3492750"/>
        <n v="1523727"/>
        <n v="816183"/>
        <n v="32609451"/>
        <n v="938973"/>
        <n v="52619400"/>
        <n v="2045338"/>
        <n v="153589425"/>
        <n v="22452006"/>
        <n v="39569835"/>
        <n v="4030498"/>
        <n v="91540750"/>
        <n v="146845300"/>
        <n v="16004340"/>
        <n v="125104869"/>
        <n v="21762576"/>
        <n v="26033925"/>
        <n v="271125650"/>
        <n v="2287416"/>
        <n v="11359870"/>
        <n v="5522400"/>
        <n v="1617822"/>
        <n v="4594450"/>
        <n v="21185631"/>
        <n v="66187572"/>
        <n v="295952000"/>
        <n v="1338070"/>
        <n v="6867180"/>
        <n v="22107925"/>
        <n v="266104"/>
        <n v="11028500"/>
        <n v="506485"/>
        <n v="531787"/>
        <n v="83338025"/>
        <n v="11762890"/>
        <n v="1465370"/>
        <n v="6053600"/>
        <n v="313843"/>
        <n v="26682880"/>
        <n v="2875320"/>
        <n v="42904596"/>
        <n v="1726560"/>
        <n v="782294"/>
        <n v="1504996"/>
        <n v="3681600"/>
        <n v="4226075"/>
        <n v="831740"/>
        <n v="2173600"/>
        <n v="84435"/>
        <n v="16182131"/>
        <n v="49118"/>
        <n v="1384500"/>
        <n v="4292440"/>
        <n v="2884800"/>
        <n v="862121"/>
        <n v="118668"/>
        <n v="156187"/>
        <n v="1676901"/>
        <n v="927072"/>
        <n v="1868900"/>
        <n v="382075"/>
        <n v="393803"/>
        <n v="1127718"/>
        <n v="15249"/>
        <n v="48348978"/>
        <n v="268462"/>
        <n v="67864"/>
        <n v="142469690"/>
        <n v="23422152"/>
        <n v="142485670"/>
        <n v="42454355"/>
        <n v="16540443"/>
        <n v="5305242"/>
        <n v="474810"/>
        <n v="1499875"/>
        <n v="2937648"/>
        <n v="1742898"/>
        <n v="541184020"/>
        <n v="74790039"/>
        <n v="15251610"/>
        <n v="463630948"/>
        <n v="25903042"/>
        <n v="910156"/>
        <n v="83976374"/>
        <n v="1836534"/>
        <n v="32934850"/>
        <n v="351522"/>
        <n v="1875627"/>
        <n v="43872371"/>
        <n v="14132382"/>
        <n v="36442250"/>
        <n v="16358000"/>
        <n v="8836000"/>
        <n v="12890449"/>
        <n v="593406"/>
        <n v="11234457"/>
        <n v="130416"/>
        <n v="35150500"/>
        <n v="172524176"/>
        <n v="20971240"/>
        <n v="154175000"/>
        <n v="2326000"/>
        <n v="10777740"/>
        <n v="35198645"/>
        <n v="9600"/>
        <n v="88520290"/>
        <n v="9445000"/>
        <n v="4315500"/>
        <n v="218500"/>
        <n v="4658420"/>
        <n v="10953117"/>
        <n v="621689"/>
        <n v="4472000"/>
        <n v="43525647"/>
        <n v="594750"/>
        <n v="3306794"/>
        <n v="48951"/>
        <n v="12661440"/>
        <n v="487500"/>
        <n v="14561180"/>
        <n v="49269000"/>
        <n v="6958035"/>
        <n v="27143224"/>
        <n v="1659520"/>
        <n v="1322559"/>
        <n v="414170"/>
        <n v="1667400"/>
        <n v="2263665"/>
        <n v="215856"/>
        <n v="1629450"/>
        <n v="3011550"/>
        <n v="6089954"/>
        <n v="229313"/>
        <n v="397670"/>
        <n v="641550"/>
        <n v="5470038"/>
        <n v="1477040"/>
        <n v="1758599"/>
        <n v="689973"/>
        <n v="1095903"/>
        <n v="147963"/>
        <n v="690117"/>
        <n v="305388"/>
        <n v="587510"/>
        <n v="2246751"/>
        <n v="122754"/>
        <n v="166315"/>
        <n v="424092"/>
        <n v="18409"/>
        <n v="2578710"/>
        <n v="3230766"/>
        <n v="4967172"/>
        <n v="464535"/>
        <n v="6734631"/>
        <n v="254887676"/>
        <n v="263306202"/>
        <n v="19858014"/>
        <n v="2359240"/>
        <n v="4274434"/>
        <n v="835582"/>
        <n v="4059969"/>
        <n v="1507920"/>
        <n v="1289893"/>
        <n v="9594"/>
        <n v="1278900"/>
        <n v="52886670"/>
        <n v="2666433"/>
        <n v="72910500"/>
        <n v="116547"/>
        <n v="51726"/>
        <n v="1615530"/>
        <n v="1594362"/>
        <n v="8796"/>
        <n v="7196460"/>
        <n v="3170055"/>
        <n v="20155800"/>
        <n v="492507"/>
        <n v="8107200"/>
        <n v="1179410"/>
        <n v="203061"/>
        <n v="258077"/>
        <n v="716604"/>
        <n v="34583800"/>
        <n v="51896"/>
        <n v="13460265"/>
        <n v="207254090"/>
        <n v="12837578"/>
        <n v="13744331"/>
        <n v="1243508"/>
        <n v="6338880"/>
        <n v="29413995"/>
        <n v="26903811"/>
        <n v="529308"/>
        <n v="22543500"/>
        <n v="1074000"/>
        <n v="582000"/>
        <n v="21766400"/>
        <n v="7614360"/>
        <n v="819672"/>
        <n v="14763"/>
        <n v="100100"/>
        <n v="1986012"/>
        <n v="314937"/>
        <n v="3996"/>
        <n v="80699"/>
        <n v="2003829"/>
        <n v="169388"/>
        <n v="179949"/>
        <n v="1264450"/>
        <n v="1441440"/>
        <n v="1119879"/>
        <n v="118003"/>
        <n v="558734"/>
        <n v="60379"/>
        <n v="2173500"/>
        <n v="151192800"/>
        <n v="295963"/>
        <n v="8695659"/>
        <n v="482310"/>
        <n v="8683836"/>
        <n v="5310323"/>
        <n v="15279705"/>
        <n v="4554667"/>
        <n v="4809362"/>
        <n v="2520477"/>
        <n v="77783034"/>
        <n v="94293875.519999996"/>
        <n v="8032687"/>
        <n v="7214778"/>
        <n v="105468"/>
        <n v="92315"/>
        <n v="1359660"/>
        <n v="170943"/>
        <n v="818833"/>
        <n v="45576"/>
        <n v="7072734"/>
        <n v="17250750"/>
        <n v="1852158"/>
        <n v="387469"/>
        <n v="4683115"/>
        <n v="2414346"/>
        <n v="47216875"/>
        <n v="655200"/>
        <n v="23985"/>
        <n v="1812490"/>
        <n v="2130934"/>
        <n v="9782208"/>
        <n v="1151424"/>
        <n v="22977"/>
        <n v="182427"/>
        <n v="680773"/>
        <n v="26485585"/>
        <n v="1399196"/>
        <n v="5686308"/>
        <n v="4205073"/>
        <n v="238522"/>
        <n v="5988"/>
        <n v="86971"/>
        <n v="7992"/>
        <n v="313215"/>
        <n v="135600"/>
        <n v="188589"/>
        <n v="3671051"/>
        <n v="7755873"/>
        <n v="1998"/>
        <n v="205897"/>
        <n v="2382819"/>
        <n v="616383"/>
        <n v="111141"/>
        <n v="173913"/>
        <n v="239691"/>
        <n v="7200"/>
        <n v="19487"/>
        <n v="4990"/>
      </sharedItems>
    </cacheField>
    <cacheField name="PRICE BUCKET" numFmtId="0">
      <sharedItems count="3">
        <s v="#200–#500"/>
        <s v="&gt;#500"/>
        <s v="&lt;#2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83">
  <r>
    <x v="0"/>
    <x v="0"/>
    <x v="0"/>
    <x v="0"/>
    <x v="0"/>
    <x v="0"/>
    <x v="0"/>
    <x v="0"/>
    <x v="0"/>
    <x v="0"/>
    <x v="0"/>
    <x v="0"/>
  </r>
  <r>
    <x v="1"/>
    <x v="1"/>
    <x v="0"/>
    <x v="1"/>
    <x v="1"/>
    <x v="1"/>
    <x v="0"/>
    <x v="1"/>
    <x v="1"/>
    <x v="0"/>
    <x v="1"/>
    <x v="0"/>
  </r>
  <r>
    <x v="2"/>
    <x v="2"/>
    <x v="0"/>
    <x v="2"/>
    <x v="2"/>
    <x v="2"/>
    <x v="0"/>
    <x v="2"/>
    <x v="2"/>
    <x v="0"/>
    <x v="2"/>
    <x v="0"/>
  </r>
  <r>
    <x v="3"/>
    <x v="3"/>
    <x v="1"/>
    <x v="3"/>
    <x v="0"/>
    <x v="3"/>
    <x v="1"/>
    <x v="3"/>
    <x v="3"/>
    <x v="1"/>
    <x v="3"/>
    <x v="1"/>
  </r>
  <r>
    <x v="4"/>
    <x v="4"/>
    <x v="1"/>
    <x v="4"/>
    <x v="3"/>
    <x v="4"/>
    <x v="1"/>
    <x v="4"/>
    <x v="4"/>
    <x v="1"/>
    <x v="4"/>
    <x v="0"/>
  </r>
  <r>
    <x v="5"/>
    <x v="5"/>
    <x v="1"/>
    <x v="5"/>
    <x v="4"/>
    <x v="1"/>
    <x v="1"/>
    <x v="5"/>
    <x v="5"/>
    <x v="0"/>
    <x v="5"/>
    <x v="1"/>
  </r>
  <r>
    <x v="6"/>
    <x v="6"/>
    <x v="2"/>
    <x v="6"/>
    <x v="5"/>
    <x v="4"/>
    <x v="2"/>
    <x v="6"/>
    <x v="6"/>
    <x v="1"/>
    <x v="6"/>
    <x v="1"/>
  </r>
  <r>
    <x v="7"/>
    <x v="7"/>
    <x v="2"/>
    <x v="7"/>
    <x v="6"/>
    <x v="5"/>
    <x v="2"/>
    <x v="7"/>
    <x v="7"/>
    <x v="0"/>
    <x v="7"/>
    <x v="1"/>
  </r>
  <r>
    <x v="8"/>
    <x v="8"/>
    <x v="1"/>
    <x v="8"/>
    <x v="7"/>
    <x v="6"/>
    <x v="2"/>
    <x v="8"/>
    <x v="8"/>
    <x v="0"/>
    <x v="8"/>
    <x v="1"/>
  </r>
  <r>
    <x v="9"/>
    <x v="9"/>
    <x v="1"/>
    <x v="2"/>
    <x v="8"/>
    <x v="7"/>
    <x v="2"/>
    <x v="9"/>
    <x v="9"/>
    <x v="0"/>
    <x v="9"/>
    <x v="0"/>
  </r>
  <r>
    <x v="10"/>
    <x v="10"/>
    <x v="1"/>
    <x v="8"/>
    <x v="7"/>
    <x v="6"/>
    <x v="2"/>
    <x v="10"/>
    <x v="8"/>
    <x v="0"/>
    <x v="10"/>
    <x v="1"/>
  </r>
  <r>
    <x v="11"/>
    <x v="11"/>
    <x v="1"/>
    <x v="9"/>
    <x v="9"/>
    <x v="8"/>
    <x v="2"/>
    <x v="11"/>
    <x v="10"/>
    <x v="0"/>
    <x v="11"/>
    <x v="1"/>
  </r>
  <r>
    <x v="12"/>
    <x v="12"/>
    <x v="2"/>
    <x v="7"/>
    <x v="10"/>
    <x v="9"/>
    <x v="3"/>
    <x v="12"/>
    <x v="11"/>
    <x v="0"/>
    <x v="12"/>
    <x v="1"/>
  </r>
  <r>
    <x v="13"/>
    <x v="13"/>
    <x v="2"/>
    <x v="7"/>
    <x v="6"/>
    <x v="5"/>
    <x v="3"/>
    <x v="13"/>
    <x v="7"/>
    <x v="0"/>
    <x v="13"/>
    <x v="1"/>
  </r>
  <r>
    <x v="14"/>
    <x v="14"/>
    <x v="2"/>
    <x v="7"/>
    <x v="6"/>
    <x v="5"/>
    <x v="3"/>
    <x v="14"/>
    <x v="7"/>
    <x v="0"/>
    <x v="14"/>
    <x v="1"/>
  </r>
  <r>
    <x v="15"/>
    <x v="15"/>
    <x v="2"/>
    <x v="10"/>
    <x v="11"/>
    <x v="10"/>
    <x v="3"/>
    <x v="15"/>
    <x v="12"/>
    <x v="0"/>
    <x v="15"/>
    <x v="1"/>
  </r>
  <r>
    <x v="16"/>
    <x v="16"/>
    <x v="0"/>
    <x v="11"/>
    <x v="12"/>
    <x v="11"/>
    <x v="3"/>
    <x v="16"/>
    <x v="13"/>
    <x v="1"/>
    <x v="16"/>
    <x v="0"/>
  </r>
  <r>
    <x v="17"/>
    <x v="17"/>
    <x v="0"/>
    <x v="12"/>
    <x v="13"/>
    <x v="12"/>
    <x v="3"/>
    <x v="17"/>
    <x v="14"/>
    <x v="1"/>
    <x v="17"/>
    <x v="1"/>
  </r>
  <r>
    <x v="18"/>
    <x v="18"/>
    <x v="0"/>
    <x v="13"/>
    <x v="14"/>
    <x v="13"/>
    <x v="3"/>
    <x v="18"/>
    <x v="15"/>
    <x v="1"/>
    <x v="18"/>
    <x v="1"/>
  </r>
  <r>
    <x v="19"/>
    <x v="19"/>
    <x v="0"/>
    <x v="14"/>
    <x v="15"/>
    <x v="14"/>
    <x v="3"/>
    <x v="19"/>
    <x v="16"/>
    <x v="1"/>
    <x v="19"/>
    <x v="1"/>
  </r>
  <r>
    <x v="20"/>
    <x v="20"/>
    <x v="0"/>
    <x v="15"/>
    <x v="16"/>
    <x v="15"/>
    <x v="3"/>
    <x v="20"/>
    <x v="17"/>
    <x v="1"/>
    <x v="20"/>
    <x v="1"/>
  </r>
  <r>
    <x v="21"/>
    <x v="21"/>
    <x v="1"/>
    <x v="16"/>
    <x v="17"/>
    <x v="8"/>
    <x v="3"/>
    <x v="21"/>
    <x v="18"/>
    <x v="0"/>
    <x v="21"/>
    <x v="0"/>
  </r>
  <r>
    <x v="22"/>
    <x v="22"/>
    <x v="1"/>
    <x v="17"/>
    <x v="18"/>
    <x v="11"/>
    <x v="3"/>
    <x v="22"/>
    <x v="19"/>
    <x v="1"/>
    <x v="22"/>
    <x v="2"/>
  </r>
  <r>
    <x v="23"/>
    <x v="23"/>
    <x v="1"/>
    <x v="2"/>
    <x v="1"/>
    <x v="2"/>
    <x v="3"/>
    <x v="23"/>
    <x v="20"/>
    <x v="0"/>
    <x v="23"/>
    <x v="0"/>
  </r>
  <r>
    <x v="24"/>
    <x v="24"/>
    <x v="1"/>
    <x v="18"/>
    <x v="19"/>
    <x v="0"/>
    <x v="3"/>
    <x v="21"/>
    <x v="21"/>
    <x v="0"/>
    <x v="24"/>
    <x v="1"/>
  </r>
  <r>
    <x v="25"/>
    <x v="25"/>
    <x v="1"/>
    <x v="19"/>
    <x v="20"/>
    <x v="16"/>
    <x v="3"/>
    <x v="24"/>
    <x v="22"/>
    <x v="0"/>
    <x v="25"/>
    <x v="1"/>
  </r>
  <r>
    <x v="26"/>
    <x v="26"/>
    <x v="1"/>
    <x v="20"/>
    <x v="21"/>
    <x v="3"/>
    <x v="3"/>
    <x v="25"/>
    <x v="23"/>
    <x v="1"/>
    <x v="26"/>
    <x v="1"/>
  </r>
  <r>
    <x v="27"/>
    <x v="27"/>
    <x v="1"/>
    <x v="20"/>
    <x v="22"/>
    <x v="17"/>
    <x v="3"/>
    <x v="26"/>
    <x v="24"/>
    <x v="1"/>
    <x v="27"/>
    <x v="1"/>
  </r>
  <r>
    <x v="28"/>
    <x v="28"/>
    <x v="0"/>
    <x v="21"/>
    <x v="23"/>
    <x v="11"/>
    <x v="4"/>
    <x v="27"/>
    <x v="25"/>
    <x v="1"/>
    <x v="28"/>
    <x v="1"/>
  </r>
  <r>
    <x v="29"/>
    <x v="29"/>
    <x v="0"/>
    <x v="22"/>
    <x v="24"/>
    <x v="18"/>
    <x v="4"/>
    <x v="28"/>
    <x v="26"/>
    <x v="0"/>
    <x v="29"/>
    <x v="2"/>
  </r>
  <r>
    <x v="30"/>
    <x v="30"/>
    <x v="0"/>
    <x v="23"/>
    <x v="25"/>
    <x v="19"/>
    <x v="4"/>
    <x v="29"/>
    <x v="27"/>
    <x v="0"/>
    <x v="30"/>
    <x v="0"/>
  </r>
  <r>
    <x v="31"/>
    <x v="31"/>
    <x v="0"/>
    <x v="24"/>
    <x v="26"/>
    <x v="20"/>
    <x v="4"/>
    <x v="30"/>
    <x v="28"/>
    <x v="0"/>
    <x v="31"/>
    <x v="0"/>
  </r>
  <r>
    <x v="32"/>
    <x v="32"/>
    <x v="0"/>
    <x v="22"/>
    <x v="1"/>
    <x v="0"/>
    <x v="4"/>
    <x v="31"/>
    <x v="29"/>
    <x v="0"/>
    <x v="32"/>
    <x v="2"/>
  </r>
  <r>
    <x v="33"/>
    <x v="33"/>
    <x v="0"/>
    <x v="25"/>
    <x v="27"/>
    <x v="21"/>
    <x v="4"/>
    <x v="32"/>
    <x v="30"/>
    <x v="1"/>
    <x v="33"/>
    <x v="1"/>
  </r>
  <r>
    <x v="34"/>
    <x v="34"/>
    <x v="2"/>
    <x v="0"/>
    <x v="0"/>
    <x v="0"/>
    <x v="4"/>
    <x v="33"/>
    <x v="0"/>
    <x v="0"/>
    <x v="34"/>
    <x v="0"/>
  </r>
  <r>
    <x v="35"/>
    <x v="35"/>
    <x v="0"/>
    <x v="7"/>
    <x v="28"/>
    <x v="22"/>
    <x v="4"/>
    <x v="34"/>
    <x v="31"/>
    <x v="0"/>
    <x v="35"/>
    <x v="1"/>
  </r>
  <r>
    <x v="36"/>
    <x v="36"/>
    <x v="0"/>
    <x v="26"/>
    <x v="29"/>
    <x v="15"/>
    <x v="4"/>
    <x v="35"/>
    <x v="32"/>
    <x v="1"/>
    <x v="36"/>
    <x v="1"/>
  </r>
  <r>
    <x v="37"/>
    <x v="37"/>
    <x v="0"/>
    <x v="11"/>
    <x v="30"/>
    <x v="23"/>
    <x v="4"/>
    <x v="36"/>
    <x v="33"/>
    <x v="0"/>
    <x v="37"/>
    <x v="0"/>
  </r>
  <r>
    <x v="38"/>
    <x v="38"/>
    <x v="0"/>
    <x v="26"/>
    <x v="29"/>
    <x v="15"/>
    <x v="4"/>
    <x v="37"/>
    <x v="32"/>
    <x v="1"/>
    <x v="38"/>
    <x v="1"/>
  </r>
  <r>
    <x v="39"/>
    <x v="39"/>
    <x v="2"/>
    <x v="27"/>
    <x v="31"/>
    <x v="24"/>
    <x v="4"/>
    <x v="38"/>
    <x v="34"/>
    <x v="1"/>
    <x v="39"/>
    <x v="1"/>
  </r>
  <r>
    <x v="40"/>
    <x v="40"/>
    <x v="2"/>
    <x v="28"/>
    <x v="32"/>
    <x v="25"/>
    <x v="4"/>
    <x v="39"/>
    <x v="35"/>
    <x v="0"/>
    <x v="40"/>
    <x v="1"/>
  </r>
  <r>
    <x v="41"/>
    <x v="41"/>
    <x v="2"/>
    <x v="29"/>
    <x v="33"/>
    <x v="22"/>
    <x v="4"/>
    <x v="40"/>
    <x v="36"/>
    <x v="0"/>
    <x v="41"/>
    <x v="1"/>
  </r>
  <r>
    <x v="42"/>
    <x v="42"/>
    <x v="2"/>
    <x v="30"/>
    <x v="34"/>
    <x v="21"/>
    <x v="4"/>
    <x v="41"/>
    <x v="37"/>
    <x v="1"/>
    <x v="42"/>
    <x v="2"/>
  </r>
  <r>
    <x v="43"/>
    <x v="43"/>
    <x v="2"/>
    <x v="31"/>
    <x v="35"/>
    <x v="26"/>
    <x v="4"/>
    <x v="42"/>
    <x v="38"/>
    <x v="0"/>
    <x v="43"/>
    <x v="0"/>
  </r>
  <r>
    <x v="44"/>
    <x v="44"/>
    <x v="2"/>
    <x v="11"/>
    <x v="36"/>
    <x v="1"/>
    <x v="4"/>
    <x v="43"/>
    <x v="39"/>
    <x v="0"/>
    <x v="44"/>
    <x v="0"/>
  </r>
  <r>
    <x v="45"/>
    <x v="45"/>
    <x v="2"/>
    <x v="1"/>
    <x v="1"/>
    <x v="1"/>
    <x v="4"/>
    <x v="44"/>
    <x v="1"/>
    <x v="0"/>
    <x v="45"/>
    <x v="0"/>
  </r>
  <r>
    <x v="46"/>
    <x v="46"/>
    <x v="2"/>
    <x v="32"/>
    <x v="35"/>
    <x v="27"/>
    <x v="4"/>
    <x v="42"/>
    <x v="40"/>
    <x v="0"/>
    <x v="43"/>
    <x v="0"/>
  </r>
  <r>
    <x v="47"/>
    <x v="47"/>
    <x v="2"/>
    <x v="33"/>
    <x v="37"/>
    <x v="23"/>
    <x v="4"/>
    <x v="45"/>
    <x v="41"/>
    <x v="0"/>
    <x v="46"/>
    <x v="1"/>
  </r>
  <r>
    <x v="48"/>
    <x v="48"/>
    <x v="0"/>
    <x v="11"/>
    <x v="38"/>
    <x v="28"/>
    <x v="4"/>
    <x v="46"/>
    <x v="42"/>
    <x v="0"/>
    <x v="47"/>
    <x v="0"/>
  </r>
  <r>
    <x v="49"/>
    <x v="49"/>
    <x v="2"/>
    <x v="34"/>
    <x v="39"/>
    <x v="29"/>
    <x v="4"/>
    <x v="47"/>
    <x v="43"/>
    <x v="1"/>
    <x v="48"/>
    <x v="0"/>
  </r>
  <r>
    <x v="50"/>
    <x v="50"/>
    <x v="0"/>
    <x v="35"/>
    <x v="40"/>
    <x v="30"/>
    <x v="4"/>
    <x v="48"/>
    <x v="44"/>
    <x v="1"/>
    <x v="49"/>
    <x v="1"/>
  </r>
  <r>
    <x v="51"/>
    <x v="51"/>
    <x v="3"/>
    <x v="13"/>
    <x v="41"/>
    <x v="24"/>
    <x v="4"/>
    <x v="49"/>
    <x v="34"/>
    <x v="1"/>
    <x v="50"/>
    <x v="1"/>
  </r>
  <r>
    <x v="52"/>
    <x v="52"/>
    <x v="0"/>
    <x v="22"/>
    <x v="42"/>
    <x v="16"/>
    <x v="4"/>
    <x v="50"/>
    <x v="45"/>
    <x v="0"/>
    <x v="51"/>
    <x v="2"/>
  </r>
  <r>
    <x v="53"/>
    <x v="53"/>
    <x v="3"/>
    <x v="36"/>
    <x v="43"/>
    <x v="31"/>
    <x v="4"/>
    <x v="51"/>
    <x v="46"/>
    <x v="1"/>
    <x v="52"/>
    <x v="2"/>
  </r>
  <r>
    <x v="54"/>
    <x v="54"/>
    <x v="2"/>
    <x v="37"/>
    <x v="44"/>
    <x v="24"/>
    <x v="4"/>
    <x v="52"/>
    <x v="34"/>
    <x v="1"/>
    <x v="53"/>
    <x v="1"/>
  </r>
  <r>
    <x v="55"/>
    <x v="55"/>
    <x v="2"/>
    <x v="31"/>
    <x v="39"/>
    <x v="32"/>
    <x v="4"/>
    <x v="53"/>
    <x v="47"/>
    <x v="1"/>
    <x v="54"/>
    <x v="0"/>
  </r>
  <r>
    <x v="56"/>
    <x v="56"/>
    <x v="0"/>
    <x v="11"/>
    <x v="3"/>
    <x v="33"/>
    <x v="4"/>
    <x v="54"/>
    <x v="48"/>
    <x v="1"/>
    <x v="55"/>
    <x v="0"/>
  </r>
  <r>
    <x v="57"/>
    <x v="57"/>
    <x v="0"/>
    <x v="8"/>
    <x v="45"/>
    <x v="34"/>
    <x v="4"/>
    <x v="55"/>
    <x v="49"/>
    <x v="1"/>
    <x v="56"/>
    <x v="1"/>
  </r>
  <r>
    <x v="58"/>
    <x v="58"/>
    <x v="3"/>
    <x v="38"/>
    <x v="46"/>
    <x v="24"/>
    <x v="4"/>
    <x v="56"/>
    <x v="34"/>
    <x v="1"/>
    <x v="57"/>
    <x v="0"/>
  </r>
  <r>
    <x v="59"/>
    <x v="59"/>
    <x v="2"/>
    <x v="39"/>
    <x v="47"/>
    <x v="28"/>
    <x v="4"/>
    <x v="57"/>
    <x v="50"/>
    <x v="0"/>
    <x v="58"/>
    <x v="1"/>
  </r>
  <r>
    <x v="60"/>
    <x v="60"/>
    <x v="3"/>
    <x v="40"/>
    <x v="39"/>
    <x v="35"/>
    <x v="4"/>
    <x v="58"/>
    <x v="51"/>
    <x v="1"/>
    <x v="59"/>
    <x v="0"/>
  </r>
  <r>
    <x v="61"/>
    <x v="61"/>
    <x v="0"/>
    <x v="41"/>
    <x v="9"/>
    <x v="36"/>
    <x v="4"/>
    <x v="59"/>
    <x v="52"/>
    <x v="1"/>
    <x v="60"/>
    <x v="1"/>
  </r>
  <r>
    <x v="62"/>
    <x v="62"/>
    <x v="0"/>
    <x v="9"/>
    <x v="20"/>
    <x v="2"/>
    <x v="4"/>
    <x v="60"/>
    <x v="53"/>
    <x v="0"/>
    <x v="61"/>
    <x v="1"/>
  </r>
  <r>
    <x v="63"/>
    <x v="63"/>
    <x v="0"/>
    <x v="42"/>
    <x v="48"/>
    <x v="37"/>
    <x v="4"/>
    <x v="61"/>
    <x v="54"/>
    <x v="1"/>
    <x v="62"/>
    <x v="1"/>
  </r>
  <r>
    <x v="64"/>
    <x v="64"/>
    <x v="0"/>
    <x v="43"/>
    <x v="49"/>
    <x v="3"/>
    <x v="4"/>
    <x v="62"/>
    <x v="55"/>
    <x v="1"/>
    <x v="63"/>
    <x v="1"/>
  </r>
  <r>
    <x v="30"/>
    <x v="30"/>
    <x v="0"/>
    <x v="23"/>
    <x v="25"/>
    <x v="19"/>
    <x v="4"/>
    <x v="63"/>
    <x v="27"/>
    <x v="0"/>
    <x v="64"/>
    <x v="0"/>
  </r>
  <r>
    <x v="65"/>
    <x v="65"/>
    <x v="2"/>
    <x v="44"/>
    <x v="50"/>
    <x v="38"/>
    <x v="4"/>
    <x v="64"/>
    <x v="56"/>
    <x v="1"/>
    <x v="65"/>
    <x v="1"/>
  </r>
  <r>
    <x v="66"/>
    <x v="66"/>
    <x v="0"/>
    <x v="3"/>
    <x v="51"/>
    <x v="2"/>
    <x v="4"/>
    <x v="65"/>
    <x v="57"/>
    <x v="0"/>
    <x v="66"/>
    <x v="1"/>
  </r>
  <r>
    <x v="67"/>
    <x v="67"/>
    <x v="3"/>
    <x v="36"/>
    <x v="43"/>
    <x v="31"/>
    <x v="4"/>
    <x v="66"/>
    <x v="46"/>
    <x v="1"/>
    <x v="67"/>
    <x v="2"/>
  </r>
  <r>
    <x v="68"/>
    <x v="68"/>
    <x v="0"/>
    <x v="11"/>
    <x v="52"/>
    <x v="19"/>
    <x v="4"/>
    <x v="67"/>
    <x v="58"/>
    <x v="0"/>
    <x v="68"/>
    <x v="0"/>
  </r>
  <r>
    <x v="69"/>
    <x v="69"/>
    <x v="0"/>
    <x v="45"/>
    <x v="26"/>
    <x v="39"/>
    <x v="4"/>
    <x v="68"/>
    <x v="59"/>
    <x v="0"/>
    <x v="69"/>
    <x v="0"/>
  </r>
  <r>
    <x v="70"/>
    <x v="70"/>
    <x v="1"/>
    <x v="46"/>
    <x v="53"/>
    <x v="24"/>
    <x v="4"/>
    <x v="69"/>
    <x v="34"/>
    <x v="1"/>
    <x v="70"/>
    <x v="0"/>
  </r>
  <r>
    <x v="71"/>
    <x v="71"/>
    <x v="0"/>
    <x v="2"/>
    <x v="8"/>
    <x v="7"/>
    <x v="4"/>
    <x v="70"/>
    <x v="9"/>
    <x v="0"/>
    <x v="71"/>
    <x v="0"/>
  </r>
  <r>
    <x v="72"/>
    <x v="72"/>
    <x v="0"/>
    <x v="47"/>
    <x v="54"/>
    <x v="40"/>
    <x v="4"/>
    <x v="71"/>
    <x v="60"/>
    <x v="1"/>
    <x v="72"/>
    <x v="1"/>
  </r>
  <r>
    <x v="73"/>
    <x v="73"/>
    <x v="0"/>
    <x v="48"/>
    <x v="55"/>
    <x v="17"/>
    <x v="4"/>
    <x v="72"/>
    <x v="61"/>
    <x v="1"/>
    <x v="73"/>
    <x v="1"/>
  </r>
  <r>
    <x v="74"/>
    <x v="74"/>
    <x v="0"/>
    <x v="49"/>
    <x v="7"/>
    <x v="41"/>
    <x v="4"/>
    <x v="73"/>
    <x v="62"/>
    <x v="1"/>
    <x v="74"/>
    <x v="1"/>
  </r>
  <r>
    <x v="75"/>
    <x v="75"/>
    <x v="0"/>
    <x v="50"/>
    <x v="0"/>
    <x v="33"/>
    <x v="4"/>
    <x v="32"/>
    <x v="63"/>
    <x v="1"/>
    <x v="75"/>
    <x v="1"/>
  </r>
  <r>
    <x v="76"/>
    <x v="76"/>
    <x v="0"/>
    <x v="7"/>
    <x v="54"/>
    <x v="2"/>
    <x v="4"/>
    <x v="74"/>
    <x v="64"/>
    <x v="0"/>
    <x v="76"/>
    <x v="1"/>
  </r>
  <r>
    <x v="77"/>
    <x v="77"/>
    <x v="0"/>
    <x v="51"/>
    <x v="56"/>
    <x v="42"/>
    <x v="4"/>
    <x v="75"/>
    <x v="65"/>
    <x v="1"/>
    <x v="77"/>
    <x v="1"/>
  </r>
  <r>
    <x v="78"/>
    <x v="78"/>
    <x v="2"/>
    <x v="52"/>
    <x v="35"/>
    <x v="43"/>
    <x v="4"/>
    <x v="76"/>
    <x v="66"/>
    <x v="1"/>
    <x v="78"/>
    <x v="1"/>
  </r>
  <r>
    <x v="79"/>
    <x v="79"/>
    <x v="3"/>
    <x v="53"/>
    <x v="57"/>
    <x v="24"/>
    <x v="4"/>
    <x v="77"/>
    <x v="34"/>
    <x v="1"/>
    <x v="79"/>
    <x v="2"/>
  </r>
  <r>
    <x v="80"/>
    <x v="80"/>
    <x v="4"/>
    <x v="1"/>
    <x v="42"/>
    <x v="9"/>
    <x v="4"/>
    <x v="78"/>
    <x v="67"/>
    <x v="0"/>
    <x v="80"/>
    <x v="0"/>
  </r>
  <r>
    <x v="81"/>
    <x v="81"/>
    <x v="1"/>
    <x v="54"/>
    <x v="58"/>
    <x v="24"/>
    <x v="4"/>
    <x v="79"/>
    <x v="34"/>
    <x v="1"/>
    <x v="81"/>
    <x v="0"/>
  </r>
  <r>
    <x v="82"/>
    <x v="82"/>
    <x v="3"/>
    <x v="55"/>
    <x v="59"/>
    <x v="24"/>
    <x v="4"/>
    <x v="80"/>
    <x v="34"/>
    <x v="1"/>
    <x v="82"/>
    <x v="2"/>
  </r>
  <r>
    <x v="83"/>
    <x v="83"/>
    <x v="1"/>
    <x v="56"/>
    <x v="60"/>
    <x v="11"/>
    <x v="4"/>
    <x v="81"/>
    <x v="68"/>
    <x v="1"/>
    <x v="83"/>
    <x v="1"/>
  </r>
  <r>
    <x v="84"/>
    <x v="84"/>
    <x v="1"/>
    <x v="57"/>
    <x v="61"/>
    <x v="24"/>
    <x v="4"/>
    <x v="82"/>
    <x v="34"/>
    <x v="1"/>
    <x v="84"/>
    <x v="1"/>
  </r>
  <r>
    <x v="85"/>
    <x v="85"/>
    <x v="1"/>
    <x v="58"/>
    <x v="55"/>
    <x v="35"/>
    <x v="4"/>
    <x v="83"/>
    <x v="69"/>
    <x v="1"/>
    <x v="85"/>
    <x v="1"/>
  </r>
  <r>
    <x v="86"/>
    <x v="86"/>
    <x v="1"/>
    <x v="59"/>
    <x v="7"/>
    <x v="44"/>
    <x v="4"/>
    <x v="84"/>
    <x v="70"/>
    <x v="0"/>
    <x v="86"/>
    <x v="1"/>
  </r>
  <r>
    <x v="87"/>
    <x v="87"/>
    <x v="1"/>
    <x v="60"/>
    <x v="20"/>
    <x v="22"/>
    <x v="4"/>
    <x v="85"/>
    <x v="71"/>
    <x v="0"/>
    <x v="87"/>
    <x v="1"/>
  </r>
  <r>
    <x v="88"/>
    <x v="88"/>
    <x v="1"/>
    <x v="61"/>
    <x v="62"/>
    <x v="45"/>
    <x v="4"/>
    <x v="86"/>
    <x v="72"/>
    <x v="1"/>
    <x v="88"/>
    <x v="1"/>
  </r>
  <r>
    <x v="89"/>
    <x v="89"/>
    <x v="1"/>
    <x v="62"/>
    <x v="20"/>
    <x v="18"/>
    <x v="4"/>
    <x v="87"/>
    <x v="73"/>
    <x v="0"/>
    <x v="89"/>
    <x v="1"/>
  </r>
  <r>
    <x v="90"/>
    <x v="90"/>
    <x v="1"/>
    <x v="63"/>
    <x v="63"/>
    <x v="46"/>
    <x v="4"/>
    <x v="88"/>
    <x v="74"/>
    <x v="1"/>
    <x v="90"/>
    <x v="1"/>
  </r>
  <r>
    <x v="91"/>
    <x v="91"/>
    <x v="1"/>
    <x v="64"/>
    <x v="64"/>
    <x v="47"/>
    <x v="4"/>
    <x v="89"/>
    <x v="75"/>
    <x v="1"/>
    <x v="91"/>
    <x v="1"/>
  </r>
  <r>
    <x v="92"/>
    <x v="92"/>
    <x v="1"/>
    <x v="25"/>
    <x v="32"/>
    <x v="48"/>
    <x v="4"/>
    <x v="90"/>
    <x v="76"/>
    <x v="1"/>
    <x v="92"/>
    <x v="1"/>
  </r>
  <r>
    <x v="93"/>
    <x v="93"/>
    <x v="1"/>
    <x v="65"/>
    <x v="65"/>
    <x v="17"/>
    <x v="4"/>
    <x v="91"/>
    <x v="77"/>
    <x v="1"/>
    <x v="93"/>
    <x v="1"/>
  </r>
  <r>
    <x v="94"/>
    <x v="94"/>
    <x v="1"/>
    <x v="18"/>
    <x v="19"/>
    <x v="0"/>
    <x v="4"/>
    <x v="92"/>
    <x v="21"/>
    <x v="0"/>
    <x v="94"/>
    <x v="1"/>
  </r>
  <r>
    <x v="95"/>
    <x v="95"/>
    <x v="1"/>
    <x v="66"/>
    <x v="66"/>
    <x v="49"/>
    <x v="4"/>
    <x v="93"/>
    <x v="78"/>
    <x v="1"/>
    <x v="95"/>
    <x v="1"/>
  </r>
  <r>
    <x v="96"/>
    <x v="96"/>
    <x v="2"/>
    <x v="67"/>
    <x v="67"/>
    <x v="50"/>
    <x v="5"/>
    <x v="94"/>
    <x v="79"/>
    <x v="0"/>
    <x v="96"/>
    <x v="0"/>
  </r>
  <r>
    <x v="97"/>
    <x v="97"/>
    <x v="0"/>
    <x v="24"/>
    <x v="68"/>
    <x v="51"/>
    <x v="5"/>
    <x v="95"/>
    <x v="80"/>
    <x v="1"/>
    <x v="97"/>
    <x v="0"/>
  </r>
  <r>
    <x v="98"/>
    <x v="98"/>
    <x v="0"/>
    <x v="21"/>
    <x v="0"/>
    <x v="44"/>
    <x v="5"/>
    <x v="96"/>
    <x v="81"/>
    <x v="0"/>
    <x v="98"/>
    <x v="1"/>
  </r>
  <r>
    <x v="99"/>
    <x v="99"/>
    <x v="0"/>
    <x v="68"/>
    <x v="69"/>
    <x v="39"/>
    <x v="5"/>
    <x v="97"/>
    <x v="82"/>
    <x v="0"/>
    <x v="99"/>
    <x v="1"/>
  </r>
  <r>
    <x v="100"/>
    <x v="100"/>
    <x v="2"/>
    <x v="69"/>
    <x v="70"/>
    <x v="12"/>
    <x v="5"/>
    <x v="94"/>
    <x v="83"/>
    <x v="1"/>
    <x v="100"/>
    <x v="0"/>
  </r>
  <r>
    <x v="101"/>
    <x v="101"/>
    <x v="0"/>
    <x v="50"/>
    <x v="71"/>
    <x v="52"/>
    <x v="5"/>
    <x v="98"/>
    <x v="84"/>
    <x v="1"/>
    <x v="101"/>
    <x v="1"/>
  </r>
  <r>
    <x v="102"/>
    <x v="102"/>
    <x v="2"/>
    <x v="69"/>
    <x v="72"/>
    <x v="53"/>
    <x v="5"/>
    <x v="94"/>
    <x v="85"/>
    <x v="0"/>
    <x v="102"/>
    <x v="0"/>
  </r>
  <r>
    <x v="103"/>
    <x v="103"/>
    <x v="0"/>
    <x v="11"/>
    <x v="73"/>
    <x v="23"/>
    <x v="5"/>
    <x v="99"/>
    <x v="86"/>
    <x v="0"/>
    <x v="103"/>
    <x v="0"/>
  </r>
  <r>
    <x v="104"/>
    <x v="104"/>
    <x v="0"/>
    <x v="70"/>
    <x v="0"/>
    <x v="35"/>
    <x v="5"/>
    <x v="100"/>
    <x v="87"/>
    <x v="1"/>
    <x v="104"/>
    <x v="1"/>
  </r>
  <r>
    <x v="105"/>
    <x v="105"/>
    <x v="2"/>
    <x v="71"/>
    <x v="74"/>
    <x v="25"/>
    <x v="5"/>
    <x v="101"/>
    <x v="88"/>
    <x v="0"/>
    <x v="105"/>
    <x v="0"/>
  </r>
  <r>
    <x v="106"/>
    <x v="106"/>
    <x v="0"/>
    <x v="72"/>
    <x v="20"/>
    <x v="54"/>
    <x v="5"/>
    <x v="98"/>
    <x v="89"/>
    <x v="1"/>
    <x v="106"/>
    <x v="1"/>
  </r>
  <r>
    <x v="107"/>
    <x v="107"/>
    <x v="0"/>
    <x v="9"/>
    <x v="0"/>
    <x v="40"/>
    <x v="5"/>
    <x v="100"/>
    <x v="90"/>
    <x v="1"/>
    <x v="104"/>
    <x v="1"/>
  </r>
  <r>
    <x v="108"/>
    <x v="108"/>
    <x v="0"/>
    <x v="73"/>
    <x v="75"/>
    <x v="4"/>
    <x v="5"/>
    <x v="102"/>
    <x v="91"/>
    <x v="1"/>
    <x v="107"/>
    <x v="1"/>
  </r>
  <r>
    <x v="109"/>
    <x v="109"/>
    <x v="0"/>
    <x v="74"/>
    <x v="0"/>
    <x v="39"/>
    <x v="5"/>
    <x v="97"/>
    <x v="92"/>
    <x v="0"/>
    <x v="108"/>
    <x v="1"/>
  </r>
  <r>
    <x v="110"/>
    <x v="110"/>
    <x v="0"/>
    <x v="74"/>
    <x v="0"/>
    <x v="39"/>
    <x v="5"/>
    <x v="97"/>
    <x v="92"/>
    <x v="0"/>
    <x v="108"/>
    <x v="1"/>
  </r>
  <r>
    <x v="111"/>
    <x v="111"/>
    <x v="0"/>
    <x v="7"/>
    <x v="76"/>
    <x v="37"/>
    <x v="5"/>
    <x v="103"/>
    <x v="93"/>
    <x v="1"/>
    <x v="109"/>
    <x v="1"/>
  </r>
  <r>
    <x v="112"/>
    <x v="112"/>
    <x v="2"/>
    <x v="75"/>
    <x v="77"/>
    <x v="5"/>
    <x v="5"/>
    <x v="104"/>
    <x v="94"/>
    <x v="0"/>
    <x v="110"/>
    <x v="0"/>
  </r>
  <r>
    <x v="113"/>
    <x v="113"/>
    <x v="2"/>
    <x v="76"/>
    <x v="42"/>
    <x v="45"/>
    <x v="5"/>
    <x v="105"/>
    <x v="95"/>
    <x v="1"/>
    <x v="111"/>
    <x v="0"/>
  </r>
  <r>
    <x v="114"/>
    <x v="114"/>
    <x v="2"/>
    <x v="23"/>
    <x v="78"/>
    <x v="55"/>
    <x v="5"/>
    <x v="106"/>
    <x v="96"/>
    <x v="0"/>
    <x v="112"/>
    <x v="0"/>
  </r>
  <r>
    <x v="115"/>
    <x v="115"/>
    <x v="0"/>
    <x v="2"/>
    <x v="79"/>
    <x v="10"/>
    <x v="5"/>
    <x v="107"/>
    <x v="97"/>
    <x v="0"/>
    <x v="113"/>
    <x v="0"/>
  </r>
  <r>
    <x v="116"/>
    <x v="116"/>
    <x v="2"/>
    <x v="0"/>
    <x v="80"/>
    <x v="2"/>
    <x v="5"/>
    <x v="108"/>
    <x v="98"/>
    <x v="0"/>
    <x v="114"/>
    <x v="0"/>
  </r>
  <r>
    <x v="117"/>
    <x v="117"/>
    <x v="0"/>
    <x v="11"/>
    <x v="81"/>
    <x v="23"/>
    <x v="5"/>
    <x v="99"/>
    <x v="99"/>
    <x v="0"/>
    <x v="115"/>
    <x v="0"/>
  </r>
  <r>
    <x v="118"/>
    <x v="118"/>
    <x v="2"/>
    <x v="11"/>
    <x v="67"/>
    <x v="8"/>
    <x v="5"/>
    <x v="109"/>
    <x v="100"/>
    <x v="0"/>
    <x v="116"/>
    <x v="0"/>
  </r>
  <r>
    <x v="119"/>
    <x v="119"/>
    <x v="0"/>
    <x v="77"/>
    <x v="0"/>
    <x v="12"/>
    <x v="5"/>
    <x v="103"/>
    <x v="101"/>
    <x v="1"/>
    <x v="117"/>
    <x v="1"/>
  </r>
  <r>
    <x v="120"/>
    <x v="120"/>
    <x v="2"/>
    <x v="31"/>
    <x v="38"/>
    <x v="25"/>
    <x v="5"/>
    <x v="110"/>
    <x v="102"/>
    <x v="0"/>
    <x v="118"/>
    <x v="0"/>
  </r>
  <r>
    <x v="121"/>
    <x v="121"/>
    <x v="2"/>
    <x v="78"/>
    <x v="82"/>
    <x v="37"/>
    <x v="5"/>
    <x v="111"/>
    <x v="103"/>
    <x v="1"/>
    <x v="119"/>
    <x v="1"/>
  </r>
  <r>
    <x v="122"/>
    <x v="122"/>
    <x v="2"/>
    <x v="2"/>
    <x v="83"/>
    <x v="52"/>
    <x v="5"/>
    <x v="112"/>
    <x v="104"/>
    <x v="1"/>
    <x v="120"/>
    <x v="0"/>
  </r>
  <r>
    <x v="123"/>
    <x v="123"/>
    <x v="2"/>
    <x v="8"/>
    <x v="27"/>
    <x v="23"/>
    <x v="5"/>
    <x v="113"/>
    <x v="105"/>
    <x v="0"/>
    <x v="121"/>
    <x v="1"/>
  </r>
  <r>
    <x v="124"/>
    <x v="124"/>
    <x v="0"/>
    <x v="79"/>
    <x v="27"/>
    <x v="35"/>
    <x v="5"/>
    <x v="114"/>
    <x v="106"/>
    <x v="1"/>
    <x v="122"/>
    <x v="1"/>
  </r>
  <r>
    <x v="125"/>
    <x v="125"/>
    <x v="2"/>
    <x v="80"/>
    <x v="2"/>
    <x v="54"/>
    <x v="5"/>
    <x v="115"/>
    <x v="107"/>
    <x v="1"/>
    <x v="123"/>
    <x v="1"/>
  </r>
  <r>
    <x v="126"/>
    <x v="126"/>
    <x v="2"/>
    <x v="81"/>
    <x v="50"/>
    <x v="56"/>
    <x v="5"/>
    <x v="115"/>
    <x v="108"/>
    <x v="1"/>
    <x v="124"/>
    <x v="1"/>
  </r>
  <r>
    <x v="127"/>
    <x v="127"/>
    <x v="2"/>
    <x v="82"/>
    <x v="76"/>
    <x v="3"/>
    <x v="5"/>
    <x v="116"/>
    <x v="109"/>
    <x v="1"/>
    <x v="125"/>
    <x v="1"/>
  </r>
  <r>
    <x v="128"/>
    <x v="128"/>
    <x v="2"/>
    <x v="83"/>
    <x v="67"/>
    <x v="56"/>
    <x v="5"/>
    <x v="115"/>
    <x v="110"/>
    <x v="1"/>
    <x v="126"/>
    <x v="0"/>
  </r>
  <r>
    <x v="129"/>
    <x v="129"/>
    <x v="2"/>
    <x v="84"/>
    <x v="76"/>
    <x v="36"/>
    <x v="5"/>
    <x v="117"/>
    <x v="111"/>
    <x v="1"/>
    <x v="127"/>
    <x v="1"/>
  </r>
  <r>
    <x v="130"/>
    <x v="130"/>
    <x v="2"/>
    <x v="85"/>
    <x v="76"/>
    <x v="57"/>
    <x v="5"/>
    <x v="118"/>
    <x v="112"/>
    <x v="1"/>
    <x v="128"/>
    <x v="1"/>
  </r>
  <r>
    <x v="131"/>
    <x v="131"/>
    <x v="2"/>
    <x v="86"/>
    <x v="84"/>
    <x v="42"/>
    <x v="5"/>
    <x v="119"/>
    <x v="113"/>
    <x v="1"/>
    <x v="129"/>
    <x v="1"/>
  </r>
  <r>
    <x v="132"/>
    <x v="132"/>
    <x v="2"/>
    <x v="87"/>
    <x v="85"/>
    <x v="58"/>
    <x v="5"/>
    <x v="120"/>
    <x v="114"/>
    <x v="0"/>
    <x v="130"/>
    <x v="1"/>
  </r>
  <r>
    <x v="133"/>
    <x v="133"/>
    <x v="2"/>
    <x v="88"/>
    <x v="9"/>
    <x v="54"/>
    <x v="5"/>
    <x v="121"/>
    <x v="115"/>
    <x v="1"/>
    <x v="131"/>
    <x v="1"/>
  </r>
  <r>
    <x v="134"/>
    <x v="134"/>
    <x v="2"/>
    <x v="89"/>
    <x v="86"/>
    <x v="18"/>
    <x v="5"/>
    <x v="121"/>
    <x v="116"/>
    <x v="0"/>
    <x v="132"/>
    <x v="1"/>
  </r>
  <r>
    <x v="135"/>
    <x v="135"/>
    <x v="2"/>
    <x v="30"/>
    <x v="1"/>
    <x v="59"/>
    <x v="5"/>
    <x v="122"/>
    <x v="117"/>
    <x v="0"/>
    <x v="133"/>
    <x v="2"/>
  </r>
  <r>
    <x v="136"/>
    <x v="136"/>
    <x v="2"/>
    <x v="67"/>
    <x v="3"/>
    <x v="6"/>
    <x v="5"/>
    <x v="123"/>
    <x v="118"/>
    <x v="0"/>
    <x v="134"/>
    <x v="0"/>
  </r>
  <r>
    <x v="137"/>
    <x v="137"/>
    <x v="2"/>
    <x v="90"/>
    <x v="87"/>
    <x v="1"/>
    <x v="5"/>
    <x v="124"/>
    <x v="119"/>
    <x v="0"/>
    <x v="135"/>
    <x v="1"/>
  </r>
  <r>
    <x v="138"/>
    <x v="138"/>
    <x v="0"/>
    <x v="26"/>
    <x v="88"/>
    <x v="60"/>
    <x v="5"/>
    <x v="125"/>
    <x v="120"/>
    <x v="1"/>
    <x v="136"/>
    <x v="1"/>
  </r>
  <r>
    <x v="125"/>
    <x v="125"/>
    <x v="2"/>
    <x v="80"/>
    <x v="2"/>
    <x v="54"/>
    <x v="5"/>
    <x v="126"/>
    <x v="107"/>
    <x v="1"/>
    <x v="137"/>
    <x v="1"/>
  </r>
  <r>
    <x v="139"/>
    <x v="139"/>
    <x v="0"/>
    <x v="80"/>
    <x v="8"/>
    <x v="6"/>
    <x v="5"/>
    <x v="127"/>
    <x v="121"/>
    <x v="0"/>
    <x v="138"/>
    <x v="1"/>
  </r>
  <r>
    <x v="140"/>
    <x v="140"/>
    <x v="2"/>
    <x v="91"/>
    <x v="89"/>
    <x v="42"/>
    <x v="5"/>
    <x v="128"/>
    <x v="122"/>
    <x v="1"/>
    <x v="139"/>
    <x v="2"/>
  </r>
  <r>
    <x v="141"/>
    <x v="141"/>
    <x v="0"/>
    <x v="0"/>
    <x v="44"/>
    <x v="48"/>
    <x v="5"/>
    <x v="129"/>
    <x v="123"/>
    <x v="1"/>
    <x v="140"/>
    <x v="0"/>
  </r>
  <r>
    <x v="142"/>
    <x v="142"/>
    <x v="1"/>
    <x v="92"/>
    <x v="90"/>
    <x v="32"/>
    <x v="5"/>
    <x v="130"/>
    <x v="124"/>
    <x v="1"/>
    <x v="141"/>
    <x v="2"/>
  </r>
  <r>
    <x v="143"/>
    <x v="143"/>
    <x v="3"/>
    <x v="93"/>
    <x v="12"/>
    <x v="61"/>
    <x v="5"/>
    <x v="131"/>
    <x v="125"/>
    <x v="1"/>
    <x v="142"/>
    <x v="1"/>
  </r>
  <r>
    <x v="144"/>
    <x v="144"/>
    <x v="0"/>
    <x v="94"/>
    <x v="40"/>
    <x v="2"/>
    <x v="5"/>
    <x v="132"/>
    <x v="126"/>
    <x v="0"/>
    <x v="143"/>
    <x v="1"/>
  </r>
  <r>
    <x v="145"/>
    <x v="145"/>
    <x v="2"/>
    <x v="95"/>
    <x v="91"/>
    <x v="62"/>
    <x v="5"/>
    <x v="133"/>
    <x v="127"/>
    <x v="1"/>
    <x v="144"/>
    <x v="0"/>
  </r>
  <r>
    <x v="146"/>
    <x v="146"/>
    <x v="0"/>
    <x v="96"/>
    <x v="18"/>
    <x v="54"/>
    <x v="5"/>
    <x v="134"/>
    <x v="128"/>
    <x v="1"/>
    <x v="145"/>
    <x v="2"/>
  </r>
  <r>
    <x v="147"/>
    <x v="147"/>
    <x v="0"/>
    <x v="69"/>
    <x v="92"/>
    <x v="17"/>
    <x v="5"/>
    <x v="135"/>
    <x v="129"/>
    <x v="1"/>
    <x v="146"/>
    <x v="0"/>
  </r>
  <r>
    <x v="148"/>
    <x v="148"/>
    <x v="0"/>
    <x v="62"/>
    <x v="41"/>
    <x v="49"/>
    <x v="5"/>
    <x v="136"/>
    <x v="130"/>
    <x v="1"/>
    <x v="147"/>
    <x v="1"/>
  </r>
  <r>
    <x v="96"/>
    <x v="96"/>
    <x v="2"/>
    <x v="67"/>
    <x v="67"/>
    <x v="50"/>
    <x v="5"/>
    <x v="137"/>
    <x v="79"/>
    <x v="0"/>
    <x v="148"/>
    <x v="0"/>
  </r>
  <r>
    <x v="149"/>
    <x v="149"/>
    <x v="2"/>
    <x v="97"/>
    <x v="93"/>
    <x v="49"/>
    <x v="5"/>
    <x v="138"/>
    <x v="131"/>
    <x v="1"/>
    <x v="149"/>
    <x v="1"/>
  </r>
  <r>
    <x v="150"/>
    <x v="150"/>
    <x v="3"/>
    <x v="98"/>
    <x v="43"/>
    <x v="43"/>
    <x v="5"/>
    <x v="139"/>
    <x v="132"/>
    <x v="1"/>
    <x v="150"/>
    <x v="2"/>
  </r>
  <r>
    <x v="151"/>
    <x v="151"/>
    <x v="0"/>
    <x v="99"/>
    <x v="1"/>
    <x v="10"/>
    <x v="5"/>
    <x v="140"/>
    <x v="133"/>
    <x v="0"/>
    <x v="151"/>
    <x v="0"/>
  </r>
  <r>
    <x v="152"/>
    <x v="152"/>
    <x v="2"/>
    <x v="100"/>
    <x v="94"/>
    <x v="43"/>
    <x v="5"/>
    <x v="141"/>
    <x v="134"/>
    <x v="1"/>
    <x v="152"/>
    <x v="2"/>
  </r>
  <r>
    <x v="153"/>
    <x v="153"/>
    <x v="0"/>
    <x v="101"/>
    <x v="77"/>
    <x v="5"/>
    <x v="5"/>
    <x v="142"/>
    <x v="135"/>
    <x v="0"/>
    <x v="153"/>
    <x v="0"/>
  </r>
  <r>
    <x v="154"/>
    <x v="154"/>
    <x v="3"/>
    <x v="102"/>
    <x v="89"/>
    <x v="14"/>
    <x v="5"/>
    <x v="143"/>
    <x v="136"/>
    <x v="1"/>
    <x v="154"/>
    <x v="2"/>
  </r>
  <r>
    <x v="155"/>
    <x v="155"/>
    <x v="2"/>
    <x v="99"/>
    <x v="30"/>
    <x v="4"/>
    <x v="5"/>
    <x v="144"/>
    <x v="137"/>
    <x v="1"/>
    <x v="155"/>
    <x v="0"/>
  </r>
  <r>
    <x v="156"/>
    <x v="156"/>
    <x v="3"/>
    <x v="103"/>
    <x v="95"/>
    <x v="45"/>
    <x v="5"/>
    <x v="145"/>
    <x v="138"/>
    <x v="1"/>
    <x v="156"/>
    <x v="1"/>
  </r>
  <r>
    <x v="157"/>
    <x v="157"/>
    <x v="0"/>
    <x v="104"/>
    <x v="96"/>
    <x v="44"/>
    <x v="5"/>
    <x v="146"/>
    <x v="139"/>
    <x v="0"/>
    <x v="157"/>
    <x v="0"/>
  </r>
  <r>
    <x v="158"/>
    <x v="158"/>
    <x v="0"/>
    <x v="26"/>
    <x v="0"/>
    <x v="19"/>
    <x v="5"/>
    <x v="147"/>
    <x v="140"/>
    <x v="0"/>
    <x v="158"/>
    <x v="1"/>
  </r>
  <r>
    <x v="159"/>
    <x v="159"/>
    <x v="0"/>
    <x v="105"/>
    <x v="97"/>
    <x v="17"/>
    <x v="5"/>
    <x v="148"/>
    <x v="141"/>
    <x v="1"/>
    <x v="159"/>
    <x v="1"/>
  </r>
  <r>
    <x v="160"/>
    <x v="160"/>
    <x v="0"/>
    <x v="2"/>
    <x v="1"/>
    <x v="2"/>
    <x v="5"/>
    <x v="149"/>
    <x v="20"/>
    <x v="0"/>
    <x v="160"/>
    <x v="0"/>
  </r>
  <r>
    <x v="161"/>
    <x v="161"/>
    <x v="0"/>
    <x v="106"/>
    <x v="98"/>
    <x v="45"/>
    <x v="5"/>
    <x v="150"/>
    <x v="142"/>
    <x v="1"/>
    <x v="161"/>
    <x v="1"/>
  </r>
  <r>
    <x v="162"/>
    <x v="162"/>
    <x v="0"/>
    <x v="107"/>
    <x v="99"/>
    <x v="10"/>
    <x v="5"/>
    <x v="151"/>
    <x v="143"/>
    <x v="0"/>
    <x v="162"/>
    <x v="1"/>
  </r>
  <r>
    <x v="163"/>
    <x v="163"/>
    <x v="0"/>
    <x v="108"/>
    <x v="100"/>
    <x v="13"/>
    <x v="5"/>
    <x v="152"/>
    <x v="144"/>
    <x v="1"/>
    <x v="163"/>
    <x v="1"/>
  </r>
  <r>
    <x v="164"/>
    <x v="164"/>
    <x v="3"/>
    <x v="109"/>
    <x v="101"/>
    <x v="36"/>
    <x v="5"/>
    <x v="153"/>
    <x v="145"/>
    <x v="1"/>
    <x v="164"/>
    <x v="2"/>
  </r>
  <r>
    <x v="165"/>
    <x v="165"/>
    <x v="0"/>
    <x v="110"/>
    <x v="3"/>
    <x v="21"/>
    <x v="5"/>
    <x v="154"/>
    <x v="146"/>
    <x v="1"/>
    <x v="165"/>
    <x v="0"/>
  </r>
  <r>
    <x v="166"/>
    <x v="166"/>
    <x v="2"/>
    <x v="111"/>
    <x v="102"/>
    <x v="13"/>
    <x v="5"/>
    <x v="155"/>
    <x v="147"/>
    <x v="1"/>
    <x v="166"/>
    <x v="1"/>
  </r>
  <r>
    <x v="167"/>
    <x v="167"/>
    <x v="0"/>
    <x v="112"/>
    <x v="31"/>
    <x v="34"/>
    <x v="5"/>
    <x v="156"/>
    <x v="148"/>
    <x v="1"/>
    <x v="167"/>
    <x v="1"/>
  </r>
  <r>
    <x v="168"/>
    <x v="168"/>
    <x v="0"/>
    <x v="113"/>
    <x v="103"/>
    <x v="8"/>
    <x v="5"/>
    <x v="157"/>
    <x v="149"/>
    <x v="0"/>
    <x v="168"/>
    <x v="1"/>
  </r>
  <r>
    <x v="169"/>
    <x v="169"/>
    <x v="1"/>
    <x v="109"/>
    <x v="104"/>
    <x v="62"/>
    <x v="5"/>
    <x v="158"/>
    <x v="127"/>
    <x v="1"/>
    <x v="169"/>
    <x v="2"/>
  </r>
  <r>
    <x v="170"/>
    <x v="170"/>
    <x v="2"/>
    <x v="114"/>
    <x v="105"/>
    <x v="21"/>
    <x v="5"/>
    <x v="159"/>
    <x v="150"/>
    <x v="1"/>
    <x v="170"/>
    <x v="2"/>
  </r>
  <r>
    <x v="171"/>
    <x v="171"/>
    <x v="1"/>
    <x v="115"/>
    <x v="58"/>
    <x v="51"/>
    <x v="5"/>
    <x v="160"/>
    <x v="151"/>
    <x v="1"/>
    <x v="171"/>
    <x v="0"/>
  </r>
  <r>
    <x v="172"/>
    <x v="172"/>
    <x v="0"/>
    <x v="116"/>
    <x v="106"/>
    <x v="10"/>
    <x v="5"/>
    <x v="161"/>
    <x v="152"/>
    <x v="0"/>
    <x v="172"/>
    <x v="1"/>
  </r>
  <r>
    <x v="173"/>
    <x v="173"/>
    <x v="0"/>
    <x v="117"/>
    <x v="107"/>
    <x v="30"/>
    <x v="5"/>
    <x v="162"/>
    <x v="153"/>
    <x v="1"/>
    <x v="173"/>
    <x v="1"/>
  </r>
  <r>
    <x v="174"/>
    <x v="174"/>
    <x v="0"/>
    <x v="118"/>
    <x v="108"/>
    <x v="63"/>
    <x v="5"/>
    <x v="163"/>
    <x v="154"/>
    <x v="0"/>
    <x v="174"/>
    <x v="1"/>
  </r>
  <r>
    <x v="175"/>
    <x v="175"/>
    <x v="3"/>
    <x v="119"/>
    <x v="109"/>
    <x v="24"/>
    <x v="5"/>
    <x v="164"/>
    <x v="34"/>
    <x v="1"/>
    <x v="175"/>
    <x v="1"/>
  </r>
  <r>
    <x v="176"/>
    <x v="176"/>
    <x v="0"/>
    <x v="94"/>
    <x v="11"/>
    <x v="49"/>
    <x v="5"/>
    <x v="165"/>
    <x v="155"/>
    <x v="1"/>
    <x v="176"/>
    <x v="1"/>
  </r>
  <r>
    <x v="177"/>
    <x v="177"/>
    <x v="2"/>
    <x v="120"/>
    <x v="73"/>
    <x v="25"/>
    <x v="5"/>
    <x v="166"/>
    <x v="156"/>
    <x v="0"/>
    <x v="177"/>
    <x v="0"/>
  </r>
  <r>
    <x v="178"/>
    <x v="178"/>
    <x v="2"/>
    <x v="121"/>
    <x v="32"/>
    <x v="24"/>
    <x v="5"/>
    <x v="167"/>
    <x v="34"/>
    <x v="1"/>
    <x v="178"/>
    <x v="1"/>
  </r>
  <r>
    <x v="179"/>
    <x v="179"/>
    <x v="0"/>
    <x v="122"/>
    <x v="110"/>
    <x v="56"/>
    <x v="5"/>
    <x v="168"/>
    <x v="157"/>
    <x v="1"/>
    <x v="179"/>
    <x v="1"/>
  </r>
  <r>
    <x v="180"/>
    <x v="180"/>
    <x v="0"/>
    <x v="68"/>
    <x v="0"/>
    <x v="10"/>
    <x v="5"/>
    <x v="169"/>
    <x v="158"/>
    <x v="0"/>
    <x v="180"/>
    <x v="1"/>
  </r>
  <r>
    <x v="181"/>
    <x v="181"/>
    <x v="2"/>
    <x v="123"/>
    <x v="111"/>
    <x v="61"/>
    <x v="5"/>
    <x v="170"/>
    <x v="159"/>
    <x v="1"/>
    <x v="181"/>
    <x v="0"/>
  </r>
  <r>
    <x v="182"/>
    <x v="182"/>
    <x v="1"/>
    <x v="12"/>
    <x v="112"/>
    <x v="64"/>
    <x v="5"/>
    <x v="171"/>
    <x v="160"/>
    <x v="1"/>
    <x v="182"/>
    <x v="1"/>
  </r>
  <r>
    <x v="183"/>
    <x v="183"/>
    <x v="1"/>
    <x v="124"/>
    <x v="113"/>
    <x v="48"/>
    <x v="5"/>
    <x v="172"/>
    <x v="161"/>
    <x v="1"/>
    <x v="183"/>
    <x v="1"/>
  </r>
  <r>
    <x v="184"/>
    <x v="184"/>
    <x v="1"/>
    <x v="125"/>
    <x v="114"/>
    <x v="65"/>
    <x v="5"/>
    <x v="173"/>
    <x v="162"/>
    <x v="1"/>
    <x v="184"/>
    <x v="1"/>
  </r>
  <r>
    <x v="185"/>
    <x v="185"/>
    <x v="1"/>
    <x v="126"/>
    <x v="115"/>
    <x v="17"/>
    <x v="5"/>
    <x v="174"/>
    <x v="163"/>
    <x v="1"/>
    <x v="185"/>
    <x v="1"/>
  </r>
  <r>
    <x v="186"/>
    <x v="186"/>
    <x v="1"/>
    <x v="127"/>
    <x v="116"/>
    <x v="62"/>
    <x v="5"/>
    <x v="175"/>
    <x v="164"/>
    <x v="1"/>
    <x v="186"/>
    <x v="1"/>
  </r>
  <r>
    <x v="187"/>
    <x v="187"/>
    <x v="1"/>
    <x v="128"/>
    <x v="117"/>
    <x v="44"/>
    <x v="5"/>
    <x v="176"/>
    <x v="165"/>
    <x v="0"/>
    <x v="187"/>
    <x v="1"/>
  </r>
  <r>
    <x v="188"/>
    <x v="188"/>
    <x v="1"/>
    <x v="129"/>
    <x v="3"/>
    <x v="33"/>
    <x v="5"/>
    <x v="177"/>
    <x v="166"/>
    <x v="1"/>
    <x v="188"/>
    <x v="0"/>
  </r>
  <r>
    <x v="189"/>
    <x v="189"/>
    <x v="1"/>
    <x v="130"/>
    <x v="118"/>
    <x v="66"/>
    <x v="5"/>
    <x v="178"/>
    <x v="167"/>
    <x v="0"/>
    <x v="189"/>
    <x v="1"/>
  </r>
  <r>
    <x v="190"/>
    <x v="190"/>
    <x v="1"/>
    <x v="131"/>
    <x v="119"/>
    <x v="17"/>
    <x v="5"/>
    <x v="179"/>
    <x v="168"/>
    <x v="1"/>
    <x v="190"/>
    <x v="1"/>
  </r>
  <r>
    <x v="191"/>
    <x v="191"/>
    <x v="1"/>
    <x v="33"/>
    <x v="120"/>
    <x v="67"/>
    <x v="5"/>
    <x v="180"/>
    <x v="169"/>
    <x v="1"/>
    <x v="191"/>
    <x v="1"/>
  </r>
  <r>
    <x v="192"/>
    <x v="192"/>
    <x v="1"/>
    <x v="33"/>
    <x v="121"/>
    <x v="54"/>
    <x v="5"/>
    <x v="181"/>
    <x v="170"/>
    <x v="1"/>
    <x v="192"/>
    <x v="1"/>
  </r>
  <r>
    <x v="193"/>
    <x v="193"/>
    <x v="1"/>
    <x v="132"/>
    <x v="116"/>
    <x v="3"/>
    <x v="5"/>
    <x v="182"/>
    <x v="171"/>
    <x v="1"/>
    <x v="193"/>
    <x v="1"/>
  </r>
  <r>
    <x v="194"/>
    <x v="194"/>
    <x v="1"/>
    <x v="70"/>
    <x v="0"/>
    <x v="35"/>
    <x v="5"/>
    <x v="183"/>
    <x v="87"/>
    <x v="1"/>
    <x v="194"/>
    <x v="1"/>
  </r>
  <r>
    <x v="195"/>
    <x v="195"/>
    <x v="1"/>
    <x v="133"/>
    <x v="122"/>
    <x v="48"/>
    <x v="5"/>
    <x v="184"/>
    <x v="172"/>
    <x v="1"/>
    <x v="195"/>
    <x v="1"/>
  </r>
  <r>
    <x v="196"/>
    <x v="196"/>
    <x v="1"/>
    <x v="134"/>
    <x v="123"/>
    <x v="14"/>
    <x v="5"/>
    <x v="185"/>
    <x v="173"/>
    <x v="1"/>
    <x v="196"/>
    <x v="1"/>
  </r>
  <r>
    <x v="197"/>
    <x v="197"/>
    <x v="1"/>
    <x v="135"/>
    <x v="124"/>
    <x v="67"/>
    <x v="5"/>
    <x v="186"/>
    <x v="174"/>
    <x v="1"/>
    <x v="197"/>
    <x v="1"/>
  </r>
  <r>
    <x v="198"/>
    <x v="198"/>
    <x v="1"/>
    <x v="73"/>
    <x v="125"/>
    <x v="67"/>
    <x v="5"/>
    <x v="187"/>
    <x v="175"/>
    <x v="1"/>
    <x v="198"/>
    <x v="1"/>
  </r>
  <r>
    <x v="199"/>
    <x v="199"/>
    <x v="1"/>
    <x v="136"/>
    <x v="126"/>
    <x v="4"/>
    <x v="5"/>
    <x v="188"/>
    <x v="176"/>
    <x v="1"/>
    <x v="199"/>
    <x v="1"/>
  </r>
  <r>
    <x v="200"/>
    <x v="200"/>
    <x v="1"/>
    <x v="137"/>
    <x v="118"/>
    <x v="39"/>
    <x v="5"/>
    <x v="189"/>
    <x v="177"/>
    <x v="0"/>
    <x v="200"/>
    <x v="1"/>
  </r>
  <r>
    <x v="201"/>
    <x v="201"/>
    <x v="1"/>
    <x v="138"/>
    <x v="127"/>
    <x v="18"/>
    <x v="5"/>
    <x v="190"/>
    <x v="178"/>
    <x v="0"/>
    <x v="201"/>
    <x v="1"/>
  </r>
  <r>
    <x v="202"/>
    <x v="202"/>
    <x v="1"/>
    <x v="139"/>
    <x v="1"/>
    <x v="9"/>
    <x v="5"/>
    <x v="191"/>
    <x v="179"/>
    <x v="0"/>
    <x v="202"/>
    <x v="0"/>
  </r>
  <r>
    <x v="203"/>
    <x v="203"/>
    <x v="1"/>
    <x v="140"/>
    <x v="128"/>
    <x v="56"/>
    <x v="5"/>
    <x v="192"/>
    <x v="180"/>
    <x v="1"/>
    <x v="203"/>
    <x v="1"/>
  </r>
  <r>
    <x v="204"/>
    <x v="204"/>
    <x v="1"/>
    <x v="141"/>
    <x v="129"/>
    <x v="68"/>
    <x v="5"/>
    <x v="193"/>
    <x v="181"/>
    <x v="1"/>
    <x v="204"/>
    <x v="1"/>
  </r>
  <r>
    <x v="205"/>
    <x v="205"/>
    <x v="1"/>
    <x v="142"/>
    <x v="130"/>
    <x v="40"/>
    <x v="5"/>
    <x v="194"/>
    <x v="182"/>
    <x v="1"/>
    <x v="205"/>
    <x v="1"/>
  </r>
  <r>
    <x v="206"/>
    <x v="206"/>
    <x v="1"/>
    <x v="143"/>
    <x v="20"/>
    <x v="60"/>
    <x v="5"/>
    <x v="195"/>
    <x v="183"/>
    <x v="1"/>
    <x v="206"/>
    <x v="1"/>
  </r>
  <r>
    <x v="207"/>
    <x v="207"/>
    <x v="1"/>
    <x v="62"/>
    <x v="36"/>
    <x v="60"/>
    <x v="5"/>
    <x v="196"/>
    <x v="184"/>
    <x v="1"/>
    <x v="207"/>
    <x v="1"/>
  </r>
  <r>
    <x v="208"/>
    <x v="208"/>
    <x v="1"/>
    <x v="9"/>
    <x v="71"/>
    <x v="69"/>
    <x v="5"/>
    <x v="197"/>
    <x v="185"/>
    <x v="1"/>
    <x v="208"/>
    <x v="1"/>
  </r>
  <r>
    <x v="209"/>
    <x v="209"/>
    <x v="1"/>
    <x v="144"/>
    <x v="124"/>
    <x v="24"/>
    <x v="5"/>
    <x v="198"/>
    <x v="34"/>
    <x v="1"/>
    <x v="209"/>
    <x v="1"/>
  </r>
  <r>
    <x v="210"/>
    <x v="210"/>
    <x v="0"/>
    <x v="145"/>
    <x v="18"/>
    <x v="41"/>
    <x v="6"/>
    <x v="199"/>
    <x v="186"/>
    <x v="1"/>
    <x v="210"/>
    <x v="0"/>
  </r>
  <r>
    <x v="211"/>
    <x v="211"/>
    <x v="0"/>
    <x v="146"/>
    <x v="131"/>
    <x v="10"/>
    <x v="6"/>
    <x v="200"/>
    <x v="187"/>
    <x v="0"/>
    <x v="211"/>
    <x v="2"/>
  </r>
  <r>
    <x v="212"/>
    <x v="212"/>
    <x v="2"/>
    <x v="147"/>
    <x v="132"/>
    <x v="67"/>
    <x v="6"/>
    <x v="201"/>
    <x v="188"/>
    <x v="1"/>
    <x v="212"/>
    <x v="1"/>
  </r>
  <r>
    <x v="213"/>
    <x v="213"/>
    <x v="2"/>
    <x v="147"/>
    <x v="133"/>
    <x v="37"/>
    <x v="6"/>
    <x v="202"/>
    <x v="189"/>
    <x v="1"/>
    <x v="213"/>
    <x v="1"/>
  </r>
  <r>
    <x v="214"/>
    <x v="214"/>
    <x v="2"/>
    <x v="148"/>
    <x v="127"/>
    <x v="21"/>
    <x v="6"/>
    <x v="203"/>
    <x v="190"/>
    <x v="1"/>
    <x v="214"/>
    <x v="1"/>
  </r>
  <r>
    <x v="215"/>
    <x v="215"/>
    <x v="0"/>
    <x v="11"/>
    <x v="1"/>
    <x v="19"/>
    <x v="6"/>
    <x v="204"/>
    <x v="191"/>
    <x v="0"/>
    <x v="215"/>
    <x v="0"/>
  </r>
  <r>
    <x v="216"/>
    <x v="216"/>
    <x v="0"/>
    <x v="149"/>
    <x v="134"/>
    <x v="55"/>
    <x v="6"/>
    <x v="205"/>
    <x v="192"/>
    <x v="0"/>
    <x v="216"/>
    <x v="0"/>
  </r>
  <r>
    <x v="217"/>
    <x v="217"/>
    <x v="0"/>
    <x v="26"/>
    <x v="42"/>
    <x v="24"/>
    <x v="6"/>
    <x v="206"/>
    <x v="34"/>
    <x v="1"/>
    <x v="217"/>
    <x v="1"/>
  </r>
  <r>
    <x v="218"/>
    <x v="218"/>
    <x v="2"/>
    <x v="150"/>
    <x v="84"/>
    <x v="54"/>
    <x v="6"/>
    <x v="207"/>
    <x v="193"/>
    <x v="1"/>
    <x v="218"/>
    <x v="1"/>
  </r>
  <r>
    <x v="219"/>
    <x v="219"/>
    <x v="0"/>
    <x v="7"/>
    <x v="7"/>
    <x v="49"/>
    <x v="6"/>
    <x v="208"/>
    <x v="194"/>
    <x v="1"/>
    <x v="219"/>
    <x v="1"/>
  </r>
  <r>
    <x v="220"/>
    <x v="220"/>
    <x v="0"/>
    <x v="62"/>
    <x v="28"/>
    <x v="7"/>
    <x v="6"/>
    <x v="209"/>
    <x v="195"/>
    <x v="0"/>
    <x v="220"/>
    <x v="1"/>
  </r>
  <r>
    <x v="221"/>
    <x v="221"/>
    <x v="0"/>
    <x v="146"/>
    <x v="135"/>
    <x v="6"/>
    <x v="6"/>
    <x v="210"/>
    <x v="196"/>
    <x v="0"/>
    <x v="221"/>
    <x v="2"/>
  </r>
  <r>
    <x v="222"/>
    <x v="222"/>
    <x v="2"/>
    <x v="151"/>
    <x v="136"/>
    <x v="14"/>
    <x v="6"/>
    <x v="211"/>
    <x v="197"/>
    <x v="1"/>
    <x v="222"/>
    <x v="1"/>
  </r>
  <r>
    <x v="223"/>
    <x v="223"/>
    <x v="2"/>
    <x v="152"/>
    <x v="137"/>
    <x v="56"/>
    <x v="6"/>
    <x v="212"/>
    <x v="198"/>
    <x v="1"/>
    <x v="223"/>
    <x v="1"/>
  </r>
  <r>
    <x v="224"/>
    <x v="224"/>
    <x v="0"/>
    <x v="67"/>
    <x v="67"/>
    <x v="50"/>
    <x v="6"/>
    <x v="213"/>
    <x v="79"/>
    <x v="0"/>
    <x v="224"/>
    <x v="0"/>
  </r>
  <r>
    <x v="225"/>
    <x v="225"/>
    <x v="2"/>
    <x v="153"/>
    <x v="138"/>
    <x v="69"/>
    <x v="6"/>
    <x v="203"/>
    <x v="199"/>
    <x v="1"/>
    <x v="225"/>
    <x v="1"/>
  </r>
  <r>
    <x v="226"/>
    <x v="226"/>
    <x v="2"/>
    <x v="154"/>
    <x v="139"/>
    <x v="37"/>
    <x v="6"/>
    <x v="211"/>
    <x v="200"/>
    <x v="1"/>
    <x v="226"/>
    <x v="1"/>
  </r>
  <r>
    <x v="227"/>
    <x v="227"/>
    <x v="2"/>
    <x v="24"/>
    <x v="35"/>
    <x v="70"/>
    <x v="6"/>
    <x v="214"/>
    <x v="201"/>
    <x v="0"/>
    <x v="227"/>
    <x v="0"/>
  </r>
  <r>
    <x v="228"/>
    <x v="228"/>
    <x v="0"/>
    <x v="155"/>
    <x v="140"/>
    <x v="39"/>
    <x v="6"/>
    <x v="215"/>
    <x v="202"/>
    <x v="0"/>
    <x v="228"/>
    <x v="1"/>
  </r>
  <r>
    <x v="229"/>
    <x v="229"/>
    <x v="0"/>
    <x v="0"/>
    <x v="1"/>
    <x v="58"/>
    <x v="6"/>
    <x v="216"/>
    <x v="203"/>
    <x v="0"/>
    <x v="229"/>
    <x v="0"/>
  </r>
  <r>
    <x v="230"/>
    <x v="230"/>
    <x v="0"/>
    <x v="11"/>
    <x v="1"/>
    <x v="19"/>
    <x v="6"/>
    <x v="217"/>
    <x v="191"/>
    <x v="0"/>
    <x v="230"/>
    <x v="0"/>
  </r>
  <r>
    <x v="231"/>
    <x v="231"/>
    <x v="2"/>
    <x v="156"/>
    <x v="141"/>
    <x v="21"/>
    <x v="6"/>
    <x v="218"/>
    <x v="204"/>
    <x v="1"/>
    <x v="231"/>
    <x v="1"/>
  </r>
  <r>
    <x v="232"/>
    <x v="232"/>
    <x v="0"/>
    <x v="157"/>
    <x v="1"/>
    <x v="18"/>
    <x v="6"/>
    <x v="204"/>
    <x v="205"/>
    <x v="0"/>
    <x v="215"/>
    <x v="0"/>
  </r>
  <r>
    <x v="233"/>
    <x v="233"/>
    <x v="2"/>
    <x v="158"/>
    <x v="142"/>
    <x v="60"/>
    <x v="6"/>
    <x v="219"/>
    <x v="206"/>
    <x v="1"/>
    <x v="232"/>
    <x v="1"/>
  </r>
  <r>
    <x v="234"/>
    <x v="234"/>
    <x v="2"/>
    <x v="159"/>
    <x v="143"/>
    <x v="56"/>
    <x v="6"/>
    <x v="220"/>
    <x v="207"/>
    <x v="1"/>
    <x v="233"/>
    <x v="1"/>
  </r>
  <r>
    <x v="235"/>
    <x v="235"/>
    <x v="2"/>
    <x v="145"/>
    <x v="144"/>
    <x v="7"/>
    <x v="6"/>
    <x v="221"/>
    <x v="208"/>
    <x v="0"/>
    <x v="234"/>
    <x v="0"/>
  </r>
  <r>
    <x v="236"/>
    <x v="236"/>
    <x v="2"/>
    <x v="160"/>
    <x v="145"/>
    <x v="14"/>
    <x v="6"/>
    <x v="203"/>
    <x v="209"/>
    <x v="1"/>
    <x v="235"/>
    <x v="1"/>
  </r>
  <r>
    <x v="237"/>
    <x v="237"/>
    <x v="0"/>
    <x v="0"/>
    <x v="1"/>
    <x v="58"/>
    <x v="6"/>
    <x v="216"/>
    <x v="203"/>
    <x v="0"/>
    <x v="229"/>
    <x v="0"/>
  </r>
  <r>
    <x v="238"/>
    <x v="238"/>
    <x v="2"/>
    <x v="154"/>
    <x v="146"/>
    <x v="49"/>
    <x v="6"/>
    <x v="222"/>
    <x v="210"/>
    <x v="1"/>
    <x v="236"/>
    <x v="1"/>
  </r>
  <r>
    <x v="239"/>
    <x v="239"/>
    <x v="0"/>
    <x v="24"/>
    <x v="77"/>
    <x v="2"/>
    <x v="6"/>
    <x v="204"/>
    <x v="211"/>
    <x v="0"/>
    <x v="237"/>
    <x v="0"/>
  </r>
  <r>
    <x v="240"/>
    <x v="240"/>
    <x v="0"/>
    <x v="161"/>
    <x v="134"/>
    <x v="50"/>
    <x v="6"/>
    <x v="205"/>
    <x v="212"/>
    <x v="0"/>
    <x v="216"/>
    <x v="0"/>
  </r>
  <r>
    <x v="241"/>
    <x v="241"/>
    <x v="2"/>
    <x v="162"/>
    <x v="147"/>
    <x v="46"/>
    <x v="6"/>
    <x v="202"/>
    <x v="213"/>
    <x v="1"/>
    <x v="238"/>
    <x v="1"/>
  </r>
  <r>
    <x v="242"/>
    <x v="242"/>
    <x v="0"/>
    <x v="2"/>
    <x v="8"/>
    <x v="7"/>
    <x v="6"/>
    <x v="199"/>
    <x v="9"/>
    <x v="0"/>
    <x v="239"/>
    <x v="0"/>
  </r>
  <r>
    <x v="243"/>
    <x v="243"/>
    <x v="2"/>
    <x v="0"/>
    <x v="73"/>
    <x v="2"/>
    <x v="6"/>
    <x v="223"/>
    <x v="214"/>
    <x v="0"/>
    <x v="240"/>
    <x v="0"/>
  </r>
  <r>
    <x v="244"/>
    <x v="244"/>
    <x v="0"/>
    <x v="161"/>
    <x v="1"/>
    <x v="5"/>
    <x v="6"/>
    <x v="224"/>
    <x v="215"/>
    <x v="0"/>
    <x v="241"/>
    <x v="0"/>
  </r>
  <r>
    <x v="245"/>
    <x v="245"/>
    <x v="2"/>
    <x v="163"/>
    <x v="148"/>
    <x v="11"/>
    <x v="6"/>
    <x v="225"/>
    <x v="216"/>
    <x v="1"/>
    <x v="242"/>
    <x v="1"/>
  </r>
  <r>
    <x v="246"/>
    <x v="246"/>
    <x v="2"/>
    <x v="164"/>
    <x v="149"/>
    <x v="14"/>
    <x v="6"/>
    <x v="203"/>
    <x v="217"/>
    <x v="1"/>
    <x v="243"/>
    <x v="1"/>
  </r>
  <r>
    <x v="247"/>
    <x v="247"/>
    <x v="0"/>
    <x v="165"/>
    <x v="1"/>
    <x v="16"/>
    <x v="6"/>
    <x v="226"/>
    <x v="218"/>
    <x v="0"/>
    <x v="244"/>
    <x v="0"/>
  </r>
  <r>
    <x v="248"/>
    <x v="248"/>
    <x v="0"/>
    <x v="2"/>
    <x v="74"/>
    <x v="9"/>
    <x v="6"/>
    <x v="227"/>
    <x v="219"/>
    <x v="0"/>
    <x v="245"/>
    <x v="0"/>
  </r>
  <r>
    <x v="249"/>
    <x v="249"/>
    <x v="0"/>
    <x v="11"/>
    <x v="150"/>
    <x v="49"/>
    <x v="6"/>
    <x v="228"/>
    <x v="220"/>
    <x v="1"/>
    <x v="246"/>
    <x v="0"/>
  </r>
  <r>
    <x v="250"/>
    <x v="250"/>
    <x v="0"/>
    <x v="166"/>
    <x v="134"/>
    <x v="5"/>
    <x v="6"/>
    <x v="216"/>
    <x v="221"/>
    <x v="0"/>
    <x v="247"/>
    <x v="0"/>
  </r>
  <r>
    <x v="251"/>
    <x v="251"/>
    <x v="2"/>
    <x v="167"/>
    <x v="151"/>
    <x v="69"/>
    <x v="6"/>
    <x v="211"/>
    <x v="222"/>
    <x v="1"/>
    <x v="248"/>
    <x v="1"/>
  </r>
  <r>
    <x v="252"/>
    <x v="252"/>
    <x v="2"/>
    <x v="168"/>
    <x v="20"/>
    <x v="26"/>
    <x v="6"/>
    <x v="229"/>
    <x v="223"/>
    <x v="0"/>
    <x v="249"/>
    <x v="1"/>
  </r>
  <r>
    <x v="253"/>
    <x v="253"/>
    <x v="2"/>
    <x v="169"/>
    <x v="1"/>
    <x v="71"/>
    <x v="6"/>
    <x v="230"/>
    <x v="224"/>
    <x v="0"/>
    <x v="250"/>
    <x v="2"/>
  </r>
  <r>
    <x v="254"/>
    <x v="254"/>
    <x v="2"/>
    <x v="116"/>
    <x v="152"/>
    <x v="11"/>
    <x v="6"/>
    <x v="231"/>
    <x v="225"/>
    <x v="1"/>
    <x v="251"/>
    <x v="1"/>
  </r>
  <r>
    <x v="255"/>
    <x v="255"/>
    <x v="0"/>
    <x v="170"/>
    <x v="144"/>
    <x v="18"/>
    <x v="6"/>
    <x v="232"/>
    <x v="226"/>
    <x v="0"/>
    <x v="252"/>
    <x v="2"/>
  </r>
  <r>
    <x v="256"/>
    <x v="256"/>
    <x v="2"/>
    <x v="171"/>
    <x v="153"/>
    <x v="72"/>
    <x v="6"/>
    <x v="233"/>
    <x v="227"/>
    <x v="1"/>
    <x v="253"/>
    <x v="1"/>
  </r>
  <r>
    <x v="257"/>
    <x v="257"/>
    <x v="2"/>
    <x v="151"/>
    <x v="154"/>
    <x v="21"/>
    <x v="6"/>
    <x v="234"/>
    <x v="228"/>
    <x v="1"/>
    <x v="254"/>
    <x v="1"/>
  </r>
  <r>
    <x v="258"/>
    <x v="258"/>
    <x v="0"/>
    <x v="161"/>
    <x v="1"/>
    <x v="5"/>
    <x v="6"/>
    <x v="224"/>
    <x v="215"/>
    <x v="0"/>
    <x v="241"/>
    <x v="0"/>
  </r>
  <r>
    <x v="259"/>
    <x v="259"/>
    <x v="2"/>
    <x v="172"/>
    <x v="155"/>
    <x v="12"/>
    <x v="6"/>
    <x v="218"/>
    <x v="229"/>
    <x v="1"/>
    <x v="255"/>
    <x v="1"/>
  </r>
  <r>
    <x v="260"/>
    <x v="260"/>
    <x v="0"/>
    <x v="11"/>
    <x v="1"/>
    <x v="19"/>
    <x v="6"/>
    <x v="226"/>
    <x v="191"/>
    <x v="0"/>
    <x v="244"/>
    <x v="0"/>
  </r>
  <r>
    <x v="261"/>
    <x v="261"/>
    <x v="2"/>
    <x v="173"/>
    <x v="156"/>
    <x v="17"/>
    <x v="6"/>
    <x v="235"/>
    <x v="230"/>
    <x v="1"/>
    <x v="256"/>
    <x v="1"/>
  </r>
  <r>
    <x v="262"/>
    <x v="262"/>
    <x v="2"/>
    <x v="174"/>
    <x v="146"/>
    <x v="3"/>
    <x v="6"/>
    <x v="225"/>
    <x v="231"/>
    <x v="1"/>
    <x v="257"/>
    <x v="1"/>
  </r>
  <r>
    <x v="263"/>
    <x v="263"/>
    <x v="2"/>
    <x v="175"/>
    <x v="157"/>
    <x v="65"/>
    <x v="6"/>
    <x v="211"/>
    <x v="232"/>
    <x v="1"/>
    <x v="258"/>
    <x v="1"/>
  </r>
  <r>
    <x v="264"/>
    <x v="264"/>
    <x v="2"/>
    <x v="176"/>
    <x v="145"/>
    <x v="57"/>
    <x v="6"/>
    <x v="236"/>
    <x v="233"/>
    <x v="1"/>
    <x v="259"/>
    <x v="1"/>
  </r>
  <r>
    <x v="265"/>
    <x v="265"/>
    <x v="2"/>
    <x v="167"/>
    <x v="158"/>
    <x v="33"/>
    <x v="6"/>
    <x v="222"/>
    <x v="234"/>
    <x v="1"/>
    <x v="260"/>
    <x v="1"/>
  </r>
  <r>
    <x v="266"/>
    <x v="266"/>
    <x v="0"/>
    <x v="1"/>
    <x v="1"/>
    <x v="1"/>
    <x v="6"/>
    <x v="237"/>
    <x v="1"/>
    <x v="0"/>
    <x v="261"/>
    <x v="0"/>
  </r>
  <r>
    <x v="267"/>
    <x v="267"/>
    <x v="0"/>
    <x v="89"/>
    <x v="159"/>
    <x v="25"/>
    <x v="6"/>
    <x v="227"/>
    <x v="235"/>
    <x v="0"/>
    <x v="262"/>
    <x v="1"/>
  </r>
  <r>
    <x v="268"/>
    <x v="268"/>
    <x v="0"/>
    <x v="22"/>
    <x v="1"/>
    <x v="0"/>
    <x v="6"/>
    <x v="238"/>
    <x v="29"/>
    <x v="0"/>
    <x v="263"/>
    <x v="2"/>
  </r>
  <r>
    <x v="269"/>
    <x v="269"/>
    <x v="2"/>
    <x v="177"/>
    <x v="160"/>
    <x v="32"/>
    <x v="6"/>
    <x v="239"/>
    <x v="236"/>
    <x v="1"/>
    <x v="264"/>
    <x v="1"/>
  </r>
  <r>
    <x v="270"/>
    <x v="270"/>
    <x v="0"/>
    <x v="166"/>
    <x v="134"/>
    <x v="5"/>
    <x v="6"/>
    <x v="240"/>
    <x v="221"/>
    <x v="0"/>
    <x v="265"/>
    <x v="0"/>
  </r>
  <r>
    <x v="271"/>
    <x v="271"/>
    <x v="0"/>
    <x v="149"/>
    <x v="1"/>
    <x v="20"/>
    <x v="6"/>
    <x v="241"/>
    <x v="237"/>
    <x v="0"/>
    <x v="266"/>
    <x v="0"/>
  </r>
  <r>
    <x v="272"/>
    <x v="272"/>
    <x v="2"/>
    <x v="178"/>
    <x v="161"/>
    <x v="24"/>
    <x v="6"/>
    <x v="242"/>
    <x v="34"/>
    <x v="1"/>
    <x v="267"/>
    <x v="1"/>
  </r>
  <r>
    <x v="273"/>
    <x v="273"/>
    <x v="0"/>
    <x v="24"/>
    <x v="1"/>
    <x v="55"/>
    <x v="6"/>
    <x v="241"/>
    <x v="238"/>
    <x v="0"/>
    <x v="266"/>
    <x v="0"/>
  </r>
  <r>
    <x v="274"/>
    <x v="274"/>
    <x v="2"/>
    <x v="77"/>
    <x v="75"/>
    <x v="38"/>
    <x v="6"/>
    <x v="243"/>
    <x v="239"/>
    <x v="1"/>
    <x v="268"/>
    <x v="1"/>
  </r>
  <r>
    <x v="275"/>
    <x v="275"/>
    <x v="2"/>
    <x v="179"/>
    <x v="162"/>
    <x v="60"/>
    <x v="6"/>
    <x v="233"/>
    <x v="240"/>
    <x v="1"/>
    <x v="269"/>
    <x v="1"/>
  </r>
  <r>
    <x v="276"/>
    <x v="276"/>
    <x v="0"/>
    <x v="11"/>
    <x v="73"/>
    <x v="23"/>
    <x v="6"/>
    <x v="244"/>
    <x v="86"/>
    <x v="0"/>
    <x v="270"/>
    <x v="0"/>
  </r>
  <r>
    <x v="277"/>
    <x v="277"/>
    <x v="2"/>
    <x v="180"/>
    <x v="85"/>
    <x v="0"/>
    <x v="6"/>
    <x v="245"/>
    <x v="241"/>
    <x v="0"/>
    <x v="271"/>
    <x v="1"/>
  </r>
  <r>
    <x v="278"/>
    <x v="278"/>
    <x v="2"/>
    <x v="181"/>
    <x v="71"/>
    <x v="73"/>
    <x v="6"/>
    <x v="246"/>
    <x v="242"/>
    <x v="1"/>
    <x v="272"/>
    <x v="1"/>
  </r>
  <r>
    <x v="279"/>
    <x v="279"/>
    <x v="2"/>
    <x v="86"/>
    <x v="163"/>
    <x v="24"/>
    <x v="6"/>
    <x v="247"/>
    <x v="34"/>
    <x v="1"/>
    <x v="273"/>
    <x v="1"/>
  </r>
  <r>
    <x v="280"/>
    <x v="280"/>
    <x v="2"/>
    <x v="86"/>
    <x v="163"/>
    <x v="24"/>
    <x v="6"/>
    <x v="247"/>
    <x v="34"/>
    <x v="1"/>
    <x v="273"/>
    <x v="1"/>
  </r>
  <r>
    <x v="281"/>
    <x v="281"/>
    <x v="2"/>
    <x v="9"/>
    <x v="75"/>
    <x v="33"/>
    <x v="6"/>
    <x v="248"/>
    <x v="243"/>
    <x v="1"/>
    <x v="274"/>
    <x v="1"/>
  </r>
  <r>
    <x v="282"/>
    <x v="282"/>
    <x v="2"/>
    <x v="182"/>
    <x v="71"/>
    <x v="38"/>
    <x v="6"/>
    <x v="246"/>
    <x v="244"/>
    <x v="1"/>
    <x v="272"/>
    <x v="1"/>
  </r>
  <r>
    <x v="283"/>
    <x v="283"/>
    <x v="2"/>
    <x v="183"/>
    <x v="164"/>
    <x v="74"/>
    <x v="6"/>
    <x v="249"/>
    <x v="245"/>
    <x v="0"/>
    <x v="275"/>
    <x v="2"/>
  </r>
  <r>
    <x v="284"/>
    <x v="284"/>
    <x v="2"/>
    <x v="87"/>
    <x v="165"/>
    <x v="66"/>
    <x v="6"/>
    <x v="250"/>
    <x v="246"/>
    <x v="0"/>
    <x v="276"/>
    <x v="1"/>
  </r>
  <r>
    <x v="285"/>
    <x v="277"/>
    <x v="2"/>
    <x v="143"/>
    <x v="85"/>
    <x v="0"/>
    <x v="6"/>
    <x v="245"/>
    <x v="247"/>
    <x v="0"/>
    <x v="271"/>
    <x v="1"/>
  </r>
  <r>
    <x v="286"/>
    <x v="285"/>
    <x v="2"/>
    <x v="182"/>
    <x v="11"/>
    <x v="75"/>
    <x v="6"/>
    <x v="251"/>
    <x v="248"/>
    <x v="0"/>
    <x v="277"/>
    <x v="1"/>
  </r>
  <r>
    <x v="287"/>
    <x v="286"/>
    <x v="2"/>
    <x v="30"/>
    <x v="3"/>
    <x v="0"/>
    <x v="6"/>
    <x v="252"/>
    <x v="249"/>
    <x v="0"/>
    <x v="278"/>
    <x v="2"/>
  </r>
  <r>
    <x v="288"/>
    <x v="287"/>
    <x v="2"/>
    <x v="184"/>
    <x v="166"/>
    <x v="24"/>
    <x v="6"/>
    <x v="247"/>
    <x v="34"/>
    <x v="1"/>
    <x v="279"/>
    <x v="1"/>
  </r>
  <r>
    <x v="289"/>
    <x v="288"/>
    <x v="2"/>
    <x v="26"/>
    <x v="27"/>
    <x v="63"/>
    <x v="6"/>
    <x v="251"/>
    <x v="250"/>
    <x v="0"/>
    <x v="280"/>
    <x v="1"/>
  </r>
  <r>
    <x v="290"/>
    <x v="289"/>
    <x v="2"/>
    <x v="182"/>
    <x v="71"/>
    <x v="38"/>
    <x v="6"/>
    <x v="246"/>
    <x v="244"/>
    <x v="1"/>
    <x v="272"/>
    <x v="1"/>
  </r>
  <r>
    <x v="291"/>
    <x v="290"/>
    <x v="2"/>
    <x v="185"/>
    <x v="167"/>
    <x v="34"/>
    <x v="6"/>
    <x v="253"/>
    <x v="251"/>
    <x v="1"/>
    <x v="281"/>
    <x v="1"/>
  </r>
  <r>
    <x v="292"/>
    <x v="291"/>
    <x v="2"/>
    <x v="7"/>
    <x v="0"/>
    <x v="2"/>
    <x v="6"/>
    <x v="254"/>
    <x v="252"/>
    <x v="0"/>
    <x v="282"/>
    <x v="1"/>
  </r>
  <r>
    <x v="293"/>
    <x v="292"/>
    <x v="2"/>
    <x v="186"/>
    <x v="168"/>
    <x v="55"/>
    <x v="6"/>
    <x v="255"/>
    <x v="253"/>
    <x v="0"/>
    <x v="283"/>
    <x v="1"/>
  </r>
  <r>
    <x v="294"/>
    <x v="293"/>
    <x v="2"/>
    <x v="187"/>
    <x v="42"/>
    <x v="76"/>
    <x v="6"/>
    <x v="256"/>
    <x v="254"/>
    <x v="0"/>
    <x v="284"/>
    <x v="2"/>
  </r>
  <r>
    <x v="295"/>
    <x v="294"/>
    <x v="2"/>
    <x v="185"/>
    <x v="167"/>
    <x v="34"/>
    <x v="6"/>
    <x v="253"/>
    <x v="251"/>
    <x v="1"/>
    <x v="281"/>
    <x v="1"/>
  </r>
  <r>
    <x v="296"/>
    <x v="295"/>
    <x v="2"/>
    <x v="150"/>
    <x v="169"/>
    <x v="15"/>
    <x v="6"/>
    <x v="253"/>
    <x v="255"/>
    <x v="1"/>
    <x v="285"/>
    <x v="1"/>
  </r>
  <r>
    <x v="297"/>
    <x v="277"/>
    <x v="2"/>
    <x v="143"/>
    <x v="85"/>
    <x v="0"/>
    <x v="6"/>
    <x v="257"/>
    <x v="247"/>
    <x v="0"/>
    <x v="286"/>
    <x v="1"/>
  </r>
  <r>
    <x v="298"/>
    <x v="296"/>
    <x v="2"/>
    <x v="143"/>
    <x v="170"/>
    <x v="66"/>
    <x v="6"/>
    <x v="258"/>
    <x v="256"/>
    <x v="0"/>
    <x v="287"/>
    <x v="1"/>
  </r>
  <r>
    <x v="299"/>
    <x v="297"/>
    <x v="2"/>
    <x v="188"/>
    <x v="0"/>
    <x v="5"/>
    <x v="6"/>
    <x v="259"/>
    <x v="257"/>
    <x v="0"/>
    <x v="288"/>
    <x v="1"/>
  </r>
  <r>
    <x v="300"/>
    <x v="298"/>
    <x v="2"/>
    <x v="11"/>
    <x v="1"/>
    <x v="19"/>
    <x v="6"/>
    <x v="116"/>
    <x v="191"/>
    <x v="0"/>
    <x v="289"/>
    <x v="0"/>
  </r>
  <r>
    <x v="301"/>
    <x v="299"/>
    <x v="2"/>
    <x v="189"/>
    <x v="153"/>
    <x v="62"/>
    <x v="6"/>
    <x v="260"/>
    <x v="258"/>
    <x v="1"/>
    <x v="290"/>
    <x v="1"/>
  </r>
  <r>
    <x v="302"/>
    <x v="300"/>
    <x v="0"/>
    <x v="91"/>
    <x v="171"/>
    <x v="24"/>
    <x v="6"/>
    <x v="261"/>
    <x v="34"/>
    <x v="1"/>
    <x v="291"/>
    <x v="2"/>
  </r>
  <r>
    <x v="303"/>
    <x v="301"/>
    <x v="2"/>
    <x v="190"/>
    <x v="172"/>
    <x v="40"/>
    <x v="6"/>
    <x v="262"/>
    <x v="259"/>
    <x v="1"/>
    <x v="292"/>
    <x v="1"/>
  </r>
  <r>
    <x v="304"/>
    <x v="302"/>
    <x v="2"/>
    <x v="11"/>
    <x v="42"/>
    <x v="2"/>
    <x v="6"/>
    <x v="263"/>
    <x v="260"/>
    <x v="0"/>
    <x v="293"/>
    <x v="0"/>
  </r>
  <r>
    <x v="305"/>
    <x v="303"/>
    <x v="2"/>
    <x v="70"/>
    <x v="173"/>
    <x v="49"/>
    <x v="6"/>
    <x v="264"/>
    <x v="261"/>
    <x v="1"/>
    <x v="294"/>
    <x v="1"/>
  </r>
  <r>
    <x v="306"/>
    <x v="304"/>
    <x v="2"/>
    <x v="191"/>
    <x v="85"/>
    <x v="13"/>
    <x v="6"/>
    <x v="222"/>
    <x v="262"/>
    <x v="1"/>
    <x v="295"/>
    <x v="1"/>
  </r>
  <r>
    <x v="307"/>
    <x v="305"/>
    <x v="2"/>
    <x v="192"/>
    <x v="42"/>
    <x v="1"/>
    <x v="6"/>
    <x v="265"/>
    <x v="263"/>
    <x v="0"/>
    <x v="296"/>
    <x v="2"/>
  </r>
  <r>
    <x v="224"/>
    <x v="224"/>
    <x v="0"/>
    <x v="67"/>
    <x v="67"/>
    <x v="50"/>
    <x v="6"/>
    <x v="266"/>
    <x v="79"/>
    <x v="0"/>
    <x v="297"/>
    <x v="0"/>
  </r>
  <r>
    <x v="308"/>
    <x v="306"/>
    <x v="2"/>
    <x v="193"/>
    <x v="23"/>
    <x v="77"/>
    <x v="6"/>
    <x v="267"/>
    <x v="264"/>
    <x v="0"/>
    <x v="298"/>
    <x v="0"/>
  </r>
  <r>
    <x v="309"/>
    <x v="284"/>
    <x v="2"/>
    <x v="87"/>
    <x v="174"/>
    <x v="53"/>
    <x v="6"/>
    <x v="268"/>
    <x v="265"/>
    <x v="0"/>
    <x v="299"/>
    <x v="1"/>
  </r>
  <r>
    <x v="277"/>
    <x v="277"/>
    <x v="2"/>
    <x v="180"/>
    <x v="85"/>
    <x v="0"/>
    <x v="6"/>
    <x v="269"/>
    <x v="241"/>
    <x v="0"/>
    <x v="300"/>
    <x v="1"/>
  </r>
  <r>
    <x v="310"/>
    <x v="307"/>
    <x v="0"/>
    <x v="104"/>
    <x v="38"/>
    <x v="6"/>
    <x v="6"/>
    <x v="270"/>
    <x v="266"/>
    <x v="0"/>
    <x v="301"/>
    <x v="0"/>
  </r>
  <r>
    <x v="311"/>
    <x v="308"/>
    <x v="0"/>
    <x v="24"/>
    <x v="35"/>
    <x v="70"/>
    <x v="6"/>
    <x v="271"/>
    <x v="201"/>
    <x v="0"/>
    <x v="302"/>
    <x v="0"/>
  </r>
  <r>
    <x v="312"/>
    <x v="309"/>
    <x v="0"/>
    <x v="31"/>
    <x v="175"/>
    <x v="25"/>
    <x v="6"/>
    <x v="272"/>
    <x v="267"/>
    <x v="0"/>
    <x v="303"/>
    <x v="0"/>
  </r>
  <r>
    <x v="313"/>
    <x v="310"/>
    <x v="0"/>
    <x v="37"/>
    <x v="23"/>
    <x v="50"/>
    <x v="6"/>
    <x v="273"/>
    <x v="268"/>
    <x v="0"/>
    <x v="304"/>
    <x v="1"/>
  </r>
  <r>
    <x v="314"/>
    <x v="311"/>
    <x v="3"/>
    <x v="194"/>
    <x v="176"/>
    <x v="24"/>
    <x v="6"/>
    <x v="274"/>
    <x v="34"/>
    <x v="1"/>
    <x v="305"/>
    <x v="2"/>
  </r>
  <r>
    <x v="284"/>
    <x v="284"/>
    <x v="2"/>
    <x v="87"/>
    <x v="165"/>
    <x v="66"/>
    <x v="6"/>
    <x v="275"/>
    <x v="246"/>
    <x v="0"/>
    <x v="306"/>
    <x v="1"/>
  </r>
  <r>
    <x v="315"/>
    <x v="312"/>
    <x v="2"/>
    <x v="62"/>
    <x v="177"/>
    <x v="0"/>
    <x v="6"/>
    <x v="276"/>
    <x v="269"/>
    <x v="0"/>
    <x v="307"/>
    <x v="1"/>
  </r>
  <r>
    <x v="316"/>
    <x v="313"/>
    <x v="0"/>
    <x v="195"/>
    <x v="178"/>
    <x v="7"/>
    <x v="6"/>
    <x v="277"/>
    <x v="270"/>
    <x v="0"/>
    <x v="308"/>
    <x v="1"/>
  </r>
  <r>
    <x v="286"/>
    <x v="285"/>
    <x v="2"/>
    <x v="196"/>
    <x v="11"/>
    <x v="77"/>
    <x v="6"/>
    <x v="278"/>
    <x v="271"/>
    <x v="0"/>
    <x v="309"/>
    <x v="1"/>
  </r>
  <r>
    <x v="317"/>
    <x v="314"/>
    <x v="0"/>
    <x v="197"/>
    <x v="179"/>
    <x v="78"/>
    <x v="6"/>
    <x v="279"/>
    <x v="272"/>
    <x v="0"/>
    <x v="310"/>
    <x v="1"/>
  </r>
  <r>
    <x v="318"/>
    <x v="315"/>
    <x v="0"/>
    <x v="198"/>
    <x v="35"/>
    <x v="6"/>
    <x v="6"/>
    <x v="280"/>
    <x v="273"/>
    <x v="0"/>
    <x v="311"/>
    <x v="1"/>
  </r>
  <r>
    <x v="319"/>
    <x v="316"/>
    <x v="0"/>
    <x v="199"/>
    <x v="180"/>
    <x v="58"/>
    <x v="6"/>
    <x v="281"/>
    <x v="274"/>
    <x v="0"/>
    <x v="312"/>
    <x v="1"/>
  </r>
  <r>
    <x v="320"/>
    <x v="317"/>
    <x v="2"/>
    <x v="200"/>
    <x v="42"/>
    <x v="35"/>
    <x v="6"/>
    <x v="282"/>
    <x v="275"/>
    <x v="1"/>
    <x v="313"/>
    <x v="0"/>
  </r>
  <r>
    <x v="321"/>
    <x v="318"/>
    <x v="0"/>
    <x v="26"/>
    <x v="26"/>
    <x v="60"/>
    <x v="6"/>
    <x v="283"/>
    <x v="276"/>
    <x v="1"/>
    <x v="314"/>
    <x v="1"/>
  </r>
  <r>
    <x v="322"/>
    <x v="319"/>
    <x v="0"/>
    <x v="77"/>
    <x v="181"/>
    <x v="8"/>
    <x v="6"/>
    <x v="284"/>
    <x v="277"/>
    <x v="0"/>
    <x v="315"/>
    <x v="1"/>
  </r>
  <r>
    <x v="323"/>
    <x v="320"/>
    <x v="0"/>
    <x v="201"/>
    <x v="40"/>
    <x v="79"/>
    <x v="6"/>
    <x v="164"/>
    <x v="278"/>
    <x v="0"/>
    <x v="316"/>
    <x v="0"/>
  </r>
  <r>
    <x v="324"/>
    <x v="321"/>
    <x v="2"/>
    <x v="202"/>
    <x v="182"/>
    <x v="58"/>
    <x v="6"/>
    <x v="285"/>
    <x v="279"/>
    <x v="0"/>
    <x v="317"/>
    <x v="1"/>
  </r>
  <r>
    <x v="325"/>
    <x v="322"/>
    <x v="2"/>
    <x v="203"/>
    <x v="1"/>
    <x v="54"/>
    <x v="6"/>
    <x v="286"/>
    <x v="280"/>
    <x v="1"/>
    <x v="318"/>
    <x v="1"/>
  </r>
  <r>
    <x v="326"/>
    <x v="323"/>
    <x v="0"/>
    <x v="122"/>
    <x v="72"/>
    <x v="25"/>
    <x v="6"/>
    <x v="287"/>
    <x v="281"/>
    <x v="0"/>
    <x v="319"/>
    <x v="1"/>
  </r>
  <r>
    <x v="327"/>
    <x v="324"/>
    <x v="2"/>
    <x v="0"/>
    <x v="3"/>
    <x v="35"/>
    <x v="6"/>
    <x v="288"/>
    <x v="282"/>
    <x v="1"/>
    <x v="320"/>
    <x v="0"/>
  </r>
  <r>
    <x v="328"/>
    <x v="325"/>
    <x v="0"/>
    <x v="4"/>
    <x v="183"/>
    <x v="46"/>
    <x v="6"/>
    <x v="289"/>
    <x v="283"/>
    <x v="1"/>
    <x v="321"/>
    <x v="0"/>
  </r>
  <r>
    <x v="329"/>
    <x v="326"/>
    <x v="2"/>
    <x v="143"/>
    <x v="20"/>
    <x v="60"/>
    <x v="6"/>
    <x v="290"/>
    <x v="183"/>
    <x v="1"/>
    <x v="322"/>
    <x v="1"/>
  </r>
  <r>
    <x v="330"/>
    <x v="327"/>
    <x v="0"/>
    <x v="47"/>
    <x v="54"/>
    <x v="40"/>
    <x v="6"/>
    <x v="86"/>
    <x v="60"/>
    <x v="1"/>
    <x v="323"/>
    <x v="1"/>
  </r>
  <r>
    <x v="331"/>
    <x v="328"/>
    <x v="0"/>
    <x v="26"/>
    <x v="73"/>
    <x v="40"/>
    <x v="6"/>
    <x v="291"/>
    <x v="284"/>
    <x v="1"/>
    <x v="324"/>
    <x v="1"/>
  </r>
  <r>
    <x v="332"/>
    <x v="329"/>
    <x v="2"/>
    <x v="170"/>
    <x v="89"/>
    <x v="64"/>
    <x v="6"/>
    <x v="292"/>
    <x v="285"/>
    <x v="1"/>
    <x v="325"/>
    <x v="2"/>
  </r>
  <r>
    <x v="333"/>
    <x v="330"/>
    <x v="0"/>
    <x v="37"/>
    <x v="1"/>
    <x v="52"/>
    <x v="6"/>
    <x v="293"/>
    <x v="286"/>
    <x v="1"/>
    <x v="326"/>
    <x v="1"/>
  </r>
  <r>
    <x v="334"/>
    <x v="331"/>
    <x v="0"/>
    <x v="204"/>
    <x v="10"/>
    <x v="72"/>
    <x v="6"/>
    <x v="294"/>
    <x v="287"/>
    <x v="1"/>
    <x v="327"/>
    <x v="1"/>
  </r>
  <r>
    <x v="335"/>
    <x v="332"/>
    <x v="3"/>
    <x v="205"/>
    <x v="104"/>
    <x v="24"/>
    <x v="6"/>
    <x v="295"/>
    <x v="34"/>
    <x v="1"/>
    <x v="328"/>
    <x v="2"/>
  </r>
  <r>
    <x v="336"/>
    <x v="333"/>
    <x v="0"/>
    <x v="77"/>
    <x v="7"/>
    <x v="80"/>
    <x v="6"/>
    <x v="296"/>
    <x v="288"/>
    <x v="1"/>
    <x v="329"/>
    <x v="1"/>
  </r>
  <r>
    <x v="337"/>
    <x v="334"/>
    <x v="0"/>
    <x v="206"/>
    <x v="184"/>
    <x v="6"/>
    <x v="6"/>
    <x v="297"/>
    <x v="289"/>
    <x v="0"/>
    <x v="330"/>
    <x v="1"/>
  </r>
  <r>
    <x v="338"/>
    <x v="335"/>
    <x v="3"/>
    <x v="207"/>
    <x v="78"/>
    <x v="35"/>
    <x v="6"/>
    <x v="298"/>
    <x v="51"/>
    <x v="1"/>
    <x v="331"/>
    <x v="0"/>
  </r>
  <r>
    <x v="339"/>
    <x v="336"/>
    <x v="0"/>
    <x v="7"/>
    <x v="75"/>
    <x v="58"/>
    <x v="6"/>
    <x v="299"/>
    <x v="290"/>
    <x v="0"/>
    <x v="332"/>
    <x v="1"/>
  </r>
  <r>
    <x v="340"/>
    <x v="337"/>
    <x v="2"/>
    <x v="208"/>
    <x v="3"/>
    <x v="66"/>
    <x v="6"/>
    <x v="300"/>
    <x v="291"/>
    <x v="0"/>
    <x v="333"/>
    <x v="2"/>
  </r>
  <r>
    <x v="341"/>
    <x v="338"/>
    <x v="0"/>
    <x v="209"/>
    <x v="185"/>
    <x v="41"/>
    <x v="6"/>
    <x v="301"/>
    <x v="292"/>
    <x v="1"/>
    <x v="334"/>
    <x v="1"/>
  </r>
  <r>
    <x v="342"/>
    <x v="339"/>
    <x v="0"/>
    <x v="2"/>
    <x v="73"/>
    <x v="49"/>
    <x v="6"/>
    <x v="302"/>
    <x v="293"/>
    <x v="1"/>
    <x v="335"/>
    <x v="0"/>
  </r>
  <r>
    <x v="343"/>
    <x v="340"/>
    <x v="0"/>
    <x v="99"/>
    <x v="1"/>
    <x v="10"/>
    <x v="6"/>
    <x v="303"/>
    <x v="133"/>
    <x v="0"/>
    <x v="336"/>
    <x v="0"/>
  </r>
  <r>
    <x v="344"/>
    <x v="341"/>
    <x v="0"/>
    <x v="210"/>
    <x v="18"/>
    <x v="70"/>
    <x v="6"/>
    <x v="304"/>
    <x v="294"/>
    <x v="0"/>
    <x v="337"/>
    <x v="2"/>
  </r>
  <r>
    <x v="345"/>
    <x v="342"/>
    <x v="0"/>
    <x v="73"/>
    <x v="113"/>
    <x v="4"/>
    <x v="6"/>
    <x v="305"/>
    <x v="295"/>
    <x v="1"/>
    <x v="338"/>
    <x v="1"/>
  </r>
  <r>
    <x v="346"/>
    <x v="343"/>
    <x v="3"/>
    <x v="30"/>
    <x v="186"/>
    <x v="24"/>
    <x v="6"/>
    <x v="195"/>
    <x v="34"/>
    <x v="1"/>
    <x v="339"/>
    <x v="2"/>
  </r>
  <r>
    <x v="347"/>
    <x v="344"/>
    <x v="0"/>
    <x v="211"/>
    <x v="187"/>
    <x v="34"/>
    <x v="6"/>
    <x v="306"/>
    <x v="296"/>
    <x v="1"/>
    <x v="340"/>
    <x v="1"/>
  </r>
  <r>
    <x v="348"/>
    <x v="345"/>
    <x v="0"/>
    <x v="10"/>
    <x v="188"/>
    <x v="49"/>
    <x v="6"/>
    <x v="307"/>
    <x v="297"/>
    <x v="1"/>
    <x v="341"/>
    <x v="1"/>
  </r>
  <r>
    <x v="349"/>
    <x v="346"/>
    <x v="0"/>
    <x v="37"/>
    <x v="35"/>
    <x v="23"/>
    <x v="6"/>
    <x v="308"/>
    <x v="298"/>
    <x v="0"/>
    <x v="342"/>
    <x v="1"/>
  </r>
  <r>
    <x v="350"/>
    <x v="347"/>
    <x v="1"/>
    <x v="30"/>
    <x v="186"/>
    <x v="24"/>
    <x v="6"/>
    <x v="309"/>
    <x v="34"/>
    <x v="1"/>
    <x v="343"/>
    <x v="2"/>
  </r>
  <r>
    <x v="351"/>
    <x v="348"/>
    <x v="3"/>
    <x v="212"/>
    <x v="189"/>
    <x v="32"/>
    <x v="6"/>
    <x v="310"/>
    <x v="299"/>
    <x v="1"/>
    <x v="344"/>
    <x v="2"/>
  </r>
  <r>
    <x v="352"/>
    <x v="349"/>
    <x v="0"/>
    <x v="22"/>
    <x v="3"/>
    <x v="58"/>
    <x v="6"/>
    <x v="311"/>
    <x v="300"/>
    <x v="0"/>
    <x v="345"/>
    <x v="2"/>
  </r>
  <r>
    <x v="353"/>
    <x v="350"/>
    <x v="3"/>
    <x v="109"/>
    <x v="104"/>
    <x v="62"/>
    <x v="6"/>
    <x v="312"/>
    <x v="127"/>
    <x v="1"/>
    <x v="346"/>
    <x v="2"/>
  </r>
  <r>
    <x v="354"/>
    <x v="351"/>
    <x v="0"/>
    <x v="37"/>
    <x v="75"/>
    <x v="53"/>
    <x v="6"/>
    <x v="313"/>
    <x v="301"/>
    <x v="0"/>
    <x v="347"/>
    <x v="1"/>
  </r>
  <r>
    <x v="355"/>
    <x v="352"/>
    <x v="2"/>
    <x v="114"/>
    <x v="105"/>
    <x v="21"/>
    <x v="6"/>
    <x v="314"/>
    <x v="150"/>
    <x v="1"/>
    <x v="348"/>
    <x v="2"/>
  </r>
  <r>
    <x v="356"/>
    <x v="353"/>
    <x v="2"/>
    <x v="213"/>
    <x v="168"/>
    <x v="40"/>
    <x v="6"/>
    <x v="315"/>
    <x v="302"/>
    <x v="1"/>
    <x v="349"/>
    <x v="1"/>
  </r>
  <r>
    <x v="357"/>
    <x v="354"/>
    <x v="0"/>
    <x v="214"/>
    <x v="190"/>
    <x v="56"/>
    <x v="6"/>
    <x v="316"/>
    <x v="303"/>
    <x v="1"/>
    <x v="350"/>
    <x v="1"/>
  </r>
  <r>
    <x v="358"/>
    <x v="355"/>
    <x v="0"/>
    <x v="99"/>
    <x v="1"/>
    <x v="10"/>
    <x v="6"/>
    <x v="317"/>
    <x v="133"/>
    <x v="0"/>
    <x v="351"/>
    <x v="0"/>
  </r>
  <r>
    <x v="359"/>
    <x v="356"/>
    <x v="5"/>
    <x v="192"/>
    <x v="191"/>
    <x v="24"/>
    <x v="6"/>
    <x v="318"/>
    <x v="34"/>
    <x v="1"/>
    <x v="352"/>
    <x v="2"/>
  </r>
  <r>
    <x v="360"/>
    <x v="357"/>
    <x v="0"/>
    <x v="2"/>
    <x v="192"/>
    <x v="72"/>
    <x v="6"/>
    <x v="319"/>
    <x v="304"/>
    <x v="1"/>
    <x v="353"/>
    <x v="0"/>
  </r>
  <r>
    <x v="361"/>
    <x v="358"/>
    <x v="0"/>
    <x v="37"/>
    <x v="0"/>
    <x v="18"/>
    <x v="6"/>
    <x v="320"/>
    <x v="305"/>
    <x v="0"/>
    <x v="354"/>
    <x v="1"/>
  </r>
  <r>
    <x v="362"/>
    <x v="359"/>
    <x v="0"/>
    <x v="166"/>
    <x v="134"/>
    <x v="5"/>
    <x v="6"/>
    <x v="216"/>
    <x v="221"/>
    <x v="0"/>
    <x v="247"/>
    <x v="0"/>
  </r>
  <r>
    <x v="363"/>
    <x v="360"/>
    <x v="3"/>
    <x v="73"/>
    <x v="20"/>
    <x v="39"/>
    <x v="6"/>
    <x v="321"/>
    <x v="306"/>
    <x v="0"/>
    <x v="355"/>
    <x v="1"/>
  </r>
  <r>
    <x v="364"/>
    <x v="361"/>
    <x v="2"/>
    <x v="8"/>
    <x v="8"/>
    <x v="11"/>
    <x v="6"/>
    <x v="322"/>
    <x v="307"/>
    <x v="1"/>
    <x v="356"/>
    <x v="1"/>
  </r>
  <r>
    <x v="365"/>
    <x v="362"/>
    <x v="3"/>
    <x v="215"/>
    <x v="193"/>
    <x v="17"/>
    <x v="6"/>
    <x v="323"/>
    <x v="308"/>
    <x v="1"/>
    <x v="357"/>
    <x v="0"/>
  </r>
  <r>
    <x v="366"/>
    <x v="363"/>
    <x v="0"/>
    <x v="216"/>
    <x v="1"/>
    <x v="65"/>
    <x v="6"/>
    <x v="324"/>
    <x v="309"/>
    <x v="1"/>
    <x v="358"/>
    <x v="1"/>
  </r>
  <r>
    <x v="367"/>
    <x v="364"/>
    <x v="0"/>
    <x v="209"/>
    <x v="20"/>
    <x v="65"/>
    <x v="6"/>
    <x v="325"/>
    <x v="310"/>
    <x v="1"/>
    <x v="359"/>
    <x v="1"/>
  </r>
  <r>
    <x v="368"/>
    <x v="365"/>
    <x v="0"/>
    <x v="217"/>
    <x v="194"/>
    <x v="2"/>
    <x v="6"/>
    <x v="326"/>
    <x v="311"/>
    <x v="0"/>
    <x v="360"/>
    <x v="1"/>
  </r>
  <r>
    <x v="369"/>
    <x v="366"/>
    <x v="0"/>
    <x v="26"/>
    <x v="67"/>
    <x v="43"/>
    <x v="6"/>
    <x v="327"/>
    <x v="312"/>
    <x v="1"/>
    <x v="361"/>
    <x v="1"/>
  </r>
  <r>
    <x v="370"/>
    <x v="367"/>
    <x v="0"/>
    <x v="182"/>
    <x v="50"/>
    <x v="72"/>
    <x v="6"/>
    <x v="328"/>
    <x v="313"/>
    <x v="1"/>
    <x v="362"/>
    <x v="1"/>
  </r>
  <r>
    <x v="371"/>
    <x v="368"/>
    <x v="0"/>
    <x v="79"/>
    <x v="55"/>
    <x v="8"/>
    <x v="6"/>
    <x v="329"/>
    <x v="314"/>
    <x v="0"/>
    <x v="363"/>
    <x v="1"/>
  </r>
  <r>
    <x v="372"/>
    <x v="369"/>
    <x v="0"/>
    <x v="218"/>
    <x v="195"/>
    <x v="11"/>
    <x v="6"/>
    <x v="330"/>
    <x v="315"/>
    <x v="1"/>
    <x v="364"/>
    <x v="1"/>
  </r>
  <r>
    <x v="373"/>
    <x v="370"/>
    <x v="0"/>
    <x v="129"/>
    <x v="1"/>
    <x v="19"/>
    <x v="6"/>
    <x v="331"/>
    <x v="316"/>
    <x v="0"/>
    <x v="365"/>
    <x v="0"/>
  </r>
  <r>
    <x v="374"/>
    <x v="371"/>
    <x v="1"/>
    <x v="219"/>
    <x v="196"/>
    <x v="21"/>
    <x v="6"/>
    <x v="332"/>
    <x v="317"/>
    <x v="1"/>
    <x v="366"/>
    <x v="1"/>
  </r>
  <r>
    <x v="375"/>
    <x v="372"/>
    <x v="1"/>
    <x v="220"/>
    <x v="197"/>
    <x v="47"/>
    <x v="6"/>
    <x v="333"/>
    <x v="318"/>
    <x v="1"/>
    <x v="367"/>
    <x v="1"/>
  </r>
  <r>
    <x v="376"/>
    <x v="373"/>
    <x v="1"/>
    <x v="166"/>
    <x v="1"/>
    <x v="7"/>
    <x v="6"/>
    <x v="334"/>
    <x v="319"/>
    <x v="0"/>
    <x v="368"/>
    <x v="0"/>
  </r>
  <r>
    <x v="377"/>
    <x v="374"/>
    <x v="1"/>
    <x v="221"/>
    <x v="198"/>
    <x v="43"/>
    <x v="6"/>
    <x v="335"/>
    <x v="320"/>
    <x v="1"/>
    <x v="369"/>
    <x v="1"/>
  </r>
  <r>
    <x v="378"/>
    <x v="375"/>
    <x v="1"/>
    <x v="62"/>
    <x v="199"/>
    <x v="58"/>
    <x v="6"/>
    <x v="336"/>
    <x v="321"/>
    <x v="0"/>
    <x v="370"/>
    <x v="1"/>
  </r>
  <r>
    <x v="379"/>
    <x v="376"/>
    <x v="1"/>
    <x v="62"/>
    <x v="32"/>
    <x v="56"/>
    <x v="6"/>
    <x v="337"/>
    <x v="322"/>
    <x v="1"/>
    <x v="371"/>
    <x v="1"/>
  </r>
  <r>
    <x v="380"/>
    <x v="377"/>
    <x v="1"/>
    <x v="222"/>
    <x v="200"/>
    <x v="56"/>
    <x v="6"/>
    <x v="338"/>
    <x v="323"/>
    <x v="1"/>
    <x v="372"/>
    <x v="1"/>
  </r>
  <r>
    <x v="381"/>
    <x v="378"/>
    <x v="1"/>
    <x v="223"/>
    <x v="36"/>
    <x v="75"/>
    <x v="6"/>
    <x v="339"/>
    <x v="324"/>
    <x v="0"/>
    <x v="373"/>
    <x v="0"/>
  </r>
  <r>
    <x v="382"/>
    <x v="379"/>
    <x v="1"/>
    <x v="25"/>
    <x v="27"/>
    <x v="21"/>
    <x v="6"/>
    <x v="340"/>
    <x v="30"/>
    <x v="1"/>
    <x v="374"/>
    <x v="1"/>
  </r>
  <r>
    <x v="383"/>
    <x v="380"/>
    <x v="1"/>
    <x v="224"/>
    <x v="1"/>
    <x v="10"/>
    <x v="6"/>
    <x v="341"/>
    <x v="325"/>
    <x v="0"/>
    <x v="375"/>
    <x v="0"/>
  </r>
  <r>
    <x v="384"/>
    <x v="381"/>
    <x v="1"/>
    <x v="225"/>
    <x v="201"/>
    <x v="14"/>
    <x v="6"/>
    <x v="342"/>
    <x v="326"/>
    <x v="1"/>
    <x v="376"/>
    <x v="1"/>
  </r>
  <r>
    <x v="385"/>
    <x v="382"/>
    <x v="1"/>
    <x v="226"/>
    <x v="202"/>
    <x v="41"/>
    <x v="6"/>
    <x v="343"/>
    <x v="327"/>
    <x v="1"/>
    <x v="377"/>
    <x v="1"/>
  </r>
  <r>
    <x v="386"/>
    <x v="383"/>
    <x v="1"/>
    <x v="227"/>
    <x v="203"/>
    <x v="14"/>
    <x v="6"/>
    <x v="344"/>
    <x v="328"/>
    <x v="1"/>
    <x v="378"/>
    <x v="1"/>
  </r>
  <r>
    <x v="387"/>
    <x v="384"/>
    <x v="1"/>
    <x v="9"/>
    <x v="35"/>
    <x v="24"/>
    <x v="6"/>
    <x v="345"/>
    <x v="34"/>
    <x v="1"/>
    <x v="379"/>
    <x v="1"/>
  </r>
  <r>
    <x v="388"/>
    <x v="385"/>
    <x v="1"/>
    <x v="25"/>
    <x v="27"/>
    <x v="21"/>
    <x v="6"/>
    <x v="346"/>
    <x v="30"/>
    <x v="1"/>
    <x v="380"/>
    <x v="1"/>
  </r>
  <r>
    <x v="389"/>
    <x v="386"/>
    <x v="1"/>
    <x v="228"/>
    <x v="61"/>
    <x v="64"/>
    <x v="6"/>
    <x v="347"/>
    <x v="329"/>
    <x v="1"/>
    <x v="381"/>
    <x v="1"/>
  </r>
  <r>
    <x v="390"/>
    <x v="387"/>
    <x v="1"/>
    <x v="229"/>
    <x v="204"/>
    <x v="37"/>
    <x v="6"/>
    <x v="348"/>
    <x v="330"/>
    <x v="1"/>
    <x v="382"/>
    <x v="1"/>
  </r>
  <r>
    <x v="391"/>
    <x v="388"/>
    <x v="1"/>
    <x v="131"/>
    <x v="129"/>
    <x v="3"/>
    <x v="6"/>
    <x v="349"/>
    <x v="331"/>
    <x v="1"/>
    <x v="383"/>
    <x v="1"/>
  </r>
  <r>
    <x v="392"/>
    <x v="389"/>
    <x v="1"/>
    <x v="75"/>
    <x v="205"/>
    <x v="24"/>
    <x v="6"/>
    <x v="40"/>
    <x v="34"/>
    <x v="1"/>
    <x v="384"/>
    <x v="0"/>
  </r>
  <r>
    <x v="393"/>
    <x v="390"/>
    <x v="1"/>
    <x v="50"/>
    <x v="9"/>
    <x v="5"/>
    <x v="6"/>
    <x v="350"/>
    <x v="332"/>
    <x v="0"/>
    <x v="385"/>
    <x v="1"/>
  </r>
  <r>
    <x v="394"/>
    <x v="391"/>
    <x v="1"/>
    <x v="230"/>
    <x v="206"/>
    <x v="49"/>
    <x v="6"/>
    <x v="351"/>
    <x v="333"/>
    <x v="1"/>
    <x v="386"/>
    <x v="1"/>
  </r>
  <r>
    <x v="395"/>
    <x v="392"/>
    <x v="1"/>
    <x v="231"/>
    <x v="7"/>
    <x v="37"/>
    <x v="6"/>
    <x v="352"/>
    <x v="334"/>
    <x v="1"/>
    <x v="387"/>
    <x v="1"/>
  </r>
  <r>
    <x v="396"/>
    <x v="393"/>
    <x v="1"/>
    <x v="232"/>
    <x v="207"/>
    <x v="80"/>
    <x v="6"/>
    <x v="353"/>
    <x v="335"/>
    <x v="1"/>
    <x v="388"/>
    <x v="1"/>
  </r>
  <r>
    <x v="397"/>
    <x v="394"/>
    <x v="1"/>
    <x v="233"/>
    <x v="100"/>
    <x v="64"/>
    <x v="6"/>
    <x v="354"/>
    <x v="336"/>
    <x v="1"/>
    <x v="389"/>
    <x v="1"/>
  </r>
  <r>
    <x v="398"/>
    <x v="395"/>
    <x v="1"/>
    <x v="234"/>
    <x v="208"/>
    <x v="42"/>
    <x v="6"/>
    <x v="355"/>
    <x v="337"/>
    <x v="1"/>
    <x v="390"/>
    <x v="1"/>
  </r>
  <r>
    <x v="399"/>
    <x v="396"/>
    <x v="1"/>
    <x v="235"/>
    <x v="123"/>
    <x v="29"/>
    <x v="6"/>
    <x v="356"/>
    <x v="338"/>
    <x v="1"/>
    <x v="391"/>
    <x v="1"/>
  </r>
  <r>
    <x v="400"/>
    <x v="397"/>
    <x v="1"/>
    <x v="236"/>
    <x v="209"/>
    <x v="10"/>
    <x v="6"/>
    <x v="357"/>
    <x v="339"/>
    <x v="0"/>
    <x v="392"/>
    <x v="1"/>
  </r>
  <r>
    <x v="401"/>
    <x v="398"/>
    <x v="1"/>
    <x v="159"/>
    <x v="210"/>
    <x v="38"/>
    <x v="6"/>
    <x v="358"/>
    <x v="340"/>
    <x v="1"/>
    <x v="393"/>
    <x v="1"/>
  </r>
  <r>
    <x v="402"/>
    <x v="399"/>
    <x v="1"/>
    <x v="74"/>
    <x v="211"/>
    <x v="81"/>
    <x v="6"/>
    <x v="359"/>
    <x v="341"/>
    <x v="1"/>
    <x v="394"/>
    <x v="1"/>
  </r>
  <r>
    <x v="403"/>
    <x v="400"/>
    <x v="1"/>
    <x v="237"/>
    <x v="212"/>
    <x v="24"/>
    <x v="6"/>
    <x v="360"/>
    <x v="34"/>
    <x v="1"/>
    <x v="395"/>
    <x v="1"/>
  </r>
  <r>
    <x v="404"/>
    <x v="401"/>
    <x v="1"/>
    <x v="238"/>
    <x v="213"/>
    <x v="3"/>
    <x v="6"/>
    <x v="361"/>
    <x v="342"/>
    <x v="1"/>
    <x v="396"/>
    <x v="1"/>
  </r>
  <r>
    <x v="405"/>
    <x v="402"/>
    <x v="1"/>
    <x v="239"/>
    <x v="214"/>
    <x v="54"/>
    <x v="6"/>
    <x v="362"/>
    <x v="343"/>
    <x v="1"/>
    <x v="397"/>
    <x v="1"/>
  </r>
  <r>
    <x v="406"/>
    <x v="403"/>
    <x v="1"/>
    <x v="2"/>
    <x v="1"/>
    <x v="2"/>
    <x v="6"/>
    <x v="363"/>
    <x v="20"/>
    <x v="0"/>
    <x v="398"/>
    <x v="0"/>
  </r>
  <r>
    <x v="407"/>
    <x v="404"/>
    <x v="1"/>
    <x v="4"/>
    <x v="77"/>
    <x v="58"/>
    <x v="6"/>
    <x v="364"/>
    <x v="344"/>
    <x v="0"/>
    <x v="399"/>
    <x v="0"/>
  </r>
  <r>
    <x v="408"/>
    <x v="405"/>
    <x v="1"/>
    <x v="197"/>
    <x v="41"/>
    <x v="14"/>
    <x v="6"/>
    <x v="365"/>
    <x v="345"/>
    <x v="1"/>
    <x v="400"/>
    <x v="1"/>
  </r>
  <r>
    <x v="409"/>
    <x v="406"/>
    <x v="1"/>
    <x v="240"/>
    <x v="7"/>
    <x v="14"/>
    <x v="6"/>
    <x v="366"/>
    <x v="346"/>
    <x v="1"/>
    <x v="401"/>
    <x v="1"/>
  </r>
  <r>
    <x v="410"/>
    <x v="407"/>
    <x v="1"/>
    <x v="241"/>
    <x v="0"/>
    <x v="7"/>
    <x v="6"/>
    <x v="367"/>
    <x v="347"/>
    <x v="0"/>
    <x v="402"/>
    <x v="1"/>
  </r>
  <r>
    <x v="411"/>
    <x v="408"/>
    <x v="1"/>
    <x v="242"/>
    <x v="152"/>
    <x v="52"/>
    <x v="6"/>
    <x v="368"/>
    <x v="348"/>
    <x v="1"/>
    <x v="403"/>
    <x v="1"/>
  </r>
  <r>
    <x v="412"/>
    <x v="409"/>
    <x v="1"/>
    <x v="243"/>
    <x v="215"/>
    <x v="54"/>
    <x v="6"/>
    <x v="369"/>
    <x v="349"/>
    <x v="1"/>
    <x v="404"/>
    <x v="1"/>
  </r>
  <r>
    <x v="413"/>
    <x v="410"/>
    <x v="1"/>
    <x v="244"/>
    <x v="216"/>
    <x v="60"/>
    <x v="6"/>
    <x v="370"/>
    <x v="350"/>
    <x v="1"/>
    <x v="405"/>
    <x v="1"/>
  </r>
  <r>
    <x v="414"/>
    <x v="411"/>
    <x v="1"/>
    <x v="245"/>
    <x v="1"/>
    <x v="10"/>
    <x v="6"/>
    <x v="371"/>
    <x v="351"/>
    <x v="0"/>
    <x v="406"/>
    <x v="0"/>
  </r>
  <r>
    <x v="415"/>
    <x v="412"/>
    <x v="1"/>
    <x v="246"/>
    <x v="217"/>
    <x v="38"/>
    <x v="6"/>
    <x v="372"/>
    <x v="352"/>
    <x v="1"/>
    <x v="407"/>
    <x v="1"/>
  </r>
  <r>
    <x v="416"/>
    <x v="413"/>
    <x v="1"/>
    <x v="247"/>
    <x v="218"/>
    <x v="36"/>
    <x v="6"/>
    <x v="373"/>
    <x v="353"/>
    <x v="1"/>
    <x v="408"/>
    <x v="0"/>
  </r>
  <r>
    <x v="417"/>
    <x v="414"/>
    <x v="1"/>
    <x v="248"/>
    <x v="73"/>
    <x v="54"/>
    <x v="6"/>
    <x v="374"/>
    <x v="354"/>
    <x v="1"/>
    <x v="409"/>
    <x v="0"/>
  </r>
  <r>
    <x v="418"/>
    <x v="415"/>
    <x v="1"/>
    <x v="249"/>
    <x v="219"/>
    <x v="45"/>
    <x v="6"/>
    <x v="375"/>
    <x v="355"/>
    <x v="1"/>
    <x v="410"/>
    <x v="1"/>
  </r>
  <r>
    <x v="419"/>
    <x v="416"/>
    <x v="0"/>
    <x v="0"/>
    <x v="134"/>
    <x v="78"/>
    <x v="7"/>
    <x v="376"/>
    <x v="356"/>
    <x v="0"/>
    <x v="411"/>
    <x v="0"/>
  </r>
  <r>
    <x v="420"/>
    <x v="417"/>
    <x v="0"/>
    <x v="250"/>
    <x v="77"/>
    <x v="39"/>
    <x v="7"/>
    <x v="377"/>
    <x v="357"/>
    <x v="0"/>
    <x v="412"/>
    <x v="0"/>
  </r>
  <r>
    <x v="421"/>
    <x v="418"/>
    <x v="0"/>
    <x v="146"/>
    <x v="68"/>
    <x v="20"/>
    <x v="7"/>
    <x v="378"/>
    <x v="358"/>
    <x v="0"/>
    <x v="413"/>
    <x v="2"/>
  </r>
  <r>
    <x v="422"/>
    <x v="419"/>
    <x v="0"/>
    <x v="2"/>
    <x v="1"/>
    <x v="2"/>
    <x v="7"/>
    <x v="379"/>
    <x v="20"/>
    <x v="0"/>
    <x v="414"/>
    <x v="0"/>
  </r>
  <r>
    <x v="423"/>
    <x v="420"/>
    <x v="0"/>
    <x v="11"/>
    <x v="73"/>
    <x v="23"/>
    <x v="7"/>
    <x v="377"/>
    <x v="86"/>
    <x v="0"/>
    <x v="415"/>
    <x v="0"/>
  </r>
  <r>
    <x v="424"/>
    <x v="421"/>
    <x v="0"/>
    <x v="251"/>
    <x v="26"/>
    <x v="20"/>
    <x v="7"/>
    <x v="380"/>
    <x v="359"/>
    <x v="0"/>
    <x v="416"/>
    <x v="0"/>
  </r>
  <r>
    <x v="425"/>
    <x v="422"/>
    <x v="2"/>
    <x v="136"/>
    <x v="19"/>
    <x v="4"/>
    <x v="7"/>
    <x v="381"/>
    <x v="360"/>
    <x v="1"/>
    <x v="417"/>
    <x v="1"/>
  </r>
  <r>
    <x v="426"/>
    <x v="423"/>
    <x v="2"/>
    <x v="22"/>
    <x v="77"/>
    <x v="74"/>
    <x v="7"/>
    <x v="382"/>
    <x v="361"/>
    <x v="0"/>
    <x v="418"/>
    <x v="2"/>
  </r>
  <r>
    <x v="427"/>
    <x v="424"/>
    <x v="2"/>
    <x v="178"/>
    <x v="220"/>
    <x v="40"/>
    <x v="7"/>
    <x v="383"/>
    <x v="362"/>
    <x v="1"/>
    <x v="419"/>
    <x v="1"/>
  </r>
  <r>
    <x v="428"/>
    <x v="425"/>
    <x v="2"/>
    <x v="164"/>
    <x v="221"/>
    <x v="3"/>
    <x v="7"/>
    <x v="384"/>
    <x v="363"/>
    <x v="1"/>
    <x v="420"/>
    <x v="1"/>
  </r>
  <r>
    <x v="429"/>
    <x v="426"/>
    <x v="0"/>
    <x v="21"/>
    <x v="0"/>
    <x v="44"/>
    <x v="7"/>
    <x v="385"/>
    <x v="81"/>
    <x v="0"/>
    <x v="421"/>
    <x v="1"/>
  </r>
  <r>
    <x v="430"/>
    <x v="427"/>
    <x v="0"/>
    <x v="0"/>
    <x v="134"/>
    <x v="78"/>
    <x v="7"/>
    <x v="376"/>
    <x v="356"/>
    <x v="0"/>
    <x v="411"/>
    <x v="0"/>
  </r>
  <r>
    <x v="431"/>
    <x v="428"/>
    <x v="0"/>
    <x v="22"/>
    <x v="222"/>
    <x v="2"/>
    <x v="7"/>
    <x v="386"/>
    <x v="364"/>
    <x v="0"/>
    <x v="422"/>
    <x v="2"/>
  </r>
  <r>
    <x v="432"/>
    <x v="429"/>
    <x v="0"/>
    <x v="252"/>
    <x v="218"/>
    <x v="78"/>
    <x v="7"/>
    <x v="386"/>
    <x v="365"/>
    <x v="0"/>
    <x v="423"/>
    <x v="2"/>
  </r>
  <r>
    <x v="433"/>
    <x v="430"/>
    <x v="2"/>
    <x v="125"/>
    <x v="202"/>
    <x v="11"/>
    <x v="7"/>
    <x v="387"/>
    <x v="366"/>
    <x v="1"/>
    <x v="424"/>
    <x v="1"/>
  </r>
  <r>
    <x v="434"/>
    <x v="431"/>
    <x v="0"/>
    <x v="89"/>
    <x v="223"/>
    <x v="28"/>
    <x v="7"/>
    <x v="379"/>
    <x v="367"/>
    <x v="0"/>
    <x v="425"/>
    <x v="1"/>
  </r>
  <r>
    <x v="435"/>
    <x v="432"/>
    <x v="2"/>
    <x v="253"/>
    <x v="224"/>
    <x v="48"/>
    <x v="7"/>
    <x v="383"/>
    <x v="368"/>
    <x v="1"/>
    <x v="426"/>
    <x v="1"/>
  </r>
  <r>
    <x v="436"/>
    <x v="433"/>
    <x v="0"/>
    <x v="254"/>
    <x v="35"/>
    <x v="70"/>
    <x v="7"/>
    <x v="388"/>
    <x v="369"/>
    <x v="0"/>
    <x v="427"/>
    <x v="0"/>
  </r>
  <r>
    <x v="437"/>
    <x v="434"/>
    <x v="0"/>
    <x v="250"/>
    <x v="225"/>
    <x v="20"/>
    <x v="7"/>
    <x v="389"/>
    <x v="370"/>
    <x v="0"/>
    <x v="428"/>
    <x v="0"/>
  </r>
  <r>
    <x v="438"/>
    <x v="435"/>
    <x v="2"/>
    <x v="136"/>
    <x v="19"/>
    <x v="4"/>
    <x v="7"/>
    <x v="390"/>
    <x v="360"/>
    <x v="1"/>
    <x v="429"/>
    <x v="1"/>
  </r>
  <r>
    <x v="439"/>
    <x v="436"/>
    <x v="2"/>
    <x v="70"/>
    <x v="20"/>
    <x v="56"/>
    <x v="7"/>
    <x v="391"/>
    <x v="371"/>
    <x v="1"/>
    <x v="430"/>
    <x v="1"/>
  </r>
  <r>
    <x v="440"/>
    <x v="437"/>
    <x v="2"/>
    <x v="15"/>
    <x v="226"/>
    <x v="57"/>
    <x v="7"/>
    <x v="390"/>
    <x v="372"/>
    <x v="1"/>
    <x v="431"/>
    <x v="1"/>
  </r>
  <r>
    <x v="441"/>
    <x v="438"/>
    <x v="0"/>
    <x v="0"/>
    <x v="134"/>
    <x v="78"/>
    <x v="7"/>
    <x v="376"/>
    <x v="356"/>
    <x v="0"/>
    <x v="411"/>
    <x v="0"/>
  </r>
  <r>
    <x v="442"/>
    <x v="439"/>
    <x v="0"/>
    <x v="165"/>
    <x v="8"/>
    <x v="1"/>
    <x v="7"/>
    <x v="392"/>
    <x v="373"/>
    <x v="0"/>
    <x v="432"/>
    <x v="0"/>
  </r>
  <r>
    <x v="443"/>
    <x v="440"/>
    <x v="2"/>
    <x v="78"/>
    <x v="227"/>
    <x v="40"/>
    <x v="7"/>
    <x v="384"/>
    <x v="374"/>
    <x v="1"/>
    <x v="433"/>
    <x v="1"/>
  </r>
  <r>
    <x v="444"/>
    <x v="441"/>
    <x v="0"/>
    <x v="89"/>
    <x v="0"/>
    <x v="63"/>
    <x v="7"/>
    <x v="376"/>
    <x v="375"/>
    <x v="0"/>
    <x v="434"/>
    <x v="1"/>
  </r>
  <r>
    <x v="445"/>
    <x v="442"/>
    <x v="2"/>
    <x v="255"/>
    <x v="228"/>
    <x v="45"/>
    <x v="7"/>
    <x v="383"/>
    <x v="376"/>
    <x v="1"/>
    <x v="435"/>
    <x v="1"/>
  </r>
  <r>
    <x v="446"/>
    <x v="443"/>
    <x v="0"/>
    <x v="11"/>
    <x v="77"/>
    <x v="8"/>
    <x v="7"/>
    <x v="377"/>
    <x v="377"/>
    <x v="0"/>
    <x v="412"/>
    <x v="0"/>
  </r>
  <r>
    <x v="447"/>
    <x v="444"/>
    <x v="2"/>
    <x v="256"/>
    <x v="138"/>
    <x v="28"/>
    <x v="7"/>
    <x v="393"/>
    <x v="378"/>
    <x v="0"/>
    <x v="436"/>
    <x v="1"/>
  </r>
  <r>
    <x v="448"/>
    <x v="445"/>
    <x v="2"/>
    <x v="257"/>
    <x v="182"/>
    <x v="48"/>
    <x v="7"/>
    <x v="381"/>
    <x v="379"/>
    <x v="1"/>
    <x v="437"/>
    <x v="1"/>
  </r>
  <r>
    <x v="449"/>
    <x v="446"/>
    <x v="0"/>
    <x v="24"/>
    <x v="1"/>
    <x v="55"/>
    <x v="7"/>
    <x v="394"/>
    <x v="238"/>
    <x v="0"/>
    <x v="438"/>
    <x v="0"/>
  </r>
  <r>
    <x v="450"/>
    <x v="447"/>
    <x v="0"/>
    <x v="99"/>
    <x v="8"/>
    <x v="55"/>
    <x v="7"/>
    <x v="376"/>
    <x v="380"/>
    <x v="0"/>
    <x v="439"/>
    <x v="0"/>
  </r>
  <r>
    <x v="451"/>
    <x v="448"/>
    <x v="2"/>
    <x v="164"/>
    <x v="229"/>
    <x v="48"/>
    <x v="7"/>
    <x v="390"/>
    <x v="381"/>
    <x v="1"/>
    <x v="440"/>
    <x v="1"/>
  </r>
  <r>
    <x v="452"/>
    <x v="449"/>
    <x v="2"/>
    <x v="258"/>
    <x v="169"/>
    <x v="78"/>
    <x v="7"/>
    <x v="395"/>
    <x v="382"/>
    <x v="0"/>
    <x v="441"/>
    <x v="1"/>
  </r>
  <r>
    <x v="453"/>
    <x v="450"/>
    <x v="2"/>
    <x v="24"/>
    <x v="42"/>
    <x v="21"/>
    <x v="7"/>
    <x v="396"/>
    <x v="383"/>
    <x v="1"/>
    <x v="442"/>
    <x v="0"/>
  </r>
  <r>
    <x v="454"/>
    <x v="451"/>
    <x v="0"/>
    <x v="188"/>
    <x v="32"/>
    <x v="28"/>
    <x v="7"/>
    <x v="397"/>
    <x v="384"/>
    <x v="0"/>
    <x v="443"/>
    <x v="1"/>
  </r>
  <r>
    <x v="455"/>
    <x v="452"/>
    <x v="0"/>
    <x v="259"/>
    <x v="230"/>
    <x v="4"/>
    <x v="7"/>
    <x v="398"/>
    <x v="385"/>
    <x v="1"/>
    <x v="444"/>
    <x v="1"/>
  </r>
  <r>
    <x v="456"/>
    <x v="453"/>
    <x v="2"/>
    <x v="258"/>
    <x v="202"/>
    <x v="41"/>
    <x v="7"/>
    <x v="399"/>
    <x v="386"/>
    <x v="1"/>
    <x v="445"/>
    <x v="1"/>
  </r>
  <r>
    <x v="457"/>
    <x v="454"/>
    <x v="0"/>
    <x v="2"/>
    <x v="26"/>
    <x v="4"/>
    <x v="7"/>
    <x v="400"/>
    <x v="387"/>
    <x v="1"/>
    <x v="446"/>
    <x v="0"/>
  </r>
  <r>
    <x v="458"/>
    <x v="455"/>
    <x v="2"/>
    <x v="260"/>
    <x v="42"/>
    <x v="14"/>
    <x v="7"/>
    <x v="401"/>
    <x v="388"/>
    <x v="1"/>
    <x v="447"/>
    <x v="0"/>
  </r>
  <r>
    <x v="459"/>
    <x v="456"/>
    <x v="0"/>
    <x v="261"/>
    <x v="77"/>
    <x v="56"/>
    <x v="7"/>
    <x v="402"/>
    <x v="389"/>
    <x v="1"/>
    <x v="448"/>
    <x v="0"/>
  </r>
  <r>
    <x v="460"/>
    <x v="457"/>
    <x v="0"/>
    <x v="0"/>
    <x v="8"/>
    <x v="50"/>
    <x v="7"/>
    <x v="394"/>
    <x v="390"/>
    <x v="0"/>
    <x v="449"/>
    <x v="0"/>
  </r>
  <r>
    <x v="461"/>
    <x v="458"/>
    <x v="2"/>
    <x v="262"/>
    <x v="0"/>
    <x v="66"/>
    <x v="7"/>
    <x v="401"/>
    <x v="391"/>
    <x v="0"/>
    <x v="450"/>
    <x v="0"/>
  </r>
  <r>
    <x v="462"/>
    <x v="459"/>
    <x v="2"/>
    <x v="263"/>
    <x v="231"/>
    <x v="38"/>
    <x v="7"/>
    <x v="387"/>
    <x v="392"/>
    <x v="1"/>
    <x v="451"/>
    <x v="1"/>
  </r>
  <r>
    <x v="463"/>
    <x v="460"/>
    <x v="2"/>
    <x v="255"/>
    <x v="232"/>
    <x v="14"/>
    <x v="7"/>
    <x v="381"/>
    <x v="393"/>
    <x v="1"/>
    <x v="452"/>
    <x v="1"/>
  </r>
  <r>
    <x v="464"/>
    <x v="461"/>
    <x v="2"/>
    <x v="264"/>
    <x v="233"/>
    <x v="23"/>
    <x v="7"/>
    <x v="403"/>
    <x v="394"/>
    <x v="0"/>
    <x v="453"/>
    <x v="1"/>
  </r>
  <r>
    <x v="465"/>
    <x v="462"/>
    <x v="0"/>
    <x v="62"/>
    <x v="0"/>
    <x v="58"/>
    <x v="7"/>
    <x v="404"/>
    <x v="395"/>
    <x v="0"/>
    <x v="454"/>
    <x v="1"/>
  </r>
  <r>
    <x v="466"/>
    <x v="463"/>
    <x v="0"/>
    <x v="89"/>
    <x v="0"/>
    <x v="63"/>
    <x v="7"/>
    <x v="376"/>
    <x v="375"/>
    <x v="0"/>
    <x v="434"/>
    <x v="1"/>
  </r>
  <r>
    <x v="467"/>
    <x v="464"/>
    <x v="2"/>
    <x v="265"/>
    <x v="40"/>
    <x v="82"/>
    <x v="7"/>
    <x v="405"/>
    <x v="396"/>
    <x v="0"/>
    <x v="455"/>
    <x v="1"/>
  </r>
  <r>
    <x v="468"/>
    <x v="465"/>
    <x v="2"/>
    <x v="22"/>
    <x v="68"/>
    <x v="2"/>
    <x v="7"/>
    <x v="406"/>
    <x v="397"/>
    <x v="0"/>
    <x v="456"/>
    <x v="2"/>
  </r>
  <r>
    <x v="469"/>
    <x v="466"/>
    <x v="0"/>
    <x v="37"/>
    <x v="45"/>
    <x v="52"/>
    <x v="7"/>
    <x v="389"/>
    <x v="398"/>
    <x v="1"/>
    <x v="457"/>
    <x v="1"/>
  </r>
  <r>
    <x v="470"/>
    <x v="467"/>
    <x v="0"/>
    <x v="11"/>
    <x v="73"/>
    <x v="23"/>
    <x v="7"/>
    <x v="407"/>
    <x v="86"/>
    <x v="0"/>
    <x v="458"/>
    <x v="0"/>
  </r>
  <r>
    <x v="471"/>
    <x v="468"/>
    <x v="2"/>
    <x v="266"/>
    <x v="234"/>
    <x v="21"/>
    <x v="7"/>
    <x v="408"/>
    <x v="399"/>
    <x v="1"/>
    <x v="459"/>
    <x v="0"/>
  </r>
  <r>
    <x v="472"/>
    <x v="469"/>
    <x v="0"/>
    <x v="11"/>
    <x v="73"/>
    <x v="23"/>
    <x v="7"/>
    <x v="377"/>
    <x v="86"/>
    <x v="0"/>
    <x v="415"/>
    <x v="0"/>
  </r>
  <r>
    <x v="473"/>
    <x v="470"/>
    <x v="0"/>
    <x v="267"/>
    <x v="0"/>
    <x v="20"/>
    <x v="7"/>
    <x v="409"/>
    <x v="400"/>
    <x v="0"/>
    <x v="460"/>
    <x v="1"/>
  </r>
  <r>
    <x v="474"/>
    <x v="471"/>
    <x v="0"/>
    <x v="165"/>
    <x v="134"/>
    <x v="19"/>
    <x v="7"/>
    <x v="392"/>
    <x v="401"/>
    <x v="0"/>
    <x v="461"/>
    <x v="0"/>
  </r>
  <r>
    <x v="475"/>
    <x v="472"/>
    <x v="0"/>
    <x v="22"/>
    <x v="1"/>
    <x v="0"/>
    <x v="7"/>
    <x v="410"/>
    <x v="29"/>
    <x v="0"/>
    <x v="462"/>
    <x v="2"/>
  </r>
  <r>
    <x v="476"/>
    <x v="473"/>
    <x v="2"/>
    <x v="24"/>
    <x v="1"/>
    <x v="55"/>
    <x v="7"/>
    <x v="411"/>
    <x v="238"/>
    <x v="0"/>
    <x v="463"/>
    <x v="0"/>
  </r>
  <r>
    <x v="477"/>
    <x v="474"/>
    <x v="2"/>
    <x v="268"/>
    <x v="152"/>
    <x v="58"/>
    <x v="7"/>
    <x v="412"/>
    <x v="402"/>
    <x v="0"/>
    <x v="464"/>
    <x v="1"/>
  </r>
  <r>
    <x v="478"/>
    <x v="475"/>
    <x v="2"/>
    <x v="257"/>
    <x v="182"/>
    <x v="48"/>
    <x v="7"/>
    <x v="381"/>
    <x v="379"/>
    <x v="1"/>
    <x v="437"/>
    <x v="1"/>
  </r>
  <r>
    <x v="479"/>
    <x v="476"/>
    <x v="2"/>
    <x v="26"/>
    <x v="0"/>
    <x v="19"/>
    <x v="7"/>
    <x v="413"/>
    <x v="140"/>
    <x v="0"/>
    <x v="465"/>
    <x v="1"/>
  </r>
  <r>
    <x v="480"/>
    <x v="465"/>
    <x v="2"/>
    <x v="22"/>
    <x v="68"/>
    <x v="2"/>
    <x v="7"/>
    <x v="406"/>
    <x v="397"/>
    <x v="0"/>
    <x v="456"/>
    <x v="2"/>
  </r>
  <r>
    <x v="481"/>
    <x v="477"/>
    <x v="2"/>
    <x v="166"/>
    <x v="1"/>
    <x v="7"/>
    <x v="7"/>
    <x v="382"/>
    <x v="319"/>
    <x v="0"/>
    <x v="466"/>
    <x v="0"/>
  </r>
  <r>
    <x v="482"/>
    <x v="478"/>
    <x v="2"/>
    <x v="269"/>
    <x v="3"/>
    <x v="23"/>
    <x v="7"/>
    <x v="414"/>
    <x v="403"/>
    <x v="0"/>
    <x v="467"/>
    <x v="2"/>
  </r>
  <r>
    <x v="483"/>
    <x v="479"/>
    <x v="0"/>
    <x v="270"/>
    <x v="1"/>
    <x v="53"/>
    <x v="7"/>
    <x v="415"/>
    <x v="404"/>
    <x v="0"/>
    <x v="468"/>
    <x v="0"/>
  </r>
  <r>
    <x v="484"/>
    <x v="480"/>
    <x v="2"/>
    <x v="15"/>
    <x v="226"/>
    <x v="57"/>
    <x v="7"/>
    <x v="416"/>
    <x v="372"/>
    <x v="1"/>
    <x v="469"/>
    <x v="1"/>
  </r>
  <r>
    <x v="485"/>
    <x v="481"/>
    <x v="2"/>
    <x v="271"/>
    <x v="235"/>
    <x v="12"/>
    <x v="7"/>
    <x v="381"/>
    <x v="405"/>
    <x v="1"/>
    <x v="470"/>
    <x v="1"/>
  </r>
  <r>
    <x v="486"/>
    <x v="482"/>
    <x v="2"/>
    <x v="272"/>
    <x v="78"/>
    <x v="25"/>
    <x v="7"/>
    <x v="417"/>
    <x v="406"/>
    <x v="0"/>
    <x v="471"/>
    <x v="0"/>
  </r>
  <r>
    <x v="487"/>
    <x v="483"/>
    <x v="2"/>
    <x v="273"/>
    <x v="236"/>
    <x v="22"/>
    <x v="7"/>
    <x v="418"/>
    <x v="407"/>
    <x v="0"/>
    <x v="472"/>
    <x v="1"/>
  </r>
  <r>
    <x v="488"/>
    <x v="484"/>
    <x v="2"/>
    <x v="274"/>
    <x v="237"/>
    <x v="11"/>
    <x v="7"/>
    <x v="416"/>
    <x v="408"/>
    <x v="1"/>
    <x v="473"/>
    <x v="1"/>
  </r>
  <r>
    <x v="489"/>
    <x v="485"/>
    <x v="2"/>
    <x v="10"/>
    <x v="220"/>
    <x v="83"/>
    <x v="7"/>
    <x v="419"/>
    <x v="409"/>
    <x v="0"/>
    <x v="474"/>
    <x v="1"/>
  </r>
  <r>
    <x v="490"/>
    <x v="486"/>
    <x v="2"/>
    <x v="275"/>
    <x v="87"/>
    <x v="13"/>
    <x v="7"/>
    <x v="396"/>
    <x v="410"/>
    <x v="1"/>
    <x v="475"/>
    <x v="1"/>
  </r>
  <r>
    <x v="491"/>
    <x v="487"/>
    <x v="2"/>
    <x v="275"/>
    <x v="87"/>
    <x v="13"/>
    <x v="7"/>
    <x v="396"/>
    <x v="410"/>
    <x v="1"/>
    <x v="475"/>
    <x v="1"/>
  </r>
  <r>
    <x v="492"/>
    <x v="488"/>
    <x v="2"/>
    <x v="9"/>
    <x v="49"/>
    <x v="84"/>
    <x v="7"/>
    <x v="420"/>
    <x v="411"/>
    <x v="0"/>
    <x v="476"/>
    <x v="1"/>
  </r>
  <r>
    <x v="493"/>
    <x v="485"/>
    <x v="2"/>
    <x v="10"/>
    <x v="220"/>
    <x v="83"/>
    <x v="7"/>
    <x v="419"/>
    <x v="409"/>
    <x v="0"/>
    <x v="474"/>
    <x v="1"/>
  </r>
  <r>
    <x v="494"/>
    <x v="489"/>
    <x v="2"/>
    <x v="227"/>
    <x v="85"/>
    <x v="53"/>
    <x v="7"/>
    <x v="421"/>
    <x v="412"/>
    <x v="0"/>
    <x v="477"/>
    <x v="1"/>
  </r>
  <r>
    <x v="495"/>
    <x v="485"/>
    <x v="2"/>
    <x v="10"/>
    <x v="220"/>
    <x v="83"/>
    <x v="7"/>
    <x v="419"/>
    <x v="409"/>
    <x v="0"/>
    <x v="474"/>
    <x v="1"/>
  </r>
  <r>
    <x v="419"/>
    <x v="416"/>
    <x v="0"/>
    <x v="0"/>
    <x v="134"/>
    <x v="78"/>
    <x v="7"/>
    <x v="422"/>
    <x v="356"/>
    <x v="0"/>
    <x v="478"/>
    <x v="0"/>
  </r>
  <r>
    <x v="496"/>
    <x v="485"/>
    <x v="2"/>
    <x v="10"/>
    <x v="220"/>
    <x v="83"/>
    <x v="7"/>
    <x v="419"/>
    <x v="409"/>
    <x v="0"/>
    <x v="474"/>
    <x v="1"/>
  </r>
  <r>
    <x v="497"/>
    <x v="485"/>
    <x v="2"/>
    <x v="10"/>
    <x v="220"/>
    <x v="83"/>
    <x v="7"/>
    <x v="419"/>
    <x v="409"/>
    <x v="0"/>
    <x v="474"/>
    <x v="1"/>
  </r>
  <r>
    <x v="498"/>
    <x v="490"/>
    <x v="2"/>
    <x v="276"/>
    <x v="143"/>
    <x v="80"/>
    <x v="7"/>
    <x v="423"/>
    <x v="413"/>
    <x v="1"/>
    <x v="479"/>
    <x v="1"/>
  </r>
  <r>
    <x v="499"/>
    <x v="491"/>
    <x v="2"/>
    <x v="162"/>
    <x v="238"/>
    <x v="46"/>
    <x v="7"/>
    <x v="424"/>
    <x v="414"/>
    <x v="1"/>
    <x v="480"/>
    <x v="1"/>
  </r>
  <r>
    <x v="420"/>
    <x v="417"/>
    <x v="0"/>
    <x v="250"/>
    <x v="77"/>
    <x v="39"/>
    <x v="7"/>
    <x v="425"/>
    <x v="357"/>
    <x v="0"/>
    <x v="481"/>
    <x v="0"/>
  </r>
  <r>
    <x v="500"/>
    <x v="492"/>
    <x v="2"/>
    <x v="277"/>
    <x v="239"/>
    <x v="75"/>
    <x v="7"/>
    <x v="426"/>
    <x v="415"/>
    <x v="0"/>
    <x v="482"/>
    <x v="1"/>
  </r>
  <r>
    <x v="501"/>
    <x v="493"/>
    <x v="2"/>
    <x v="278"/>
    <x v="240"/>
    <x v="62"/>
    <x v="7"/>
    <x v="427"/>
    <x v="416"/>
    <x v="1"/>
    <x v="483"/>
    <x v="1"/>
  </r>
  <r>
    <x v="502"/>
    <x v="494"/>
    <x v="2"/>
    <x v="89"/>
    <x v="1"/>
    <x v="12"/>
    <x v="7"/>
    <x v="428"/>
    <x v="417"/>
    <x v="1"/>
    <x v="484"/>
    <x v="1"/>
  </r>
  <r>
    <x v="423"/>
    <x v="420"/>
    <x v="0"/>
    <x v="11"/>
    <x v="73"/>
    <x v="23"/>
    <x v="7"/>
    <x v="425"/>
    <x v="86"/>
    <x v="0"/>
    <x v="485"/>
    <x v="0"/>
  </r>
  <r>
    <x v="503"/>
    <x v="495"/>
    <x v="2"/>
    <x v="162"/>
    <x v="238"/>
    <x v="46"/>
    <x v="7"/>
    <x v="424"/>
    <x v="414"/>
    <x v="1"/>
    <x v="480"/>
    <x v="1"/>
  </r>
  <r>
    <x v="504"/>
    <x v="496"/>
    <x v="2"/>
    <x v="279"/>
    <x v="241"/>
    <x v="45"/>
    <x v="7"/>
    <x v="429"/>
    <x v="418"/>
    <x v="1"/>
    <x v="486"/>
    <x v="1"/>
  </r>
  <r>
    <x v="424"/>
    <x v="421"/>
    <x v="0"/>
    <x v="251"/>
    <x v="26"/>
    <x v="20"/>
    <x v="7"/>
    <x v="430"/>
    <x v="359"/>
    <x v="0"/>
    <x v="487"/>
    <x v="0"/>
  </r>
  <r>
    <x v="505"/>
    <x v="497"/>
    <x v="2"/>
    <x v="280"/>
    <x v="77"/>
    <x v="22"/>
    <x v="7"/>
    <x v="431"/>
    <x v="419"/>
    <x v="0"/>
    <x v="488"/>
    <x v="0"/>
  </r>
  <r>
    <x v="506"/>
    <x v="498"/>
    <x v="2"/>
    <x v="2"/>
    <x v="3"/>
    <x v="24"/>
    <x v="7"/>
    <x v="432"/>
    <x v="34"/>
    <x v="1"/>
    <x v="489"/>
    <x v="0"/>
  </r>
  <r>
    <x v="507"/>
    <x v="499"/>
    <x v="2"/>
    <x v="274"/>
    <x v="242"/>
    <x v="45"/>
    <x v="7"/>
    <x v="396"/>
    <x v="420"/>
    <x v="1"/>
    <x v="490"/>
    <x v="1"/>
  </r>
  <r>
    <x v="508"/>
    <x v="500"/>
    <x v="2"/>
    <x v="90"/>
    <x v="85"/>
    <x v="19"/>
    <x v="7"/>
    <x v="433"/>
    <x v="421"/>
    <x v="0"/>
    <x v="491"/>
    <x v="1"/>
  </r>
  <r>
    <x v="509"/>
    <x v="501"/>
    <x v="2"/>
    <x v="4"/>
    <x v="35"/>
    <x v="84"/>
    <x v="7"/>
    <x v="434"/>
    <x v="422"/>
    <x v="0"/>
    <x v="492"/>
    <x v="0"/>
  </r>
  <r>
    <x v="510"/>
    <x v="502"/>
    <x v="2"/>
    <x v="2"/>
    <x v="42"/>
    <x v="42"/>
    <x v="7"/>
    <x v="435"/>
    <x v="423"/>
    <x v="1"/>
    <x v="493"/>
    <x v="0"/>
  </r>
  <r>
    <x v="511"/>
    <x v="489"/>
    <x v="2"/>
    <x v="227"/>
    <x v="85"/>
    <x v="53"/>
    <x v="7"/>
    <x v="436"/>
    <x v="412"/>
    <x v="0"/>
    <x v="494"/>
    <x v="1"/>
  </r>
  <r>
    <x v="512"/>
    <x v="503"/>
    <x v="2"/>
    <x v="281"/>
    <x v="3"/>
    <x v="84"/>
    <x v="7"/>
    <x v="437"/>
    <x v="424"/>
    <x v="0"/>
    <x v="495"/>
    <x v="2"/>
  </r>
  <r>
    <x v="513"/>
    <x v="504"/>
    <x v="2"/>
    <x v="250"/>
    <x v="1"/>
    <x v="16"/>
    <x v="7"/>
    <x v="438"/>
    <x v="425"/>
    <x v="0"/>
    <x v="496"/>
    <x v="0"/>
  </r>
  <r>
    <x v="514"/>
    <x v="505"/>
    <x v="2"/>
    <x v="9"/>
    <x v="85"/>
    <x v="76"/>
    <x v="7"/>
    <x v="439"/>
    <x v="426"/>
    <x v="0"/>
    <x v="497"/>
    <x v="1"/>
  </r>
  <r>
    <x v="515"/>
    <x v="506"/>
    <x v="2"/>
    <x v="282"/>
    <x v="3"/>
    <x v="85"/>
    <x v="7"/>
    <x v="437"/>
    <x v="427"/>
    <x v="0"/>
    <x v="495"/>
    <x v="2"/>
  </r>
  <r>
    <x v="516"/>
    <x v="507"/>
    <x v="2"/>
    <x v="74"/>
    <x v="1"/>
    <x v="61"/>
    <x v="7"/>
    <x v="432"/>
    <x v="428"/>
    <x v="1"/>
    <x v="498"/>
    <x v="1"/>
  </r>
  <r>
    <x v="517"/>
    <x v="508"/>
    <x v="2"/>
    <x v="9"/>
    <x v="49"/>
    <x v="84"/>
    <x v="7"/>
    <x v="439"/>
    <x v="411"/>
    <x v="0"/>
    <x v="499"/>
    <x v="1"/>
  </r>
  <r>
    <x v="518"/>
    <x v="509"/>
    <x v="2"/>
    <x v="283"/>
    <x v="243"/>
    <x v="36"/>
    <x v="7"/>
    <x v="440"/>
    <x v="429"/>
    <x v="1"/>
    <x v="500"/>
    <x v="1"/>
  </r>
  <r>
    <x v="519"/>
    <x v="510"/>
    <x v="2"/>
    <x v="183"/>
    <x v="3"/>
    <x v="74"/>
    <x v="7"/>
    <x v="441"/>
    <x v="430"/>
    <x v="0"/>
    <x v="501"/>
    <x v="2"/>
  </r>
  <r>
    <x v="520"/>
    <x v="511"/>
    <x v="0"/>
    <x v="284"/>
    <x v="32"/>
    <x v="63"/>
    <x v="7"/>
    <x v="442"/>
    <x v="431"/>
    <x v="0"/>
    <x v="502"/>
    <x v="0"/>
  </r>
  <r>
    <x v="492"/>
    <x v="488"/>
    <x v="2"/>
    <x v="9"/>
    <x v="49"/>
    <x v="84"/>
    <x v="7"/>
    <x v="439"/>
    <x v="411"/>
    <x v="0"/>
    <x v="499"/>
    <x v="1"/>
  </r>
  <r>
    <x v="494"/>
    <x v="489"/>
    <x v="2"/>
    <x v="227"/>
    <x v="85"/>
    <x v="53"/>
    <x v="7"/>
    <x v="443"/>
    <x v="412"/>
    <x v="0"/>
    <x v="503"/>
    <x v="1"/>
  </r>
  <r>
    <x v="521"/>
    <x v="512"/>
    <x v="2"/>
    <x v="0"/>
    <x v="244"/>
    <x v="50"/>
    <x v="7"/>
    <x v="444"/>
    <x v="432"/>
    <x v="0"/>
    <x v="504"/>
    <x v="0"/>
  </r>
  <r>
    <x v="522"/>
    <x v="513"/>
    <x v="0"/>
    <x v="73"/>
    <x v="245"/>
    <x v="4"/>
    <x v="7"/>
    <x v="445"/>
    <x v="433"/>
    <x v="1"/>
    <x v="505"/>
    <x v="1"/>
  </r>
  <r>
    <x v="500"/>
    <x v="492"/>
    <x v="2"/>
    <x v="277"/>
    <x v="239"/>
    <x v="75"/>
    <x v="7"/>
    <x v="446"/>
    <x v="415"/>
    <x v="0"/>
    <x v="506"/>
    <x v="1"/>
  </r>
  <r>
    <x v="523"/>
    <x v="514"/>
    <x v="0"/>
    <x v="211"/>
    <x v="246"/>
    <x v="5"/>
    <x v="7"/>
    <x v="447"/>
    <x v="434"/>
    <x v="0"/>
    <x v="507"/>
    <x v="1"/>
  </r>
  <r>
    <x v="524"/>
    <x v="515"/>
    <x v="0"/>
    <x v="285"/>
    <x v="1"/>
    <x v="86"/>
    <x v="7"/>
    <x v="448"/>
    <x v="435"/>
    <x v="0"/>
    <x v="508"/>
    <x v="2"/>
  </r>
  <r>
    <x v="525"/>
    <x v="516"/>
    <x v="0"/>
    <x v="286"/>
    <x v="36"/>
    <x v="54"/>
    <x v="7"/>
    <x v="449"/>
    <x v="436"/>
    <x v="1"/>
    <x v="509"/>
    <x v="1"/>
  </r>
  <r>
    <x v="526"/>
    <x v="517"/>
    <x v="0"/>
    <x v="287"/>
    <x v="247"/>
    <x v="68"/>
    <x v="7"/>
    <x v="450"/>
    <x v="437"/>
    <x v="1"/>
    <x v="510"/>
    <x v="1"/>
  </r>
  <r>
    <x v="527"/>
    <x v="518"/>
    <x v="0"/>
    <x v="288"/>
    <x v="75"/>
    <x v="37"/>
    <x v="7"/>
    <x v="451"/>
    <x v="438"/>
    <x v="1"/>
    <x v="511"/>
    <x v="1"/>
  </r>
  <r>
    <x v="508"/>
    <x v="500"/>
    <x v="2"/>
    <x v="90"/>
    <x v="85"/>
    <x v="19"/>
    <x v="7"/>
    <x v="452"/>
    <x v="421"/>
    <x v="0"/>
    <x v="512"/>
    <x v="1"/>
  </r>
  <r>
    <x v="528"/>
    <x v="519"/>
    <x v="0"/>
    <x v="289"/>
    <x v="248"/>
    <x v="28"/>
    <x v="7"/>
    <x v="453"/>
    <x v="439"/>
    <x v="0"/>
    <x v="513"/>
    <x v="1"/>
  </r>
  <r>
    <x v="529"/>
    <x v="520"/>
    <x v="2"/>
    <x v="11"/>
    <x v="3"/>
    <x v="33"/>
    <x v="7"/>
    <x v="454"/>
    <x v="48"/>
    <x v="1"/>
    <x v="514"/>
    <x v="0"/>
  </r>
  <r>
    <x v="530"/>
    <x v="521"/>
    <x v="2"/>
    <x v="94"/>
    <x v="249"/>
    <x v="17"/>
    <x v="7"/>
    <x v="455"/>
    <x v="440"/>
    <x v="1"/>
    <x v="515"/>
    <x v="1"/>
  </r>
  <r>
    <x v="531"/>
    <x v="522"/>
    <x v="0"/>
    <x v="72"/>
    <x v="11"/>
    <x v="9"/>
    <x v="7"/>
    <x v="456"/>
    <x v="441"/>
    <x v="0"/>
    <x v="516"/>
    <x v="1"/>
  </r>
  <r>
    <x v="532"/>
    <x v="523"/>
    <x v="0"/>
    <x v="182"/>
    <x v="76"/>
    <x v="69"/>
    <x v="7"/>
    <x v="457"/>
    <x v="442"/>
    <x v="1"/>
    <x v="517"/>
    <x v="1"/>
  </r>
  <r>
    <x v="533"/>
    <x v="524"/>
    <x v="0"/>
    <x v="290"/>
    <x v="1"/>
    <x v="54"/>
    <x v="7"/>
    <x v="458"/>
    <x v="443"/>
    <x v="1"/>
    <x v="518"/>
    <x v="1"/>
  </r>
  <r>
    <x v="534"/>
    <x v="525"/>
    <x v="0"/>
    <x v="11"/>
    <x v="35"/>
    <x v="0"/>
    <x v="7"/>
    <x v="459"/>
    <x v="444"/>
    <x v="0"/>
    <x v="519"/>
    <x v="0"/>
  </r>
  <r>
    <x v="535"/>
    <x v="526"/>
    <x v="0"/>
    <x v="187"/>
    <x v="186"/>
    <x v="62"/>
    <x v="7"/>
    <x v="460"/>
    <x v="445"/>
    <x v="1"/>
    <x v="520"/>
    <x v="2"/>
  </r>
  <r>
    <x v="536"/>
    <x v="527"/>
    <x v="0"/>
    <x v="54"/>
    <x v="1"/>
    <x v="70"/>
    <x v="7"/>
    <x v="461"/>
    <x v="446"/>
    <x v="0"/>
    <x v="521"/>
    <x v="0"/>
  </r>
  <r>
    <x v="537"/>
    <x v="528"/>
    <x v="0"/>
    <x v="7"/>
    <x v="0"/>
    <x v="2"/>
    <x v="7"/>
    <x v="462"/>
    <x v="252"/>
    <x v="0"/>
    <x v="522"/>
    <x v="1"/>
  </r>
  <r>
    <x v="538"/>
    <x v="529"/>
    <x v="0"/>
    <x v="68"/>
    <x v="35"/>
    <x v="33"/>
    <x v="7"/>
    <x v="463"/>
    <x v="447"/>
    <x v="1"/>
    <x v="523"/>
    <x v="1"/>
  </r>
  <r>
    <x v="539"/>
    <x v="530"/>
    <x v="2"/>
    <x v="10"/>
    <x v="250"/>
    <x v="78"/>
    <x v="7"/>
    <x v="464"/>
    <x v="448"/>
    <x v="0"/>
    <x v="524"/>
    <x v="1"/>
  </r>
  <r>
    <x v="540"/>
    <x v="531"/>
    <x v="2"/>
    <x v="143"/>
    <x v="49"/>
    <x v="1"/>
    <x v="7"/>
    <x v="465"/>
    <x v="449"/>
    <x v="0"/>
    <x v="525"/>
    <x v="1"/>
  </r>
  <r>
    <x v="541"/>
    <x v="532"/>
    <x v="0"/>
    <x v="291"/>
    <x v="13"/>
    <x v="37"/>
    <x v="7"/>
    <x v="466"/>
    <x v="450"/>
    <x v="1"/>
    <x v="526"/>
    <x v="1"/>
  </r>
  <r>
    <x v="542"/>
    <x v="533"/>
    <x v="2"/>
    <x v="24"/>
    <x v="45"/>
    <x v="55"/>
    <x v="7"/>
    <x v="467"/>
    <x v="451"/>
    <x v="0"/>
    <x v="527"/>
    <x v="0"/>
  </r>
  <r>
    <x v="543"/>
    <x v="534"/>
    <x v="3"/>
    <x v="292"/>
    <x v="59"/>
    <x v="61"/>
    <x v="7"/>
    <x v="468"/>
    <x v="159"/>
    <x v="1"/>
    <x v="528"/>
    <x v="2"/>
  </r>
  <r>
    <x v="544"/>
    <x v="535"/>
    <x v="0"/>
    <x v="293"/>
    <x v="251"/>
    <x v="27"/>
    <x v="7"/>
    <x v="469"/>
    <x v="452"/>
    <x v="0"/>
    <x v="529"/>
    <x v="1"/>
  </r>
  <r>
    <x v="545"/>
    <x v="536"/>
    <x v="0"/>
    <x v="22"/>
    <x v="1"/>
    <x v="0"/>
    <x v="7"/>
    <x v="470"/>
    <x v="29"/>
    <x v="0"/>
    <x v="530"/>
    <x v="2"/>
  </r>
  <r>
    <x v="546"/>
    <x v="537"/>
    <x v="2"/>
    <x v="9"/>
    <x v="11"/>
    <x v="23"/>
    <x v="7"/>
    <x v="471"/>
    <x v="453"/>
    <x v="0"/>
    <x v="531"/>
    <x v="1"/>
  </r>
  <r>
    <x v="547"/>
    <x v="538"/>
    <x v="3"/>
    <x v="294"/>
    <x v="91"/>
    <x v="24"/>
    <x v="7"/>
    <x v="472"/>
    <x v="34"/>
    <x v="1"/>
    <x v="532"/>
    <x v="0"/>
  </r>
  <r>
    <x v="548"/>
    <x v="539"/>
    <x v="2"/>
    <x v="295"/>
    <x v="168"/>
    <x v="5"/>
    <x v="7"/>
    <x v="473"/>
    <x v="454"/>
    <x v="0"/>
    <x v="533"/>
    <x v="1"/>
  </r>
  <r>
    <x v="549"/>
    <x v="540"/>
    <x v="2"/>
    <x v="18"/>
    <x v="252"/>
    <x v="58"/>
    <x v="7"/>
    <x v="474"/>
    <x v="455"/>
    <x v="0"/>
    <x v="534"/>
    <x v="1"/>
  </r>
  <r>
    <x v="550"/>
    <x v="541"/>
    <x v="2"/>
    <x v="0"/>
    <x v="244"/>
    <x v="50"/>
    <x v="7"/>
    <x v="475"/>
    <x v="432"/>
    <x v="0"/>
    <x v="535"/>
    <x v="0"/>
  </r>
  <r>
    <x v="551"/>
    <x v="542"/>
    <x v="0"/>
    <x v="166"/>
    <x v="35"/>
    <x v="1"/>
    <x v="7"/>
    <x v="476"/>
    <x v="456"/>
    <x v="0"/>
    <x v="536"/>
    <x v="0"/>
  </r>
  <r>
    <x v="552"/>
    <x v="543"/>
    <x v="2"/>
    <x v="197"/>
    <x v="0"/>
    <x v="6"/>
    <x v="7"/>
    <x v="477"/>
    <x v="457"/>
    <x v="0"/>
    <x v="537"/>
    <x v="1"/>
  </r>
  <r>
    <x v="553"/>
    <x v="544"/>
    <x v="2"/>
    <x v="296"/>
    <x v="49"/>
    <x v="40"/>
    <x v="7"/>
    <x v="478"/>
    <x v="458"/>
    <x v="1"/>
    <x v="538"/>
    <x v="1"/>
  </r>
  <r>
    <x v="554"/>
    <x v="545"/>
    <x v="0"/>
    <x v="11"/>
    <x v="35"/>
    <x v="0"/>
    <x v="7"/>
    <x v="479"/>
    <x v="444"/>
    <x v="0"/>
    <x v="539"/>
    <x v="0"/>
  </r>
  <r>
    <x v="555"/>
    <x v="546"/>
    <x v="3"/>
    <x v="297"/>
    <x v="253"/>
    <x v="24"/>
    <x v="7"/>
    <x v="480"/>
    <x v="34"/>
    <x v="1"/>
    <x v="540"/>
    <x v="0"/>
  </r>
  <r>
    <x v="438"/>
    <x v="435"/>
    <x v="2"/>
    <x v="136"/>
    <x v="19"/>
    <x v="4"/>
    <x v="7"/>
    <x v="481"/>
    <x v="360"/>
    <x v="1"/>
    <x v="541"/>
    <x v="1"/>
  </r>
  <r>
    <x v="556"/>
    <x v="547"/>
    <x v="0"/>
    <x v="1"/>
    <x v="3"/>
    <x v="2"/>
    <x v="7"/>
    <x v="482"/>
    <x v="459"/>
    <x v="0"/>
    <x v="542"/>
    <x v="0"/>
  </r>
  <r>
    <x v="557"/>
    <x v="548"/>
    <x v="0"/>
    <x v="70"/>
    <x v="254"/>
    <x v="6"/>
    <x v="7"/>
    <x v="483"/>
    <x v="460"/>
    <x v="0"/>
    <x v="543"/>
    <x v="1"/>
  </r>
  <r>
    <x v="558"/>
    <x v="549"/>
    <x v="2"/>
    <x v="50"/>
    <x v="177"/>
    <x v="19"/>
    <x v="7"/>
    <x v="484"/>
    <x v="461"/>
    <x v="0"/>
    <x v="544"/>
    <x v="1"/>
  </r>
  <r>
    <x v="559"/>
    <x v="550"/>
    <x v="0"/>
    <x v="25"/>
    <x v="35"/>
    <x v="48"/>
    <x v="7"/>
    <x v="485"/>
    <x v="462"/>
    <x v="1"/>
    <x v="545"/>
    <x v="1"/>
  </r>
  <r>
    <x v="560"/>
    <x v="551"/>
    <x v="3"/>
    <x v="298"/>
    <x v="255"/>
    <x v="24"/>
    <x v="7"/>
    <x v="486"/>
    <x v="34"/>
    <x v="1"/>
    <x v="546"/>
    <x v="0"/>
  </r>
  <r>
    <x v="561"/>
    <x v="552"/>
    <x v="0"/>
    <x v="99"/>
    <x v="256"/>
    <x v="55"/>
    <x v="7"/>
    <x v="487"/>
    <x v="463"/>
    <x v="0"/>
    <x v="547"/>
    <x v="0"/>
  </r>
  <r>
    <x v="562"/>
    <x v="553"/>
    <x v="2"/>
    <x v="155"/>
    <x v="113"/>
    <x v="5"/>
    <x v="7"/>
    <x v="488"/>
    <x v="464"/>
    <x v="0"/>
    <x v="548"/>
    <x v="1"/>
  </r>
  <r>
    <x v="563"/>
    <x v="554"/>
    <x v="1"/>
    <x v="299"/>
    <x v="72"/>
    <x v="10"/>
    <x v="7"/>
    <x v="489"/>
    <x v="465"/>
    <x v="0"/>
    <x v="549"/>
    <x v="1"/>
  </r>
  <r>
    <x v="564"/>
    <x v="555"/>
    <x v="1"/>
    <x v="300"/>
    <x v="257"/>
    <x v="9"/>
    <x v="7"/>
    <x v="490"/>
    <x v="466"/>
    <x v="0"/>
    <x v="550"/>
    <x v="1"/>
  </r>
  <r>
    <x v="565"/>
    <x v="556"/>
    <x v="1"/>
    <x v="26"/>
    <x v="258"/>
    <x v="17"/>
    <x v="7"/>
    <x v="491"/>
    <x v="467"/>
    <x v="1"/>
    <x v="551"/>
    <x v="1"/>
  </r>
  <r>
    <x v="566"/>
    <x v="557"/>
    <x v="1"/>
    <x v="143"/>
    <x v="259"/>
    <x v="49"/>
    <x v="7"/>
    <x v="492"/>
    <x v="468"/>
    <x v="1"/>
    <x v="552"/>
    <x v="1"/>
  </r>
  <r>
    <x v="567"/>
    <x v="558"/>
    <x v="1"/>
    <x v="301"/>
    <x v="260"/>
    <x v="10"/>
    <x v="7"/>
    <x v="493"/>
    <x v="469"/>
    <x v="0"/>
    <x v="553"/>
    <x v="1"/>
  </r>
  <r>
    <x v="568"/>
    <x v="559"/>
    <x v="1"/>
    <x v="302"/>
    <x v="41"/>
    <x v="4"/>
    <x v="7"/>
    <x v="494"/>
    <x v="470"/>
    <x v="1"/>
    <x v="554"/>
    <x v="1"/>
  </r>
  <r>
    <x v="569"/>
    <x v="560"/>
    <x v="1"/>
    <x v="303"/>
    <x v="35"/>
    <x v="10"/>
    <x v="7"/>
    <x v="495"/>
    <x v="471"/>
    <x v="0"/>
    <x v="555"/>
    <x v="1"/>
  </r>
  <r>
    <x v="570"/>
    <x v="561"/>
    <x v="1"/>
    <x v="304"/>
    <x v="261"/>
    <x v="67"/>
    <x v="7"/>
    <x v="496"/>
    <x v="472"/>
    <x v="1"/>
    <x v="556"/>
    <x v="1"/>
  </r>
  <r>
    <x v="571"/>
    <x v="562"/>
    <x v="1"/>
    <x v="242"/>
    <x v="76"/>
    <x v="46"/>
    <x v="7"/>
    <x v="497"/>
    <x v="473"/>
    <x v="1"/>
    <x v="557"/>
    <x v="1"/>
  </r>
  <r>
    <x v="572"/>
    <x v="563"/>
    <x v="1"/>
    <x v="77"/>
    <x v="8"/>
    <x v="24"/>
    <x v="7"/>
    <x v="498"/>
    <x v="34"/>
    <x v="1"/>
    <x v="558"/>
    <x v="1"/>
  </r>
  <r>
    <x v="573"/>
    <x v="564"/>
    <x v="1"/>
    <x v="37"/>
    <x v="110"/>
    <x v="2"/>
    <x v="7"/>
    <x v="499"/>
    <x v="474"/>
    <x v="0"/>
    <x v="559"/>
    <x v="1"/>
  </r>
  <r>
    <x v="574"/>
    <x v="565"/>
    <x v="1"/>
    <x v="305"/>
    <x v="262"/>
    <x v="87"/>
    <x v="7"/>
    <x v="500"/>
    <x v="475"/>
    <x v="1"/>
    <x v="560"/>
    <x v="1"/>
  </r>
  <r>
    <x v="575"/>
    <x v="566"/>
    <x v="1"/>
    <x v="259"/>
    <x v="263"/>
    <x v="60"/>
    <x v="7"/>
    <x v="501"/>
    <x v="476"/>
    <x v="1"/>
    <x v="561"/>
    <x v="1"/>
  </r>
  <r>
    <x v="576"/>
    <x v="567"/>
    <x v="1"/>
    <x v="18"/>
    <x v="264"/>
    <x v="38"/>
    <x v="7"/>
    <x v="502"/>
    <x v="477"/>
    <x v="1"/>
    <x v="562"/>
    <x v="1"/>
  </r>
  <r>
    <x v="577"/>
    <x v="568"/>
    <x v="1"/>
    <x v="187"/>
    <x v="265"/>
    <x v="24"/>
    <x v="7"/>
    <x v="503"/>
    <x v="34"/>
    <x v="1"/>
    <x v="563"/>
    <x v="2"/>
  </r>
  <r>
    <x v="578"/>
    <x v="569"/>
    <x v="1"/>
    <x v="2"/>
    <x v="266"/>
    <x v="35"/>
    <x v="7"/>
    <x v="504"/>
    <x v="478"/>
    <x v="1"/>
    <x v="564"/>
    <x v="0"/>
  </r>
  <r>
    <x v="579"/>
    <x v="570"/>
    <x v="1"/>
    <x v="306"/>
    <x v="26"/>
    <x v="29"/>
    <x v="7"/>
    <x v="505"/>
    <x v="479"/>
    <x v="1"/>
    <x v="565"/>
    <x v="1"/>
  </r>
  <r>
    <x v="580"/>
    <x v="571"/>
    <x v="1"/>
    <x v="25"/>
    <x v="267"/>
    <x v="67"/>
    <x v="7"/>
    <x v="506"/>
    <x v="480"/>
    <x v="1"/>
    <x v="566"/>
    <x v="1"/>
  </r>
  <r>
    <x v="581"/>
    <x v="572"/>
    <x v="1"/>
    <x v="307"/>
    <x v="268"/>
    <x v="24"/>
    <x v="7"/>
    <x v="507"/>
    <x v="34"/>
    <x v="1"/>
    <x v="567"/>
    <x v="1"/>
  </r>
  <r>
    <x v="582"/>
    <x v="573"/>
    <x v="1"/>
    <x v="200"/>
    <x v="2"/>
    <x v="22"/>
    <x v="7"/>
    <x v="508"/>
    <x v="481"/>
    <x v="0"/>
    <x v="568"/>
    <x v="0"/>
  </r>
  <r>
    <x v="583"/>
    <x v="574"/>
    <x v="1"/>
    <x v="308"/>
    <x v="103"/>
    <x v="38"/>
    <x v="7"/>
    <x v="509"/>
    <x v="482"/>
    <x v="1"/>
    <x v="569"/>
    <x v="1"/>
  </r>
  <r>
    <x v="584"/>
    <x v="575"/>
    <x v="1"/>
    <x v="309"/>
    <x v="112"/>
    <x v="24"/>
    <x v="7"/>
    <x v="510"/>
    <x v="34"/>
    <x v="1"/>
    <x v="570"/>
    <x v="1"/>
  </r>
  <r>
    <x v="585"/>
    <x v="576"/>
    <x v="1"/>
    <x v="310"/>
    <x v="269"/>
    <x v="54"/>
    <x v="7"/>
    <x v="511"/>
    <x v="483"/>
    <x v="1"/>
    <x v="571"/>
    <x v="1"/>
  </r>
  <r>
    <x v="586"/>
    <x v="577"/>
    <x v="1"/>
    <x v="246"/>
    <x v="85"/>
    <x v="33"/>
    <x v="7"/>
    <x v="512"/>
    <x v="484"/>
    <x v="1"/>
    <x v="572"/>
    <x v="1"/>
  </r>
  <r>
    <x v="587"/>
    <x v="578"/>
    <x v="1"/>
    <x v="311"/>
    <x v="77"/>
    <x v="24"/>
    <x v="7"/>
    <x v="513"/>
    <x v="485"/>
    <x v="1"/>
    <x v="573"/>
    <x v="1"/>
  </r>
  <r>
    <x v="588"/>
    <x v="579"/>
    <x v="1"/>
    <x v="312"/>
    <x v="73"/>
    <x v="58"/>
    <x v="7"/>
    <x v="514"/>
    <x v="486"/>
    <x v="0"/>
    <x v="574"/>
    <x v="0"/>
  </r>
  <r>
    <x v="589"/>
    <x v="580"/>
    <x v="1"/>
    <x v="313"/>
    <x v="270"/>
    <x v="9"/>
    <x v="7"/>
    <x v="515"/>
    <x v="487"/>
    <x v="0"/>
    <x v="575"/>
    <x v="1"/>
  </r>
  <r>
    <x v="590"/>
    <x v="581"/>
    <x v="1"/>
    <x v="314"/>
    <x v="18"/>
    <x v="57"/>
    <x v="7"/>
    <x v="194"/>
    <x v="488"/>
    <x v="1"/>
    <x v="576"/>
    <x v="2"/>
  </r>
  <r>
    <x v="591"/>
    <x v="582"/>
    <x v="1"/>
    <x v="143"/>
    <x v="271"/>
    <x v="9"/>
    <x v="7"/>
    <x v="516"/>
    <x v="489"/>
    <x v="0"/>
    <x v="577"/>
    <x v="1"/>
  </r>
  <r>
    <x v="592"/>
    <x v="583"/>
    <x v="1"/>
    <x v="25"/>
    <x v="272"/>
    <x v="54"/>
    <x v="7"/>
    <x v="517"/>
    <x v="490"/>
    <x v="1"/>
    <x v="578"/>
    <x v="1"/>
  </r>
  <r>
    <x v="593"/>
    <x v="584"/>
    <x v="1"/>
    <x v="315"/>
    <x v="60"/>
    <x v="20"/>
    <x v="7"/>
    <x v="518"/>
    <x v="491"/>
    <x v="0"/>
    <x v="579"/>
    <x v="1"/>
  </r>
  <r>
    <x v="594"/>
    <x v="585"/>
    <x v="1"/>
    <x v="50"/>
    <x v="273"/>
    <x v="15"/>
    <x v="7"/>
    <x v="519"/>
    <x v="492"/>
    <x v="1"/>
    <x v="580"/>
    <x v="1"/>
  </r>
  <r>
    <x v="595"/>
    <x v="586"/>
    <x v="1"/>
    <x v="143"/>
    <x v="274"/>
    <x v="67"/>
    <x v="7"/>
    <x v="520"/>
    <x v="493"/>
    <x v="1"/>
    <x v="581"/>
    <x v="1"/>
  </r>
  <r>
    <x v="596"/>
    <x v="587"/>
    <x v="1"/>
    <x v="316"/>
    <x v="275"/>
    <x v="24"/>
    <x v="7"/>
    <x v="521"/>
    <x v="34"/>
    <x v="1"/>
    <x v="582"/>
    <x v="1"/>
  </r>
  <r>
    <x v="597"/>
    <x v="588"/>
    <x v="1"/>
    <x v="317"/>
    <x v="276"/>
    <x v="45"/>
    <x v="7"/>
    <x v="522"/>
    <x v="494"/>
    <x v="1"/>
    <x v="583"/>
    <x v="1"/>
  </r>
  <r>
    <x v="598"/>
    <x v="589"/>
    <x v="1"/>
    <x v="246"/>
    <x v="85"/>
    <x v="33"/>
    <x v="7"/>
    <x v="523"/>
    <x v="484"/>
    <x v="1"/>
    <x v="584"/>
    <x v="1"/>
  </r>
  <r>
    <x v="599"/>
    <x v="590"/>
    <x v="1"/>
    <x v="318"/>
    <x v="277"/>
    <x v="40"/>
    <x v="7"/>
    <x v="524"/>
    <x v="495"/>
    <x v="1"/>
    <x v="585"/>
    <x v="1"/>
  </r>
  <r>
    <x v="600"/>
    <x v="591"/>
    <x v="1"/>
    <x v="319"/>
    <x v="278"/>
    <x v="60"/>
    <x v="7"/>
    <x v="525"/>
    <x v="496"/>
    <x v="1"/>
    <x v="586"/>
    <x v="1"/>
  </r>
  <r>
    <x v="601"/>
    <x v="592"/>
    <x v="1"/>
    <x v="320"/>
    <x v="279"/>
    <x v="33"/>
    <x v="7"/>
    <x v="526"/>
    <x v="497"/>
    <x v="1"/>
    <x v="587"/>
    <x v="1"/>
  </r>
  <r>
    <x v="602"/>
    <x v="593"/>
    <x v="1"/>
    <x v="321"/>
    <x v="280"/>
    <x v="40"/>
    <x v="7"/>
    <x v="527"/>
    <x v="498"/>
    <x v="1"/>
    <x v="588"/>
    <x v="1"/>
  </r>
  <r>
    <x v="603"/>
    <x v="594"/>
    <x v="1"/>
    <x v="322"/>
    <x v="281"/>
    <x v="7"/>
    <x v="7"/>
    <x v="528"/>
    <x v="499"/>
    <x v="0"/>
    <x v="589"/>
    <x v="1"/>
  </r>
  <r>
    <x v="604"/>
    <x v="595"/>
    <x v="1"/>
    <x v="323"/>
    <x v="282"/>
    <x v="13"/>
    <x v="7"/>
    <x v="529"/>
    <x v="500"/>
    <x v="1"/>
    <x v="590"/>
    <x v="1"/>
  </r>
  <r>
    <x v="605"/>
    <x v="596"/>
    <x v="1"/>
    <x v="7"/>
    <x v="32"/>
    <x v="60"/>
    <x v="7"/>
    <x v="530"/>
    <x v="501"/>
    <x v="1"/>
    <x v="591"/>
    <x v="1"/>
  </r>
  <r>
    <x v="606"/>
    <x v="597"/>
    <x v="1"/>
    <x v="324"/>
    <x v="283"/>
    <x v="57"/>
    <x v="7"/>
    <x v="531"/>
    <x v="502"/>
    <x v="1"/>
    <x v="592"/>
    <x v="1"/>
  </r>
  <r>
    <x v="607"/>
    <x v="598"/>
    <x v="1"/>
    <x v="325"/>
    <x v="9"/>
    <x v="88"/>
    <x v="7"/>
    <x v="532"/>
    <x v="503"/>
    <x v="1"/>
    <x v="593"/>
    <x v="1"/>
  </r>
  <r>
    <x v="608"/>
    <x v="599"/>
    <x v="1"/>
    <x v="326"/>
    <x v="284"/>
    <x v="34"/>
    <x v="7"/>
    <x v="533"/>
    <x v="504"/>
    <x v="1"/>
    <x v="594"/>
    <x v="1"/>
  </r>
  <r>
    <x v="609"/>
    <x v="600"/>
    <x v="1"/>
    <x v="327"/>
    <x v="285"/>
    <x v="2"/>
    <x v="7"/>
    <x v="23"/>
    <x v="505"/>
    <x v="0"/>
    <x v="595"/>
    <x v="1"/>
  </r>
  <r>
    <x v="610"/>
    <x v="601"/>
    <x v="1"/>
    <x v="244"/>
    <x v="286"/>
    <x v="36"/>
    <x v="7"/>
    <x v="534"/>
    <x v="506"/>
    <x v="1"/>
    <x v="596"/>
    <x v="1"/>
  </r>
  <r>
    <x v="611"/>
    <x v="602"/>
    <x v="1"/>
    <x v="328"/>
    <x v="287"/>
    <x v="67"/>
    <x v="7"/>
    <x v="535"/>
    <x v="507"/>
    <x v="1"/>
    <x v="597"/>
    <x v="1"/>
  </r>
  <r>
    <x v="612"/>
    <x v="603"/>
    <x v="1"/>
    <x v="26"/>
    <x v="8"/>
    <x v="28"/>
    <x v="7"/>
    <x v="536"/>
    <x v="508"/>
    <x v="0"/>
    <x v="598"/>
    <x v="1"/>
  </r>
  <r>
    <x v="613"/>
    <x v="604"/>
    <x v="1"/>
    <x v="155"/>
    <x v="288"/>
    <x v="15"/>
    <x v="7"/>
    <x v="537"/>
    <x v="509"/>
    <x v="1"/>
    <x v="599"/>
    <x v="1"/>
  </r>
  <r>
    <x v="614"/>
    <x v="605"/>
    <x v="1"/>
    <x v="50"/>
    <x v="267"/>
    <x v="60"/>
    <x v="7"/>
    <x v="538"/>
    <x v="510"/>
    <x v="1"/>
    <x v="600"/>
    <x v="1"/>
  </r>
  <r>
    <x v="615"/>
    <x v="606"/>
    <x v="1"/>
    <x v="50"/>
    <x v="27"/>
    <x v="57"/>
    <x v="7"/>
    <x v="539"/>
    <x v="511"/>
    <x v="1"/>
    <x v="601"/>
    <x v="1"/>
  </r>
  <r>
    <x v="616"/>
    <x v="607"/>
    <x v="1"/>
    <x v="166"/>
    <x v="289"/>
    <x v="81"/>
    <x v="7"/>
    <x v="540"/>
    <x v="512"/>
    <x v="1"/>
    <x v="602"/>
    <x v="0"/>
  </r>
  <r>
    <x v="617"/>
    <x v="608"/>
    <x v="1"/>
    <x v="329"/>
    <x v="86"/>
    <x v="48"/>
    <x v="7"/>
    <x v="541"/>
    <x v="513"/>
    <x v="1"/>
    <x v="603"/>
    <x v="1"/>
  </r>
  <r>
    <x v="618"/>
    <x v="609"/>
    <x v="1"/>
    <x v="330"/>
    <x v="261"/>
    <x v="33"/>
    <x v="7"/>
    <x v="542"/>
    <x v="514"/>
    <x v="1"/>
    <x v="604"/>
    <x v="1"/>
  </r>
  <r>
    <x v="619"/>
    <x v="610"/>
    <x v="1"/>
    <x v="331"/>
    <x v="193"/>
    <x v="25"/>
    <x v="7"/>
    <x v="441"/>
    <x v="515"/>
    <x v="0"/>
    <x v="605"/>
    <x v="2"/>
  </r>
  <r>
    <x v="620"/>
    <x v="611"/>
    <x v="1"/>
    <x v="332"/>
    <x v="290"/>
    <x v="25"/>
    <x v="7"/>
    <x v="543"/>
    <x v="516"/>
    <x v="0"/>
    <x v="606"/>
    <x v="1"/>
  </r>
  <r>
    <x v="621"/>
    <x v="612"/>
    <x v="1"/>
    <x v="143"/>
    <x v="291"/>
    <x v="32"/>
    <x v="7"/>
    <x v="544"/>
    <x v="517"/>
    <x v="1"/>
    <x v="607"/>
    <x v="1"/>
  </r>
  <r>
    <x v="622"/>
    <x v="613"/>
    <x v="1"/>
    <x v="333"/>
    <x v="292"/>
    <x v="4"/>
    <x v="7"/>
    <x v="545"/>
    <x v="518"/>
    <x v="1"/>
    <x v="608"/>
    <x v="1"/>
  </r>
  <r>
    <x v="623"/>
    <x v="614"/>
    <x v="1"/>
    <x v="334"/>
    <x v="293"/>
    <x v="30"/>
    <x v="7"/>
    <x v="546"/>
    <x v="519"/>
    <x v="1"/>
    <x v="609"/>
    <x v="1"/>
  </r>
  <r>
    <x v="624"/>
    <x v="615"/>
    <x v="1"/>
    <x v="227"/>
    <x v="294"/>
    <x v="3"/>
    <x v="7"/>
    <x v="547"/>
    <x v="520"/>
    <x v="1"/>
    <x v="610"/>
    <x v="1"/>
  </r>
  <r>
    <x v="625"/>
    <x v="616"/>
    <x v="1"/>
    <x v="68"/>
    <x v="0"/>
    <x v="10"/>
    <x v="7"/>
    <x v="548"/>
    <x v="158"/>
    <x v="0"/>
    <x v="611"/>
    <x v="1"/>
  </r>
  <r>
    <x v="626"/>
    <x v="617"/>
    <x v="0"/>
    <x v="335"/>
    <x v="3"/>
    <x v="55"/>
    <x v="8"/>
    <x v="549"/>
    <x v="521"/>
    <x v="0"/>
    <x v="612"/>
    <x v="2"/>
  </r>
  <r>
    <x v="627"/>
    <x v="618"/>
    <x v="0"/>
    <x v="170"/>
    <x v="68"/>
    <x v="58"/>
    <x v="8"/>
    <x v="550"/>
    <x v="522"/>
    <x v="0"/>
    <x v="613"/>
    <x v="2"/>
  </r>
  <r>
    <x v="628"/>
    <x v="619"/>
    <x v="0"/>
    <x v="22"/>
    <x v="3"/>
    <x v="58"/>
    <x v="8"/>
    <x v="551"/>
    <x v="300"/>
    <x v="0"/>
    <x v="614"/>
    <x v="2"/>
  </r>
  <r>
    <x v="629"/>
    <x v="620"/>
    <x v="0"/>
    <x v="336"/>
    <x v="295"/>
    <x v="9"/>
    <x v="8"/>
    <x v="552"/>
    <x v="523"/>
    <x v="0"/>
    <x v="615"/>
    <x v="1"/>
  </r>
  <r>
    <x v="630"/>
    <x v="621"/>
    <x v="0"/>
    <x v="22"/>
    <x v="135"/>
    <x v="54"/>
    <x v="8"/>
    <x v="553"/>
    <x v="524"/>
    <x v="1"/>
    <x v="616"/>
    <x v="2"/>
  </r>
  <r>
    <x v="631"/>
    <x v="622"/>
    <x v="0"/>
    <x v="337"/>
    <x v="77"/>
    <x v="7"/>
    <x v="8"/>
    <x v="554"/>
    <x v="525"/>
    <x v="0"/>
    <x v="617"/>
    <x v="0"/>
  </r>
  <r>
    <x v="632"/>
    <x v="623"/>
    <x v="0"/>
    <x v="24"/>
    <x v="42"/>
    <x v="21"/>
    <x v="8"/>
    <x v="555"/>
    <x v="383"/>
    <x v="1"/>
    <x v="618"/>
    <x v="0"/>
  </r>
  <r>
    <x v="633"/>
    <x v="624"/>
    <x v="0"/>
    <x v="0"/>
    <x v="1"/>
    <x v="58"/>
    <x v="8"/>
    <x v="556"/>
    <x v="203"/>
    <x v="0"/>
    <x v="619"/>
    <x v="0"/>
  </r>
  <r>
    <x v="634"/>
    <x v="625"/>
    <x v="0"/>
    <x v="22"/>
    <x v="3"/>
    <x v="58"/>
    <x v="8"/>
    <x v="557"/>
    <x v="300"/>
    <x v="0"/>
    <x v="620"/>
    <x v="2"/>
  </r>
  <r>
    <x v="635"/>
    <x v="626"/>
    <x v="2"/>
    <x v="338"/>
    <x v="296"/>
    <x v="55"/>
    <x v="8"/>
    <x v="558"/>
    <x v="526"/>
    <x v="0"/>
    <x v="621"/>
    <x v="1"/>
  </r>
  <r>
    <x v="636"/>
    <x v="627"/>
    <x v="0"/>
    <x v="22"/>
    <x v="1"/>
    <x v="0"/>
    <x v="8"/>
    <x v="559"/>
    <x v="29"/>
    <x v="0"/>
    <x v="622"/>
    <x v="2"/>
  </r>
  <r>
    <x v="637"/>
    <x v="628"/>
    <x v="0"/>
    <x v="302"/>
    <x v="35"/>
    <x v="22"/>
    <x v="8"/>
    <x v="560"/>
    <x v="527"/>
    <x v="0"/>
    <x v="623"/>
    <x v="1"/>
  </r>
  <r>
    <x v="638"/>
    <x v="629"/>
    <x v="2"/>
    <x v="339"/>
    <x v="297"/>
    <x v="23"/>
    <x v="8"/>
    <x v="561"/>
    <x v="528"/>
    <x v="0"/>
    <x v="624"/>
    <x v="1"/>
  </r>
  <r>
    <x v="639"/>
    <x v="630"/>
    <x v="0"/>
    <x v="0"/>
    <x v="1"/>
    <x v="58"/>
    <x v="8"/>
    <x v="556"/>
    <x v="203"/>
    <x v="0"/>
    <x v="619"/>
    <x v="0"/>
  </r>
  <r>
    <x v="640"/>
    <x v="631"/>
    <x v="0"/>
    <x v="340"/>
    <x v="68"/>
    <x v="56"/>
    <x v="8"/>
    <x v="562"/>
    <x v="529"/>
    <x v="1"/>
    <x v="625"/>
    <x v="0"/>
  </r>
  <r>
    <x v="641"/>
    <x v="632"/>
    <x v="2"/>
    <x v="341"/>
    <x v="298"/>
    <x v="39"/>
    <x v="8"/>
    <x v="563"/>
    <x v="530"/>
    <x v="0"/>
    <x v="626"/>
    <x v="1"/>
  </r>
  <r>
    <x v="642"/>
    <x v="633"/>
    <x v="2"/>
    <x v="62"/>
    <x v="299"/>
    <x v="39"/>
    <x v="8"/>
    <x v="564"/>
    <x v="531"/>
    <x v="0"/>
    <x v="627"/>
    <x v="1"/>
  </r>
  <r>
    <x v="643"/>
    <x v="634"/>
    <x v="0"/>
    <x v="0"/>
    <x v="134"/>
    <x v="78"/>
    <x v="8"/>
    <x v="565"/>
    <x v="356"/>
    <x v="0"/>
    <x v="628"/>
    <x v="0"/>
  </r>
  <r>
    <x v="644"/>
    <x v="635"/>
    <x v="2"/>
    <x v="190"/>
    <x v="141"/>
    <x v="28"/>
    <x v="8"/>
    <x v="566"/>
    <x v="532"/>
    <x v="0"/>
    <x v="629"/>
    <x v="1"/>
  </r>
  <r>
    <x v="645"/>
    <x v="636"/>
    <x v="2"/>
    <x v="342"/>
    <x v="35"/>
    <x v="9"/>
    <x v="8"/>
    <x v="567"/>
    <x v="533"/>
    <x v="0"/>
    <x v="630"/>
    <x v="1"/>
  </r>
  <r>
    <x v="646"/>
    <x v="637"/>
    <x v="0"/>
    <x v="0"/>
    <x v="134"/>
    <x v="78"/>
    <x v="8"/>
    <x v="565"/>
    <x v="356"/>
    <x v="0"/>
    <x v="628"/>
    <x v="0"/>
  </r>
  <r>
    <x v="647"/>
    <x v="638"/>
    <x v="0"/>
    <x v="11"/>
    <x v="77"/>
    <x v="8"/>
    <x v="8"/>
    <x v="568"/>
    <x v="377"/>
    <x v="0"/>
    <x v="631"/>
    <x v="0"/>
  </r>
  <r>
    <x v="648"/>
    <x v="639"/>
    <x v="0"/>
    <x v="155"/>
    <x v="1"/>
    <x v="32"/>
    <x v="8"/>
    <x v="569"/>
    <x v="534"/>
    <x v="1"/>
    <x v="632"/>
    <x v="1"/>
  </r>
  <r>
    <x v="649"/>
    <x v="640"/>
    <x v="0"/>
    <x v="343"/>
    <x v="0"/>
    <x v="55"/>
    <x v="8"/>
    <x v="570"/>
    <x v="535"/>
    <x v="0"/>
    <x v="633"/>
    <x v="1"/>
  </r>
  <r>
    <x v="650"/>
    <x v="641"/>
    <x v="0"/>
    <x v="312"/>
    <x v="42"/>
    <x v="56"/>
    <x v="8"/>
    <x v="448"/>
    <x v="536"/>
    <x v="1"/>
    <x v="634"/>
    <x v="0"/>
  </r>
  <r>
    <x v="651"/>
    <x v="642"/>
    <x v="0"/>
    <x v="95"/>
    <x v="3"/>
    <x v="10"/>
    <x v="8"/>
    <x v="571"/>
    <x v="537"/>
    <x v="0"/>
    <x v="635"/>
    <x v="0"/>
  </r>
  <r>
    <x v="652"/>
    <x v="643"/>
    <x v="2"/>
    <x v="344"/>
    <x v="300"/>
    <x v="3"/>
    <x v="8"/>
    <x v="572"/>
    <x v="538"/>
    <x v="1"/>
    <x v="636"/>
    <x v="1"/>
  </r>
  <r>
    <x v="653"/>
    <x v="644"/>
    <x v="2"/>
    <x v="0"/>
    <x v="73"/>
    <x v="2"/>
    <x v="8"/>
    <x v="573"/>
    <x v="214"/>
    <x v="0"/>
    <x v="637"/>
    <x v="0"/>
  </r>
  <r>
    <x v="654"/>
    <x v="645"/>
    <x v="0"/>
    <x v="1"/>
    <x v="3"/>
    <x v="2"/>
    <x v="8"/>
    <x v="574"/>
    <x v="459"/>
    <x v="0"/>
    <x v="638"/>
    <x v="0"/>
  </r>
  <r>
    <x v="655"/>
    <x v="646"/>
    <x v="0"/>
    <x v="62"/>
    <x v="301"/>
    <x v="28"/>
    <x v="8"/>
    <x v="575"/>
    <x v="539"/>
    <x v="0"/>
    <x v="639"/>
    <x v="1"/>
  </r>
  <r>
    <x v="656"/>
    <x v="647"/>
    <x v="0"/>
    <x v="302"/>
    <x v="35"/>
    <x v="22"/>
    <x v="8"/>
    <x v="560"/>
    <x v="527"/>
    <x v="0"/>
    <x v="623"/>
    <x v="1"/>
  </r>
  <r>
    <x v="657"/>
    <x v="648"/>
    <x v="2"/>
    <x v="151"/>
    <x v="302"/>
    <x v="33"/>
    <x v="8"/>
    <x v="576"/>
    <x v="540"/>
    <x v="1"/>
    <x v="640"/>
    <x v="1"/>
  </r>
  <r>
    <x v="658"/>
    <x v="649"/>
    <x v="0"/>
    <x v="24"/>
    <x v="26"/>
    <x v="20"/>
    <x v="8"/>
    <x v="577"/>
    <x v="28"/>
    <x v="0"/>
    <x v="641"/>
    <x v="0"/>
  </r>
  <r>
    <x v="659"/>
    <x v="650"/>
    <x v="0"/>
    <x v="285"/>
    <x v="42"/>
    <x v="53"/>
    <x v="8"/>
    <x v="578"/>
    <x v="541"/>
    <x v="0"/>
    <x v="642"/>
    <x v="2"/>
  </r>
  <r>
    <x v="660"/>
    <x v="651"/>
    <x v="2"/>
    <x v="345"/>
    <x v="162"/>
    <x v="87"/>
    <x v="8"/>
    <x v="572"/>
    <x v="542"/>
    <x v="1"/>
    <x v="643"/>
    <x v="1"/>
  </r>
  <r>
    <x v="661"/>
    <x v="652"/>
    <x v="2"/>
    <x v="346"/>
    <x v="40"/>
    <x v="7"/>
    <x v="8"/>
    <x v="579"/>
    <x v="543"/>
    <x v="0"/>
    <x v="644"/>
    <x v="1"/>
  </r>
  <r>
    <x v="662"/>
    <x v="653"/>
    <x v="2"/>
    <x v="26"/>
    <x v="1"/>
    <x v="33"/>
    <x v="8"/>
    <x v="580"/>
    <x v="544"/>
    <x v="1"/>
    <x v="645"/>
    <x v="1"/>
  </r>
  <r>
    <x v="663"/>
    <x v="654"/>
    <x v="2"/>
    <x v="24"/>
    <x v="1"/>
    <x v="55"/>
    <x v="8"/>
    <x v="581"/>
    <x v="238"/>
    <x v="0"/>
    <x v="646"/>
    <x v="0"/>
  </r>
  <r>
    <x v="664"/>
    <x v="655"/>
    <x v="2"/>
    <x v="347"/>
    <x v="235"/>
    <x v="15"/>
    <x v="8"/>
    <x v="582"/>
    <x v="545"/>
    <x v="1"/>
    <x v="647"/>
    <x v="1"/>
  </r>
  <r>
    <x v="665"/>
    <x v="656"/>
    <x v="2"/>
    <x v="276"/>
    <x v="174"/>
    <x v="3"/>
    <x v="8"/>
    <x v="583"/>
    <x v="546"/>
    <x v="1"/>
    <x v="648"/>
    <x v="1"/>
  </r>
  <r>
    <x v="666"/>
    <x v="657"/>
    <x v="2"/>
    <x v="271"/>
    <x v="19"/>
    <x v="69"/>
    <x v="8"/>
    <x v="582"/>
    <x v="547"/>
    <x v="1"/>
    <x v="649"/>
    <x v="1"/>
  </r>
  <r>
    <x v="667"/>
    <x v="658"/>
    <x v="2"/>
    <x v="159"/>
    <x v="292"/>
    <x v="41"/>
    <x v="8"/>
    <x v="584"/>
    <x v="548"/>
    <x v="1"/>
    <x v="650"/>
    <x v="1"/>
  </r>
  <r>
    <x v="668"/>
    <x v="659"/>
    <x v="2"/>
    <x v="131"/>
    <x v="170"/>
    <x v="17"/>
    <x v="8"/>
    <x v="584"/>
    <x v="549"/>
    <x v="1"/>
    <x v="651"/>
    <x v="1"/>
  </r>
  <r>
    <x v="669"/>
    <x v="660"/>
    <x v="2"/>
    <x v="348"/>
    <x v="168"/>
    <x v="2"/>
    <x v="8"/>
    <x v="585"/>
    <x v="550"/>
    <x v="0"/>
    <x v="652"/>
    <x v="1"/>
  </r>
  <r>
    <x v="670"/>
    <x v="661"/>
    <x v="2"/>
    <x v="349"/>
    <x v="303"/>
    <x v="30"/>
    <x v="8"/>
    <x v="586"/>
    <x v="551"/>
    <x v="1"/>
    <x v="653"/>
    <x v="1"/>
  </r>
  <r>
    <x v="671"/>
    <x v="662"/>
    <x v="2"/>
    <x v="350"/>
    <x v="35"/>
    <x v="55"/>
    <x v="8"/>
    <x v="587"/>
    <x v="552"/>
    <x v="0"/>
    <x v="654"/>
    <x v="1"/>
  </r>
  <r>
    <x v="672"/>
    <x v="663"/>
    <x v="2"/>
    <x v="136"/>
    <x v="237"/>
    <x v="3"/>
    <x v="8"/>
    <x v="583"/>
    <x v="553"/>
    <x v="1"/>
    <x v="655"/>
    <x v="1"/>
  </r>
  <r>
    <x v="673"/>
    <x v="664"/>
    <x v="2"/>
    <x v="166"/>
    <x v="1"/>
    <x v="7"/>
    <x v="8"/>
    <x v="581"/>
    <x v="319"/>
    <x v="0"/>
    <x v="646"/>
    <x v="0"/>
  </r>
  <r>
    <x v="674"/>
    <x v="665"/>
    <x v="2"/>
    <x v="136"/>
    <x v="220"/>
    <x v="34"/>
    <x v="8"/>
    <x v="586"/>
    <x v="554"/>
    <x v="1"/>
    <x v="656"/>
    <x v="1"/>
  </r>
  <r>
    <x v="675"/>
    <x v="666"/>
    <x v="2"/>
    <x v="351"/>
    <x v="161"/>
    <x v="48"/>
    <x v="8"/>
    <x v="583"/>
    <x v="555"/>
    <x v="1"/>
    <x v="657"/>
    <x v="1"/>
  </r>
  <r>
    <x v="676"/>
    <x v="657"/>
    <x v="2"/>
    <x v="271"/>
    <x v="19"/>
    <x v="69"/>
    <x v="8"/>
    <x v="582"/>
    <x v="547"/>
    <x v="1"/>
    <x v="649"/>
    <x v="1"/>
  </r>
  <r>
    <x v="677"/>
    <x v="667"/>
    <x v="2"/>
    <x v="22"/>
    <x v="3"/>
    <x v="58"/>
    <x v="8"/>
    <x v="588"/>
    <x v="300"/>
    <x v="0"/>
    <x v="658"/>
    <x v="2"/>
  </r>
  <r>
    <x v="678"/>
    <x v="668"/>
    <x v="2"/>
    <x v="10"/>
    <x v="75"/>
    <x v="3"/>
    <x v="8"/>
    <x v="589"/>
    <x v="556"/>
    <x v="1"/>
    <x v="659"/>
    <x v="1"/>
  </r>
  <r>
    <x v="626"/>
    <x v="617"/>
    <x v="0"/>
    <x v="335"/>
    <x v="3"/>
    <x v="55"/>
    <x v="8"/>
    <x v="590"/>
    <x v="521"/>
    <x v="0"/>
    <x v="660"/>
    <x v="2"/>
  </r>
  <r>
    <x v="679"/>
    <x v="669"/>
    <x v="2"/>
    <x v="351"/>
    <x v="161"/>
    <x v="48"/>
    <x v="8"/>
    <x v="583"/>
    <x v="555"/>
    <x v="1"/>
    <x v="657"/>
    <x v="1"/>
  </r>
  <r>
    <x v="680"/>
    <x v="670"/>
    <x v="2"/>
    <x v="90"/>
    <x v="239"/>
    <x v="7"/>
    <x v="8"/>
    <x v="591"/>
    <x v="557"/>
    <x v="0"/>
    <x v="661"/>
    <x v="1"/>
  </r>
  <r>
    <x v="681"/>
    <x v="663"/>
    <x v="2"/>
    <x v="136"/>
    <x v="237"/>
    <x v="3"/>
    <x v="8"/>
    <x v="583"/>
    <x v="553"/>
    <x v="1"/>
    <x v="655"/>
    <x v="1"/>
  </r>
  <r>
    <x v="682"/>
    <x v="671"/>
    <x v="2"/>
    <x v="208"/>
    <x v="18"/>
    <x v="58"/>
    <x v="8"/>
    <x v="592"/>
    <x v="558"/>
    <x v="0"/>
    <x v="662"/>
    <x v="2"/>
  </r>
  <r>
    <x v="683"/>
    <x v="672"/>
    <x v="2"/>
    <x v="276"/>
    <x v="174"/>
    <x v="3"/>
    <x v="8"/>
    <x v="593"/>
    <x v="546"/>
    <x v="1"/>
    <x v="663"/>
    <x v="1"/>
  </r>
  <r>
    <x v="684"/>
    <x v="673"/>
    <x v="2"/>
    <x v="349"/>
    <x v="304"/>
    <x v="46"/>
    <x v="8"/>
    <x v="586"/>
    <x v="559"/>
    <x v="1"/>
    <x v="664"/>
    <x v="1"/>
  </r>
  <r>
    <x v="685"/>
    <x v="674"/>
    <x v="2"/>
    <x v="349"/>
    <x v="303"/>
    <x v="30"/>
    <x v="8"/>
    <x v="586"/>
    <x v="551"/>
    <x v="1"/>
    <x v="653"/>
    <x v="1"/>
  </r>
  <r>
    <x v="686"/>
    <x v="675"/>
    <x v="2"/>
    <x v="26"/>
    <x v="305"/>
    <x v="58"/>
    <x v="8"/>
    <x v="594"/>
    <x v="560"/>
    <x v="0"/>
    <x v="665"/>
    <x v="1"/>
  </r>
  <r>
    <x v="687"/>
    <x v="676"/>
    <x v="2"/>
    <x v="352"/>
    <x v="77"/>
    <x v="84"/>
    <x v="8"/>
    <x v="595"/>
    <x v="561"/>
    <x v="0"/>
    <x v="666"/>
    <x v="2"/>
  </r>
  <r>
    <x v="688"/>
    <x v="677"/>
    <x v="2"/>
    <x v="136"/>
    <x v="220"/>
    <x v="34"/>
    <x v="8"/>
    <x v="586"/>
    <x v="554"/>
    <x v="1"/>
    <x v="656"/>
    <x v="1"/>
  </r>
  <r>
    <x v="689"/>
    <x v="678"/>
    <x v="2"/>
    <x v="276"/>
    <x v="174"/>
    <x v="3"/>
    <x v="8"/>
    <x v="583"/>
    <x v="546"/>
    <x v="1"/>
    <x v="648"/>
    <x v="1"/>
  </r>
  <r>
    <x v="690"/>
    <x v="679"/>
    <x v="2"/>
    <x v="90"/>
    <x v="239"/>
    <x v="7"/>
    <x v="8"/>
    <x v="596"/>
    <x v="557"/>
    <x v="0"/>
    <x v="667"/>
    <x v="1"/>
  </r>
  <r>
    <x v="691"/>
    <x v="680"/>
    <x v="2"/>
    <x v="131"/>
    <x v="49"/>
    <x v="80"/>
    <x v="8"/>
    <x v="597"/>
    <x v="562"/>
    <x v="1"/>
    <x v="668"/>
    <x v="1"/>
  </r>
  <r>
    <x v="692"/>
    <x v="681"/>
    <x v="2"/>
    <x v="26"/>
    <x v="8"/>
    <x v="28"/>
    <x v="8"/>
    <x v="598"/>
    <x v="508"/>
    <x v="0"/>
    <x v="669"/>
    <x v="1"/>
  </r>
  <r>
    <x v="693"/>
    <x v="663"/>
    <x v="2"/>
    <x v="136"/>
    <x v="237"/>
    <x v="3"/>
    <x v="8"/>
    <x v="583"/>
    <x v="553"/>
    <x v="1"/>
    <x v="655"/>
    <x v="1"/>
  </r>
  <r>
    <x v="694"/>
    <x v="682"/>
    <x v="2"/>
    <x v="349"/>
    <x v="304"/>
    <x v="46"/>
    <x v="8"/>
    <x v="599"/>
    <x v="559"/>
    <x v="1"/>
    <x v="670"/>
    <x v="1"/>
  </r>
  <r>
    <x v="695"/>
    <x v="683"/>
    <x v="2"/>
    <x v="276"/>
    <x v="242"/>
    <x v="68"/>
    <x v="8"/>
    <x v="600"/>
    <x v="563"/>
    <x v="1"/>
    <x v="671"/>
    <x v="1"/>
  </r>
  <r>
    <x v="696"/>
    <x v="684"/>
    <x v="2"/>
    <x v="271"/>
    <x v="304"/>
    <x v="80"/>
    <x v="8"/>
    <x v="601"/>
    <x v="564"/>
    <x v="1"/>
    <x v="672"/>
    <x v="1"/>
  </r>
  <r>
    <x v="697"/>
    <x v="685"/>
    <x v="2"/>
    <x v="276"/>
    <x v="303"/>
    <x v="69"/>
    <x v="8"/>
    <x v="593"/>
    <x v="565"/>
    <x v="1"/>
    <x v="673"/>
    <x v="1"/>
  </r>
  <r>
    <x v="698"/>
    <x v="686"/>
    <x v="2"/>
    <x v="90"/>
    <x v="168"/>
    <x v="2"/>
    <x v="8"/>
    <x v="602"/>
    <x v="566"/>
    <x v="0"/>
    <x v="674"/>
    <x v="1"/>
  </r>
  <r>
    <x v="699"/>
    <x v="687"/>
    <x v="2"/>
    <x v="276"/>
    <x v="303"/>
    <x v="69"/>
    <x v="8"/>
    <x v="593"/>
    <x v="565"/>
    <x v="1"/>
    <x v="673"/>
    <x v="1"/>
  </r>
  <r>
    <x v="700"/>
    <x v="688"/>
    <x v="2"/>
    <x v="271"/>
    <x v="304"/>
    <x v="80"/>
    <x v="8"/>
    <x v="601"/>
    <x v="564"/>
    <x v="1"/>
    <x v="672"/>
    <x v="1"/>
  </r>
  <r>
    <x v="701"/>
    <x v="689"/>
    <x v="2"/>
    <x v="30"/>
    <x v="3"/>
    <x v="0"/>
    <x v="8"/>
    <x v="603"/>
    <x v="249"/>
    <x v="0"/>
    <x v="675"/>
    <x v="2"/>
  </r>
  <r>
    <x v="702"/>
    <x v="690"/>
    <x v="2"/>
    <x v="94"/>
    <x v="239"/>
    <x v="50"/>
    <x v="8"/>
    <x v="596"/>
    <x v="567"/>
    <x v="0"/>
    <x v="667"/>
    <x v="1"/>
  </r>
  <r>
    <x v="703"/>
    <x v="691"/>
    <x v="2"/>
    <x v="2"/>
    <x v="27"/>
    <x v="77"/>
    <x v="8"/>
    <x v="604"/>
    <x v="568"/>
    <x v="0"/>
    <x v="676"/>
    <x v="0"/>
  </r>
  <r>
    <x v="704"/>
    <x v="692"/>
    <x v="2"/>
    <x v="159"/>
    <x v="202"/>
    <x v="12"/>
    <x v="8"/>
    <x v="605"/>
    <x v="569"/>
    <x v="1"/>
    <x v="677"/>
    <x v="1"/>
  </r>
  <r>
    <x v="705"/>
    <x v="693"/>
    <x v="2"/>
    <x v="271"/>
    <x v="304"/>
    <x v="80"/>
    <x v="8"/>
    <x v="601"/>
    <x v="564"/>
    <x v="1"/>
    <x v="672"/>
    <x v="1"/>
  </r>
  <r>
    <x v="706"/>
    <x v="694"/>
    <x v="2"/>
    <x v="58"/>
    <x v="306"/>
    <x v="8"/>
    <x v="8"/>
    <x v="606"/>
    <x v="570"/>
    <x v="0"/>
    <x v="678"/>
    <x v="1"/>
  </r>
  <r>
    <x v="707"/>
    <x v="695"/>
    <x v="2"/>
    <x v="73"/>
    <x v="307"/>
    <x v="39"/>
    <x v="8"/>
    <x v="607"/>
    <x v="571"/>
    <x v="0"/>
    <x v="679"/>
    <x v="1"/>
  </r>
  <r>
    <x v="708"/>
    <x v="696"/>
    <x v="2"/>
    <x v="2"/>
    <x v="27"/>
    <x v="77"/>
    <x v="8"/>
    <x v="608"/>
    <x v="568"/>
    <x v="0"/>
    <x v="680"/>
    <x v="0"/>
  </r>
  <r>
    <x v="709"/>
    <x v="697"/>
    <x v="2"/>
    <x v="87"/>
    <x v="37"/>
    <x v="54"/>
    <x v="8"/>
    <x v="609"/>
    <x v="572"/>
    <x v="1"/>
    <x v="681"/>
    <x v="1"/>
  </r>
  <r>
    <x v="710"/>
    <x v="685"/>
    <x v="2"/>
    <x v="276"/>
    <x v="303"/>
    <x v="69"/>
    <x v="8"/>
    <x v="593"/>
    <x v="565"/>
    <x v="1"/>
    <x v="673"/>
    <x v="1"/>
  </r>
  <r>
    <x v="711"/>
    <x v="698"/>
    <x v="2"/>
    <x v="353"/>
    <x v="308"/>
    <x v="13"/>
    <x v="8"/>
    <x v="597"/>
    <x v="573"/>
    <x v="1"/>
    <x v="682"/>
    <x v="1"/>
  </r>
  <r>
    <x v="712"/>
    <x v="699"/>
    <x v="2"/>
    <x v="26"/>
    <x v="223"/>
    <x v="8"/>
    <x v="8"/>
    <x v="610"/>
    <x v="574"/>
    <x v="0"/>
    <x v="683"/>
    <x v="1"/>
  </r>
  <r>
    <x v="713"/>
    <x v="700"/>
    <x v="2"/>
    <x v="94"/>
    <x v="20"/>
    <x v="42"/>
    <x v="8"/>
    <x v="611"/>
    <x v="575"/>
    <x v="1"/>
    <x v="684"/>
    <x v="1"/>
  </r>
  <r>
    <x v="714"/>
    <x v="701"/>
    <x v="2"/>
    <x v="187"/>
    <x v="3"/>
    <x v="26"/>
    <x v="8"/>
    <x v="612"/>
    <x v="576"/>
    <x v="0"/>
    <x v="685"/>
    <x v="2"/>
  </r>
  <r>
    <x v="715"/>
    <x v="702"/>
    <x v="2"/>
    <x v="136"/>
    <x v="237"/>
    <x v="3"/>
    <x v="8"/>
    <x v="583"/>
    <x v="553"/>
    <x v="1"/>
    <x v="655"/>
    <x v="1"/>
  </r>
  <r>
    <x v="716"/>
    <x v="703"/>
    <x v="2"/>
    <x v="354"/>
    <x v="1"/>
    <x v="23"/>
    <x v="8"/>
    <x v="613"/>
    <x v="577"/>
    <x v="0"/>
    <x v="686"/>
    <x v="0"/>
  </r>
  <r>
    <x v="661"/>
    <x v="652"/>
    <x v="2"/>
    <x v="143"/>
    <x v="40"/>
    <x v="58"/>
    <x v="8"/>
    <x v="579"/>
    <x v="578"/>
    <x v="0"/>
    <x v="644"/>
    <x v="1"/>
  </r>
  <r>
    <x v="717"/>
    <x v="704"/>
    <x v="2"/>
    <x v="73"/>
    <x v="177"/>
    <x v="55"/>
    <x v="8"/>
    <x v="614"/>
    <x v="579"/>
    <x v="0"/>
    <x v="687"/>
    <x v="1"/>
  </r>
  <r>
    <x v="662"/>
    <x v="653"/>
    <x v="2"/>
    <x v="26"/>
    <x v="1"/>
    <x v="33"/>
    <x v="8"/>
    <x v="615"/>
    <x v="544"/>
    <x v="1"/>
    <x v="688"/>
    <x v="1"/>
  </r>
  <r>
    <x v="718"/>
    <x v="705"/>
    <x v="2"/>
    <x v="355"/>
    <x v="177"/>
    <x v="50"/>
    <x v="8"/>
    <x v="616"/>
    <x v="580"/>
    <x v="0"/>
    <x v="689"/>
    <x v="1"/>
  </r>
  <r>
    <x v="719"/>
    <x v="706"/>
    <x v="0"/>
    <x v="30"/>
    <x v="1"/>
    <x v="59"/>
    <x v="8"/>
    <x v="617"/>
    <x v="117"/>
    <x v="0"/>
    <x v="690"/>
    <x v="2"/>
  </r>
  <r>
    <x v="720"/>
    <x v="707"/>
    <x v="0"/>
    <x v="11"/>
    <x v="42"/>
    <x v="2"/>
    <x v="8"/>
    <x v="618"/>
    <x v="260"/>
    <x v="0"/>
    <x v="691"/>
    <x v="0"/>
  </r>
  <r>
    <x v="721"/>
    <x v="708"/>
    <x v="2"/>
    <x v="99"/>
    <x v="244"/>
    <x v="55"/>
    <x v="8"/>
    <x v="619"/>
    <x v="581"/>
    <x v="0"/>
    <x v="692"/>
    <x v="0"/>
  </r>
  <r>
    <x v="722"/>
    <x v="709"/>
    <x v="2"/>
    <x v="9"/>
    <x v="177"/>
    <x v="7"/>
    <x v="8"/>
    <x v="620"/>
    <x v="582"/>
    <x v="0"/>
    <x v="693"/>
    <x v="1"/>
  </r>
  <r>
    <x v="723"/>
    <x v="710"/>
    <x v="2"/>
    <x v="356"/>
    <x v="305"/>
    <x v="50"/>
    <x v="8"/>
    <x v="621"/>
    <x v="583"/>
    <x v="0"/>
    <x v="694"/>
    <x v="0"/>
  </r>
  <r>
    <x v="724"/>
    <x v="711"/>
    <x v="0"/>
    <x v="50"/>
    <x v="309"/>
    <x v="5"/>
    <x v="8"/>
    <x v="622"/>
    <x v="584"/>
    <x v="0"/>
    <x v="695"/>
    <x v="1"/>
  </r>
  <r>
    <x v="725"/>
    <x v="712"/>
    <x v="2"/>
    <x v="10"/>
    <x v="40"/>
    <x v="78"/>
    <x v="8"/>
    <x v="623"/>
    <x v="585"/>
    <x v="0"/>
    <x v="696"/>
    <x v="1"/>
  </r>
  <r>
    <x v="726"/>
    <x v="713"/>
    <x v="2"/>
    <x v="357"/>
    <x v="42"/>
    <x v="3"/>
    <x v="8"/>
    <x v="624"/>
    <x v="586"/>
    <x v="1"/>
    <x v="697"/>
    <x v="0"/>
  </r>
  <r>
    <x v="680"/>
    <x v="670"/>
    <x v="2"/>
    <x v="90"/>
    <x v="239"/>
    <x v="7"/>
    <x v="8"/>
    <x v="625"/>
    <x v="557"/>
    <x v="0"/>
    <x v="698"/>
    <x v="1"/>
  </r>
  <r>
    <x v="727"/>
    <x v="714"/>
    <x v="3"/>
    <x v="358"/>
    <x v="30"/>
    <x v="1"/>
    <x v="8"/>
    <x v="626"/>
    <x v="587"/>
    <x v="0"/>
    <x v="699"/>
    <x v="2"/>
  </r>
  <r>
    <x v="728"/>
    <x v="715"/>
    <x v="2"/>
    <x v="62"/>
    <x v="35"/>
    <x v="56"/>
    <x v="8"/>
    <x v="627"/>
    <x v="588"/>
    <x v="1"/>
    <x v="700"/>
    <x v="1"/>
  </r>
  <r>
    <x v="729"/>
    <x v="716"/>
    <x v="0"/>
    <x v="0"/>
    <x v="35"/>
    <x v="18"/>
    <x v="8"/>
    <x v="628"/>
    <x v="589"/>
    <x v="0"/>
    <x v="701"/>
    <x v="0"/>
  </r>
  <r>
    <x v="730"/>
    <x v="717"/>
    <x v="0"/>
    <x v="104"/>
    <x v="1"/>
    <x v="75"/>
    <x v="8"/>
    <x v="629"/>
    <x v="590"/>
    <x v="0"/>
    <x v="702"/>
    <x v="0"/>
  </r>
  <r>
    <x v="731"/>
    <x v="718"/>
    <x v="2"/>
    <x v="94"/>
    <x v="85"/>
    <x v="1"/>
    <x v="8"/>
    <x v="630"/>
    <x v="591"/>
    <x v="0"/>
    <x v="703"/>
    <x v="1"/>
  </r>
  <r>
    <x v="732"/>
    <x v="719"/>
    <x v="2"/>
    <x v="68"/>
    <x v="0"/>
    <x v="10"/>
    <x v="8"/>
    <x v="631"/>
    <x v="158"/>
    <x v="0"/>
    <x v="704"/>
    <x v="1"/>
  </r>
  <r>
    <x v="733"/>
    <x v="720"/>
    <x v="0"/>
    <x v="13"/>
    <x v="267"/>
    <x v="3"/>
    <x v="8"/>
    <x v="632"/>
    <x v="592"/>
    <x v="1"/>
    <x v="705"/>
    <x v="1"/>
  </r>
  <r>
    <x v="734"/>
    <x v="721"/>
    <x v="2"/>
    <x v="8"/>
    <x v="1"/>
    <x v="34"/>
    <x v="8"/>
    <x v="633"/>
    <x v="593"/>
    <x v="1"/>
    <x v="706"/>
    <x v="1"/>
  </r>
  <r>
    <x v="735"/>
    <x v="722"/>
    <x v="2"/>
    <x v="30"/>
    <x v="3"/>
    <x v="0"/>
    <x v="8"/>
    <x v="603"/>
    <x v="249"/>
    <x v="0"/>
    <x v="675"/>
    <x v="2"/>
  </r>
  <r>
    <x v="736"/>
    <x v="723"/>
    <x v="0"/>
    <x v="0"/>
    <x v="288"/>
    <x v="5"/>
    <x v="8"/>
    <x v="634"/>
    <x v="594"/>
    <x v="0"/>
    <x v="707"/>
    <x v="0"/>
  </r>
  <r>
    <x v="737"/>
    <x v="724"/>
    <x v="2"/>
    <x v="72"/>
    <x v="310"/>
    <x v="44"/>
    <x v="8"/>
    <x v="635"/>
    <x v="595"/>
    <x v="0"/>
    <x v="708"/>
    <x v="1"/>
  </r>
  <r>
    <x v="738"/>
    <x v="725"/>
    <x v="0"/>
    <x v="91"/>
    <x v="3"/>
    <x v="19"/>
    <x v="8"/>
    <x v="636"/>
    <x v="596"/>
    <x v="0"/>
    <x v="709"/>
    <x v="2"/>
  </r>
  <r>
    <x v="739"/>
    <x v="726"/>
    <x v="2"/>
    <x v="7"/>
    <x v="113"/>
    <x v="58"/>
    <x v="8"/>
    <x v="637"/>
    <x v="597"/>
    <x v="0"/>
    <x v="710"/>
    <x v="1"/>
  </r>
  <r>
    <x v="740"/>
    <x v="727"/>
    <x v="0"/>
    <x v="359"/>
    <x v="1"/>
    <x v="7"/>
    <x v="8"/>
    <x v="638"/>
    <x v="598"/>
    <x v="0"/>
    <x v="711"/>
    <x v="0"/>
  </r>
  <r>
    <x v="741"/>
    <x v="728"/>
    <x v="3"/>
    <x v="360"/>
    <x v="311"/>
    <x v="87"/>
    <x v="8"/>
    <x v="395"/>
    <x v="599"/>
    <x v="1"/>
    <x v="712"/>
    <x v="2"/>
  </r>
  <r>
    <x v="742"/>
    <x v="729"/>
    <x v="0"/>
    <x v="252"/>
    <x v="3"/>
    <x v="78"/>
    <x v="8"/>
    <x v="639"/>
    <x v="600"/>
    <x v="0"/>
    <x v="713"/>
    <x v="2"/>
  </r>
  <r>
    <x v="743"/>
    <x v="730"/>
    <x v="0"/>
    <x v="24"/>
    <x v="193"/>
    <x v="45"/>
    <x v="8"/>
    <x v="640"/>
    <x v="601"/>
    <x v="1"/>
    <x v="714"/>
    <x v="0"/>
  </r>
  <r>
    <x v="744"/>
    <x v="731"/>
    <x v="0"/>
    <x v="361"/>
    <x v="35"/>
    <x v="50"/>
    <x v="8"/>
    <x v="641"/>
    <x v="602"/>
    <x v="0"/>
    <x v="715"/>
    <x v="0"/>
  </r>
  <r>
    <x v="745"/>
    <x v="732"/>
    <x v="0"/>
    <x v="362"/>
    <x v="312"/>
    <x v="49"/>
    <x v="8"/>
    <x v="642"/>
    <x v="603"/>
    <x v="1"/>
    <x v="716"/>
    <x v="1"/>
  </r>
  <r>
    <x v="746"/>
    <x v="733"/>
    <x v="0"/>
    <x v="363"/>
    <x v="68"/>
    <x v="30"/>
    <x v="8"/>
    <x v="643"/>
    <x v="604"/>
    <x v="1"/>
    <x v="717"/>
    <x v="0"/>
  </r>
  <r>
    <x v="747"/>
    <x v="734"/>
    <x v="3"/>
    <x v="55"/>
    <x v="59"/>
    <x v="24"/>
    <x v="8"/>
    <x v="644"/>
    <x v="34"/>
    <x v="1"/>
    <x v="718"/>
    <x v="2"/>
  </r>
  <r>
    <x v="748"/>
    <x v="735"/>
    <x v="2"/>
    <x v="94"/>
    <x v="168"/>
    <x v="9"/>
    <x v="8"/>
    <x v="645"/>
    <x v="605"/>
    <x v="0"/>
    <x v="719"/>
    <x v="1"/>
  </r>
  <r>
    <x v="749"/>
    <x v="736"/>
    <x v="0"/>
    <x v="364"/>
    <x v="3"/>
    <x v="55"/>
    <x v="8"/>
    <x v="646"/>
    <x v="606"/>
    <x v="0"/>
    <x v="720"/>
    <x v="2"/>
  </r>
  <r>
    <x v="750"/>
    <x v="737"/>
    <x v="0"/>
    <x v="68"/>
    <x v="50"/>
    <x v="2"/>
    <x v="8"/>
    <x v="647"/>
    <x v="607"/>
    <x v="0"/>
    <x v="721"/>
    <x v="1"/>
  </r>
  <r>
    <x v="751"/>
    <x v="738"/>
    <x v="0"/>
    <x v="365"/>
    <x v="313"/>
    <x v="5"/>
    <x v="8"/>
    <x v="648"/>
    <x v="608"/>
    <x v="0"/>
    <x v="722"/>
    <x v="1"/>
  </r>
  <r>
    <x v="752"/>
    <x v="739"/>
    <x v="0"/>
    <x v="182"/>
    <x v="35"/>
    <x v="41"/>
    <x v="8"/>
    <x v="649"/>
    <x v="609"/>
    <x v="1"/>
    <x v="723"/>
    <x v="1"/>
  </r>
  <r>
    <x v="753"/>
    <x v="740"/>
    <x v="2"/>
    <x v="366"/>
    <x v="177"/>
    <x v="49"/>
    <x v="8"/>
    <x v="650"/>
    <x v="610"/>
    <x v="1"/>
    <x v="724"/>
    <x v="1"/>
  </r>
  <r>
    <x v="754"/>
    <x v="741"/>
    <x v="2"/>
    <x v="94"/>
    <x v="168"/>
    <x v="9"/>
    <x v="8"/>
    <x v="606"/>
    <x v="605"/>
    <x v="0"/>
    <x v="725"/>
    <x v="1"/>
  </r>
  <r>
    <x v="707"/>
    <x v="695"/>
    <x v="2"/>
    <x v="73"/>
    <x v="307"/>
    <x v="39"/>
    <x v="8"/>
    <x v="651"/>
    <x v="571"/>
    <x v="0"/>
    <x v="726"/>
    <x v="1"/>
  </r>
  <r>
    <x v="755"/>
    <x v="742"/>
    <x v="0"/>
    <x v="50"/>
    <x v="20"/>
    <x v="58"/>
    <x v="8"/>
    <x v="652"/>
    <x v="611"/>
    <x v="0"/>
    <x v="727"/>
    <x v="1"/>
  </r>
  <r>
    <x v="756"/>
    <x v="743"/>
    <x v="2"/>
    <x v="367"/>
    <x v="0"/>
    <x v="29"/>
    <x v="8"/>
    <x v="653"/>
    <x v="612"/>
    <x v="1"/>
    <x v="728"/>
    <x v="1"/>
  </r>
  <r>
    <x v="757"/>
    <x v="744"/>
    <x v="0"/>
    <x v="89"/>
    <x v="256"/>
    <x v="2"/>
    <x v="8"/>
    <x v="654"/>
    <x v="613"/>
    <x v="0"/>
    <x v="729"/>
    <x v="1"/>
  </r>
  <r>
    <x v="758"/>
    <x v="745"/>
    <x v="0"/>
    <x v="166"/>
    <x v="35"/>
    <x v="1"/>
    <x v="8"/>
    <x v="655"/>
    <x v="456"/>
    <x v="0"/>
    <x v="730"/>
    <x v="0"/>
  </r>
  <r>
    <x v="759"/>
    <x v="746"/>
    <x v="0"/>
    <x v="31"/>
    <x v="134"/>
    <x v="66"/>
    <x v="8"/>
    <x v="656"/>
    <x v="614"/>
    <x v="0"/>
    <x v="731"/>
    <x v="0"/>
  </r>
  <r>
    <x v="760"/>
    <x v="747"/>
    <x v="2"/>
    <x v="277"/>
    <x v="314"/>
    <x v="50"/>
    <x v="8"/>
    <x v="657"/>
    <x v="615"/>
    <x v="0"/>
    <x v="732"/>
    <x v="1"/>
  </r>
  <r>
    <x v="761"/>
    <x v="748"/>
    <x v="2"/>
    <x v="12"/>
    <x v="315"/>
    <x v="40"/>
    <x v="8"/>
    <x v="658"/>
    <x v="616"/>
    <x v="1"/>
    <x v="733"/>
    <x v="1"/>
  </r>
  <r>
    <x v="762"/>
    <x v="749"/>
    <x v="0"/>
    <x v="265"/>
    <x v="316"/>
    <x v="38"/>
    <x v="8"/>
    <x v="659"/>
    <x v="617"/>
    <x v="1"/>
    <x v="734"/>
    <x v="1"/>
  </r>
  <r>
    <x v="763"/>
    <x v="750"/>
    <x v="0"/>
    <x v="2"/>
    <x v="8"/>
    <x v="7"/>
    <x v="8"/>
    <x v="660"/>
    <x v="9"/>
    <x v="0"/>
    <x v="735"/>
    <x v="0"/>
  </r>
  <r>
    <x v="764"/>
    <x v="751"/>
    <x v="3"/>
    <x v="109"/>
    <x v="104"/>
    <x v="62"/>
    <x v="8"/>
    <x v="661"/>
    <x v="127"/>
    <x v="1"/>
    <x v="736"/>
    <x v="2"/>
  </r>
  <r>
    <x v="765"/>
    <x v="752"/>
    <x v="3"/>
    <x v="95"/>
    <x v="90"/>
    <x v="24"/>
    <x v="8"/>
    <x v="662"/>
    <x v="34"/>
    <x v="1"/>
    <x v="737"/>
    <x v="0"/>
  </r>
  <r>
    <x v="766"/>
    <x v="753"/>
    <x v="0"/>
    <x v="22"/>
    <x v="73"/>
    <x v="1"/>
    <x v="8"/>
    <x v="663"/>
    <x v="618"/>
    <x v="0"/>
    <x v="738"/>
    <x v="2"/>
  </r>
  <r>
    <x v="767"/>
    <x v="754"/>
    <x v="2"/>
    <x v="9"/>
    <x v="20"/>
    <x v="2"/>
    <x v="8"/>
    <x v="664"/>
    <x v="53"/>
    <x v="0"/>
    <x v="739"/>
    <x v="1"/>
  </r>
  <r>
    <x v="768"/>
    <x v="755"/>
    <x v="1"/>
    <x v="356"/>
    <x v="1"/>
    <x v="28"/>
    <x v="8"/>
    <x v="665"/>
    <x v="619"/>
    <x v="0"/>
    <x v="740"/>
    <x v="0"/>
  </r>
  <r>
    <x v="769"/>
    <x v="756"/>
    <x v="1"/>
    <x v="22"/>
    <x v="164"/>
    <x v="58"/>
    <x v="8"/>
    <x v="666"/>
    <x v="620"/>
    <x v="0"/>
    <x v="741"/>
    <x v="2"/>
  </r>
  <r>
    <x v="770"/>
    <x v="757"/>
    <x v="1"/>
    <x v="2"/>
    <x v="1"/>
    <x v="2"/>
    <x v="8"/>
    <x v="667"/>
    <x v="20"/>
    <x v="0"/>
    <x v="742"/>
    <x v="0"/>
  </r>
  <r>
    <x v="771"/>
    <x v="758"/>
    <x v="1"/>
    <x v="368"/>
    <x v="184"/>
    <x v="87"/>
    <x v="8"/>
    <x v="668"/>
    <x v="621"/>
    <x v="1"/>
    <x v="743"/>
    <x v="1"/>
  </r>
  <r>
    <x v="772"/>
    <x v="759"/>
    <x v="1"/>
    <x v="33"/>
    <x v="317"/>
    <x v="6"/>
    <x v="8"/>
    <x v="669"/>
    <x v="622"/>
    <x v="0"/>
    <x v="744"/>
    <x v="1"/>
  </r>
  <r>
    <x v="773"/>
    <x v="760"/>
    <x v="1"/>
    <x v="369"/>
    <x v="0"/>
    <x v="0"/>
    <x v="8"/>
    <x v="670"/>
    <x v="623"/>
    <x v="0"/>
    <x v="745"/>
    <x v="0"/>
  </r>
  <r>
    <x v="774"/>
    <x v="761"/>
    <x v="1"/>
    <x v="370"/>
    <x v="95"/>
    <x v="40"/>
    <x v="8"/>
    <x v="671"/>
    <x v="624"/>
    <x v="1"/>
    <x v="746"/>
    <x v="1"/>
  </r>
  <r>
    <x v="775"/>
    <x v="762"/>
    <x v="1"/>
    <x v="8"/>
    <x v="318"/>
    <x v="6"/>
    <x v="8"/>
    <x v="672"/>
    <x v="625"/>
    <x v="0"/>
    <x v="747"/>
    <x v="1"/>
  </r>
  <r>
    <x v="776"/>
    <x v="763"/>
    <x v="1"/>
    <x v="371"/>
    <x v="319"/>
    <x v="37"/>
    <x v="8"/>
    <x v="673"/>
    <x v="626"/>
    <x v="1"/>
    <x v="748"/>
    <x v="1"/>
  </r>
  <r>
    <x v="777"/>
    <x v="764"/>
    <x v="1"/>
    <x v="372"/>
    <x v="320"/>
    <x v="20"/>
    <x v="8"/>
    <x v="674"/>
    <x v="627"/>
    <x v="0"/>
    <x v="749"/>
    <x v="1"/>
  </r>
  <r>
    <x v="778"/>
    <x v="765"/>
    <x v="1"/>
    <x v="289"/>
    <x v="321"/>
    <x v="25"/>
    <x v="8"/>
    <x v="675"/>
    <x v="628"/>
    <x v="0"/>
    <x v="750"/>
    <x v="1"/>
  </r>
  <r>
    <x v="779"/>
    <x v="766"/>
    <x v="1"/>
    <x v="333"/>
    <x v="322"/>
    <x v="33"/>
    <x v="8"/>
    <x v="676"/>
    <x v="629"/>
    <x v="1"/>
    <x v="751"/>
    <x v="1"/>
  </r>
  <r>
    <x v="780"/>
    <x v="767"/>
    <x v="1"/>
    <x v="62"/>
    <x v="0"/>
    <x v="58"/>
    <x v="8"/>
    <x v="677"/>
    <x v="395"/>
    <x v="0"/>
    <x v="752"/>
    <x v="1"/>
  </r>
  <r>
    <x v="781"/>
    <x v="768"/>
    <x v="1"/>
    <x v="373"/>
    <x v="323"/>
    <x v="4"/>
    <x v="8"/>
    <x v="678"/>
    <x v="630"/>
    <x v="1"/>
    <x v="753"/>
    <x v="1"/>
  </r>
  <r>
    <x v="782"/>
    <x v="769"/>
    <x v="1"/>
    <x v="374"/>
    <x v="26"/>
    <x v="20"/>
    <x v="8"/>
    <x v="679"/>
    <x v="631"/>
    <x v="0"/>
    <x v="754"/>
    <x v="0"/>
  </r>
  <r>
    <x v="783"/>
    <x v="770"/>
    <x v="1"/>
    <x v="375"/>
    <x v="324"/>
    <x v="65"/>
    <x v="8"/>
    <x v="680"/>
    <x v="632"/>
    <x v="1"/>
    <x v="755"/>
    <x v="1"/>
  </r>
  <r>
    <x v="784"/>
    <x v="771"/>
    <x v="1"/>
    <x v="376"/>
    <x v="325"/>
    <x v="72"/>
    <x v="8"/>
    <x v="681"/>
    <x v="633"/>
    <x v="1"/>
    <x v="756"/>
    <x v="1"/>
  </r>
  <r>
    <x v="785"/>
    <x v="772"/>
    <x v="1"/>
    <x v="377"/>
    <x v="326"/>
    <x v="43"/>
    <x v="8"/>
    <x v="682"/>
    <x v="634"/>
    <x v="1"/>
    <x v="757"/>
    <x v="1"/>
  </r>
  <r>
    <x v="786"/>
    <x v="773"/>
    <x v="1"/>
    <x v="378"/>
    <x v="327"/>
    <x v="87"/>
    <x v="8"/>
    <x v="683"/>
    <x v="635"/>
    <x v="1"/>
    <x v="758"/>
    <x v="2"/>
  </r>
  <r>
    <x v="787"/>
    <x v="774"/>
    <x v="1"/>
    <x v="379"/>
    <x v="143"/>
    <x v="33"/>
    <x v="8"/>
    <x v="338"/>
    <x v="636"/>
    <x v="1"/>
    <x v="759"/>
    <x v="1"/>
  </r>
  <r>
    <x v="788"/>
    <x v="775"/>
    <x v="1"/>
    <x v="7"/>
    <x v="305"/>
    <x v="60"/>
    <x v="8"/>
    <x v="684"/>
    <x v="637"/>
    <x v="1"/>
    <x v="760"/>
    <x v="1"/>
  </r>
  <r>
    <x v="789"/>
    <x v="776"/>
    <x v="1"/>
    <x v="380"/>
    <x v="3"/>
    <x v="37"/>
    <x v="8"/>
    <x v="685"/>
    <x v="638"/>
    <x v="1"/>
    <x v="761"/>
    <x v="0"/>
  </r>
  <r>
    <x v="790"/>
    <x v="777"/>
    <x v="1"/>
    <x v="381"/>
    <x v="78"/>
    <x v="24"/>
    <x v="8"/>
    <x v="686"/>
    <x v="34"/>
    <x v="1"/>
    <x v="762"/>
    <x v="1"/>
  </r>
  <r>
    <x v="791"/>
    <x v="778"/>
    <x v="1"/>
    <x v="301"/>
    <x v="328"/>
    <x v="7"/>
    <x v="8"/>
    <x v="687"/>
    <x v="639"/>
    <x v="0"/>
    <x v="763"/>
    <x v="1"/>
  </r>
  <r>
    <x v="792"/>
    <x v="779"/>
    <x v="1"/>
    <x v="261"/>
    <x v="77"/>
    <x v="56"/>
    <x v="8"/>
    <x v="688"/>
    <x v="389"/>
    <x v="1"/>
    <x v="764"/>
    <x v="0"/>
  </r>
  <r>
    <x v="793"/>
    <x v="780"/>
    <x v="1"/>
    <x v="143"/>
    <x v="75"/>
    <x v="35"/>
    <x v="8"/>
    <x v="689"/>
    <x v="640"/>
    <x v="1"/>
    <x v="765"/>
    <x v="1"/>
  </r>
  <r>
    <x v="794"/>
    <x v="781"/>
    <x v="1"/>
    <x v="382"/>
    <x v="288"/>
    <x v="38"/>
    <x v="8"/>
    <x v="690"/>
    <x v="641"/>
    <x v="1"/>
    <x v="766"/>
    <x v="1"/>
  </r>
  <r>
    <x v="795"/>
    <x v="782"/>
    <x v="1"/>
    <x v="9"/>
    <x v="28"/>
    <x v="15"/>
    <x v="8"/>
    <x v="691"/>
    <x v="642"/>
    <x v="1"/>
    <x v="767"/>
    <x v="1"/>
  </r>
  <r>
    <x v="796"/>
    <x v="783"/>
    <x v="1"/>
    <x v="383"/>
    <x v="329"/>
    <x v="46"/>
    <x v="8"/>
    <x v="692"/>
    <x v="643"/>
    <x v="1"/>
    <x v="768"/>
    <x v="1"/>
  </r>
  <r>
    <x v="797"/>
    <x v="784"/>
    <x v="1"/>
    <x v="7"/>
    <x v="35"/>
    <x v="60"/>
    <x v="8"/>
    <x v="693"/>
    <x v="644"/>
    <x v="1"/>
    <x v="769"/>
    <x v="1"/>
  </r>
  <r>
    <x v="798"/>
    <x v="785"/>
    <x v="1"/>
    <x v="384"/>
    <x v="283"/>
    <x v="25"/>
    <x v="8"/>
    <x v="694"/>
    <x v="645"/>
    <x v="0"/>
    <x v="770"/>
    <x v="1"/>
  </r>
  <r>
    <x v="799"/>
    <x v="786"/>
    <x v="1"/>
    <x v="385"/>
    <x v="330"/>
    <x v="38"/>
    <x v="8"/>
    <x v="695"/>
    <x v="646"/>
    <x v="1"/>
    <x v="771"/>
    <x v="1"/>
  </r>
  <r>
    <x v="800"/>
    <x v="787"/>
    <x v="1"/>
    <x v="33"/>
    <x v="331"/>
    <x v="37"/>
    <x v="8"/>
    <x v="696"/>
    <x v="647"/>
    <x v="1"/>
    <x v="772"/>
    <x v="1"/>
  </r>
  <r>
    <x v="801"/>
    <x v="788"/>
    <x v="1"/>
    <x v="386"/>
    <x v="18"/>
    <x v="30"/>
    <x v="8"/>
    <x v="697"/>
    <x v="648"/>
    <x v="1"/>
    <x v="773"/>
    <x v="0"/>
  </r>
  <r>
    <x v="802"/>
    <x v="789"/>
    <x v="1"/>
    <x v="68"/>
    <x v="315"/>
    <x v="10"/>
    <x v="8"/>
    <x v="698"/>
    <x v="649"/>
    <x v="0"/>
    <x v="774"/>
    <x v="1"/>
  </r>
  <r>
    <x v="803"/>
    <x v="790"/>
    <x v="1"/>
    <x v="2"/>
    <x v="332"/>
    <x v="56"/>
    <x v="8"/>
    <x v="699"/>
    <x v="650"/>
    <x v="1"/>
    <x v="775"/>
    <x v="0"/>
  </r>
  <r>
    <x v="804"/>
    <x v="791"/>
    <x v="1"/>
    <x v="73"/>
    <x v="333"/>
    <x v="56"/>
    <x v="8"/>
    <x v="700"/>
    <x v="651"/>
    <x v="1"/>
    <x v="776"/>
    <x v="1"/>
  </r>
  <r>
    <x v="805"/>
    <x v="792"/>
    <x v="1"/>
    <x v="22"/>
    <x v="3"/>
    <x v="58"/>
    <x v="8"/>
    <x v="701"/>
    <x v="300"/>
    <x v="0"/>
    <x v="777"/>
    <x v="2"/>
  </r>
  <r>
    <x v="806"/>
    <x v="793"/>
    <x v="1"/>
    <x v="193"/>
    <x v="8"/>
    <x v="78"/>
    <x v="8"/>
    <x v="702"/>
    <x v="652"/>
    <x v="0"/>
    <x v="778"/>
    <x v="0"/>
  </r>
  <r>
    <x v="807"/>
    <x v="794"/>
    <x v="1"/>
    <x v="62"/>
    <x v="334"/>
    <x v="12"/>
    <x v="8"/>
    <x v="703"/>
    <x v="653"/>
    <x v="1"/>
    <x v="779"/>
    <x v="1"/>
  </r>
  <r>
    <x v="808"/>
    <x v="795"/>
    <x v="1"/>
    <x v="72"/>
    <x v="0"/>
    <x v="32"/>
    <x v="8"/>
    <x v="704"/>
    <x v="654"/>
    <x v="1"/>
    <x v="780"/>
    <x v="1"/>
  </r>
  <r>
    <x v="809"/>
    <x v="796"/>
    <x v="1"/>
    <x v="163"/>
    <x v="335"/>
    <x v="57"/>
    <x v="8"/>
    <x v="705"/>
    <x v="655"/>
    <x v="1"/>
    <x v="781"/>
    <x v="1"/>
  </r>
  <r>
    <x v="810"/>
    <x v="797"/>
    <x v="1"/>
    <x v="125"/>
    <x v="161"/>
    <x v="39"/>
    <x v="8"/>
    <x v="706"/>
    <x v="656"/>
    <x v="0"/>
    <x v="782"/>
    <x v="1"/>
  </r>
  <r>
    <x v="811"/>
    <x v="798"/>
    <x v="1"/>
    <x v="126"/>
    <x v="336"/>
    <x v="48"/>
    <x v="8"/>
    <x v="707"/>
    <x v="657"/>
    <x v="1"/>
    <x v="783"/>
    <x v="1"/>
  </r>
  <r>
    <x v="812"/>
    <x v="799"/>
    <x v="1"/>
    <x v="387"/>
    <x v="337"/>
    <x v="35"/>
    <x v="8"/>
    <x v="708"/>
    <x v="658"/>
    <x v="1"/>
    <x v="784"/>
    <x v="1"/>
  </r>
  <r>
    <x v="813"/>
    <x v="800"/>
    <x v="1"/>
    <x v="388"/>
    <x v="338"/>
    <x v="68"/>
    <x v="8"/>
    <x v="414"/>
    <x v="659"/>
    <x v="1"/>
    <x v="785"/>
    <x v="1"/>
  </r>
  <r>
    <x v="814"/>
    <x v="801"/>
    <x v="1"/>
    <x v="389"/>
    <x v="85"/>
    <x v="49"/>
    <x v="8"/>
    <x v="709"/>
    <x v="660"/>
    <x v="1"/>
    <x v="786"/>
    <x v="1"/>
  </r>
  <r>
    <x v="815"/>
    <x v="802"/>
    <x v="1"/>
    <x v="390"/>
    <x v="339"/>
    <x v="60"/>
    <x v="8"/>
    <x v="710"/>
    <x v="661"/>
    <x v="1"/>
    <x v="787"/>
    <x v="1"/>
  </r>
  <r>
    <x v="816"/>
    <x v="803"/>
    <x v="1"/>
    <x v="7"/>
    <x v="340"/>
    <x v="73"/>
    <x v="8"/>
    <x v="127"/>
    <x v="662"/>
    <x v="1"/>
    <x v="788"/>
    <x v="1"/>
  </r>
  <r>
    <x v="817"/>
    <x v="804"/>
    <x v="1"/>
    <x v="391"/>
    <x v="305"/>
    <x v="10"/>
    <x v="8"/>
    <x v="711"/>
    <x v="663"/>
    <x v="0"/>
    <x v="789"/>
    <x v="1"/>
  </r>
  <r>
    <x v="818"/>
    <x v="805"/>
    <x v="1"/>
    <x v="392"/>
    <x v="341"/>
    <x v="37"/>
    <x v="8"/>
    <x v="712"/>
    <x v="664"/>
    <x v="1"/>
    <x v="790"/>
    <x v="1"/>
  </r>
  <r>
    <x v="819"/>
    <x v="806"/>
    <x v="1"/>
    <x v="393"/>
    <x v="2"/>
    <x v="32"/>
    <x v="8"/>
    <x v="713"/>
    <x v="665"/>
    <x v="1"/>
    <x v="791"/>
    <x v="1"/>
  </r>
  <r>
    <x v="820"/>
    <x v="807"/>
    <x v="1"/>
    <x v="394"/>
    <x v="35"/>
    <x v="30"/>
    <x v="8"/>
    <x v="714"/>
    <x v="666"/>
    <x v="1"/>
    <x v="792"/>
    <x v="1"/>
  </r>
  <r>
    <x v="821"/>
    <x v="808"/>
    <x v="1"/>
    <x v="395"/>
    <x v="342"/>
    <x v="37"/>
    <x v="8"/>
    <x v="715"/>
    <x v="667"/>
    <x v="1"/>
    <x v="793"/>
    <x v="1"/>
  </r>
  <r>
    <x v="822"/>
    <x v="809"/>
    <x v="1"/>
    <x v="72"/>
    <x v="343"/>
    <x v="43"/>
    <x v="8"/>
    <x v="716"/>
    <x v="668"/>
    <x v="1"/>
    <x v="794"/>
    <x v="1"/>
  </r>
  <r>
    <x v="823"/>
    <x v="810"/>
    <x v="1"/>
    <x v="9"/>
    <x v="9"/>
    <x v="8"/>
    <x v="8"/>
    <x v="717"/>
    <x v="10"/>
    <x v="0"/>
    <x v="795"/>
    <x v="1"/>
  </r>
  <r>
    <x v="824"/>
    <x v="811"/>
    <x v="1"/>
    <x v="396"/>
    <x v="86"/>
    <x v="2"/>
    <x v="8"/>
    <x v="718"/>
    <x v="669"/>
    <x v="0"/>
    <x v="796"/>
    <x v="1"/>
  </r>
  <r>
    <x v="825"/>
    <x v="812"/>
    <x v="1"/>
    <x v="397"/>
    <x v="344"/>
    <x v="49"/>
    <x v="8"/>
    <x v="87"/>
    <x v="670"/>
    <x v="1"/>
    <x v="797"/>
    <x v="1"/>
  </r>
  <r>
    <x v="826"/>
    <x v="813"/>
    <x v="1"/>
    <x v="284"/>
    <x v="1"/>
    <x v="22"/>
    <x v="8"/>
    <x v="719"/>
    <x v="671"/>
    <x v="0"/>
    <x v="798"/>
    <x v="0"/>
  </r>
  <r>
    <x v="827"/>
    <x v="814"/>
    <x v="1"/>
    <x v="89"/>
    <x v="345"/>
    <x v="81"/>
    <x v="8"/>
    <x v="720"/>
    <x v="672"/>
    <x v="1"/>
    <x v="799"/>
    <x v="1"/>
  </r>
  <r>
    <x v="828"/>
    <x v="815"/>
    <x v="1"/>
    <x v="398"/>
    <x v="346"/>
    <x v="52"/>
    <x v="8"/>
    <x v="721"/>
    <x v="673"/>
    <x v="1"/>
    <x v="800"/>
    <x v="1"/>
  </r>
  <r>
    <x v="829"/>
    <x v="816"/>
    <x v="1"/>
    <x v="399"/>
    <x v="347"/>
    <x v="63"/>
    <x v="8"/>
    <x v="560"/>
    <x v="674"/>
    <x v="0"/>
    <x v="801"/>
    <x v="1"/>
  </r>
  <r>
    <x v="830"/>
    <x v="817"/>
    <x v="1"/>
    <x v="25"/>
    <x v="35"/>
    <x v="48"/>
    <x v="8"/>
    <x v="722"/>
    <x v="462"/>
    <x v="1"/>
    <x v="802"/>
    <x v="1"/>
  </r>
  <r>
    <x v="831"/>
    <x v="818"/>
    <x v="1"/>
    <x v="400"/>
    <x v="41"/>
    <x v="10"/>
    <x v="8"/>
    <x v="723"/>
    <x v="675"/>
    <x v="0"/>
    <x v="803"/>
    <x v="1"/>
  </r>
  <r>
    <x v="832"/>
    <x v="819"/>
    <x v="1"/>
    <x v="8"/>
    <x v="348"/>
    <x v="30"/>
    <x v="8"/>
    <x v="724"/>
    <x v="676"/>
    <x v="1"/>
    <x v="804"/>
    <x v="1"/>
  </r>
  <r>
    <x v="833"/>
    <x v="820"/>
    <x v="1"/>
    <x v="401"/>
    <x v="325"/>
    <x v="57"/>
    <x v="8"/>
    <x v="725"/>
    <x v="677"/>
    <x v="1"/>
    <x v="805"/>
    <x v="1"/>
  </r>
  <r>
    <x v="834"/>
    <x v="821"/>
    <x v="1"/>
    <x v="74"/>
    <x v="349"/>
    <x v="58"/>
    <x v="8"/>
    <x v="726"/>
    <x v="678"/>
    <x v="0"/>
    <x v="806"/>
    <x v="1"/>
  </r>
  <r>
    <x v="835"/>
    <x v="822"/>
    <x v="1"/>
    <x v="402"/>
    <x v="3"/>
    <x v="37"/>
    <x v="8"/>
    <x v="727"/>
    <x v="679"/>
    <x v="1"/>
    <x v="807"/>
    <x v="0"/>
  </r>
  <r>
    <x v="836"/>
    <x v="823"/>
    <x v="1"/>
    <x v="1"/>
    <x v="111"/>
    <x v="49"/>
    <x v="8"/>
    <x v="728"/>
    <x v="680"/>
    <x v="1"/>
    <x v="808"/>
    <x v="0"/>
  </r>
  <r>
    <x v="837"/>
    <x v="824"/>
    <x v="1"/>
    <x v="403"/>
    <x v="350"/>
    <x v="60"/>
    <x v="8"/>
    <x v="177"/>
    <x v="681"/>
    <x v="1"/>
    <x v="809"/>
    <x v="1"/>
  </r>
  <r>
    <x v="838"/>
    <x v="825"/>
    <x v="1"/>
    <x v="404"/>
    <x v="327"/>
    <x v="8"/>
    <x v="8"/>
    <x v="729"/>
    <x v="682"/>
    <x v="0"/>
    <x v="810"/>
    <x v="2"/>
  </r>
  <r>
    <x v="839"/>
    <x v="826"/>
    <x v="1"/>
    <x v="405"/>
    <x v="203"/>
    <x v="28"/>
    <x v="8"/>
    <x v="730"/>
    <x v="683"/>
    <x v="0"/>
    <x v="811"/>
    <x v="1"/>
  </r>
  <r>
    <x v="840"/>
    <x v="827"/>
    <x v="1"/>
    <x v="406"/>
    <x v="351"/>
    <x v="11"/>
    <x v="8"/>
    <x v="731"/>
    <x v="684"/>
    <x v="1"/>
    <x v="812"/>
    <x v="1"/>
  </r>
  <r>
    <x v="841"/>
    <x v="828"/>
    <x v="1"/>
    <x v="91"/>
    <x v="253"/>
    <x v="2"/>
    <x v="8"/>
    <x v="732"/>
    <x v="685"/>
    <x v="0"/>
    <x v="813"/>
    <x v="2"/>
  </r>
  <r>
    <x v="842"/>
    <x v="829"/>
    <x v="1"/>
    <x v="407"/>
    <x v="93"/>
    <x v="12"/>
    <x v="8"/>
    <x v="733"/>
    <x v="686"/>
    <x v="1"/>
    <x v="814"/>
    <x v="1"/>
  </r>
  <r>
    <x v="843"/>
    <x v="830"/>
    <x v="1"/>
    <x v="8"/>
    <x v="273"/>
    <x v="25"/>
    <x v="8"/>
    <x v="734"/>
    <x v="687"/>
    <x v="0"/>
    <x v="815"/>
    <x v="1"/>
  </r>
  <r>
    <x v="844"/>
    <x v="831"/>
    <x v="1"/>
    <x v="408"/>
    <x v="352"/>
    <x v="87"/>
    <x v="8"/>
    <x v="735"/>
    <x v="688"/>
    <x v="1"/>
    <x v="816"/>
    <x v="0"/>
  </r>
  <r>
    <x v="845"/>
    <x v="832"/>
    <x v="1"/>
    <x v="173"/>
    <x v="182"/>
    <x v="57"/>
    <x v="8"/>
    <x v="736"/>
    <x v="689"/>
    <x v="1"/>
    <x v="817"/>
    <x v="1"/>
  </r>
  <r>
    <x v="846"/>
    <x v="833"/>
    <x v="1"/>
    <x v="409"/>
    <x v="274"/>
    <x v="33"/>
    <x v="8"/>
    <x v="737"/>
    <x v="690"/>
    <x v="1"/>
    <x v="818"/>
    <x v="1"/>
  </r>
  <r>
    <x v="847"/>
    <x v="834"/>
    <x v="1"/>
    <x v="22"/>
    <x v="111"/>
    <x v="2"/>
    <x v="8"/>
    <x v="738"/>
    <x v="691"/>
    <x v="0"/>
    <x v="819"/>
    <x v="2"/>
  </r>
  <r>
    <x v="848"/>
    <x v="835"/>
    <x v="1"/>
    <x v="410"/>
    <x v="1"/>
    <x v="8"/>
    <x v="8"/>
    <x v="739"/>
    <x v="692"/>
    <x v="0"/>
    <x v="820"/>
    <x v="0"/>
  </r>
  <r>
    <x v="849"/>
    <x v="836"/>
    <x v="1"/>
    <x v="411"/>
    <x v="250"/>
    <x v="34"/>
    <x v="8"/>
    <x v="740"/>
    <x v="693"/>
    <x v="1"/>
    <x v="821"/>
    <x v="1"/>
  </r>
  <r>
    <x v="850"/>
    <x v="837"/>
    <x v="1"/>
    <x v="412"/>
    <x v="294"/>
    <x v="40"/>
    <x v="8"/>
    <x v="741"/>
    <x v="694"/>
    <x v="1"/>
    <x v="822"/>
    <x v="1"/>
  </r>
  <r>
    <x v="851"/>
    <x v="838"/>
    <x v="0"/>
    <x v="22"/>
    <x v="135"/>
    <x v="54"/>
    <x v="9"/>
    <x v="742"/>
    <x v="524"/>
    <x v="1"/>
    <x v="823"/>
    <x v="2"/>
  </r>
  <r>
    <x v="852"/>
    <x v="839"/>
    <x v="0"/>
    <x v="22"/>
    <x v="18"/>
    <x v="60"/>
    <x v="9"/>
    <x v="742"/>
    <x v="695"/>
    <x v="1"/>
    <x v="824"/>
    <x v="2"/>
  </r>
  <r>
    <x v="853"/>
    <x v="840"/>
    <x v="0"/>
    <x v="1"/>
    <x v="68"/>
    <x v="49"/>
    <x v="9"/>
    <x v="742"/>
    <x v="610"/>
    <x v="1"/>
    <x v="825"/>
    <x v="0"/>
  </r>
  <r>
    <x v="854"/>
    <x v="841"/>
    <x v="0"/>
    <x v="413"/>
    <x v="327"/>
    <x v="19"/>
    <x v="9"/>
    <x v="743"/>
    <x v="696"/>
    <x v="0"/>
    <x v="826"/>
    <x v="2"/>
  </r>
  <r>
    <x v="855"/>
    <x v="842"/>
    <x v="0"/>
    <x v="11"/>
    <x v="68"/>
    <x v="40"/>
    <x v="9"/>
    <x v="744"/>
    <x v="60"/>
    <x v="1"/>
    <x v="827"/>
    <x v="0"/>
  </r>
  <r>
    <x v="856"/>
    <x v="843"/>
    <x v="0"/>
    <x v="252"/>
    <x v="3"/>
    <x v="78"/>
    <x v="9"/>
    <x v="745"/>
    <x v="600"/>
    <x v="0"/>
    <x v="828"/>
    <x v="2"/>
  </r>
  <r>
    <x v="857"/>
    <x v="844"/>
    <x v="0"/>
    <x v="22"/>
    <x v="1"/>
    <x v="0"/>
    <x v="9"/>
    <x v="746"/>
    <x v="29"/>
    <x v="0"/>
    <x v="829"/>
    <x v="2"/>
  </r>
  <r>
    <x v="858"/>
    <x v="845"/>
    <x v="0"/>
    <x v="413"/>
    <x v="327"/>
    <x v="19"/>
    <x v="9"/>
    <x v="743"/>
    <x v="696"/>
    <x v="0"/>
    <x v="826"/>
    <x v="2"/>
  </r>
  <r>
    <x v="859"/>
    <x v="846"/>
    <x v="0"/>
    <x v="183"/>
    <x v="1"/>
    <x v="89"/>
    <x v="9"/>
    <x v="747"/>
    <x v="697"/>
    <x v="0"/>
    <x v="830"/>
    <x v="2"/>
  </r>
  <r>
    <x v="860"/>
    <x v="847"/>
    <x v="0"/>
    <x v="414"/>
    <x v="3"/>
    <x v="70"/>
    <x v="9"/>
    <x v="748"/>
    <x v="698"/>
    <x v="0"/>
    <x v="831"/>
    <x v="2"/>
  </r>
  <r>
    <x v="861"/>
    <x v="848"/>
    <x v="0"/>
    <x v="252"/>
    <x v="68"/>
    <x v="10"/>
    <x v="9"/>
    <x v="749"/>
    <x v="699"/>
    <x v="0"/>
    <x v="832"/>
    <x v="2"/>
  </r>
  <r>
    <x v="862"/>
    <x v="849"/>
    <x v="2"/>
    <x v="415"/>
    <x v="11"/>
    <x v="78"/>
    <x v="9"/>
    <x v="750"/>
    <x v="700"/>
    <x v="0"/>
    <x v="833"/>
    <x v="1"/>
  </r>
  <r>
    <x v="863"/>
    <x v="850"/>
    <x v="0"/>
    <x v="183"/>
    <x v="353"/>
    <x v="4"/>
    <x v="9"/>
    <x v="743"/>
    <x v="701"/>
    <x v="1"/>
    <x v="834"/>
    <x v="2"/>
  </r>
  <r>
    <x v="864"/>
    <x v="851"/>
    <x v="2"/>
    <x v="11"/>
    <x v="26"/>
    <x v="16"/>
    <x v="9"/>
    <x v="751"/>
    <x v="702"/>
    <x v="0"/>
    <x v="835"/>
    <x v="0"/>
  </r>
  <r>
    <x v="865"/>
    <x v="852"/>
    <x v="0"/>
    <x v="91"/>
    <x v="1"/>
    <x v="76"/>
    <x v="9"/>
    <x v="747"/>
    <x v="703"/>
    <x v="0"/>
    <x v="830"/>
    <x v="2"/>
  </r>
  <r>
    <x v="866"/>
    <x v="853"/>
    <x v="2"/>
    <x v="24"/>
    <x v="8"/>
    <x v="18"/>
    <x v="9"/>
    <x v="752"/>
    <x v="704"/>
    <x v="0"/>
    <x v="836"/>
    <x v="0"/>
  </r>
  <r>
    <x v="867"/>
    <x v="854"/>
    <x v="2"/>
    <x v="416"/>
    <x v="159"/>
    <x v="69"/>
    <x v="9"/>
    <x v="753"/>
    <x v="705"/>
    <x v="1"/>
    <x v="837"/>
    <x v="1"/>
  </r>
  <r>
    <x v="868"/>
    <x v="855"/>
    <x v="0"/>
    <x v="91"/>
    <x v="3"/>
    <x v="19"/>
    <x v="9"/>
    <x v="748"/>
    <x v="596"/>
    <x v="0"/>
    <x v="831"/>
    <x v="2"/>
  </r>
  <r>
    <x v="869"/>
    <x v="856"/>
    <x v="2"/>
    <x v="161"/>
    <x v="0"/>
    <x v="71"/>
    <x v="9"/>
    <x v="754"/>
    <x v="706"/>
    <x v="0"/>
    <x v="838"/>
    <x v="0"/>
  </r>
  <r>
    <x v="870"/>
    <x v="857"/>
    <x v="0"/>
    <x v="1"/>
    <x v="68"/>
    <x v="49"/>
    <x v="9"/>
    <x v="755"/>
    <x v="610"/>
    <x v="1"/>
    <x v="839"/>
    <x v="0"/>
  </r>
  <r>
    <x v="871"/>
    <x v="858"/>
    <x v="0"/>
    <x v="91"/>
    <x v="68"/>
    <x v="23"/>
    <x v="9"/>
    <x v="749"/>
    <x v="707"/>
    <x v="0"/>
    <x v="832"/>
    <x v="2"/>
  </r>
  <r>
    <x v="872"/>
    <x v="859"/>
    <x v="0"/>
    <x v="417"/>
    <x v="18"/>
    <x v="75"/>
    <x v="9"/>
    <x v="743"/>
    <x v="708"/>
    <x v="0"/>
    <x v="840"/>
    <x v="2"/>
  </r>
  <r>
    <x v="873"/>
    <x v="860"/>
    <x v="0"/>
    <x v="418"/>
    <x v="327"/>
    <x v="75"/>
    <x v="9"/>
    <x v="743"/>
    <x v="709"/>
    <x v="0"/>
    <x v="826"/>
    <x v="2"/>
  </r>
  <r>
    <x v="874"/>
    <x v="861"/>
    <x v="0"/>
    <x v="285"/>
    <x v="353"/>
    <x v="38"/>
    <x v="9"/>
    <x v="743"/>
    <x v="710"/>
    <x v="1"/>
    <x v="834"/>
    <x v="2"/>
  </r>
  <r>
    <x v="875"/>
    <x v="862"/>
    <x v="2"/>
    <x v="24"/>
    <x v="1"/>
    <x v="55"/>
    <x v="9"/>
    <x v="756"/>
    <x v="238"/>
    <x v="0"/>
    <x v="841"/>
    <x v="0"/>
  </r>
  <r>
    <x v="876"/>
    <x v="863"/>
    <x v="0"/>
    <x v="99"/>
    <x v="42"/>
    <x v="40"/>
    <x v="9"/>
    <x v="362"/>
    <x v="711"/>
    <x v="1"/>
    <x v="842"/>
    <x v="0"/>
  </r>
  <r>
    <x v="877"/>
    <x v="864"/>
    <x v="2"/>
    <x v="419"/>
    <x v="354"/>
    <x v="12"/>
    <x v="9"/>
    <x v="757"/>
    <x v="417"/>
    <x v="1"/>
    <x v="843"/>
    <x v="1"/>
  </r>
  <r>
    <x v="878"/>
    <x v="865"/>
    <x v="2"/>
    <x v="23"/>
    <x v="3"/>
    <x v="9"/>
    <x v="9"/>
    <x v="758"/>
    <x v="712"/>
    <x v="0"/>
    <x v="844"/>
    <x v="0"/>
  </r>
  <r>
    <x v="879"/>
    <x v="866"/>
    <x v="0"/>
    <x v="99"/>
    <x v="134"/>
    <x v="25"/>
    <x v="9"/>
    <x v="759"/>
    <x v="713"/>
    <x v="0"/>
    <x v="845"/>
    <x v="0"/>
  </r>
  <r>
    <x v="880"/>
    <x v="867"/>
    <x v="0"/>
    <x v="420"/>
    <x v="73"/>
    <x v="63"/>
    <x v="9"/>
    <x v="760"/>
    <x v="714"/>
    <x v="0"/>
    <x v="846"/>
    <x v="0"/>
  </r>
  <r>
    <x v="881"/>
    <x v="868"/>
    <x v="0"/>
    <x v="252"/>
    <x v="68"/>
    <x v="10"/>
    <x v="9"/>
    <x v="749"/>
    <x v="699"/>
    <x v="0"/>
    <x v="832"/>
    <x v="2"/>
  </r>
  <r>
    <x v="882"/>
    <x v="869"/>
    <x v="2"/>
    <x v="0"/>
    <x v="1"/>
    <x v="58"/>
    <x v="9"/>
    <x v="761"/>
    <x v="203"/>
    <x v="0"/>
    <x v="847"/>
    <x v="0"/>
  </r>
  <r>
    <x v="883"/>
    <x v="870"/>
    <x v="0"/>
    <x v="421"/>
    <x v="42"/>
    <x v="19"/>
    <x v="9"/>
    <x v="743"/>
    <x v="715"/>
    <x v="0"/>
    <x v="848"/>
    <x v="2"/>
  </r>
  <r>
    <x v="884"/>
    <x v="871"/>
    <x v="2"/>
    <x v="209"/>
    <x v="48"/>
    <x v="72"/>
    <x v="9"/>
    <x v="762"/>
    <x v="716"/>
    <x v="1"/>
    <x v="849"/>
    <x v="1"/>
  </r>
  <r>
    <x v="885"/>
    <x v="872"/>
    <x v="2"/>
    <x v="127"/>
    <x v="303"/>
    <x v="39"/>
    <x v="9"/>
    <x v="763"/>
    <x v="717"/>
    <x v="0"/>
    <x v="850"/>
    <x v="1"/>
  </r>
  <r>
    <x v="886"/>
    <x v="873"/>
    <x v="2"/>
    <x v="173"/>
    <x v="355"/>
    <x v="11"/>
    <x v="9"/>
    <x v="764"/>
    <x v="718"/>
    <x v="1"/>
    <x v="851"/>
    <x v="1"/>
  </r>
  <r>
    <x v="887"/>
    <x v="874"/>
    <x v="2"/>
    <x v="422"/>
    <x v="356"/>
    <x v="25"/>
    <x v="9"/>
    <x v="96"/>
    <x v="719"/>
    <x v="0"/>
    <x v="852"/>
    <x v="1"/>
  </r>
  <r>
    <x v="888"/>
    <x v="875"/>
    <x v="0"/>
    <x v="11"/>
    <x v="73"/>
    <x v="23"/>
    <x v="9"/>
    <x v="765"/>
    <x v="86"/>
    <x v="0"/>
    <x v="853"/>
    <x v="0"/>
  </r>
  <r>
    <x v="889"/>
    <x v="876"/>
    <x v="2"/>
    <x v="11"/>
    <x v="42"/>
    <x v="2"/>
    <x v="9"/>
    <x v="766"/>
    <x v="260"/>
    <x v="0"/>
    <x v="854"/>
    <x v="0"/>
  </r>
  <r>
    <x v="890"/>
    <x v="877"/>
    <x v="2"/>
    <x v="131"/>
    <x v="351"/>
    <x v="3"/>
    <x v="9"/>
    <x v="767"/>
    <x v="720"/>
    <x v="1"/>
    <x v="855"/>
    <x v="1"/>
  </r>
  <r>
    <x v="891"/>
    <x v="878"/>
    <x v="2"/>
    <x v="131"/>
    <x v="351"/>
    <x v="3"/>
    <x v="9"/>
    <x v="767"/>
    <x v="720"/>
    <x v="1"/>
    <x v="855"/>
    <x v="1"/>
  </r>
  <r>
    <x v="892"/>
    <x v="879"/>
    <x v="2"/>
    <x v="131"/>
    <x v="351"/>
    <x v="3"/>
    <x v="9"/>
    <x v="767"/>
    <x v="720"/>
    <x v="1"/>
    <x v="855"/>
    <x v="1"/>
  </r>
  <r>
    <x v="893"/>
    <x v="880"/>
    <x v="2"/>
    <x v="77"/>
    <x v="7"/>
    <x v="80"/>
    <x v="9"/>
    <x v="768"/>
    <x v="288"/>
    <x v="1"/>
    <x v="856"/>
    <x v="1"/>
  </r>
  <r>
    <x v="894"/>
    <x v="881"/>
    <x v="2"/>
    <x v="127"/>
    <x v="87"/>
    <x v="40"/>
    <x v="9"/>
    <x v="769"/>
    <x v="721"/>
    <x v="1"/>
    <x v="857"/>
    <x v="1"/>
  </r>
  <r>
    <x v="895"/>
    <x v="882"/>
    <x v="2"/>
    <x v="24"/>
    <x v="8"/>
    <x v="18"/>
    <x v="9"/>
    <x v="770"/>
    <x v="704"/>
    <x v="0"/>
    <x v="858"/>
    <x v="0"/>
  </r>
  <r>
    <x v="896"/>
    <x v="883"/>
    <x v="2"/>
    <x v="70"/>
    <x v="11"/>
    <x v="58"/>
    <x v="9"/>
    <x v="771"/>
    <x v="722"/>
    <x v="0"/>
    <x v="859"/>
    <x v="1"/>
  </r>
  <r>
    <x v="897"/>
    <x v="884"/>
    <x v="2"/>
    <x v="423"/>
    <x v="304"/>
    <x v="13"/>
    <x v="9"/>
    <x v="772"/>
    <x v="723"/>
    <x v="1"/>
    <x v="860"/>
    <x v="1"/>
  </r>
  <r>
    <x v="898"/>
    <x v="885"/>
    <x v="2"/>
    <x v="127"/>
    <x v="87"/>
    <x v="40"/>
    <x v="9"/>
    <x v="769"/>
    <x v="721"/>
    <x v="1"/>
    <x v="857"/>
    <x v="1"/>
  </r>
  <r>
    <x v="851"/>
    <x v="838"/>
    <x v="0"/>
    <x v="22"/>
    <x v="135"/>
    <x v="54"/>
    <x v="9"/>
    <x v="773"/>
    <x v="524"/>
    <x v="1"/>
    <x v="861"/>
    <x v="2"/>
  </r>
  <r>
    <x v="899"/>
    <x v="886"/>
    <x v="2"/>
    <x v="127"/>
    <x v="87"/>
    <x v="40"/>
    <x v="9"/>
    <x v="769"/>
    <x v="721"/>
    <x v="1"/>
    <x v="857"/>
    <x v="1"/>
  </r>
  <r>
    <x v="900"/>
    <x v="887"/>
    <x v="2"/>
    <x v="0"/>
    <x v="77"/>
    <x v="54"/>
    <x v="9"/>
    <x v="774"/>
    <x v="724"/>
    <x v="1"/>
    <x v="862"/>
    <x v="0"/>
  </r>
  <r>
    <x v="901"/>
    <x v="888"/>
    <x v="2"/>
    <x v="143"/>
    <x v="177"/>
    <x v="2"/>
    <x v="9"/>
    <x v="771"/>
    <x v="725"/>
    <x v="0"/>
    <x v="863"/>
    <x v="1"/>
  </r>
  <r>
    <x v="902"/>
    <x v="889"/>
    <x v="2"/>
    <x v="0"/>
    <x v="0"/>
    <x v="0"/>
    <x v="9"/>
    <x v="775"/>
    <x v="0"/>
    <x v="0"/>
    <x v="864"/>
    <x v="0"/>
  </r>
  <r>
    <x v="903"/>
    <x v="890"/>
    <x v="2"/>
    <x v="424"/>
    <x v="241"/>
    <x v="19"/>
    <x v="9"/>
    <x v="776"/>
    <x v="726"/>
    <x v="0"/>
    <x v="865"/>
    <x v="1"/>
  </r>
  <r>
    <x v="904"/>
    <x v="891"/>
    <x v="0"/>
    <x v="30"/>
    <x v="1"/>
    <x v="59"/>
    <x v="9"/>
    <x v="777"/>
    <x v="117"/>
    <x v="0"/>
    <x v="866"/>
    <x v="2"/>
  </r>
  <r>
    <x v="905"/>
    <x v="892"/>
    <x v="2"/>
    <x v="7"/>
    <x v="7"/>
    <x v="49"/>
    <x v="9"/>
    <x v="778"/>
    <x v="194"/>
    <x v="1"/>
    <x v="867"/>
    <x v="1"/>
  </r>
  <r>
    <x v="906"/>
    <x v="893"/>
    <x v="2"/>
    <x v="77"/>
    <x v="7"/>
    <x v="80"/>
    <x v="9"/>
    <x v="768"/>
    <x v="288"/>
    <x v="1"/>
    <x v="856"/>
    <x v="1"/>
  </r>
  <r>
    <x v="907"/>
    <x v="894"/>
    <x v="2"/>
    <x v="1"/>
    <x v="175"/>
    <x v="7"/>
    <x v="9"/>
    <x v="779"/>
    <x v="727"/>
    <x v="0"/>
    <x v="868"/>
    <x v="0"/>
  </r>
  <r>
    <x v="908"/>
    <x v="895"/>
    <x v="2"/>
    <x v="71"/>
    <x v="0"/>
    <x v="66"/>
    <x v="9"/>
    <x v="780"/>
    <x v="728"/>
    <x v="0"/>
    <x v="869"/>
    <x v="0"/>
  </r>
  <r>
    <x v="909"/>
    <x v="896"/>
    <x v="2"/>
    <x v="83"/>
    <x v="159"/>
    <x v="70"/>
    <x v="9"/>
    <x v="781"/>
    <x v="729"/>
    <x v="0"/>
    <x v="870"/>
    <x v="0"/>
  </r>
  <r>
    <x v="910"/>
    <x v="897"/>
    <x v="2"/>
    <x v="353"/>
    <x v="49"/>
    <x v="90"/>
    <x v="9"/>
    <x v="782"/>
    <x v="730"/>
    <x v="1"/>
    <x v="871"/>
    <x v="1"/>
  </r>
  <r>
    <x v="911"/>
    <x v="898"/>
    <x v="2"/>
    <x v="425"/>
    <x v="76"/>
    <x v="45"/>
    <x v="9"/>
    <x v="768"/>
    <x v="731"/>
    <x v="1"/>
    <x v="872"/>
    <x v="1"/>
  </r>
  <r>
    <x v="912"/>
    <x v="899"/>
    <x v="2"/>
    <x v="7"/>
    <x v="7"/>
    <x v="49"/>
    <x v="9"/>
    <x v="778"/>
    <x v="194"/>
    <x v="1"/>
    <x v="867"/>
    <x v="1"/>
  </r>
  <r>
    <x v="913"/>
    <x v="900"/>
    <x v="2"/>
    <x v="70"/>
    <x v="40"/>
    <x v="63"/>
    <x v="9"/>
    <x v="783"/>
    <x v="732"/>
    <x v="0"/>
    <x v="873"/>
    <x v="1"/>
  </r>
  <r>
    <x v="914"/>
    <x v="901"/>
    <x v="2"/>
    <x v="425"/>
    <x v="76"/>
    <x v="45"/>
    <x v="9"/>
    <x v="768"/>
    <x v="731"/>
    <x v="1"/>
    <x v="872"/>
    <x v="1"/>
  </r>
  <r>
    <x v="915"/>
    <x v="902"/>
    <x v="2"/>
    <x v="426"/>
    <x v="132"/>
    <x v="30"/>
    <x v="9"/>
    <x v="772"/>
    <x v="733"/>
    <x v="1"/>
    <x v="874"/>
    <x v="1"/>
  </r>
  <r>
    <x v="916"/>
    <x v="903"/>
    <x v="2"/>
    <x v="73"/>
    <x v="357"/>
    <x v="43"/>
    <x v="9"/>
    <x v="743"/>
    <x v="734"/>
    <x v="1"/>
    <x v="875"/>
    <x v="1"/>
  </r>
  <r>
    <x v="917"/>
    <x v="904"/>
    <x v="2"/>
    <x v="423"/>
    <x v="238"/>
    <x v="13"/>
    <x v="9"/>
    <x v="772"/>
    <x v="735"/>
    <x v="1"/>
    <x v="876"/>
    <x v="1"/>
  </r>
  <r>
    <x v="854"/>
    <x v="841"/>
    <x v="0"/>
    <x v="413"/>
    <x v="327"/>
    <x v="19"/>
    <x v="9"/>
    <x v="784"/>
    <x v="696"/>
    <x v="0"/>
    <x v="877"/>
    <x v="2"/>
  </r>
  <r>
    <x v="918"/>
    <x v="905"/>
    <x v="0"/>
    <x v="183"/>
    <x v="353"/>
    <x v="4"/>
    <x v="9"/>
    <x v="784"/>
    <x v="701"/>
    <x v="1"/>
    <x v="878"/>
    <x v="2"/>
  </r>
  <r>
    <x v="919"/>
    <x v="906"/>
    <x v="2"/>
    <x v="26"/>
    <x v="1"/>
    <x v="33"/>
    <x v="9"/>
    <x v="785"/>
    <x v="544"/>
    <x v="1"/>
    <x v="879"/>
    <x v="1"/>
  </r>
  <r>
    <x v="920"/>
    <x v="907"/>
    <x v="2"/>
    <x v="22"/>
    <x v="134"/>
    <x v="26"/>
    <x v="9"/>
    <x v="786"/>
    <x v="736"/>
    <x v="0"/>
    <x v="880"/>
    <x v="2"/>
  </r>
  <r>
    <x v="921"/>
    <x v="908"/>
    <x v="2"/>
    <x v="10"/>
    <x v="358"/>
    <x v="77"/>
    <x v="9"/>
    <x v="787"/>
    <x v="737"/>
    <x v="0"/>
    <x v="881"/>
    <x v="1"/>
  </r>
  <r>
    <x v="922"/>
    <x v="909"/>
    <x v="2"/>
    <x v="9"/>
    <x v="40"/>
    <x v="19"/>
    <x v="9"/>
    <x v="788"/>
    <x v="738"/>
    <x v="0"/>
    <x v="882"/>
    <x v="1"/>
  </r>
  <r>
    <x v="923"/>
    <x v="910"/>
    <x v="2"/>
    <x v="73"/>
    <x v="357"/>
    <x v="43"/>
    <x v="9"/>
    <x v="743"/>
    <x v="734"/>
    <x v="1"/>
    <x v="875"/>
    <x v="1"/>
  </r>
  <r>
    <x v="924"/>
    <x v="911"/>
    <x v="2"/>
    <x v="427"/>
    <x v="11"/>
    <x v="11"/>
    <x v="9"/>
    <x v="789"/>
    <x v="739"/>
    <x v="1"/>
    <x v="883"/>
    <x v="1"/>
  </r>
  <r>
    <x v="925"/>
    <x v="912"/>
    <x v="2"/>
    <x v="22"/>
    <x v="27"/>
    <x v="59"/>
    <x v="9"/>
    <x v="521"/>
    <x v="740"/>
    <x v="0"/>
    <x v="884"/>
    <x v="2"/>
  </r>
  <r>
    <x v="926"/>
    <x v="913"/>
    <x v="2"/>
    <x v="70"/>
    <x v="55"/>
    <x v="28"/>
    <x v="9"/>
    <x v="790"/>
    <x v="741"/>
    <x v="0"/>
    <x v="885"/>
    <x v="1"/>
  </r>
  <r>
    <x v="927"/>
    <x v="914"/>
    <x v="2"/>
    <x v="8"/>
    <x v="36"/>
    <x v="21"/>
    <x v="9"/>
    <x v="779"/>
    <x v="742"/>
    <x v="1"/>
    <x v="886"/>
    <x v="1"/>
  </r>
  <r>
    <x v="928"/>
    <x v="915"/>
    <x v="2"/>
    <x v="143"/>
    <x v="11"/>
    <x v="2"/>
    <x v="9"/>
    <x v="771"/>
    <x v="743"/>
    <x v="0"/>
    <x v="859"/>
    <x v="1"/>
  </r>
  <r>
    <x v="895"/>
    <x v="882"/>
    <x v="2"/>
    <x v="24"/>
    <x v="8"/>
    <x v="18"/>
    <x v="9"/>
    <x v="791"/>
    <x v="704"/>
    <x v="0"/>
    <x v="887"/>
    <x v="0"/>
  </r>
  <r>
    <x v="929"/>
    <x v="916"/>
    <x v="6"/>
    <x v="428"/>
    <x v="54"/>
    <x v="58"/>
    <x v="9"/>
    <x v="792"/>
    <x v="744"/>
    <x v="0"/>
    <x v="888"/>
    <x v="1"/>
  </r>
  <r>
    <x v="930"/>
    <x v="917"/>
    <x v="0"/>
    <x v="429"/>
    <x v="359"/>
    <x v="90"/>
    <x v="9"/>
    <x v="793"/>
    <x v="745"/>
    <x v="1"/>
    <x v="889"/>
    <x v="1"/>
  </r>
  <r>
    <x v="931"/>
    <x v="918"/>
    <x v="2"/>
    <x v="50"/>
    <x v="75"/>
    <x v="22"/>
    <x v="9"/>
    <x v="794"/>
    <x v="746"/>
    <x v="0"/>
    <x v="890"/>
    <x v="1"/>
  </r>
  <r>
    <x v="932"/>
    <x v="919"/>
    <x v="0"/>
    <x v="99"/>
    <x v="1"/>
    <x v="10"/>
    <x v="9"/>
    <x v="795"/>
    <x v="133"/>
    <x v="0"/>
    <x v="891"/>
    <x v="0"/>
  </r>
  <r>
    <x v="933"/>
    <x v="920"/>
    <x v="0"/>
    <x v="26"/>
    <x v="26"/>
    <x v="60"/>
    <x v="9"/>
    <x v="796"/>
    <x v="276"/>
    <x v="1"/>
    <x v="892"/>
    <x v="1"/>
  </r>
  <r>
    <x v="913"/>
    <x v="900"/>
    <x v="2"/>
    <x v="70"/>
    <x v="40"/>
    <x v="63"/>
    <x v="9"/>
    <x v="797"/>
    <x v="732"/>
    <x v="0"/>
    <x v="893"/>
    <x v="1"/>
  </r>
  <r>
    <x v="934"/>
    <x v="921"/>
    <x v="2"/>
    <x v="430"/>
    <x v="80"/>
    <x v="90"/>
    <x v="9"/>
    <x v="798"/>
    <x v="747"/>
    <x v="1"/>
    <x v="894"/>
    <x v="1"/>
  </r>
  <r>
    <x v="935"/>
    <x v="922"/>
    <x v="0"/>
    <x v="155"/>
    <x v="40"/>
    <x v="71"/>
    <x v="9"/>
    <x v="799"/>
    <x v="748"/>
    <x v="0"/>
    <x v="895"/>
    <x v="1"/>
  </r>
  <r>
    <x v="936"/>
    <x v="923"/>
    <x v="0"/>
    <x v="91"/>
    <x v="68"/>
    <x v="23"/>
    <x v="9"/>
    <x v="800"/>
    <x v="707"/>
    <x v="0"/>
    <x v="896"/>
    <x v="2"/>
  </r>
  <r>
    <x v="937"/>
    <x v="924"/>
    <x v="2"/>
    <x v="9"/>
    <x v="40"/>
    <x v="19"/>
    <x v="9"/>
    <x v="788"/>
    <x v="738"/>
    <x v="0"/>
    <x v="882"/>
    <x v="1"/>
  </r>
  <r>
    <x v="938"/>
    <x v="925"/>
    <x v="0"/>
    <x v="133"/>
    <x v="360"/>
    <x v="67"/>
    <x v="9"/>
    <x v="801"/>
    <x v="749"/>
    <x v="1"/>
    <x v="897"/>
    <x v="1"/>
  </r>
  <r>
    <x v="939"/>
    <x v="926"/>
    <x v="4"/>
    <x v="45"/>
    <x v="1"/>
    <x v="8"/>
    <x v="9"/>
    <x v="561"/>
    <x v="750"/>
    <x v="0"/>
    <x v="898"/>
    <x v="0"/>
  </r>
  <r>
    <x v="940"/>
    <x v="927"/>
    <x v="0"/>
    <x v="1"/>
    <x v="78"/>
    <x v="25"/>
    <x v="9"/>
    <x v="802"/>
    <x v="751"/>
    <x v="0"/>
    <x v="899"/>
    <x v="0"/>
  </r>
  <r>
    <x v="856"/>
    <x v="843"/>
    <x v="0"/>
    <x v="252"/>
    <x v="3"/>
    <x v="78"/>
    <x v="9"/>
    <x v="803"/>
    <x v="600"/>
    <x v="0"/>
    <x v="900"/>
    <x v="2"/>
  </r>
  <r>
    <x v="941"/>
    <x v="928"/>
    <x v="0"/>
    <x v="26"/>
    <x v="42"/>
    <x v="24"/>
    <x v="9"/>
    <x v="804"/>
    <x v="34"/>
    <x v="1"/>
    <x v="901"/>
    <x v="1"/>
  </r>
  <r>
    <x v="857"/>
    <x v="844"/>
    <x v="0"/>
    <x v="22"/>
    <x v="1"/>
    <x v="0"/>
    <x v="9"/>
    <x v="805"/>
    <x v="29"/>
    <x v="0"/>
    <x v="902"/>
    <x v="2"/>
  </r>
  <r>
    <x v="942"/>
    <x v="929"/>
    <x v="0"/>
    <x v="155"/>
    <x v="35"/>
    <x v="54"/>
    <x v="9"/>
    <x v="806"/>
    <x v="752"/>
    <x v="1"/>
    <x v="903"/>
    <x v="1"/>
  </r>
  <r>
    <x v="943"/>
    <x v="930"/>
    <x v="0"/>
    <x v="31"/>
    <x v="77"/>
    <x v="7"/>
    <x v="9"/>
    <x v="807"/>
    <x v="753"/>
    <x v="0"/>
    <x v="904"/>
    <x v="0"/>
  </r>
  <r>
    <x v="944"/>
    <x v="931"/>
    <x v="0"/>
    <x v="91"/>
    <x v="353"/>
    <x v="33"/>
    <x v="9"/>
    <x v="808"/>
    <x v="754"/>
    <x v="1"/>
    <x v="905"/>
    <x v="2"/>
  </r>
  <r>
    <x v="945"/>
    <x v="932"/>
    <x v="2"/>
    <x v="94"/>
    <x v="85"/>
    <x v="1"/>
    <x v="9"/>
    <x v="809"/>
    <x v="591"/>
    <x v="0"/>
    <x v="906"/>
    <x v="1"/>
  </r>
  <r>
    <x v="946"/>
    <x v="933"/>
    <x v="0"/>
    <x v="26"/>
    <x v="1"/>
    <x v="33"/>
    <x v="9"/>
    <x v="810"/>
    <x v="544"/>
    <x v="1"/>
    <x v="907"/>
    <x v="1"/>
  </r>
  <r>
    <x v="947"/>
    <x v="934"/>
    <x v="2"/>
    <x v="431"/>
    <x v="75"/>
    <x v="78"/>
    <x v="9"/>
    <x v="790"/>
    <x v="755"/>
    <x v="0"/>
    <x v="908"/>
    <x v="1"/>
  </r>
  <r>
    <x v="948"/>
    <x v="935"/>
    <x v="3"/>
    <x v="432"/>
    <x v="361"/>
    <x v="32"/>
    <x v="9"/>
    <x v="811"/>
    <x v="665"/>
    <x v="1"/>
    <x v="909"/>
    <x v="0"/>
  </r>
  <r>
    <x v="949"/>
    <x v="936"/>
    <x v="0"/>
    <x v="433"/>
    <x v="26"/>
    <x v="6"/>
    <x v="9"/>
    <x v="812"/>
    <x v="756"/>
    <x v="0"/>
    <x v="910"/>
    <x v="0"/>
  </r>
  <r>
    <x v="950"/>
    <x v="937"/>
    <x v="0"/>
    <x v="8"/>
    <x v="305"/>
    <x v="39"/>
    <x v="9"/>
    <x v="813"/>
    <x v="757"/>
    <x v="0"/>
    <x v="911"/>
    <x v="1"/>
  </r>
  <r>
    <x v="951"/>
    <x v="938"/>
    <x v="0"/>
    <x v="434"/>
    <x v="32"/>
    <x v="66"/>
    <x v="9"/>
    <x v="814"/>
    <x v="758"/>
    <x v="0"/>
    <x v="912"/>
    <x v="0"/>
  </r>
  <r>
    <x v="952"/>
    <x v="939"/>
    <x v="0"/>
    <x v="259"/>
    <x v="23"/>
    <x v="9"/>
    <x v="9"/>
    <x v="815"/>
    <x v="759"/>
    <x v="0"/>
    <x v="913"/>
    <x v="1"/>
  </r>
  <r>
    <x v="927"/>
    <x v="914"/>
    <x v="2"/>
    <x v="8"/>
    <x v="36"/>
    <x v="21"/>
    <x v="9"/>
    <x v="816"/>
    <x v="742"/>
    <x v="1"/>
    <x v="914"/>
    <x v="1"/>
  </r>
  <r>
    <x v="953"/>
    <x v="940"/>
    <x v="0"/>
    <x v="435"/>
    <x v="20"/>
    <x v="38"/>
    <x v="9"/>
    <x v="817"/>
    <x v="760"/>
    <x v="1"/>
    <x v="915"/>
    <x v="1"/>
  </r>
  <r>
    <x v="954"/>
    <x v="941"/>
    <x v="0"/>
    <x v="369"/>
    <x v="362"/>
    <x v="0"/>
    <x v="9"/>
    <x v="818"/>
    <x v="761"/>
    <x v="0"/>
    <x v="916"/>
    <x v="0"/>
  </r>
  <r>
    <x v="955"/>
    <x v="942"/>
    <x v="2"/>
    <x v="4"/>
    <x v="8"/>
    <x v="27"/>
    <x v="9"/>
    <x v="819"/>
    <x v="762"/>
    <x v="0"/>
    <x v="917"/>
    <x v="0"/>
  </r>
  <r>
    <x v="956"/>
    <x v="943"/>
    <x v="0"/>
    <x v="0"/>
    <x v="35"/>
    <x v="18"/>
    <x v="9"/>
    <x v="820"/>
    <x v="589"/>
    <x v="0"/>
    <x v="918"/>
    <x v="0"/>
  </r>
  <r>
    <x v="957"/>
    <x v="944"/>
    <x v="0"/>
    <x v="436"/>
    <x v="363"/>
    <x v="49"/>
    <x v="9"/>
    <x v="821"/>
    <x v="763"/>
    <x v="1"/>
    <x v="919"/>
    <x v="1"/>
  </r>
  <r>
    <x v="958"/>
    <x v="945"/>
    <x v="1"/>
    <x v="50"/>
    <x v="364"/>
    <x v="33"/>
    <x v="9"/>
    <x v="822"/>
    <x v="764"/>
    <x v="1"/>
    <x v="920"/>
    <x v="1"/>
  </r>
  <r>
    <x v="959"/>
    <x v="946"/>
    <x v="1"/>
    <x v="437"/>
    <x v="179"/>
    <x v="38"/>
    <x v="9"/>
    <x v="823"/>
    <x v="765"/>
    <x v="1"/>
    <x v="921"/>
    <x v="1"/>
  </r>
  <r>
    <x v="960"/>
    <x v="947"/>
    <x v="1"/>
    <x v="438"/>
    <x v="365"/>
    <x v="39"/>
    <x v="9"/>
    <x v="824"/>
    <x v="766"/>
    <x v="0"/>
    <x v="922"/>
    <x v="1"/>
  </r>
  <r>
    <x v="961"/>
    <x v="948"/>
    <x v="1"/>
    <x v="50"/>
    <x v="364"/>
    <x v="33"/>
    <x v="9"/>
    <x v="825"/>
    <x v="764"/>
    <x v="1"/>
    <x v="923"/>
    <x v="1"/>
  </r>
  <r>
    <x v="962"/>
    <x v="949"/>
    <x v="1"/>
    <x v="439"/>
    <x v="1"/>
    <x v="55"/>
    <x v="9"/>
    <x v="826"/>
    <x v="767"/>
    <x v="0"/>
    <x v="924"/>
    <x v="0"/>
  </r>
  <r>
    <x v="963"/>
    <x v="950"/>
    <x v="1"/>
    <x v="440"/>
    <x v="366"/>
    <x v="13"/>
    <x v="9"/>
    <x v="827"/>
    <x v="768"/>
    <x v="1"/>
    <x v="925"/>
    <x v="1"/>
  </r>
  <r>
    <x v="964"/>
    <x v="951"/>
    <x v="1"/>
    <x v="259"/>
    <x v="367"/>
    <x v="65"/>
    <x v="9"/>
    <x v="828"/>
    <x v="769"/>
    <x v="1"/>
    <x v="926"/>
    <x v="1"/>
  </r>
  <r>
    <x v="965"/>
    <x v="952"/>
    <x v="1"/>
    <x v="259"/>
    <x v="8"/>
    <x v="21"/>
    <x v="9"/>
    <x v="829"/>
    <x v="770"/>
    <x v="1"/>
    <x v="927"/>
    <x v="1"/>
  </r>
  <r>
    <x v="966"/>
    <x v="953"/>
    <x v="1"/>
    <x v="25"/>
    <x v="0"/>
    <x v="52"/>
    <x v="9"/>
    <x v="830"/>
    <x v="771"/>
    <x v="1"/>
    <x v="928"/>
    <x v="1"/>
  </r>
  <r>
    <x v="967"/>
    <x v="954"/>
    <x v="1"/>
    <x v="441"/>
    <x v="368"/>
    <x v="17"/>
    <x v="9"/>
    <x v="831"/>
    <x v="772"/>
    <x v="1"/>
    <x v="929"/>
    <x v="1"/>
  </r>
  <r>
    <x v="968"/>
    <x v="955"/>
    <x v="1"/>
    <x v="310"/>
    <x v="320"/>
    <x v="11"/>
    <x v="9"/>
    <x v="832"/>
    <x v="773"/>
    <x v="1"/>
    <x v="930"/>
    <x v="1"/>
  </r>
  <r>
    <x v="969"/>
    <x v="956"/>
    <x v="1"/>
    <x v="50"/>
    <x v="69"/>
    <x v="57"/>
    <x v="9"/>
    <x v="833"/>
    <x v="774"/>
    <x v="1"/>
    <x v="931"/>
    <x v="1"/>
  </r>
  <r>
    <x v="970"/>
    <x v="957"/>
    <x v="1"/>
    <x v="24"/>
    <x v="1"/>
    <x v="55"/>
    <x v="9"/>
    <x v="834"/>
    <x v="238"/>
    <x v="0"/>
    <x v="932"/>
    <x v="0"/>
  </r>
  <r>
    <x v="971"/>
    <x v="958"/>
    <x v="1"/>
    <x v="301"/>
    <x v="369"/>
    <x v="44"/>
    <x v="9"/>
    <x v="835"/>
    <x v="775"/>
    <x v="0"/>
    <x v="933"/>
    <x v="1"/>
  </r>
  <r>
    <x v="972"/>
    <x v="959"/>
    <x v="1"/>
    <x v="442"/>
    <x v="86"/>
    <x v="30"/>
    <x v="9"/>
    <x v="836"/>
    <x v="776"/>
    <x v="1"/>
    <x v="934"/>
    <x v="1"/>
  </r>
  <r>
    <x v="973"/>
    <x v="960"/>
    <x v="1"/>
    <x v="325"/>
    <x v="40"/>
    <x v="72"/>
    <x v="9"/>
    <x v="837"/>
    <x v="777"/>
    <x v="1"/>
    <x v="935"/>
    <x v="1"/>
  </r>
  <r>
    <x v="974"/>
    <x v="961"/>
    <x v="1"/>
    <x v="443"/>
    <x v="370"/>
    <x v="7"/>
    <x v="9"/>
    <x v="838"/>
    <x v="778"/>
    <x v="0"/>
    <x v="936"/>
    <x v="1"/>
  </r>
  <r>
    <x v="975"/>
    <x v="962"/>
    <x v="1"/>
    <x v="282"/>
    <x v="371"/>
    <x v="24"/>
    <x v="9"/>
    <x v="358"/>
    <x v="34"/>
    <x v="1"/>
    <x v="937"/>
    <x v="2"/>
  </r>
  <r>
    <x v="976"/>
    <x v="963"/>
    <x v="1"/>
    <x v="444"/>
    <x v="280"/>
    <x v="69"/>
    <x v="9"/>
    <x v="839"/>
    <x v="779"/>
    <x v="1"/>
    <x v="938"/>
    <x v="1"/>
  </r>
  <r>
    <x v="977"/>
    <x v="964"/>
    <x v="1"/>
    <x v="325"/>
    <x v="168"/>
    <x v="56"/>
    <x v="9"/>
    <x v="840"/>
    <x v="780"/>
    <x v="1"/>
    <x v="939"/>
    <x v="1"/>
  </r>
  <r>
    <x v="978"/>
    <x v="965"/>
    <x v="1"/>
    <x v="445"/>
    <x v="251"/>
    <x v="36"/>
    <x v="9"/>
    <x v="841"/>
    <x v="781"/>
    <x v="1"/>
    <x v="940"/>
    <x v="1"/>
  </r>
  <r>
    <x v="979"/>
    <x v="966"/>
    <x v="1"/>
    <x v="313"/>
    <x v="372"/>
    <x v="36"/>
    <x v="9"/>
    <x v="842"/>
    <x v="782"/>
    <x v="1"/>
    <x v="941"/>
    <x v="1"/>
  </r>
  <r>
    <x v="980"/>
    <x v="967"/>
    <x v="1"/>
    <x v="391"/>
    <x v="305"/>
    <x v="10"/>
    <x v="9"/>
    <x v="843"/>
    <x v="663"/>
    <x v="0"/>
    <x v="942"/>
    <x v="1"/>
  </r>
  <r>
    <x v="981"/>
    <x v="968"/>
    <x v="1"/>
    <x v="446"/>
    <x v="1"/>
    <x v="77"/>
    <x v="9"/>
    <x v="844"/>
    <x v="783"/>
    <x v="0"/>
    <x v="943"/>
    <x v="0"/>
  </r>
  <r>
    <x v="982"/>
    <x v="969"/>
    <x v="1"/>
    <x v="22"/>
    <x v="3"/>
    <x v="58"/>
    <x v="9"/>
    <x v="845"/>
    <x v="300"/>
    <x v="0"/>
    <x v="944"/>
    <x v="2"/>
  </r>
  <r>
    <x v="983"/>
    <x v="970"/>
    <x v="1"/>
    <x v="74"/>
    <x v="0"/>
    <x v="39"/>
    <x v="9"/>
    <x v="846"/>
    <x v="92"/>
    <x v="0"/>
    <x v="945"/>
    <x v="1"/>
  </r>
  <r>
    <x v="984"/>
    <x v="971"/>
    <x v="1"/>
    <x v="447"/>
    <x v="23"/>
    <x v="87"/>
    <x v="9"/>
    <x v="847"/>
    <x v="784"/>
    <x v="1"/>
    <x v="946"/>
    <x v="1"/>
  </r>
  <r>
    <x v="985"/>
    <x v="972"/>
    <x v="1"/>
    <x v="448"/>
    <x v="129"/>
    <x v="51"/>
    <x v="9"/>
    <x v="513"/>
    <x v="785"/>
    <x v="1"/>
    <x v="947"/>
    <x v="1"/>
  </r>
  <r>
    <x v="986"/>
    <x v="973"/>
    <x v="1"/>
    <x v="449"/>
    <x v="373"/>
    <x v="36"/>
    <x v="9"/>
    <x v="848"/>
    <x v="786"/>
    <x v="1"/>
    <x v="948"/>
    <x v="1"/>
  </r>
  <r>
    <x v="987"/>
    <x v="974"/>
    <x v="7"/>
    <x v="68"/>
    <x v="69"/>
    <x v="39"/>
    <x v="9"/>
    <x v="849"/>
    <x v="82"/>
    <x v="0"/>
    <x v="949"/>
    <x v="1"/>
  </r>
  <r>
    <x v="988"/>
    <x v="975"/>
    <x v="1"/>
    <x v="450"/>
    <x v="37"/>
    <x v="10"/>
    <x v="9"/>
    <x v="850"/>
    <x v="787"/>
    <x v="0"/>
    <x v="950"/>
    <x v="1"/>
  </r>
  <r>
    <x v="989"/>
    <x v="976"/>
    <x v="1"/>
    <x v="451"/>
    <x v="374"/>
    <x v="57"/>
    <x v="9"/>
    <x v="851"/>
    <x v="788"/>
    <x v="1"/>
    <x v="951"/>
    <x v="1"/>
  </r>
  <r>
    <x v="990"/>
    <x v="977"/>
    <x v="1"/>
    <x v="452"/>
    <x v="375"/>
    <x v="17"/>
    <x v="9"/>
    <x v="852"/>
    <x v="789"/>
    <x v="1"/>
    <x v="952"/>
    <x v="1"/>
  </r>
  <r>
    <x v="991"/>
    <x v="978"/>
    <x v="1"/>
    <x v="453"/>
    <x v="3"/>
    <x v="13"/>
    <x v="9"/>
    <x v="853"/>
    <x v="790"/>
    <x v="1"/>
    <x v="953"/>
    <x v="0"/>
  </r>
  <r>
    <x v="992"/>
    <x v="979"/>
    <x v="1"/>
    <x v="429"/>
    <x v="99"/>
    <x v="38"/>
    <x v="9"/>
    <x v="854"/>
    <x v="791"/>
    <x v="1"/>
    <x v="954"/>
    <x v="1"/>
  </r>
  <r>
    <x v="993"/>
    <x v="980"/>
    <x v="1"/>
    <x v="454"/>
    <x v="376"/>
    <x v="3"/>
    <x v="9"/>
    <x v="855"/>
    <x v="792"/>
    <x v="1"/>
    <x v="955"/>
    <x v="1"/>
  </r>
  <r>
    <x v="994"/>
    <x v="981"/>
    <x v="1"/>
    <x v="11"/>
    <x v="144"/>
    <x v="2"/>
    <x v="9"/>
    <x v="553"/>
    <x v="793"/>
    <x v="0"/>
    <x v="956"/>
    <x v="0"/>
  </r>
  <r>
    <x v="995"/>
    <x v="982"/>
    <x v="1"/>
    <x v="253"/>
    <x v="377"/>
    <x v="12"/>
    <x v="9"/>
    <x v="856"/>
    <x v="794"/>
    <x v="1"/>
    <x v="957"/>
    <x v="1"/>
  </r>
  <r>
    <x v="996"/>
    <x v="983"/>
    <x v="1"/>
    <x v="62"/>
    <x v="76"/>
    <x v="39"/>
    <x v="9"/>
    <x v="358"/>
    <x v="795"/>
    <x v="0"/>
    <x v="958"/>
    <x v="1"/>
  </r>
  <r>
    <x v="997"/>
    <x v="984"/>
    <x v="1"/>
    <x v="448"/>
    <x v="378"/>
    <x v="49"/>
    <x v="9"/>
    <x v="857"/>
    <x v="796"/>
    <x v="1"/>
    <x v="959"/>
    <x v="1"/>
  </r>
  <r>
    <x v="998"/>
    <x v="985"/>
    <x v="1"/>
    <x v="455"/>
    <x v="79"/>
    <x v="37"/>
    <x v="9"/>
    <x v="858"/>
    <x v="797"/>
    <x v="1"/>
    <x v="960"/>
    <x v="1"/>
  </r>
  <r>
    <x v="999"/>
    <x v="986"/>
    <x v="1"/>
    <x v="456"/>
    <x v="329"/>
    <x v="24"/>
    <x v="9"/>
    <x v="859"/>
    <x v="34"/>
    <x v="1"/>
    <x v="961"/>
    <x v="1"/>
  </r>
  <r>
    <x v="1000"/>
    <x v="987"/>
    <x v="1"/>
    <x v="310"/>
    <x v="379"/>
    <x v="15"/>
    <x v="9"/>
    <x v="860"/>
    <x v="798"/>
    <x v="1"/>
    <x v="962"/>
    <x v="1"/>
  </r>
  <r>
    <x v="1001"/>
    <x v="988"/>
    <x v="1"/>
    <x v="68"/>
    <x v="0"/>
    <x v="10"/>
    <x v="9"/>
    <x v="861"/>
    <x v="158"/>
    <x v="0"/>
    <x v="963"/>
    <x v="1"/>
  </r>
  <r>
    <x v="1002"/>
    <x v="989"/>
    <x v="1"/>
    <x v="457"/>
    <x v="42"/>
    <x v="44"/>
    <x v="9"/>
    <x v="862"/>
    <x v="799"/>
    <x v="0"/>
    <x v="964"/>
    <x v="0"/>
  </r>
  <r>
    <x v="1003"/>
    <x v="990"/>
    <x v="1"/>
    <x v="37"/>
    <x v="1"/>
    <x v="52"/>
    <x v="9"/>
    <x v="747"/>
    <x v="286"/>
    <x v="1"/>
    <x v="830"/>
    <x v="1"/>
  </r>
  <r>
    <x v="1004"/>
    <x v="991"/>
    <x v="1"/>
    <x v="458"/>
    <x v="380"/>
    <x v="46"/>
    <x v="9"/>
    <x v="863"/>
    <x v="800"/>
    <x v="1"/>
    <x v="965"/>
    <x v="1"/>
  </r>
  <r>
    <x v="1005"/>
    <x v="992"/>
    <x v="1"/>
    <x v="459"/>
    <x v="168"/>
    <x v="36"/>
    <x v="9"/>
    <x v="864"/>
    <x v="801"/>
    <x v="1"/>
    <x v="966"/>
    <x v="1"/>
  </r>
  <r>
    <x v="1006"/>
    <x v="993"/>
    <x v="1"/>
    <x v="67"/>
    <x v="353"/>
    <x v="64"/>
    <x v="9"/>
    <x v="865"/>
    <x v="802"/>
    <x v="1"/>
    <x v="967"/>
    <x v="0"/>
  </r>
  <r>
    <x v="1007"/>
    <x v="994"/>
    <x v="1"/>
    <x v="90"/>
    <x v="381"/>
    <x v="42"/>
    <x v="9"/>
    <x v="866"/>
    <x v="803"/>
    <x v="1"/>
    <x v="968"/>
    <x v="1"/>
  </r>
  <r>
    <x v="1008"/>
    <x v="995"/>
    <x v="1"/>
    <x v="166"/>
    <x v="382"/>
    <x v="25"/>
    <x v="9"/>
    <x v="867"/>
    <x v="804"/>
    <x v="0"/>
    <x v="969"/>
    <x v="0"/>
  </r>
  <r>
    <x v="1009"/>
    <x v="996"/>
    <x v="1"/>
    <x v="73"/>
    <x v="383"/>
    <x v="46"/>
    <x v="9"/>
    <x v="868"/>
    <x v="805"/>
    <x v="1"/>
    <x v="970"/>
    <x v="1"/>
  </r>
  <r>
    <x v="1010"/>
    <x v="997"/>
    <x v="0"/>
    <x v="22"/>
    <x v="27"/>
    <x v="59"/>
    <x v="10"/>
    <x v="869"/>
    <x v="740"/>
    <x v="0"/>
    <x v="971"/>
    <x v="2"/>
  </r>
  <r>
    <x v="1011"/>
    <x v="998"/>
    <x v="0"/>
    <x v="91"/>
    <x v="2"/>
    <x v="76"/>
    <x v="10"/>
    <x v="870"/>
    <x v="806"/>
    <x v="0"/>
    <x v="972"/>
    <x v="2"/>
  </r>
  <r>
    <x v="1012"/>
    <x v="999"/>
    <x v="0"/>
    <x v="22"/>
    <x v="1"/>
    <x v="0"/>
    <x v="10"/>
    <x v="871"/>
    <x v="29"/>
    <x v="0"/>
    <x v="973"/>
    <x v="2"/>
  </r>
  <r>
    <x v="1013"/>
    <x v="1000"/>
    <x v="0"/>
    <x v="30"/>
    <x v="384"/>
    <x v="76"/>
    <x v="10"/>
    <x v="870"/>
    <x v="807"/>
    <x v="0"/>
    <x v="974"/>
    <x v="2"/>
  </r>
  <r>
    <x v="1014"/>
    <x v="1001"/>
    <x v="0"/>
    <x v="23"/>
    <x v="3"/>
    <x v="9"/>
    <x v="10"/>
    <x v="872"/>
    <x v="712"/>
    <x v="0"/>
    <x v="975"/>
    <x v="0"/>
  </r>
  <r>
    <x v="1015"/>
    <x v="1002"/>
    <x v="0"/>
    <x v="30"/>
    <x v="30"/>
    <x v="82"/>
    <x v="10"/>
    <x v="870"/>
    <x v="808"/>
    <x v="0"/>
    <x v="976"/>
    <x v="2"/>
  </r>
  <r>
    <x v="1016"/>
    <x v="1003"/>
    <x v="0"/>
    <x v="252"/>
    <x v="18"/>
    <x v="33"/>
    <x v="10"/>
    <x v="873"/>
    <x v="809"/>
    <x v="1"/>
    <x v="977"/>
    <x v="2"/>
  </r>
  <r>
    <x v="1017"/>
    <x v="1004"/>
    <x v="0"/>
    <x v="1"/>
    <x v="385"/>
    <x v="18"/>
    <x v="10"/>
    <x v="871"/>
    <x v="810"/>
    <x v="0"/>
    <x v="978"/>
    <x v="0"/>
  </r>
  <r>
    <x v="1018"/>
    <x v="1005"/>
    <x v="2"/>
    <x v="0"/>
    <x v="68"/>
    <x v="24"/>
    <x v="10"/>
    <x v="100"/>
    <x v="34"/>
    <x v="1"/>
    <x v="979"/>
    <x v="0"/>
  </r>
  <r>
    <x v="1019"/>
    <x v="1006"/>
    <x v="2"/>
    <x v="460"/>
    <x v="241"/>
    <x v="37"/>
    <x v="10"/>
    <x v="874"/>
    <x v="811"/>
    <x v="1"/>
    <x v="980"/>
    <x v="1"/>
  </r>
  <r>
    <x v="1020"/>
    <x v="1007"/>
    <x v="2"/>
    <x v="0"/>
    <x v="26"/>
    <x v="6"/>
    <x v="10"/>
    <x v="875"/>
    <x v="812"/>
    <x v="0"/>
    <x v="981"/>
    <x v="0"/>
  </r>
  <r>
    <x v="1021"/>
    <x v="1008"/>
    <x v="0"/>
    <x v="91"/>
    <x v="68"/>
    <x v="23"/>
    <x v="10"/>
    <x v="876"/>
    <x v="707"/>
    <x v="0"/>
    <x v="982"/>
    <x v="2"/>
  </r>
  <r>
    <x v="1022"/>
    <x v="1009"/>
    <x v="2"/>
    <x v="11"/>
    <x v="36"/>
    <x v="1"/>
    <x v="10"/>
    <x v="259"/>
    <x v="39"/>
    <x v="0"/>
    <x v="983"/>
    <x v="0"/>
  </r>
  <r>
    <x v="1023"/>
    <x v="1010"/>
    <x v="2"/>
    <x v="461"/>
    <x v="285"/>
    <x v="39"/>
    <x v="10"/>
    <x v="877"/>
    <x v="813"/>
    <x v="0"/>
    <x v="593"/>
    <x v="1"/>
  </r>
  <r>
    <x v="1024"/>
    <x v="1011"/>
    <x v="0"/>
    <x v="183"/>
    <x v="44"/>
    <x v="1"/>
    <x v="10"/>
    <x v="878"/>
    <x v="814"/>
    <x v="0"/>
    <x v="984"/>
    <x v="2"/>
  </r>
  <r>
    <x v="1025"/>
    <x v="1012"/>
    <x v="0"/>
    <x v="251"/>
    <x v="42"/>
    <x v="21"/>
    <x v="10"/>
    <x v="879"/>
    <x v="815"/>
    <x v="1"/>
    <x v="985"/>
    <x v="0"/>
  </r>
  <r>
    <x v="1026"/>
    <x v="1013"/>
    <x v="0"/>
    <x v="462"/>
    <x v="305"/>
    <x v="54"/>
    <x v="10"/>
    <x v="355"/>
    <x v="816"/>
    <x v="1"/>
    <x v="986"/>
    <x v="1"/>
  </r>
  <r>
    <x v="1027"/>
    <x v="1014"/>
    <x v="0"/>
    <x v="463"/>
    <x v="44"/>
    <x v="70"/>
    <x v="10"/>
    <x v="878"/>
    <x v="817"/>
    <x v="0"/>
    <x v="984"/>
    <x v="2"/>
  </r>
  <r>
    <x v="1028"/>
    <x v="1015"/>
    <x v="0"/>
    <x v="187"/>
    <x v="30"/>
    <x v="91"/>
    <x v="10"/>
    <x v="871"/>
    <x v="818"/>
    <x v="0"/>
    <x v="987"/>
    <x v="2"/>
  </r>
  <r>
    <x v="1029"/>
    <x v="1016"/>
    <x v="0"/>
    <x v="285"/>
    <x v="2"/>
    <x v="86"/>
    <x v="10"/>
    <x v="880"/>
    <x v="819"/>
    <x v="0"/>
    <x v="988"/>
    <x v="2"/>
  </r>
  <r>
    <x v="1030"/>
    <x v="1017"/>
    <x v="0"/>
    <x v="464"/>
    <x v="345"/>
    <x v="49"/>
    <x v="10"/>
    <x v="881"/>
    <x v="820"/>
    <x v="1"/>
    <x v="989"/>
    <x v="0"/>
  </r>
  <r>
    <x v="1031"/>
    <x v="1018"/>
    <x v="0"/>
    <x v="30"/>
    <x v="30"/>
    <x v="82"/>
    <x v="10"/>
    <x v="871"/>
    <x v="808"/>
    <x v="0"/>
    <x v="987"/>
    <x v="2"/>
  </r>
  <r>
    <x v="1032"/>
    <x v="1019"/>
    <x v="2"/>
    <x v="24"/>
    <x v="77"/>
    <x v="2"/>
    <x v="10"/>
    <x v="882"/>
    <x v="211"/>
    <x v="0"/>
    <x v="990"/>
    <x v="0"/>
  </r>
  <r>
    <x v="1033"/>
    <x v="1020"/>
    <x v="2"/>
    <x v="465"/>
    <x v="68"/>
    <x v="49"/>
    <x v="10"/>
    <x v="883"/>
    <x v="821"/>
    <x v="1"/>
    <x v="991"/>
    <x v="0"/>
  </r>
  <r>
    <x v="1034"/>
    <x v="1021"/>
    <x v="0"/>
    <x v="11"/>
    <x v="77"/>
    <x v="8"/>
    <x v="10"/>
    <x v="267"/>
    <x v="377"/>
    <x v="0"/>
    <x v="992"/>
    <x v="0"/>
  </r>
  <r>
    <x v="1035"/>
    <x v="1022"/>
    <x v="2"/>
    <x v="466"/>
    <x v="386"/>
    <x v="44"/>
    <x v="10"/>
    <x v="884"/>
    <x v="822"/>
    <x v="0"/>
    <x v="993"/>
    <x v="1"/>
  </r>
  <r>
    <x v="1036"/>
    <x v="1023"/>
    <x v="2"/>
    <x v="9"/>
    <x v="358"/>
    <x v="27"/>
    <x v="10"/>
    <x v="885"/>
    <x v="823"/>
    <x v="0"/>
    <x v="994"/>
    <x v="1"/>
  </r>
  <r>
    <x v="1037"/>
    <x v="1024"/>
    <x v="2"/>
    <x v="26"/>
    <x v="75"/>
    <x v="66"/>
    <x v="10"/>
    <x v="886"/>
    <x v="824"/>
    <x v="0"/>
    <x v="995"/>
    <x v="1"/>
  </r>
  <r>
    <x v="1038"/>
    <x v="1025"/>
    <x v="2"/>
    <x v="24"/>
    <x v="1"/>
    <x v="55"/>
    <x v="10"/>
    <x v="887"/>
    <x v="238"/>
    <x v="0"/>
    <x v="996"/>
    <x v="0"/>
  </r>
  <r>
    <x v="1010"/>
    <x v="997"/>
    <x v="0"/>
    <x v="22"/>
    <x v="1"/>
    <x v="0"/>
    <x v="10"/>
    <x v="869"/>
    <x v="29"/>
    <x v="0"/>
    <x v="997"/>
    <x v="2"/>
  </r>
  <r>
    <x v="1039"/>
    <x v="1026"/>
    <x v="2"/>
    <x v="150"/>
    <x v="19"/>
    <x v="35"/>
    <x v="10"/>
    <x v="888"/>
    <x v="825"/>
    <x v="1"/>
    <x v="998"/>
    <x v="1"/>
  </r>
  <r>
    <x v="1011"/>
    <x v="998"/>
    <x v="0"/>
    <x v="91"/>
    <x v="2"/>
    <x v="76"/>
    <x v="10"/>
    <x v="889"/>
    <x v="806"/>
    <x v="0"/>
    <x v="999"/>
    <x v="2"/>
  </r>
  <r>
    <x v="1040"/>
    <x v="1027"/>
    <x v="2"/>
    <x v="185"/>
    <x v="387"/>
    <x v="45"/>
    <x v="10"/>
    <x v="888"/>
    <x v="826"/>
    <x v="1"/>
    <x v="1000"/>
    <x v="1"/>
  </r>
  <r>
    <x v="1041"/>
    <x v="1028"/>
    <x v="2"/>
    <x v="467"/>
    <x v="163"/>
    <x v="13"/>
    <x v="10"/>
    <x v="888"/>
    <x v="827"/>
    <x v="1"/>
    <x v="1001"/>
    <x v="1"/>
  </r>
  <r>
    <x v="1042"/>
    <x v="1029"/>
    <x v="2"/>
    <x v="9"/>
    <x v="358"/>
    <x v="27"/>
    <x v="10"/>
    <x v="885"/>
    <x v="823"/>
    <x v="0"/>
    <x v="994"/>
    <x v="1"/>
  </r>
  <r>
    <x v="1043"/>
    <x v="1030"/>
    <x v="2"/>
    <x v="136"/>
    <x v="143"/>
    <x v="51"/>
    <x v="10"/>
    <x v="890"/>
    <x v="828"/>
    <x v="1"/>
    <x v="1002"/>
    <x v="1"/>
  </r>
  <r>
    <x v="1044"/>
    <x v="1031"/>
    <x v="2"/>
    <x v="143"/>
    <x v="40"/>
    <x v="58"/>
    <x v="10"/>
    <x v="891"/>
    <x v="578"/>
    <x v="0"/>
    <x v="1003"/>
    <x v="1"/>
  </r>
  <r>
    <x v="1045"/>
    <x v="1032"/>
    <x v="2"/>
    <x v="9"/>
    <x v="358"/>
    <x v="27"/>
    <x v="10"/>
    <x v="885"/>
    <x v="823"/>
    <x v="0"/>
    <x v="994"/>
    <x v="1"/>
  </r>
  <r>
    <x v="1013"/>
    <x v="1000"/>
    <x v="0"/>
    <x v="30"/>
    <x v="384"/>
    <x v="76"/>
    <x v="10"/>
    <x v="889"/>
    <x v="807"/>
    <x v="0"/>
    <x v="1004"/>
    <x v="2"/>
  </r>
  <r>
    <x v="1046"/>
    <x v="1033"/>
    <x v="2"/>
    <x v="1"/>
    <x v="42"/>
    <x v="9"/>
    <x v="10"/>
    <x v="892"/>
    <x v="67"/>
    <x v="0"/>
    <x v="1005"/>
    <x v="0"/>
  </r>
  <r>
    <x v="1047"/>
    <x v="1034"/>
    <x v="2"/>
    <x v="136"/>
    <x v="143"/>
    <x v="51"/>
    <x v="10"/>
    <x v="890"/>
    <x v="828"/>
    <x v="1"/>
    <x v="1002"/>
    <x v="1"/>
  </r>
  <r>
    <x v="1048"/>
    <x v="1035"/>
    <x v="2"/>
    <x v="33"/>
    <x v="20"/>
    <x v="51"/>
    <x v="10"/>
    <x v="893"/>
    <x v="829"/>
    <x v="1"/>
    <x v="1006"/>
    <x v="1"/>
  </r>
  <r>
    <x v="1049"/>
    <x v="1036"/>
    <x v="2"/>
    <x v="160"/>
    <x v="388"/>
    <x v="48"/>
    <x v="10"/>
    <x v="694"/>
    <x v="830"/>
    <x v="1"/>
    <x v="1007"/>
    <x v="1"/>
  </r>
  <r>
    <x v="1050"/>
    <x v="1037"/>
    <x v="2"/>
    <x v="55"/>
    <x v="1"/>
    <x v="82"/>
    <x v="10"/>
    <x v="894"/>
    <x v="831"/>
    <x v="0"/>
    <x v="1008"/>
    <x v="2"/>
  </r>
  <r>
    <x v="1051"/>
    <x v="1038"/>
    <x v="2"/>
    <x v="75"/>
    <x v="42"/>
    <x v="58"/>
    <x v="10"/>
    <x v="892"/>
    <x v="832"/>
    <x v="0"/>
    <x v="1005"/>
    <x v="0"/>
  </r>
  <r>
    <x v="1052"/>
    <x v="1039"/>
    <x v="2"/>
    <x v="159"/>
    <x v="87"/>
    <x v="15"/>
    <x v="10"/>
    <x v="895"/>
    <x v="833"/>
    <x v="1"/>
    <x v="1009"/>
    <x v="1"/>
  </r>
  <r>
    <x v="1053"/>
    <x v="1040"/>
    <x v="2"/>
    <x v="9"/>
    <x v="389"/>
    <x v="16"/>
    <x v="10"/>
    <x v="896"/>
    <x v="834"/>
    <x v="0"/>
    <x v="1010"/>
    <x v="1"/>
  </r>
  <r>
    <x v="1036"/>
    <x v="1023"/>
    <x v="2"/>
    <x v="9"/>
    <x v="358"/>
    <x v="27"/>
    <x v="10"/>
    <x v="897"/>
    <x v="823"/>
    <x v="0"/>
    <x v="1011"/>
    <x v="1"/>
  </r>
  <r>
    <x v="1054"/>
    <x v="1041"/>
    <x v="2"/>
    <x v="2"/>
    <x v="1"/>
    <x v="2"/>
    <x v="10"/>
    <x v="898"/>
    <x v="20"/>
    <x v="0"/>
    <x v="1012"/>
    <x v="0"/>
  </r>
  <r>
    <x v="1055"/>
    <x v="1042"/>
    <x v="2"/>
    <x v="250"/>
    <x v="1"/>
    <x v="16"/>
    <x v="10"/>
    <x v="899"/>
    <x v="425"/>
    <x v="0"/>
    <x v="1013"/>
    <x v="0"/>
  </r>
  <r>
    <x v="1056"/>
    <x v="1043"/>
    <x v="1"/>
    <x v="468"/>
    <x v="57"/>
    <x v="13"/>
    <x v="10"/>
    <x v="900"/>
    <x v="835"/>
    <x v="1"/>
    <x v="1014"/>
    <x v="2"/>
  </r>
  <r>
    <x v="1057"/>
    <x v="1044"/>
    <x v="2"/>
    <x v="73"/>
    <x v="246"/>
    <x v="1"/>
    <x v="10"/>
    <x v="901"/>
    <x v="836"/>
    <x v="0"/>
    <x v="1015"/>
    <x v="1"/>
  </r>
  <r>
    <x v="1058"/>
    <x v="1045"/>
    <x v="2"/>
    <x v="0"/>
    <x v="45"/>
    <x v="58"/>
    <x v="10"/>
    <x v="902"/>
    <x v="837"/>
    <x v="0"/>
    <x v="1016"/>
    <x v="0"/>
  </r>
  <r>
    <x v="1059"/>
    <x v="1046"/>
    <x v="2"/>
    <x v="469"/>
    <x v="152"/>
    <x v="28"/>
    <x v="10"/>
    <x v="638"/>
    <x v="838"/>
    <x v="0"/>
    <x v="1017"/>
    <x v="1"/>
  </r>
  <r>
    <x v="1060"/>
    <x v="1047"/>
    <x v="2"/>
    <x v="77"/>
    <x v="55"/>
    <x v="23"/>
    <x v="10"/>
    <x v="903"/>
    <x v="839"/>
    <x v="0"/>
    <x v="1018"/>
    <x v="1"/>
  </r>
  <r>
    <x v="1061"/>
    <x v="1048"/>
    <x v="2"/>
    <x v="37"/>
    <x v="1"/>
    <x v="52"/>
    <x v="10"/>
    <x v="904"/>
    <x v="286"/>
    <x v="1"/>
    <x v="1019"/>
    <x v="1"/>
  </r>
  <r>
    <x v="1062"/>
    <x v="1049"/>
    <x v="0"/>
    <x v="470"/>
    <x v="77"/>
    <x v="72"/>
    <x v="10"/>
    <x v="905"/>
    <x v="840"/>
    <x v="1"/>
    <x v="1020"/>
    <x v="0"/>
  </r>
  <r>
    <x v="1063"/>
    <x v="1050"/>
    <x v="2"/>
    <x v="50"/>
    <x v="168"/>
    <x v="0"/>
    <x v="10"/>
    <x v="906"/>
    <x v="841"/>
    <x v="0"/>
    <x v="1021"/>
    <x v="1"/>
  </r>
  <r>
    <x v="1064"/>
    <x v="1051"/>
    <x v="2"/>
    <x v="94"/>
    <x v="40"/>
    <x v="2"/>
    <x v="10"/>
    <x v="891"/>
    <x v="126"/>
    <x v="0"/>
    <x v="1003"/>
    <x v="1"/>
  </r>
  <r>
    <x v="1065"/>
    <x v="1052"/>
    <x v="2"/>
    <x v="10"/>
    <x v="11"/>
    <x v="10"/>
    <x v="10"/>
    <x v="907"/>
    <x v="12"/>
    <x v="0"/>
    <x v="1022"/>
    <x v="1"/>
  </r>
  <r>
    <x v="1066"/>
    <x v="1053"/>
    <x v="0"/>
    <x v="26"/>
    <x v="11"/>
    <x v="76"/>
    <x v="10"/>
    <x v="908"/>
    <x v="842"/>
    <x v="0"/>
    <x v="1023"/>
    <x v="1"/>
  </r>
  <r>
    <x v="1067"/>
    <x v="1054"/>
    <x v="0"/>
    <x v="74"/>
    <x v="364"/>
    <x v="39"/>
    <x v="10"/>
    <x v="909"/>
    <x v="843"/>
    <x v="0"/>
    <x v="1024"/>
    <x v="1"/>
  </r>
  <r>
    <x v="1068"/>
    <x v="1055"/>
    <x v="0"/>
    <x v="471"/>
    <x v="390"/>
    <x v="35"/>
    <x v="10"/>
    <x v="910"/>
    <x v="844"/>
    <x v="1"/>
    <x v="1025"/>
    <x v="1"/>
  </r>
  <r>
    <x v="1069"/>
    <x v="1056"/>
    <x v="2"/>
    <x v="2"/>
    <x v="73"/>
    <x v="49"/>
    <x v="10"/>
    <x v="911"/>
    <x v="293"/>
    <x v="1"/>
    <x v="1026"/>
    <x v="0"/>
  </r>
  <r>
    <x v="1070"/>
    <x v="1057"/>
    <x v="2"/>
    <x v="294"/>
    <x v="91"/>
    <x v="24"/>
    <x v="10"/>
    <x v="912"/>
    <x v="34"/>
    <x v="1"/>
    <x v="1027"/>
    <x v="0"/>
  </r>
  <r>
    <x v="1071"/>
    <x v="1058"/>
    <x v="2"/>
    <x v="2"/>
    <x v="8"/>
    <x v="7"/>
    <x v="10"/>
    <x v="913"/>
    <x v="9"/>
    <x v="0"/>
    <x v="1028"/>
    <x v="0"/>
  </r>
  <r>
    <x v="1072"/>
    <x v="1059"/>
    <x v="0"/>
    <x v="24"/>
    <x v="1"/>
    <x v="55"/>
    <x v="10"/>
    <x v="914"/>
    <x v="238"/>
    <x v="0"/>
    <x v="1029"/>
    <x v="0"/>
  </r>
  <r>
    <x v="1073"/>
    <x v="1060"/>
    <x v="2"/>
    <x v="89"/>
    <x v="75"/>
    <x v="77"/>
    <x v="10"/>
    <x v="915"/>
    <x v="845"/>
    <x v="0"/>
    <x v="1030"/>
    <x v="1"/>
  </r>
  <r>
    <x v="1074"/>
    <x v="1061"/>
    <x v="0"/>
    <x v="472"/>
    <x v="71"/>
    <x v="72"/>
    <x v="10"/>
    <x v="916"/>
    <x v="846"/>
    <x v="1"/>
    <x v="1031"/>
    <x v="1"/>
  </r>
  <r>
    <x v="1075"/>
    <x v="1062"/>
    <x v="0"/>
    <x v="473"/>
    <x v="391"/>
    <x v="42"/>
    <x v="10"/>
    <x v="917"/>
    <x v="847"/>
    <x v="1"/>
    <x v="1032"/>
    <x v="1"/>
  </r>
  <r>
    <x v="1076"/>
    <x v="1063"/>
    <x v="0"/>
    <x v="2"/>
    <x v="223"/>
    <x v="78"/>
    <x v="10"/>
    <x v="918"/>
    <x v="848"/>
    <x v="0"/>
    <x v="1033"/>
    <x v="0"/>
  </r>
  <r>
    <x v="1077"/>
    <x v="1064"/>
    <x v="1"/>
    <x v="89"/>
    <x v="392"/>
    <x v="38"/>
    <x v="10"/>
    <x v="919"/>
    <x v="849"/>
    <x v="1"/>
    <x v="1034"/>
    <x v="1"/>
  </r>
  <r>
    <x v="1078"/>
    <x v="1065"/>
    <x v="1"/>
    <x v="402"/>
    <x v="3"/>
    <x v="37"/>
    <x v="10"/>
    <x v="920"/>
    <x v="679"/>
    <x v="1"/>
    <x v="1035"/>
    <x v="0"/>
  </r>
  <r>
    <x v="1079"/>
    <x v="1066"/>
    <x v="1"/>
    <x v="259"/>
    <x v="392"/>
    <x v="33"/>
    <x v="10"/>
    <x v="921"/>
    <x v="850"/>
    <x v="1"/>
    <x v="1036"/>
    <x v="1"/>
  </r>
  <r>
    <x v="1080"/>
    <x v="1067"/>
    <x v="1"/>
    <x v="73"/>
    <x v="393"/>
    <x v="62"/>
    <x v="10"/>
    <x v="922"/>
    <x v="851"/>
    <x v="1"/>
    <x v="1037"/>
    <x v="1"/>
  </r>
  <r>
    <x v="1081"/>
    <x v="1068"/>
    <x v="1"/>
    <x v="259"/>
    <x v="394"/>
    <x v="38"/>
    <x v="10"/>
    <x v="923"/>
    <x v="852"/>
    <x v="1"/>
    <x v="1038"/>
    <x v="1"/>
  </r>
  <r>
    <x v="1082"/>
    <x v="1069"/>
    <x v="1"/>
    <x v="474"/>
    <x v="395"/>
    <x v="33"/>
    <x v="10"/>
    <x v="924"/>
    <x v="853"/>
    <x v="1"/>
    <x v="1039"/>
    <x v="1"/>
  </r>
  <r>
    <x v="1083"/>
    <x v="1070"/>
    <x v="1"/>
    <x v="26"/>
    <x v="52"/>
    <x v="67"/>
    <x v="10"/>
    <x v="925"/>
    <x v="854"/>
    <x v="1"/>
    <x v="1040"/>
    <x v="1"/>
  </r>
  <r>
    <x v="1084"/>
    <x v="1071"/>
    <x v="1"/>
    <x v="58"/>
    <x v="379"/>
    <x v="46"/>
    <x v="10"/>
    <x v="926"/>
    <x v="855"/>
    <x v="1"/>
    <x v="1041"/>
    <x v="1"/>
  </r>
  <r>
    <x v="1085"/>
    <x v="1072"/>
    <x v="1"/>
    <x v="68"/>
    <x v="396"/>
    <x v="3"/>
    <x v="10"/>
    <x v="927"/>
    <x v="856"/>
    <x v="1"/>
    <x v="1042"/>
    <x v="1"/>
  </r>
  <r>
    <x v="1086"/>
    <x v="1073"/>
    <x v="1"/>
    <x v="9"/>
    <x v="397"/>
    <x v="29"/>
    <x v="10"/>
    <x v="928"/>
    <x v="857"/>
    <x v="1"/>
    <x v="1043"/>
    <x v="1"/>
  </r>
  <r>
    <x v="1087"/>
    <x v="1074"/>
    <x v="1"/>
    <x v="313"/>
    <x v="398"/>
    <x v="38"/>
    <x v="10"/>
    <x v="929"/>
    <x v="858"/>
    <x v="1"/>
    <x v="1044"/>
    <x v="1"/>
  </r>
  <r>
    <x v="1088"/>
    <x v="1075"/>
    <x v="1"/>
    <x v="475"/>
    <x v="3"/>
    <x v="49"/>
    <x v="10"/>
    <x v="930"/>
    <x v="859"/>
    <x v="1"/>
    <x v="1045"/>
    <x v="0"/>
  </r>
  <r>
    <x v="1089"/>
    <x v="1076"/>
    <x v="1"/>
    <x v="8"/>
    <x v="399"/>
    <x v="38"/>
    <x v="10"/>
    <x v="931"/>
    <x v="860"/>
    <x v="1"/>
    <x v="1046"/>
    <x v="1"/>
  </r>
  <r>
    <x v="1090"/>
    <x v="1077"/>
    <x v="1"/>
    <x v="50"/>
    <x v="400"/>
    <x v="67"/>
    <x v="10"/>
    <x v="932"/>
    <x v="861"/>
    <x v="1"/>
    <x v="1047"/>
    <x v="1"/>
  </r>
  <r>
    <x v="1091"/>
    <x v="1078"/>
    <x v="1"/>
    <x v="26"/>
    <x v="251"/>
    <x v="27"/>
    <x v="10"/>
    <x v="933"/>
    <x v="862"/>
    <x v="0"/>
    <x v="1048"/>
    <x v="1"/>
  </r>
  <r>
    <x v="1092"/>
    <x v="1079"/>
    <x v="1"/>
    <x v="476"/>
    <x v="401"/>
    <x v="46"/>
    <x v="10"/>
    <x v="934"/>
    <x v="863"/>
    <x v="1"/>
    <x v="1049"/>
    <x v="0"/>
  </r>
  <r>
    <x v="1093"/>
    <x v="1080"/>
    <x v="1"/>
    <x v="477"/>
    <x v="402"/>
    <x v="49"/>
    <x v="10"/>
    <x v="935"/>
    <x v="864"/>
    <x v="1"/>
    <x v="1050"/>
    <x v="1"/>
  </r>
  <r>
    <x v="1094"/>
    <x v="1081"/>
    <x v="1"/>
    <x v="478"/>
    <x v="403"/>
    <x v="15"/>
    <x v="10"/>
    <x v="936"/>
    <x v="865"/>
    <x v="1"/>
    <x v="1051"/>
    <x v="1"/>
  </r>
  <r>
    <x v="1095"/>
    <x v="1082"/>
    <x v="1"/>
    <x v="479"/>
    <x v="404"/>
    <x v="36"/>
    <x v="10"/>
    <x v="937"/>
    <x v="866"/>
    <x v="1"/>
    <x v="1052"/>
    <x v="1"/>
  </r>
  <r>
    <x v="1096"/>
    <x v="1083"/>
    <x v="1"/>
    <x v="480"/>
    <x v="51"/>
    <x v="11"/>
    <x v="10"/>
    <x v="938"/>
    <x v="867"/>
    <x v="1"/>
    <x v="1053"/>
    <x v="1"/>
  </r>
  <r>
    <x v="1097"/>
    <x v="1084"/>
    <x v="1"/>
    <x v="301"/>
    <x v="405"/>
    <x v="44"/>
    <x v="10"/>
    <x v="939"/>
    <x v="868"/>
    <x v="0"/>
    <x v="1054"/>
    <x v="1"/>
  </r>
  <r>
    <x v="1098"/>
    <x v="1085"/>
    <x v="1"/>
    <x v="481"/>
    <x v="395"/>
    <x v="42"/>
    <x v="10"/>
    <x v="940"/>
    <x v="869"/>
    <x v="1"/>
    <x v="1055"/>
    <x v="1"/>
  </r>
  <r>
    <x v="1099"/>
    <x v="1086"/>
    <x v="1"/>
    <x v="439"/>
    <x v="26"/>
    <x v="20"/>
    <x v="10"/>
    <x v="941"/>
    <x v="870"/>
    <x v="0"/>
    <x v="1056"/>
    <x v="0"/>
  </r>
  <r>
    <x v="1100"/>
    <x v="1087"/>
    <x v="1"/>
    <x v="300"/>
    <x v="342"/>
    <x v="22"/>
    <x v="10"/>
    <x v="942"/>
    <x v="871"/>
    <x v="0"/>
    <x v="1057"/>
    <x v="1"/>
  </r>
  <r>
    <x v="1101"/>
    <x v="1088"/>
    <x v="1"/>
    <x v="11"/>
    <x v="3"/>
    <x v="33"/>
    <x v="10"/>
    <x v="943"/>
    <x v="48"/>
    <x v="1"/>
    <x v="1058"/>
    <x v="0"/>
  </r>
  <r>
    <x v="1102"/>
    <x v="1089"/>
    <x v="1"/>
    <x v="482"/>
    <x v="76"/>
    <x v="57"/>
    <x v="10"/>
    <x v="944"/>
    <x v="872"/>
    <x v="1"/>
    <x v="1059"/>
    <x v="1"/>
  </r>
  <r>
    <x v="1103"/>
    <x v="1090"/>
    <x v="1"/>
    <x v="483"/>
    <x v="406"/>
    <x v="23"/>
    <x v="10"/>
    <x v="945"/>
    <x v="873"/>
    <x v="0"/>
    <x v="1060"/>
    <x v="1"/>
  </r>
  <r>
    <x v="1104"/>
    <x v="1091"/>
    <x v="1"/>
    <x v="25"/>
    <x v="315"/>
    <x v="52"/>
    <x v="10"/>
    <x v="352"/>
    <x v="874"/>
    <x v="1"/>
    <x v="1061"/>
    <x v="1"/>
  </r>
  <r>
    <x v="1105"/>
    <x v="1092"/>
    <x v="1"/>
    <x v="484"/>
    <x v="208"/>
    <x v="36"/>
    <x v="10"/>
    <x v="946"/>
    <x v="875"/>
    <x v="1"/>
    <x v="1062"/>
    <x v="1"/>
  </r>
  <r>
    <x v="1106"/>
    <x v="1093"/>
    <x v="1"/>
    <x v="485"/>
    <x v="180"/>
    <x v="37"/>
    <x v="10"/>
    <x v="677"/>
    <x v="876"/>
    <x v="1"/>
    <x v="1063"/>
    <x v="1"/>
  </r>
  <r>
    <x v="1107"/>
    <x v="1094"/>
    <x v="1"/>
    <x v="326"/>
    <x v="0"/>
    <x v="44"/>
    <x v="10"/>
    <x v="947"/>
    <x v="877"/>
    <x v="0"/>
    <x v="1064"/>
    <x v="1"/>
  </r>
  <r>
    <x v="1108"/>
    <x v="1095"/>
    <x v="1"/>
    <x v="486"/>
    <x v="407"/>
    <x v="3"/>
    <x v="10"/>
    <x v="948"/>
    <x v="878"/>
    <x v="1"/>
    <x v="1065"/>
    <x v="1"/>
  </r>
  <r>
    <x v="1109"/>
    <x v="1096"/>
    <x v="1"/>
    <x v="487"/>
    <x v="408"/>
    <x v="54"/>
    <x v="10"/>
    <x v="949"/>
    <x v="879"/>
    <x v="1"/>
    <x v="1066"/>
    <x v="1"/>
  </r>
  <r>
    <x v="1110"/>
    <x v="1097"/>
    <x v="1"/>
    <x v="488"/>
    <x v="409"/>
    <x v="54"/>
    <x v="10"/>
    <x v="950"/>
    <x v="880"/>
    <x v="1"/>
    <x v="1067"/>
    <x v="1"/>
  </r>
  <r>
    <x v="1111"/>
    <x v="1098"/>
    <x v="1"/>
    <x v="489"/>
    <x v="410"/>
    <x v="54"/>
    <x v="10"/>
    <x v="951"/>
    <x v="881"/>
    <x v="1"/>
    <x v="1068"/>
    <x v="1"/>
  </r>
  <r>
    <x v="1112"/>
    <x v="1099"/>
    <x v="1"/>
    <x v="269"/>
    <x v="42"/>
    <x v="50"/>
    <x v="10"/>
    <x v="952"/>
    <x v="882"/>
    <x v="0"/>
    <x v="1069"/>
    <x v="2"/>
  </r>
  <r>
    <x v="1113"/>
    <x v="1100"/>
    <x v="1"/>
    <x v="490"/>
    <x v="35"/>
    <x v="89"/>
    <x v="10"/>
    <x v="953"/>
    <x v="883"/>
    <x v="0"/>
    <x v="1070"/>
    <x v="0"/>
  </r>
  <r>
    <x v="1114"/>
    <x v="1101"/>
    <x v="1"/>
    <x v="10"/>
    <x v="400"/>
    <x v="47"/>
    <x v="10"/>
    <x v="954"/>
    <x v="884"/>
    <x v="1"/>
    <x v="1071"/>
    <x v="1"/>
  </r>
  <r>
    <x v="1115"/>
    <x v="1102"/>
    <x v="1"/>
    <x v="227"/>
    <x v="411"/>
    <x v="4"/>
    <x v="10"/>
    <x v="955"/>
    <x v="885"/>
    <x v="1"/>
    <x v="1072"/>
    <x v="1"/>
  </r>
  <r>
    <x v="1116"/>
    <x v="1103"/>
    <x v="1"/>
    <x v="491"/>
    <x v="412"/>
    <x v="42"/>
    <x v="10"/>
    <x v="956"/>
    <x v="886"/>
    <x v="1"/>
    <x v="1073"/>
    <x v="1"/>
  </r>
  <r>
    <x v="1117"/>
    <x v="1104"/>
    <x v="1"/>
    <x v="492"/>
    <x v="256"/>
    <x v="15"/>
    <x v="10"/>
    <x v="957"/>
    <x v="887"/>
    <x v="1"/>
    <x v="1074"/>
    <x v="1"/>
  </r>
  <r>
    <x v="1118"/>
    <x v="1105"/>
    <x v="1"/>
    <x v="2"/>
    <x v="8"/>
    <x v="7"/>
    <x v="10"/>
    <x v="958"/>
    <x v="9"/>
    <x v="0"/>
    <x v="1075"/>
    <x v="0"/>
  </r>
  <r>
    <x v="1119"/>
    <x v="1106"/>
    <x v="1"/>
    <x v="313"/>
    <x v="413"/>
    <x v="38"/>
    <x v="10"/>
    <x v="959"/>
    <x v="888"/>
    <x v="1"/>
    <x v="1076"/>
    <x v="1"/>
  </r>
  <r>
    <x v="1120"/>
    <x v="1107"/>
    <x v="1"/>
    <x v="83"/>
    <x v="42"/>
    <x v="49"/>
    <x v="10"/>
    <x v="960"/>
    <x v="889"/>
    <x v="1"/>
    <x v="1077"/>
    <x v="0"/>
  </r>
  <r>
    <x v="1121"/>
    <x v="1108"/>
    <x v="1"/>
    <x v="493"/>
    <x v="400"/>
    <x v="25"/>
    <x v="10"/>
    <x v="961"/>
    <x v="890"/>
    <x v="0"/>
    <x v="1078"/>
    <x v="1"/>
  </r>
  <r>
    <x v="1122"/>
    <x v="1109"/>
    <x v="1"/>
    <x v="33"/>
    <x v="414"/>
    <x v="11"/>
    <x v="10"/>
    <x v="962"/>
    <x v="891"/>
    <x v="1"/>
    <x v="1079"/>
    <x v="1"/>
  </r>
  <r>
    <x v="1123"/>
    <x v="1110"/>
    <x v="1"/>
    <x v="50"/>
    <x v="86"/>
    <x v="2"/>
    <x v="10"/>
    <x v="963"/>
    <x v="892"/>
    <x v="0"/>
    <x v="1080"/>
    <x v="1"/>
  </r>
  <r>
    <x v="1124"/>
    <x v="1111"/>
    <x v="2"/>
    <x v="1"/>
    <x v="73"/>
    <x v="50"/>
    <x v="11"/>
    <x v="964"/>
    <x v="893"/>
    <x v="0"/>
    <x v="1081"/>
    <x v="0"/>
  </r>
  <r>
    <x v="1125"/>
    <x v="1112"/>
    <x v="0"/>
    <x v="494"/>
    <x v="26"/>
    <x v="1"/>
    <x v="11"/>
    <x v="965"/>
    <x v="894"/>
    <x v="0"/>
    <x v="1082"/>
    <x v="0"/>
  </r>
  <r>
    <x v="1126"/>
    <x v="1113"/>
    <x v="2"/>
    <x v="495"/>
    <x v="3"/>
    <x v="25"/>
    <x v="11"/>
    <x v="944"/>
    <x v="895"/>
    <x v="0"/>
    <x v="1083"/>
    <x v="0"/>
  </r>
  <r>
    <x v="1127"/>
    <x v="1114"/>
    <x v="0"/>
    <x v="446"/>
    <x v="77"/>
    <x v="23"/>
    <x v="11"/>
    <x v="966"/>
    <x v="896"/>
    <x v="0"/>
    <x v="1084"/>
    <x v="0"/>
  </r>
  <r>
    <x v="1128"/>
    <x v="1115"/>
    <x v="2"/>
    <x v="11"/>
    <x v="1"/>
    <x v="19"/>
    <x v="11"/>
    <x v="967"/>
    <x v="191"/>
    <x v="0"/>
    <x v="1085"/>
    <x v="0"/>
  </r>
  <r>
    <x v="1129"/>
    <x v="1116"/>
    <x v="2"/>
    <x v="125"/>
    <x v="415"/>
    <x v="25"/>
    <x v="11"/>
    <x v="968"/>
    <x v="897"/>
    <x v="0"/>
    <x v="1086"/>
    <x v="1"/>
  </r>
  <r>
    <x v="1130"/>
    <x v="1117"/>
    <x v="2"/>
    <x v="11"/>
    <x v="26"/>
    <x v="16"/>
    <x v="11"/>
    <x v="559"/>
    <x v="702"/>
    <x v="0"/>
    <x v="1087"/>
    <x v="0"/>
  </r>
  <r>
    <x v="1131"/>
    <x v="1118"/>
    <x v="2"/>
    <x v="24"/>
    <x v="0"/>
    <x v="71"/>
    <x v="11"/>
    <x v="969"/>
    <x v="898"/>
    <x v="0"/>
    <x v="1088"/>
    <x v="0"/>
  </r>
  <r>
    <x v="1132"/>
    <x v="1119"/>
    <x v="2"/>
    <x v="277"/>
    <x v="11"/>
    <x v="54"/>
    <x v="11"/>
    <x v="710"/>
    <x v="899"/>
    <x v="1"/>
    <x v="1089"/>
    <x v="1"/>
  </r>
  <r>
    <x v="1133"/>
    <x v="1120"/>
    <x v="0"/>
    <x v="208"/>
    <x v="18"/>
    <x v="58"/>
    <x v="11"/>
    <x v="970"/>
    <x v="558"/>
    <x v="0"/>
    <x v="1090"/>
    <x v="2"/>
  </r>
  <r>
    <x v="1134"/>
    <x v="1121"/>
    <x v="2"/>
    <x v="152"/>
    <x v="143"/>
    <x v="2"/>
    <x v="11"/>
    <x v="971"/>
    <x v="900"/>
    <x v="0"/>
    <x v="1091"/>
    <x v="1"/>
  </r>
  <r>
    <x v="1135"/>
    <x v="1122"/>
    <x v="2"/>
    <x v="22"/>
    <x v="3"/>
    <x v="58"/>
    <x v="11"/>
    <x v="972"/>
    <x v="300"/>
    <x v="0"/>
    <x v="1092"/>
    <x v="2"/>
  </r>
  <r>
    <x v="1136"/>
    <x v="1123"/>
    <x v="2"/>
    <x v="496"/>
    <x v="3"/>
    <x v="20"/>
    <x v="11"/>
    <x v="493"/>
    <x v="901"/>
    <x v="0"/>
    <x v="1093"/>
    <x v="2"/>
  </r>
  <r>
    <x v="1137"/>
    <x v="1124"/>
    <x v="2"/>
    <x v="143"/>
    <x v="239"/>
    <x v="1"/>
    <x v="11"/>
    <x v="973"/>
    <x v="902"/>
    <x v="0"/>
    <x v="1094"/>
    <x v="1"/>
  </r>
  <r>
    <x v="1138"/>
    <x v="1125"/>
    <x v="2"/>
    <x v="370"/>
    <x v="7"/>
    <x v="5"/>
    <x v="11"/>
    <x v="974"/>
    <x v="903"/>
    <x v="0"/>
    <x v="1095"/>
    <x v="1"/>
  </r>
  <r>
    <x v="1139"/>
    <x v="1126"/>
    <x v="2"/>
    <x v="143"/>
    <x v="239"/>
    <x v="1"/>
    <x v="11"/>
    <x v="973"/>
    <x v="902"/>
    <x v="0"/>
    <x v="1094"/>
    <x v="1"/>
  </r>
  <r>
    <x v="1140"/>
    <x v="1127"/>
    <x v="2"/>
    <x v="143"/>
    <x v="239"/>
    <x v="1"/>
    <x v="11"/>
    <x v="973"/>
    <x v="902"/>
    <x v="0"/>
    <x v="1094"/>
    <x v="1"/>
  </r>
  <r>
    <x v="1141"/>
    <x v="1128"/>
    <x v="2"/>
    <x v="143"/>
    <x v="239"/>
    <x v="1"/>
    <x v="11"/>
    <x v="975"/>
    <x v="902"/>
    <x v="0"/>
    <x v="1096"/>
    <x v="1"/>
  </r>
  <r>
    <x v="1142"/>
    <x v="1129"/>
    <x v="2"/>
    <x v="127"/>
    <x v="242"/>
    <x v="60"/>
    <x v="11"/>
    <x v="976"/>
    <x v="904"/>
    <x v="1"/>
    <x v="1097"/>
    <x v="1"/>
  </r>
  <r>
    <x v="1143"/>
    <x v="1130"/>
    <x v="2"/>
    <x v="24"/>
    <x v="1"/>
    <x v="55"/>
    <x v="11"/>
    <x v="977"/>
    <x v="238"/>
    <x v="0"/>
    <x v="1098"/>
    <x v="0"/>
  </r>
  <r>
    <x v="1144"/>
    <x v="1131"/>
    <x v="2"/>
    <x v="24"/>
    <x v="1"/>
    <x v="55"/>
    <x v="11"/>
    <x v="977"/>
    <x v="238"/>
    <x v="0"/>
    <x v="1098"/>
    <x v="0"/>
  </r>
  <r>
    <x v="1145"/>
    <x v="1132"/>
    <x v="2"/>
    <x v="18"/>
    <x v="37"/>
    <x v="15"/>
    <x v="11"/>
    <x v="978"/>
    <x v="905"/>
    <x v="1"/>
    <x v="1099"/>
    <x v="1"/>
  </r>
  <r>
    <x v="1146"/>
    <x v="1133"/>
    <x v="2"/>
    <x v="62"/>
    <x v="177"/>
    <x v="0"/>
    <x v="11"/>
    <x v="829"/>
    <x v="269"/>
    <x v="0"/>
    <x v="1100"/>
    <x v="1"/>
  </r>
  <r>
    <x v="1147"/>
    <x v="1134"/>
    <x v="2"/>
    <x v="497"/>
    <x v="87"/>
    <x v="60"/>
    <x v="11"/>
    <x v="979"/>
    <x v="906"/>
    <x v="1"/>
    <x v="1101"/>
    <x v="1"/>
  </r>
  <r>
    <x v="1148"/>
    <x v="1135"/>
    <x v="2"/>
    <x v="498"/>
    <x v="396"/>
    <x v="29"/>
    <x v="11"/>
    <x v="980"/>
    <x v="907"/>
    <x v="1"/>
    <x v="1102"/>
    <x v="1"/>
  </r>
  <r>
    <x v="1137"/>
    <x v="1124"/>
    <x v="2"/>
    <x v="10"/>
    <x v="239"/>
    <x v="70"/>
    <x v="11"/>
    <x v="975"/>
    <x v="908"/>
    <x v="0"/>
    <x v="1096"/>
    <x v="1"/>
  </r>
  <r>
    <x v="1149"/>
    <x v="1136"/>
    <x v="0"/>
    <x v="499"/>
    <x v="416"/>
    <x v="47"/>
    <x v="11"/>
    <x v="981"/>
    <x v="909"/>
    <x v="1"/>
    <x v="1103"/>
    <x v="0"/>
  </r>
  <r>
    <x v="1150"/>
    <x v="1137"/>
    <x v="2"/>
    <x v="77"/>
    <x v="307"/>
    <x v="8"/>
    <x v="11"/>
    <x v="982"/>
    <x v="910"/>
    <x v="0"/>
    <x v="1104"/>
    <x v="1"/>
  </r>
  <r>
    <x v="1151"/>
    <x v="1138"/>
    <x v="2"/>
    <x v="50"/>
    <x v="40"/>
    <x v="66"/>
    <x v="11"/>
    <x v="983"/>
    <x v="911"/>
    <x v="0"/>
    <x v="1105"/>
    <x v="1"/>
  </r>
  <r>
    <x v="1152"/>
    <x v="1139"/>
    <x v="2"/>
    <x v="7"/>
    <x v="417"/>
    <x v="53"/>
    <x v="11"/>
    <x v="984"/>
    <x v="912"/>
    <x v="0"/>
    <x v="1106"/>
    <x v="1"/>
  </r>
  <r>
    <x v="1153"/>
    <x v="1140"/>
    <x v="2"/>
    <x v="68"/>
    <x v="417"/>
    <x v="0"/>
    <x v="11"/>
    <x v="985"/>
    <x v="913"/>
    <x v="0"/>
    <x v="1107"/>
    <x v="1"/>
  </r>
  <r>
    <x v="1154"/>
    <x v="1141"/>
    <x v="2"/>
    <x v="62"/>
    <x v="0"/>
    <x v="58"/>
    <x v="11"/>
    <x v="986"/>
    <x v="395"/>
    <x v="0"/>
    <x v="1108"/>
    <x v="1"/>
  </r>
  <r>
    <x v="1155"/>
    <x v="1142"/>
    <x v="0"/>
    <x v="183"/>
    <x v="18"/>
    <x v="28"/>
    <x v="11"/>
    <x v="987"/>
    <x v="914"/>
    <x v="0"/>
    <x v="1109"/>
    <x v="2"/>
  </r>
  <r>
    <x v="1156"/>
    <x v="1143"/>
    <x v="2"/>
    <x v="26"/>
    <x v="223"/>
    <x v="8"/>
    <x v="11"/>
    <x v="988"/>
    <x v="574"/>
    <x v="0"/>
    <x v="1110"/>
    <x v="1"/>
  </r>
  <r>
    <x v="1157"/>
    <x v="1144"/>
    <x v="0"/>
    <x v="11"/>
    <x v="42"/>
    <x v="2"/>
    <x v="11"/>
    <x v="989"/>
    <x v="260"/>
    <x v="0"/>
    <x v="1111"/>
    <x v="0"/>
  </r>
  <r>
    <x v="1158"/>
    <x v="1145"/>
    <x v="2"/>
    <x v="500"/>
    <x v="307"/>
    <x v="56"/>
    <x v="11"/>
    <x v="990"/>
    <x v="915"/>
    <x v="1"/>
    <x v="1112"/>
    <x v="1"/>
  </r>
  <r>
    <x v="1159"/>
    <x v="1146"/>
    <x v="0"/>
    <x v="413"/>
    <x v="418"/>
    <x v="24"/>
    <x v="11"/>
    <x v="991"/>
    <x v="34"/>
    <x v="1"/>
    <x v="1113"/>
    <x v="2"/>
  </r>
  <r>
    <x v="1160"/>
    <x v="1147"/>
    <x v="0"/>
    <x v="501"/>
    <x v="7"/>
    <x v="76"/>
    <x v="11"/>
    <x v="913"/>
    <x v="916"/>
    <x v="0"/>
    <x v="1114"/>
    <x v="0"/>
  </r>
  <r>
    <x v="1161"/>
    <x v="1148"/>
    <x v="2"/>
    <x v="77"/>
    <x v="20"/>
    <x v="8"/>
    <x v="11"/>
    <x v="992"/>
    <x v="917"/>
    <x v="0"/>
    <x v="1115"/>
    <x v="1"/>
  </r>
  <r>
    <x v="1162"/>
    <x v="1149"/>
    <x v="6"/>
    <x v="502"/>
    <x v="77"/>
    <x v="69"/>
    <x v="11"/>
    <x v="993"/>
    <x v="918"/>
    <x v="1"/>
    <x v="1116"/>
    <x v="0"/>
  </r>
  <r>
    <x v="1163"/>
    <x v="1150"/>
    <x v="0"/>
    <x v="186"/>
    <x v="419"/>
    <x v="12"/>
    <x v="11"/>
    <x v="994"/>
    <x v="919"/>
    <x v="1"/>
    <x v="1117"/>
    <x v="1"/>
  </r>
  <r>
    <x v="1164"/>
    <x v="1151"/>
    <x v="2"/>
    <x v="11"/>
    <x v="111"/>
    <x v="40"/>
    <x v="11"/>
    <x v="995"/>
    <x v="920"/>
    <x v="1"/>
    <x v="1118"/>
    <x v="0"/>
  </r>
  <r>
    <x v="1165"/>
    <x v="1152"/>
    <x v="2"/>
    <x v="143"/>
    <x v="269"/>
    <x v="8"/>
    <x v="11"/>
    <x v="996"/>
    <x v="921"/>
    <x v="0"/>
    <x v="1119"/>
    <x v="1"/>
  </r>
  <r>
    <x v="1166"/>
    <x v="1153"/>
    <x v="2"/>
    <x v="68"/>
    <x v="36"/>
    <x v="40"/>
    <x v="11"/>
    <x v="997"/>
    <x v="922"/>
    <x v="1"/>
    <x v="1120"/>
    <x v="1"/>
  </r>
  <r>
    <x v="1167"/>
    <x v="1154"/>
    <x v="2"/>
    <x v="30"/>
    <x v="1"/>
    <x v="59"/>
    <x v="11"/>
    <x v="998"/>
    <x v="117"/>
    <x v="0"/>
    <x v="1121"/>
    <x v="2"/>
  </r>
  <r>
    <x v="1168"/>
    <x v="1155"/>
    <x v="0"/>
    <x v="50"/>
    <x v="246"/>
    <x v="53"/>
    <x v="11"/>
    <x v="999"/>
    <x v="923"/>
    <x v="0"/>
    <x v="1122"/>
    <x v="1"/>
  </r>
  <r>
    <x v="1169"/>
    <x v="1156"/>
    <x v="0"/>
    <x v="503"/>
    <x v="420"/>
    <x v="24"/>
    <x v="11"/>
    <x v="1000"/>
    <x v="34"/>
    <x v="1"/>
    <x v="1123"/>
    <x v="2"/>
  </r>
  <r>
    <x v="1170"/>
    <x v="1157"/>
    <x v="0"/>
    <x v="504"/>
    <x v="421"/>
    <x v="51"/>
    <x v="11"/>
    <x v="1001"/>
    <x v="924"/>
    <x v="1"/>
    <x v="1124"/>
    <x v="1"/>
  </r>
  <r>
    <x v="1171"/>
    <x v="1158"/>
    <x v="1"/>
    <x v="72"/>
    <x v="422"/>
    <x v="56"/>
    <x v="11"/>
    <x v="1002"/>
    <x v="925"/>
    <x v="1"/>
    <x v="1125"/>
    <x v="1"/>
  </r>
  <r>
    <x v="1172"/>
    <x v="1159"/>
    <x v="1"/>
    <x v="505"/>
    <x v="399"/>
    <x v="45"/>
    <x v="11"/>
    <x v="1003"/>
    <x v="926"/>
    <x v="1"/>
    <x v="1126"/>
    <x v="1"/>
  </r>
  <r>
    <x v="1173"/>
    <x v="1160"/>
    <x v="1"/>
    <x v="77"/>
    <x v="9"/>
    <x v="23"/>
    <x v="11"/>
    <x v="1004"/>
    <x v="927"/>
    <x v="0"/>
    <x v="1127"/>
    <x v="1"/>
  </r>
  <r>
    <x v="1174"/>
    <x v="1161"/>
    <x v="1"/>
    <x v="7"/>
    <x v="364"/>
    <x v="2"/>
    <x v="11"/>
    <x v="1005"/>
    <x v="928"/>
    <x v="0"/>
    <x v="1128"/>
    <x v="1"/>
  </r>
  <r>
    <x v="1175"/>
    <x v="1162"/>
    <x v="1"/>
    <x v="94"/>
    <x v="280"/>
    <x v="57"/>
    <x v="11"/>
    <x v="1006"/>
    <x v="929"/>
    <x v="1"/>
    <x v="1129"/>
    <x v="1"/>
  </r>
  <r>
    <x v="1176"/>
    <x v="1163"/>
    <x v="1"/>
    <x v="10"/>
    <x v="381"/>
    <x v="2"/>
    <x v="11"/>
    <x v="1007"/>
    <x v="930"/>
    <x v="0"/>
    <x v="1130"/>
    <x v="1"/>
  </r>
  <r>
    <x v="1177"/>
    <x v="1164"/>
    <x v="1"/>
    <x v="25"/>
    <x v="86"/>
    <x v="28"/>
    <x v="11"/>
    <x v="1008"/>
    <x v="931"/>
    <x v="0"/>
    <x v="1131"/>
    <x v="1"/>
  </r>
  <r>
    <x v="1178"/>
    <x v="1165"/>
    <x v="1"/>
    <x v="313"/>
    <x v="398"/>
    <x v="38"/>
    <x v="11"/>
    <x v="1009"/>
    <x v="858"/>
    <x v="1"/>
    <x v="1132"/>
    <x v="1"/>
  </r>
  <r>
    <x v="1179"/>
    <x v="1166"/>
    <x v="1"/>
    <x v="94"/>
    <x v="320"/>
    <x v="2"/>
    <x v="11"/>
    <x v="1010"/>
    <x v="932"/>
    <x v="0"/>
    <x v="1133"/>
    <x v="1"/>
  </r>
  <r>
    <x v="1180"/>
    <x v="1167"/>
    <x v="1"/>
    <x v="291"/>
    <x v="423"/>
    <x v="41"/>
    <x v="11"/>
    <x v="1011"/>
    <x v="933"/>
    <x v="1"/>
    <x v="1134"/>
    <x v="1"/>
  </r>
  <r>
    <x v="1181"/>
    <x v="1168"/>
    <x v="1"/>
    <x v="506"/>
    <x v="424"/>
    <x v="12"/>
    <x v="11"/>
    <x v="1012"/>
    <x v="934"/>
    <x v="1"/>
    <x v="1135"/>
    <x v="1"/>
  </r>
  <r>
    <x v="1182"/>
    <x v="1169"/>
    <x v="1"/>
    <x v="227"/>
    <x v="307"/>
    <x v="46"/>
    <x v="11"/>
    <x v="183"/>
    <x v="935"/>
    <x v="1"/>
    <x v="1136"/>
    <x v="1"/>
  </r>
  <r>
    <x v="1183"/>
    <x v="1170"/>
    <x v="1"/>
    <x v="182"/>
    <x v="75"/>
    <x v="28"/>
    <x v="11"/>
    <x v="1013"/>
    <x v="936"/>
    <x v="0"/>
    <x v="1137"/>
    <x v="1"/>
  </r>
  <r>
    <x v="1184"/>
    <x v="1171"/>
    <x v="1"/>
    <x v="77"/>
    <x v="0"/>
    <x v="12"/>
    <x v="11"/>
    <x v="1014"/>
    <x v="101"/>
    <x v="1"/>
    <x v="1138"/>
    <x v="1"/>
  </r>
  <r>
    <x v="1185"/>
    <x v="1172"/>
    <x v="8"/>
    <x v="507"/>
    <x v="103"/>
    <x v="21"/>
    <x v="11"/>
    <x v="1015"/>
    <x v="937"/>
    <x v="1"/>
    <x v="1139"/>
    <x v="1"/>
  </r>
  <r>
    <x v="1186"/>
    <x v="1173"/>
    <x v="1"/>
    <x v="300"/>
    <x v="85"/>
    <x v="52"/>
    <x v="11"/>
    <x v="1016"/>
    <x v="938"/>
    <x v="1"/>
    <x v="1140"/>
    <x v="1"/>
  </r>
  <r>
    <x v="1187"/>
    <x v="1174"/>
    <x v="1"/>
    <x v="7"/>
    <x v="400"/>
    <x v="36"/>
    <x v="11"/>
    <x v="122"/>
    <x v="939"/>
    <x v="1"/>
    <x v="1141"/>
    <x v="1"/>
  </r>
  <r>
    <x v="1188"/>
    <x v="1175"/>
    <x v="1"/>
    <x v="50"/>
    <x v="35"/>
    <x v="35"/>
    <x v="11"/>
    <x v="1017"/>
    <x v="940"/>
    <x v="1"/>
    <x v="1142"/>
    <x v="1"/>
  </r>
  <r>
    <x v="1189"/>
    <x v="1176"/>
    <x v="1"/>
    <x v="89"/>
    <x v="1"/>
    <x v="12"/>
    <x v="11"/>
    <x v="1018"/>
    <x v="417"/>
    <x v="1"/>
    <x v="1143"/>
    <x v="1"/>
  </r>
  <r>
    <x v="1190"/>
    <x v="1177"/>
    <x v="1"/>
    <x v="508"/>
    <x v="425"/>
    <x v="15"/>
    <x v="11"/>
    <x v="1019"/>
    <x v="941"/>
    <x v="1"/>
    <x v="1144"/>
    <x v="1"/>
  </r>
  <r>
    <x v="1191"/>
    <x v="1178"/>
    <x v="1"/>
    <x v="469"/>
    <x v="400"/>
    <x v="11"/>
    <x v="11"/>
    <x v="1020"/>
    <x v="942"/>
    <x v="1"/>
    <x v="1145"/>
    <x v="1"/>
  </r>
  <r>
    <x v="1192"/>
    <x v="1179"/>
    <x v="1"/>
    <x v="509"/>
    <x v="426"/>
    <x v="2"/>
    <x v="11"/>
    <x v="1021"/>
    <x v="943"/>
    <x v="0"/>
    <x v="1146"/>
    <x v="1"/>
  </r>
  <r>
    <x v="1193"/>
    <x v="1180"/>
    <x v="1"/>
    <x v="238"/>
    <x v="427"/>
    <x v="56"/>
    <x v="11"/>
    <x v="1022"/>
    <x v="944"/>
    <x v="1"/>
    <x v="1147"/>
    <x v="1"/>
  </r>
  <r>
    <x v="1194"/>
    <x v="1181"/>
    <x v="1"/>
    <x v="471"/>
    <x v="428"/>
    <x v="65"/>
    <x v="11"/>
    <x v="1023"/>
    <x v="945"/>
    <x v="1"/>
    <x v="1148"/>
    <x v="1"/>
  </r>
  <r>
    <x v="1195"/>
    <x v="1182"/>
    <x v="1"/>
    <x v="72"/>
    <x v="429"/>
    <x v="2"/>
    <x v="11"/>
    <x v="1024"/>
    <x v="505"/>
    <x v="0"/>
    <x v="1149"/>
    <x v="1"/>
  </r>
  <r>
    <x v="1196"/>
    <x v="1183"/>
    <x v="1"/>
    <x v="381"/>
    <x v="337"/>
    <x v="90"/>
    <x v="11"/>
    <x v="1025"/>
    <x v="946"/>
    <x v="1"/>
    <x v="1150"/>
    <x v="1"/>
  </r>
  <r>
    <x v="1197"/>
    <x v="1184"/>
    <x v="1"/>
    <x v="133"/>
    <x v="20"/>
    <x v="10"/>
    <x v="11"/>
    <x v="1026"/>
    <x v="947"/>
    <x v="0"/>
    <x v="1151"/>
    <x v="1"/>
  </r>
  <r>
    <x v="1198"/>
    <x v="1185"/>
    <x v="1"/>
    <x v="133"/>
    <x v="93"/>
    <x v="11"/>
    <x v="11"/>
    <x v="1027"/>
    <x v="948"/>
    <x v="1"/>
    <x v="1152"/>
    <x v="1"/>
  </r>
  <r>
    <x v="1199"/>
    <x v="1186"/>
    <x v="1"/>
    <x v="385"/>
    <x v="344"/>
    <x v="54"/>
    <x v="11"/>
    <x v="1028"/>
    <x v="949"/>
    <x v="1"/>
    <x v="1153"/>
    <x v="1"/>
  </r>
  <r>
    <x v="1200"/>
    <x v="1187"/>
    <x v="1"/>
    <x v="10"/>
    <x v="100"/>
    <x v="52"/>
    <x v="11"/>
    <x v="1029"/>
    <x v="950"/>
    <x v="1"/>
    <x v="1154"/>
    <x v="1"/>
  </r>
  <r>
    <x v="1201"/>
    <x v="1188"/>
    <x v="1"/>
    <x v="510"/>
    <x v="35"/>
    <x v="28"/>
    <x v="11"/>
    <x v="951"/>
    <x v="951"/>
    <x v="0"/>
    <x v="1155"/>
    <x v="1"/>
  </r>
  <r>
    <x v="1202"/>
    <x v="1189"/>
    <x v="1"/>
    <x v="511"/>
    <x v="430"/>
    <x v="65"/>
    <x v="11"/>
    <x v="534"/>
    <x v="952"/>
    <x v="1"/>
    <x v="1156"/>
    <x v="0"/>
  </r>
  <r>
    <x v="1203"/>
    <x v="1190"/>
    <x v="1"/>
    <x v="512"/>
    <x v="431"/>
    <x v="39"/>
    <x v="11"/>
    <x v="1030"/>
    <x v="953"/>
    <x v="0"/>
    <x v="1157"/>
    <x v="1"/>
  </r>
  <r>
    <x v="1204"/>
    <x v="1191"/>
    <x v="1"/>
    <x v="10"/>
    <x v="249"/>
    <x v="52"/>
    <x v="11"/>
    <x v="1031"/>
    <x v="954"/>
    <x v="1"/>
    <x v="1158"/>
    <x v="1"/>
  </r>
  <r>
    <x v="1205"/>
    <x v="1192"/>
    <x v="1"/>
    <x v="513"/>
    <x v="73"/>
    <x v="44"/>
    <x v="11"/>
    <x v="92"/>
    <x v="955"/>
    <x v="0"/>
    <x v="1159"/>
    <x v="0"/>
  </r>
  <r>
    <x v="1206"/>
    <x v="1193"/>
    <x v="1"/>
    <x v="50"/>
    <x v="307"/>
    <x v="58"/>
    <x v="11"/>
    <x v="1032"/>
    <x v="956"/>
    <x v="0"/>
    <x v="1160"/>
    <x v="1"/>
  </r>
  <r>
    <x v="1207"/>
    <x v="1194"/>
    <x v="1"/>
    <x v="514"/>
    <x v="432"/>
    <x v="15"/>
    <x v="11"/>
    <x v="1033"/>
    <x v="957"/>
    <x v="1"/>
    <x v="1161"/>
    <x v="1"/>
  </r>
  <r>
    <x v="1208"/>
    <x v="1195"/>
    <x v="2"/>
    <x v="4"/>
    <x v="3"/>
    <x v="4"/>
    <x v="12"/>
    <x v="1034"/>
    <x v="4"/>
    <x v="1"/>
    <x v="1162"/>
    <x v="0"/>
  </r>
  <r>
    <x v="1209"/>
    <x v="1196"/>
    <x v="2"/>
    <x v="54"/>
    <x v="3"/>
    <x v="28"/>
    <x v="12"/>
    <x v="1035"/>
    <x v="958"/>
    <x v="0"/>
    <x v="1163"/>
    <x v="0"/>
  </r>
  <r>
    <x v="1210"/>
    <x v="1197"/>
    <x v="2"/>
    <x v="252"/>
    <x v="73"/>
    <x v="53"/>
    <x v="12"/>
    <x v="1036"/>
    <x v="959"/>
    <x v="0"/>
    <x v="1164"/>
    <x v="2"/>
  </r>
  <r>
    <x v="1211"/>
    <x v="1198"/>
    <x v="0"/>
    <x v="515"/>
    <x v="135"/>
    <x v="42"/>
    <x v="12"/>
    <x v="1037"/>
    <x v="960"/>
    <x v="1"/>
    <x v="1165"/>
    <x v="0"/>
  </r>
  <r>
    <x v="1212"/>
    <x v="1199"/>
    <x v="0"/>
    <x v="516"/>
    <x v="1"/>
    <x v="55"/>
    <x v="12"/>
    <x v="1038"/>
    <x v="961"/>
    <x v="0"/>
    <x v="1166"/>
    <x v="0"/>
  </r>
  <r>
    <x v="1213"/>
    <x v="1200"/>
    <x v="2"/>
    <x v="9"/>
    <x v="11"/>
    <x v="23"/>
    <x v="12"/>
    <x v="1039"/>
    <x v="453"/>
    <x v="0"/>
    <x v="1167"/>
    <x v="1"/>
  </r>
  <r>
    <x v="1214"/>
    <x v="1201"/>
    <x v="2"/>
    <x v="517"/>
    <x v="3"/>
    <x v="20"/>
    <x v="12"/>
    <x v="1040"/>
    <x v="962"/>
    <x v="0"/>
    <x v="1168"/>
    <x v="2"/>
  </r>
  <r>
    <x v="1215"/>
    <x v="1202"/>
    <x v="0"/>
    <x v="22"/>
    <x v="3"/>
    <x v="58"/>
    <x v="12"/>
    <x v="1041"/>
    <x v="300"/>
    <x v="0"/>
    <x v="1169"/>
    <x v="2"/>
  </r>
  <r>
    <x v="1216"/>
    <x v="1203"/>
    <x v="2"/>
    <x v="11"/>
    <x v="36"/>
    <x v="1"/>
    <x v="12"/>
    <x v="735"/>
    <x v="39"/>
    <x v="0"/>
    <x v="1170"/>
    <x v="0"/>
  </r>
  <r>
    <x v="1217"/>
    <x v="1204"/>
    <x v="0"/>
    <x v="40"/>
    <x v="1"/>
    <x v="1"/>
    <x v="12"/>
    <x v="1042"/>
    <x v="963"/>
    <x v="0"/>
    <x v="1171"/>
    <x v="0"/>
  </r>
  <r>
    <x v="1218"/>
    <x v="1205"/>
    <x v="2"/>
    <x v="518"/>
    <x v="3"/>
    <x v="8"/>
    <x v="12"/>
    <x v="1043"/>
    <x v="964"/>
    <x v="0"/>
    <x v="1172"/>
    <x v="0"/>
  </r>
  <r>
    <x v="1219"/>
    <x v="1206"/>
    <x v="2"/>
    <x v="2"/>
    <x v="26"/>
    <x v="4"/>
    <x v="12"/>
    <x v="698"/>
    <x v="387"/>
    <x v="1"/>
    <x v="1173"/>
    <x v="0"/>
  </r>
  <r>
    <x v="1220"/>
    <x v="1207"/>
    <x v="2"/>
    <x v="11"/>
    <x v="42"/>
    <x v="2"/>
    <x v="12"/>
    <x v="1044"/>
    <x v="260"/>
    <x v="0"/>
    <x v="1174"/>
    <x v="0"/>
  </r>
  <r>
    <x v="1221"/>
    <x v="1208"/>
    <x v="0"/>
    <x v="285"/>
    <x v="433"/>
    <x v="75"/>
    <x v="12"/>
    <x v="1045"/>
    <x v="965"/>
    <x v="0"/>
    <x v="1175"/>
    <x v="2"/>
  </r>
  <r>
    <x v="1222"/>
    <x v="1209"/>
    <x v="2"/>
    <x v="519"/>
    <x v="127"/>
    <x v="52"/>
    <x v="12"/>
    <x v="1046"/>
    <x v="771"/>
    <x v="1"/>
    <x v="1176"/>
    <x v="1"/>
  </r>
  <r>
    <x v="1223"/>
    <x v="1210"/>
    <x v="2"/>
    <x v="520"/>
    <x v="1"/>
    <x v="1"/>
    <x v="12"/>
    <x v="1047"/>
    <x v="966"/>
    <x v="0"/>
    <x v="1177"/>
    <x v="0"/>
  </r>
  <r>
    <x v="1224"/>
    <x v="1211"/>
    <x v="2"/>
    <x v="94"/>
    <x v="168"/>
    <x v="9"/>
    <x v="12"/>
    <x v="1048"/>
    <x v="605"/>
    <x v="0"/>
    <x v="1178"/>
    <x v="1"/>
  </r>
  <r>
    <x v="1225"/>
    <x v="1212"/>
    <x v="2"/>
    <x v="521"/>
    <x v="1"/>
    <x v="18"/>
    <x v="12"/>
    <x v="1049"/>
    <x v="967"/>
    <x v="0"/>
    <x v="1179"/>
    <x v="0"/>
  </r>
  <r>
    <x v="1226"/>
    <x v="1213"/>
    <x v="2"/>
    <x v="2"/>
    <x v="0"/>
    <x v="1"/>
    <x v="12"/>
    <x v="1050"/>
    <x v="968"/>
    <x v="0"/>
    <x v="1180"/>
    <x v="0"/>
  </r>
  <r>
    <x v="1227"/>
    <x v="1214"/>
    <x v="2"/>
    <x v="9"/>
    <x v="351"/>
    <x v="71"/>
    <x v="12"/>
    <x v="1051"/>
    <x v="969"/>
    <x v="0"/>
    <x v="1181"/>
    <x v="1"/>
  </r>
  <r>
    <x v="1228"/>
    <x v="1215"/>
    <x v="2"/>
    <x v="9"/>
    <x v="20"/>
    <x v="2"/>
    <x v="12"/>
    <x v="1052"/>
    <x v="53"/>
    <x v="0"/>
    <x v="1182"/>
    <x v="1"/>
  </r>
  <r>
    <x v="1229"/>
    <x v="1216"/>
    <x v="2"/>
    <x v="143"/>
    <x v="85"/>
    <x v="0"/>
    <x v="12"/>
    <x v="1053"/>
    <x v="247"/>
    <x v="0"/>
    <x v="1183"/>
    <x v="1"/>
  </r>
  <r>
    <x v="1230"/>
    <x v="1217"/>
    <x v="2"/>
    <x v="70"/>
    <x v="309"/>
    <x v="28"/>
    <x v="12"/>
    <x v="1054"/>
    <x v="970"/>
    <x v="0"/>
    <x v="1184"/>
    <x v="1"/>
  </r>
  <r>
    <x v="1231"/>
    <x v="1218"/>
    <x v="0"/>
    <x v="522"/>
    <x v="3"/>
    <x v="65"/>
    <x v="12"/>
    <x v="1055"/>
    <x v="971"/>
    <x v="1"/>
    <x v="1185"/>
    <x v="0"/>
  </r>
  <r>
    <x v="1232"/>
    <x v="1219"/>
    <x v="2"/>
    <x v="62"/>
    <x v="0"/>
    <x v="58"/>
    <x v="12"/>
    <x v="1056"/>
    <x v="395"/>
    <x v="0"/>
    <x v="1186"/>
    <x v="1"/>
  </r>
  <r>
    <x v="1233"/>
    <x v="1220"/>
    <x v="1"/>
    <x v="22"/>
    <x v="0"/>
    <x v="59"/>
    <x v="12"/>
    <x v="1057"/>
    <x v="972"/>
    <x v="0"/>
    <x v="1187"/>
    <x v="2"/>
  </r>
  <r>
    <x v="1234"/>
    <x v="1221"/>
    <x v="1"/>
    <x v="493"/>
    <x v="198"/>
    <x v="38"/>
    <x v="12"/>
    <x v="1058"/>
    <x v="973"/>
    <x v="1"/>
    <x v="1188"/>
    <x v="1"/>
  </r>
  <r>
    <x v="1235"/>
    <x v="1222"/>
    <x v="1"/>
    <x v="472"/>
    <x v="434"/>
    <x v="43"/>
    <x v="12"/>
    <x v="1059"/>
    <x v="974"/>
    <x v="1"/>
    <x v="1189"/>
    <x v="1"/>
  </r>
  <r>
    <x v="1236"/>
    <x v="1223"/>
    <x v="1"/>
    <x v="361"/>
    <x v="7"/>
    <x v="75"/>
    <x v="12"/>
    <x v="1060"/>
    <x v="975"/>
    <x v="0"/>
    <x v="1190"/>
    <x v="0"/>
  </r>
  <r>
    <x v="1237"/>
    <x v="1224"/>
    <x v="1"/>
    <x v="70"/>
    <x v="47"/>
    <x v="52"/>
    <x v="12"/>
    <x v="1026"/>
    <x v="976"/>
    <x v="1"/>
    <x v="1191"/>
    <x v="1"/>
  </r>
  <r>
    <x v="1238"/>
    <x v="1225"/>
    <x v="1"/>
    <x v="523"/>
    <x v="280"/>
    <x v="14"/>
    <x v="12"/>
    <x v="1061"/>
    <x v="977"/>
    <x v="1"/>
    <x v="1192"/>
    <x v="1"/>
  </r>
  <r>
    <x v="1239"/>
    <x v="1226"/>
    <x v="1"/>
    <x v="524"/>
    <x v="75"/>
    <x v="37"/>
    <x v="12"/>
    <x v="1062"/>
    <x v="978"/>
    <x v="1"/>
    <x v="1193"/>
    <x v="1"/>
  </r>
  <r>
    <x v="1240"/>
    <x v="1227"/>
    <x v="1"/>
    <x v="471"/>
    <x v="435"/>
    <x v="36"/>
    <x v="12"/>
    <x v="1063"/>
    <x v="979"/>
    <x v="1"/>
    <x v="1194"/>
    <x v="1"/>
  </r>
  <r>
    <x v="1241"/>
    <x v="1228"/>
    <x v="1"/>
    <x v="2"/>
    <x v="71"/>
    <x v="70"/>
    <x v="12"/>
    <x v="1064"/>
    <x v="980"/>
    <x v="0"/>
    <x v="1195"/>
    <x v="0"/>
  </r>
  <r>
    <x v="1242"/>
    <x v="1229"/>
    <x v="1"/>
    <x v="340"/>
    <x v="77"/>
    <x v="19"/>
    <x v="12"/>
    <x v="319"/>
    <x v="981"/>
    <x v="0"/>
    <x v="1196"/>
    <x v="0"/>
  </r>
  <r>
    <x v="1243"/>
    <x v="1230"/>
    <x v="1"/>
    <x v="439"/>
    <x v="134"/>
    <x v="63"/>
    <x v="12"/>
    <x v="1065"/>
    <x v="982"/>
    <x v="0"/>
    <x v="1197"/>
    <x v="0"/>
  </r>
  <r>
    <x v="1244"/>
    <x v="1231"/>
    <x v="1"/>
    <x v="469"/>
    <x v="75"/>
    <x v="9"/>
    <x v="12"/>
    <x v="184"/>
    <x v="983"/>
    <x v="0"/>
    <x v="1198"/>
    <x v="1"/>
  </r>
  <r>
    <x v="1245"/>
    <x v="1232"/>
    <x v="1"/>
    <x v="492"/>
    <x v="71"/>
    <x v="9"/>
    <x v="12"/>
    <x v="1008"/>
    <x v="984"/>
    <x v="0"/>
    <x v="1199"/>
    <x v="1"/>
  </r>
  <r>
    <x v="1246"/>
    <x v="1233"/>
    <x v="1"/>
    <x v="525"/>
    <x v="436"/>
    <x v="43"/>
    <x v="12"/>
    <x v="642"/>
    <x v="985"/>
    <x v="1"/>
    <x v="1200"/>
    <x v="1"/>
  </r>
  <r>
    <x v="1247"/>
    <x v="1234"/>
    <x v="1"/>
    <x v="22"/>
    <x v="68"/>
    <x v="2"/>
    <x v="12"/>
    <x v="1066"/>
    <x v="397"/>
    <x v="0"/>
    <x v="1201"/>
    <x v="2"/>
  </r>
  <r>
    <x v="1248"/>
    <x v="1235"/>
    <x v="1"/>
    <x v="235"/>
    <x v="437"/>
    <x v="34"/>
    <x v="12"/>
    <x v="1067"/>
    <x v="986"/>
    <x v="1"/>
    <x v="1202"/>
    <x v="1"/>
  </r>
  <r>
    <x v="1249"/>
    <x v="1236"/>
    <x v="2"/>
    <x v="0"/>
    <x v="1"/>
    <x v="58"/>
    <x v="13"/>
    <x v="1068"/>
    <x v="203"/>
    <x v="0"/>
    <x v="1203"/>
    <x v="0"/>
  </r>
  <r>
    <x v="1250"/>
    <x v="1237"/>
    <x v="0"/>
    <x v="31"/>
    <x v="30"/>
    <x v="5"/>
    <x v="13"/>
    <x v="1069"/>
    <x v="987"/>
    <x v="0"/>
    <x v="1204"/>
    <x v="0"/>
  </r>
  <r>
    <x v="1251"/>
    <x v="1238"/>
    <x v="2"/>
    <x v="77"/>
    <x v="0"/>
    <x v="12"/>
    <x v="13"/>
    <x v="536"/>
    <x v="101"/>
    <x v="1"/>
    <x v="1205"/>
    <x v="1"/>
  </r>
  <r>
    <x v="1252"/>
    <x v="1239"/>
    <x v="2"/>
    <x v="526"/>
    <x v="42"/>
    <x v="5"/>
    <x v="13"/>
    <x v="1070"/>
    <x v="988"/>
    <x v="0"/>
    <x v="1206"/>
    <x v="0"/>
  </r>
  <r>
    <x v="1253"/>
    <x v="1240"/>
    <x v="2"/>
    <x v="24"/>
    <x v="73"/>
    <x v="6"/>
    <x v="13"/>
    <x v="821"/>
    <x v="989"/>
    <x v="0"/>
    <x v="1207"/>
    <x v="0"/>
  </r>
  <r>
    <x v="1254"/>
    <x v="1241"/>
    <x v="2"/>
    <x v="527"/>
    <x v="68"/>
    <x v="66"/>
    <x v="13"/>
    <x v="1071"/>
    <x v="990"/>
    <x v="0"/>
    <x v="1208"/>
    <x v="2"/>
  </r>
  <r>
    <x v="1255"/>
    <x v="1242"/>
    <x v="2"/>
    <x v="11"/>
    <x v="69"/>
    <x v="85"/>
    <x v="13"/>
    <x v="1072"/>
    <x v="991"/>
    <x v="0"/>
    <x v="1209"/>
    <x v="0"/>
  </r>
  <r>
    <x v="1256"/>
    <x v="1243"/>
    <x v="2"/>
    <x v="23"/>
    <x v="3"/>
    <x v="9"/>
    <x v="13"/>
    <x v="1073"/>
    <x v="712"/>
    <x v="0"/>
    <x v="1210"/>
    <x v="0"/>
  </r>
  <r>
    <x v="1257"/>
    <x v="1244"/>
    <x v="0"/>
    <x v="250"/>
    <x v="68"/>
    <x v="30"/>
    <x v="13"/>
    <x v="1074"/>
    <x v="992"/>
    <x v="1"/>
    <x v="1211"/>
    <x v="0"/>
  </r>
  <r>
    <x v="1258"/>
    <x v="1245"/>
    <x v="2"/>
    <x v="50"/>
    <x v="49"/>
    <x v="76"/>
    <x v="13"/>
    <x v="1075"/>
    <x v="993"/>
    <x v="0"/>
    <x v="1212"/>
    <x v="1"/>
  </r>
  <r>
    <x v="1259"/>
    <x v="1246"/>
    <x v="0"/>
    <x v="37"/>
    <x v="0"/>
    <x v="18"/>
    <x v="13"/>
    <x v="1076"/>
    <x v="305"/>
    <x v="0"/>
    <x v="1213"/>
    <x v="1"/>
  </r>
  <r>
    <x v="1260"/>
    <x v="1247"/>
    <x v="2"/>
    <x v="2"/>
    <x v="35"/>
    <x v="16"/>
    <x v="13"/>
    <x v="1077"/>
    <x v="994"/>
    <x v="0"/>
    <x v="1214"/>
    <x v="0"/>
  </r>
  <r>
    <x v="1261"/>
    <x v="1248"/>
    <x v="2"/>
    <x v="22"/>
    <x v="3"/>
    <x v="58"/>
    <x v="13"/>
    <x v="1078"/>
    <x v="300"/>
    <x v="0"/>
    <x v="1215"/>
    <x v="2"/>
  </r>
  <r>
    <x v="1262"/>
    <x v="1249"/>
    <x v="2"/>
    <x v="70"/>
    <x v="438"/>
    <x v="54"/>
    <x v="13"/>
    <x v="1079"/>
    <x v="995"/>
    <x v="1"/>
    <x v="1216"/>
    <x v="1"/>
  </r>
  <r>
    <x v="1263"/>
    <x v="1250"/>
    <x v="0"/>
    <x v="528"/>
    <x v="439"/>
    <x v="29"/>
    <x v="13"/>
    <x v="1080"/>
    <x v="996"/>
    <x v="1"/>
    <x v="1217"/>
    <x v="1"/>
  </r>
  <r>
    <x v="1264"/>
    <x v="1251"/>
    <x v="0"/>
    <x v="72"/>
    <x v="55"/>
    <x v="44"/>
    <x v="13"/>
    <x v="1081"/>
    <x v="997"/>
    <x v="0"/>
    <x v="1218"/>
    <x v="1"/>
  </r>
  <r>
    <x v="1265"/>
    <x v="1252"/>
    <x v="0"/>
    <x v="503"/>
    <x v="420"/>
    <x v="24"/>
    <x v="13"/>
    <x v="1082"/>
    <x v="34"/>
    <x v="1"/>
    <x v="1219"/>
    <x v="2"/>
  </r>
  <r>
    <x v="1266"/>
    <x v="1253"/>
    <x v="1"/>
    <x v="50"/>
    <x v="112"/>
    <x v="15"/>
    <x v="13"/>
    <x v="1083"/>
    <x v="998"/>
    <x v="1"/>
    <x v="1220"/>
    <x v="1"/>
  </r>
  <r>
    <x v="1267"/>
    <x v="1254"/>
    <x v="1"/>
    <x v="37"/>
    <x v="2"/>
    <x v="52"/>
    <x v="13"/>
    <x v="1084"/>
    <x v="999"/>
    <x v="1"/>
    <x v="1221"/>
    <x v="1"/>
  </r>
  <r>
    <x v="1268"/>
    <x v="1255"/>
    <x v="1"/>
    <x v="68"/>
    <x v="364"/>
    <x v="10"/>
    <x v="13"/>
    <x v="1085"/>
    <x v="1000"/>
    <x v="0"/>
    <x v="1222"/>
    <x v="1"/>
  </r>
  <r>
    <x v="1269"/>
    <x v="1256"/>
    <x v="1"/>
    <x v="72"/>
    <x v="69"/>
    <x v="87"/>
    <x v="13"/>
    <x v="1086"/>
    <x v="1001"/>
    <x v="1"/>
    <x v="1223"/>
    <x v="1"/>
  </r>
  <r>
    <x v="1270"/>
    <x v="1257"/>
    <x v="1"/>
    <x v="7"/>
    <x v="440"/>
    <x v="72"/>
    <x v="13"/>
    <x v="1087"/>
    <x v="1002"/>
    <x v="1"/>
    <x v="1224"/>
    <x v="1"/>
  </r>
  <r>
    <x v="1271"/>
    <x v="1258"/>
    <x v="1"/>
    <x v="469"/>
    <x v="75"/>
    <x v="9"/>
    <x v="13"/>
    <x v="1088"/>
    <x v="983"/>
    <x v="0"/>
    <x v="1225"/>
    <x v="1"/>
  </r>
  <r>
    <x v="1272"/>
    <x v="1259"/>
    <x v="1"/>
    <x v="529"/>
    <x v="68"/>
    <x v="22"/>
    <x v="13"/>
    <x v="1039"/>
    <x v="1003"/>
    <x v="0"/>
    <x v="1226"/>
    <x v="2"/>
  </r>
  <r>
    <x v="1273"/>
    <x v="1260"/>
    <x v="1"/>
    <x v="530"/>
    <x v="79"/>
    <x v="33"/>
    <x v="13"/>
    <x v="1089"/>
    <x v="1004"/>
    <x v="1"/>
    <x v="1227"/>
    <x v="1"/>
  </r>
  <r>
    <x v="1274"/>
    <x v="1261"/>
    <x v="1"/>
    <x v="531"/>
    <x v="1"/>
    <x v="7"/>
    <x v="13"/>
    <x v="1090"/>
    <x v="1005"/>
    <x v="0"/>
    <x v="1228"/>
    <x v="0"/>
  </r>
  <r>
    <x v="1275"/>
    <x v="1262"/>
    <x v="1"/>
    <x v="477"/>
    <x v="40"/>
    <x v="75"/>
    <x v="13"/>
    <x v="87"/>
    <x v="1006"/>
    <x v="0"/>
    <x v="1229"/>
    <x v="1"/>
  </r>
  <r>
    <x v="1276"/>
    <x v="1263"/>
    <x v="1"/>
    <x v="89"/>
    <x v="1"/>
    <x v="12"/>
    <x v="13"/>
    <x v="1008"/>
    <x v="417"/>
    <x v="1"/>
    <x v="1230"/>
    <x v="1"/>
  </r>
  <r>
    <x v="1277"/>
    <x v="1264"/>
    <x v="1"/>
    <x v="252"/>
    <x v="73"/>
    <x v="53"/>
    <x v="13"/>
    <x v="1091"/>
    <x v="959"/>
    <x v="0"/>
    <x v="1231"/>
    <x v="2"/>
  </r>
  <r>
    <x v="1278"/>
    <x v="1265"/>
    <x v="1"/>
    <x v="10"/>
    <x v="173"/>
    <x v="14"/>
    <x v="13"/>
    <x v="1092"/>
    <x v="1007"/>
    <x v="1"/>
    <x v="1232"/>
    <x v="1"/>
  </r>
  <r>
    <x v="1279"/>
    <x v="1266"/>
    <x v="1"/>
    <x v="2"/>
    <x v="73"/>
    <x v="49"/>
    <x v="13"/>
    <x v="729"/>
    <x v="293"/>
    <x v="1"/>
    <x v="1233"/>
    <x v="0"/>
  </r>
  <r>
    <x v="1280"/>
    <x v="1267"/>
    <x v="1"/>
    <x v="145"/>
    <x v="68"/>
    <x v="54"/>
    <x v="13"/>
    <x v="1093"/>
    <x v="1008"/>
    <x v="1"/>
    <x v="1234"/>
    <x v="0"/>
  </r>
  <r>
    <x v="1281"/>
    <x v="1268"/>
    <x v="1"/>
    <x v="74"/>
    <x v="152"/>
    <x v="25"/>
    <x v="13"/>
    <x v="702"/>
    <x v="1009"/>
    <x v="0"/>
    <x v="1235"/>
    <x v="1"/>
  </r>
  <r>
    <x v="1282"/>
    <x v="1269"/>
    <x v="1"/>
    <x v="532"/>
    <x v="441"/>
    <x v="3"/>
    <x v="13"/>
    <x v="1094"/>
    <x v="1010"/>
    <x v="1"/>
    <x v="1236"/>
    <x v="1"/>
  </r>
  <r>
    <x v="1283"/>
    <x v="1270"/>
    <x v="0"/>
    <x v="533"/>
    <x v="1"/>
    <x v="55"/>
    <x v="14"/>
    <x v="1095"/>
    <x v="1011"/>
    <x v="0"/>
    <x v="1237"/>
    <x v="0"/>
  </r>
  <r>
    <x v="1284"/>
    <x v="1271"/>
    <x v="2"/>
    <x v="501"/>
    <x v="42"/>
    <x v="20"/>
    <x v="14"/>
    <x v="969"/>
    <x v="1012"/>
    <x v="0"/>
    <x v="1238"/>
    <x v="0"/>
  </r>
  <r>
    <x v="1285"/>
    <x v="1272"/>
    <x v="2"/>
    <x v="11"/>
    <x v="36"/>
    <x v="1"/>
    <x v="14"/>
    <x v="1096"/>
    <x v="39"/>
    <x v="0"/>
    <x v="1239"/>
    <x v="0"/>
  </r>
  <r>
    <x v="1286"/>
    <x v="1273"/>
    <x v="2"/>
    <x v="490"/>
    <x v="3"/>
    <x v="8"/>
    <x v="14"/>
    <x v="1097"/>
    <x v="1013"/>
    <x v="0"/>
    <x v="1240"/>
    <x v="0"/>
  </r>
  <r>
    <x v="1287"/>
    <x v="1274"/>
    <x v="2"/>
    <x v="310"/>
    <x v="9"/>
    <x v="41"/>
    <x v="14"/>
    <x v="1098"/>
    <x v="1014"/>
    <x v="1"/>
    <x v="1241"/>
    <x v="1"/>
  </r>
  <r>
    <x v="1288"/>
    <x v="1275"/>
    <x v="2"/>
    <x v="26"/>
    <x v="50"/>
    <x v="16"/>
    <x v="14"/>
    <x v="1099"/>
    <x v="1015"/>
    <x v="0"/>
    <x v="1242"/>
    <x v="1"/>
  </r>
  <r>
    <x v="1289"/>
    <x v="1276"/>
    <x v="2"/>
    <x v="213"/>
    <x v="49"/>
    <x v="4"/>
    <x v="14"/>
    <x v="1039"/>
    <x v="1016"/>
    <x v="1"/>
    <x v="1243"/>
    <x v="1"/>
  </r>
  <r>
    <x v="1290"/>
    <x v="1277"/>
    <x v="2"/>
    <x v="324"/>
    <x v="442"/>
    <x v="3"/>
    <x v="14"/>
    <x v="1100"/>
    <x v="1017"/>
    <x v="1"/>
    <x v="1244"/>
    <x v="1"/>
  </r>
  <r>
    <x v="1291"/>
    <x v="1278"/>
    <x v="0"/>
    <x v="337"/>
    <x v="77"/>
    <x v="7"/>
    <x v="14"/>
    <x v="1101"/>
    <x v="525"/>
    <x v="0"/>
    <x v="1245"/>
    <x v="0"/>
  </r>
  <r>
    <x v="1292"/>
    <x v="1279"/>
    <x v="2"/>
    <x v="91"/>
    <x v="68"/>
    <x v="23"/>
    <x v="14"/>
    <x v="1102"/>
    <x v="707"/>
    <x v="0"/>
    <x v="1246"/>
    <x v="2"/>
  </r>
  <r>
    <x v="1293"/>
    <x v="1280"/>
    <x v="0"/>
    <x v="11"/>
    <x v="433"/>
    <x v="60"/>
    <x v="14"/>
    <x v="1103"/>
    <x v="1018"/>
    <x v="1"/>
    <x v="1247"/>
    <x v="0"/>
  </r>
  <r>
    <x v="1294"/>
    <x v="1281"/>
    <x v="0"/>
    <x v="8"/>
    <x v="1"/>
    <x v="34"/>
    <x v="14"/>
    <x v="1104"/>
    <x v="593"/>
    <x v="1"/>
    <x v="1248"/>
    <x v="1"/>
  </r>
  <r>
    <x v="1295"/>
    <x v="1282"/>
    <x v="0"/>
    <x v="503"/>
    <x v="18"/>
    <x v="86"/>
    <x v="14"/>
    <x v="1105"/>
    <x v="1019"/>
    <x v="0"/>
    <x v="1249"/>
    <x v="2"/>
  </r>
  <r>
    <x v="1296"/>
    <x v="1283"/>
    <x v="0"/>
    <x v="205"/>
    <x v="3"/>
    <x v="0"/>
    <x v="14"/>
    <x v="1106"/>
    <x v="1020"/>
    <x v="0"/>
    <x v="1250"/>
    <x v="2"/>
  </r>
  <r>
    <x v="1297"/>
    <x v="1284"/>
    <x v="0"/>
    <x v="91"/>
    <x v="1"/>
    <x v="76"/>
    <x v="14"/>
    <x v="1107"/>
    <x v="703"/>
    <x v="0"/>
    <x v="1251"/>
    <x v="2"/>
  </r>
  <r>
    <x v="1298"/>
    <x v="1285"/>
    <x v="2"/>
    <x v="25"/>
    <x v="168"/>
    <x v="26"/>
    <x v="14"/>
    <x v="1108"/>
    <x v="1021"/>
    <x v="0"/>
    <x v="1252"/>
    <x v="1"/>
  </r>
  <r>
    <x v="1299"/>
    <x v="1286"/>
    <x v="0"/>
    <x v="87"/>
    <x v="443"/>
    <x v="47"/>
    <x v="14"/>
    <x v="1109"/>
    <x v="1022"/>
    <x v="1"/>
    <x v="1253"/>
    <x v="1"/>
  </r>
  <r>
    <x v="1300"/>
    <x v="1287"/>
    <x v="2"/>
    <x v="7"/>
    <x v="444"/>
    <x v="66"/>
    <x v="14"/>
    <x v="1110"/>
    <x v="1023"/>
    <x v="0"/>
    <x v="1254"/>
    <x v="1"/>
  </r>
  <r>
    <x v="1301"/>
    <x v="1288"/>
    <x v="0"/>
    <x v="89"/>
    <x v="1"/>
    <x v="12"/>
    <x v="14"/>
    <x v="778"/>
    <x v="417"/>
    <x v="1"/>
    <x v="1255"/>
    <x v="1"/>
  </r>
  <r>
    <x v="1302"/>
    <x v="1289"/>
    <x v="1"/>
    <x v="252"/>
    <x v="73"/>
    <x v="53"/>
    <x v="14"/>
    <x v="965"/>
    <x v="959"/>
    <x v="0"/>
    <x v="1256"/>
    <x v="2"/>
  </r>
  <r>
    <x v="1303"/>
    <x v="1290"/>
    <x v="1"/>
    <x v="145"/>
    <x v="3"/>
    <x v="28"/>
    <x v="14"/>
    <x v="698"/>
    <x v="1024"/>
    <x v="0"/>
    <x v="1257"/>
    <x v="0"/>
  </r>
  <r>
    <x v="1304"/>
    <x v="1291"/>
    <x v="1"/>
    <x v="227"/>
    <x v="11"/>
    <x v="52"/>
    <x v="14"/>
    <x v="1111"/>
    <x v="1025"/>
    <x v="1"/>
    <x v="1258"/>
    <x v="1"/>
  </r>
  <r>
    <x v="1305"/>
    <x v="1292"/>
    <x v="1"/>
    <x v="534"/>
    <x v="20"/>
    <x v="78"/>
    <x v="14"/>
    <x v="876"/>
    <x v="1026"/>
    <x v="0"/>
    <x v="1259"/>
    <x v="1"/>
  </r>
  <r>
    <x v="1306"/>
    <x v="1293"/>
    <x v="1"/>
    <x v="4"/>
    <x v="42"/>
    <x v="39"/>
    <x v="14"/>
    <x v="320"/>
    <x v="177"/>
    <x v="0"/>
    <x v="1260"/>
    <x v="0"/>
  </r>
  <r>
    <x v="1307"/>
    <x v="1294"/>
    <x v="1"/>
    <x v="182"/>
    <x v="27"/>
    <x v="67"/>
    <x v="14"/>
    <x v="567"/>
    <x v="1027"/>
    <x v="1"/>
    <x v="1261"/>
    <x v="1"/>
  </r>
  <r>
    <x v="1308"/>
    <x v="1295"/>
    <x v="1"/>
    <x v="535"/>
    <x v="445"/>
    <x v="2"/>
    <x v="14"/>
    <x v="1112"/>
    <x v="1028"/>
    <x v="0"/>
    <x v="1262"/>
    <x v="1"/>
  </r>
  <r>
    <x v="1309"/>
    <x v="1296"/>
    <x v="2"/>
    <x v="536"/>
    <x v="446"/>
    <x v="7"/>
    <x v="15"/>
    <x v="1113"/>
    <x v="1029"/>
    <x v="0"/>
    <x v="1263"/>
    <x v="1"/>
  </r>
  <r>
    <x v="1310"/>
    <x v="1297"/>
    <x v="0"/>
    <x v="1"/>
    <x v="68"/>
    <x v="49"/>
    <x v="15"/>
    <x v="1114"/>
    <x v="610"/>
    <x v="1"/>
    <x v="1264"/>
    <x v="0"/>
  </r>
  <r>
    <x v="1311"/>
    <x v="1298"/>
    <x v="2"/>
    <x v="0"/>
    <x v="26"/>
    <x v="6"/>
    <x v="15"/>
    <x v="1115"/>
    <x v="812"/>
    <x v="0"/>
    <x v="1265"/>
    <x v="0"/>
  </r>
  <r>
    <x v="1312"/>
    <x v="1299"/>
    <x v="0"/>
    <x v="252"/>
    <x v="3"/>
    <x v="78"/>
    <x v="15"/>
    <x v="1116"/>
    <x v="600"/>
    <x v="0"/>
    <x v="1266"/>
    <x v="2"/>
  </r>
  <r>
    <x v="1313"/>
    <x v="1300"/>
    <x v="2"/>
    <x v="0"/>
    <x v="77"/>
    <x v="54"/>
    <x v="15"/>
    <x v="1117"/>
    <x v="724"/>
    <x v="1"/>
    <x v="1267"/>
    <x v="0"/>
  </r>
  <r>
    <x v="1314"/>
    <x v="1301"/>
    <x v="0"/>
    <x v="537"/>
    <x v="447"/>
    <x v="62"/>
    <x v="15"/>
    <x v="1118"/>
    <x v="1030"/>
    <x v="1"/>
    <x v="1268"/>
    <x v="1"/>
  </r>
  <r>
    <x v="1315"/>
    <x v="1302"/>
    <x v="1"/>
    <x v="7"/>
    <x v="448"/>
    <x v="7"/>
    <x v="15"/>
    <x v="1119"/>
    <x v="1031"/>
    <x v="0"/>
    <x v="1269"/>
    <x v="1"/>
  </r>
  <r>
    <x v="1316"/>
    <x v="1303"/>
    <x v="1"/>
    <x v="68"/>
    <x v="7"/>
    <x v="4"/>
    <x v="15"/>
    <x v="1120"/>
    <x v="1032"/>
    <x v="1"/>
    <x v="1270"/>
    <x v="1"/>
  </r>
  <r>
    <x v="1317"/>
    <x v="1304"/>
    <x v="1"/>
    <x v="538"/>
    <x v="326"/>
    <x v="39"/>
    <x v="15"/>
    <x v="1121"/>
    <x v="1033"/>
    <x v="0"/>
    <x v="1271"/>
    <x v="1"/>
  </r>
  <r>
    <x v="1318"/>
    <x v="1305"/>
    <x v="1"/>
    <x v="200"/>
    <x v="0"/>
    <x v="66"/>
    <x v="15"/>
    <x v="1122"/>
    <x v="1034"/>
    <x v="0"/>
    <x v="1272"/>
    <x v="0"/>
  </r>
  <r>
    <x v="1319"/>
    <x v="1306"/>
    <x v="0"/>
    <x v="539"/>
    <x v="1"/>
    <x v="16"/>
    <x v="16"/>
    <x v="1123"/>
    <x v="1035"/>
    <x v="0"/>
    <x v="1273"/>
    <x v="0"/>
  </r>
  <r>
    <x v="1320"/>
    <x v="1307"/>
    <x v="2"/>
    <x v="62"/>
    <x v="0"/>
    <x v="58"/>
    <x v="16"/>
    <x v="746"/>
    <x v="395"/>
    <x v="0"/>
    <x v="1274"/>
    <x v="1"/>
  </r>
  <r>
    <x v="1321"/>
    <x v="1308"/>
    <x v="2"/>
    <x v="0"/>
    <x v="1"/>
    <x v="58"/>
    <x v="16"/>
    <x v="2"/>
    <x v="203"/>
    <x v="0"/>
    <x v="1275"/>
    <x v="0"/>
  </r>
  <r>
    <x v="1322"/>
    <x v="849"/>
    <x v="2"/>
    <x v="52"/>
    <x v="75"/>
    <x v="38"/>
    <x v="16"/>
    <x v="120"/>
    <x v="1036"/>
    <x v="1"/>
    <x v="1276"/>
    <x v="1"/>
  </r>
  <r>
    <x v="1323"/>
    <x v="1309"/>
    <x v="2"/>
    <x v="540"/>
    <x v="20"/>
    <x v="28"/>
    <x v="16"/>
    <x v="191"/>
    <x v="1037"/>
    <x v="0"/>
    <x v="1277"/>
    <x v="1"/>
  </r>
  <r>
    <x v="1324"/>
    <x v="1310"/>
    <x v="2"/>
    <x v="77"/>
    <x v="168"/>
    <x v="53"/>
    <x v="16"/>
    <x v="1124"/>
    <x v="1038"/>
    <x v="0"/>
    <x v="1278"/>
    <x v="1"/>
  </r>
  <r>
    <x v="1325"/>
    <x v="1311"/>
    <x v="2"/>
    <x v="73"/>
    <x v="168"/>
    <x v="70"/>
    <x v="16"/>
    <x v="1124"/>
    <x v="1039"/>
    <x v="0"/>
    <x v="1278"/>
    <x v="1"/>
  </r>
  <r>
    <x v="1326"/>
    <x v="1312"/>
    <x v="2"/>
    <x v="77"/>
    <x v="168"/>
    <x v="53"/>
    <x v="16"/>
    <x v="1124"/>
    <x v="1038"/>
    <x v="0"/>
    <x v="1278"/>
    <x v="1"/>
  </r>
  <r>
    <x v="1327"/>
    <x v="1313"/>
    <x v="0"/>
    <x v="22"/>
    <x v="3"/>
    <x v="58"/>
    <x v="16"/>
    <x v="1125"/>
    <x v="300"/>
    <x v="0"/>
    <x v="1279"/>
    <x v="2"/>
  </r>
  <r>
    <x v="1328"/>
    <x v="1314"/>
    <x v="0"/>
    <x v="414"/>
    <x v="1"/>
    <x v="82"/>
    <x v="16"/>
    <x v="1126"/>
    <x v="1040"/>
    <x v="0"/>
    <x v="1280"/>
    <x v="2"/>
  </r>
  <r>
    <x v="1329"/>
    <x v="1315"/>
    <x v="1"/>
    <x v="1"/>
    <x v="3"/>
    <x v="2"/>
    <x v="16"/>
    <x v="1127"/>
    <x v="459"/>
    <x v="0"/>
    <x v="1281"/>
    <x v="0"/>
  </r>
  <r>
    <x v="1330"/>
    <x v="1316"/>
    <x v="1"/>
    <x v="541"/>
    <x v="3"/>
    <x v="44"/>
    <x v="16"/>
    <x v="1128"/>
    <x v="1041"/>
    <x v="0"/>
    <x v="1282"/>
    <x v="0"/>
  </r>
  <r>
    <x v="1331"/>
    <x v="1317"/>
    <x v="1"/>
    <x v="22"/>
    <x v="3"/>
    <x v="58"/>
    <x v="16"/>
    <x v="223"/>
    <x v="300"/>
    <x v="0"/>
    <x v="1283"/>
    <x v="2"/>
  </r>
  <r>
    <x v="1332"/>
    <x v="1318"/>
    <x v="1"/>
    <x v="204"/>
    <x v="20"/>
    <x v="36"/>
    <x v="16"/>
    <x v="1129"/>
    <x v="1042"/>
    <x v="1"/>
    <x v="1284"/>
    <x v="1"/>
  </r>
  <r>
    <x v="1333"/>
    <x v="1319"/>
    <x v="1"/>
    <x v="542"/>
    <x v="1"/>
    <x v="45"/>
    <x v="16"/>
    <x v="1130"/>
    <x v="1043"/>
    <x v="1"/>
    <x v="1285"/>
    <x v="1"/>
  </r>
  <r>
    <x v="1334"/>
    <x v="1320"/>
    <x v="2"/>
    <x v="543"/>
    <x v="134"/>
    <x v="33"/>
    <x v="17"/>
    <x v="1131"/>
    <x v="1044"/>
    <x v="1"/>
    <x v="1286"/>
    <x v="1"/>
  </r>
  <r>
    <x v="1335"/>
    <x v="1321"/>
    <x v="1"/>
    <x v="544"/>
    <x v="74"/>
    <x v="25"/>
    <x v="17"/>
    <x v="1132"/>
    <x v="751"/>
    <x v="0"/>
    <x v="1287"/>
    <x v="0"/>
  </r>
  <r>
    <x v="1336"/>
    <x v="1322"/>
    <x v="1"/>
    <x v="469"/>
    <x v="76"/>
    <x v="49"/>
    <x v="18"/>
    <x v="1133"/>
    <x v="1045"/>
    <x v="1"/>
    <x v="1288"/>
    <x v="1"/>
  </r>
  <r>
    <x v="1337"/>
    <x v="1323"/>
    <x v="1"/>
    <x v="545"/>
    <x v="35"/>
    <x v="22"/>
    <x v="18"/>
    <x v="1134"/>
    <x v="1046"/>
    <x v="0"/>
    <x v="1289"/>
    <x v="1"/>
  </r>
  <r>
    <x v="1338"/>
    <x v="1324"/>
    <x v="1"/>
    <x v="2"/>
    <x v="71"/>
    <x v="70"/>
    <x v="18"/>
    <x v="1135"/>
    <x v="980"/>
    <x v="0"/>
    <x v="1290"/>
    <x v="0"/>
  </r>
  <r>
    <x v="1339"/>
    <x v="1325"/>
    <x v="1"/>
    <x v="22"/>
    <x v="1"/>
    <x v="0"/>
    <x v="18"/>
    <x v="1136"/>
    <x v="29"/>
    <x v="0"/>
    <x v="1291"/>
    <x v="2"/>
  </r>
  <r>
    <x v="1340"/>
    <x v="1326"/>
    <x v="2"/>
    <x v="546"/>
    <x v="0"/>
    <x v="58"/>
    <x v="19"/>
    <x v="1137"/>
    <x v="1047"/>
    <x v="0"/>
    <x v="1292"/>
    <x v="1"/>
  </r>
  <r>
    <x v="1341"/>
    <x v="1327"/>
    <x v="0"/>
    <x v="22"/>
    <x v="1"/>
    <x v="0"/>
    <x v="19"/>
    <x v="1138"/>
    <x v="29"/>
    <x v="0"/>
    <x v="1"/>
    <x v="2"/>
  </r>
  <r>
    <x v="1342"/>
    <x v="1328"/>
    <x v="2"/>
    <x v="68"/>
    <x v="55"/>
    <x v="77"/>
    <x v="19"/>
    <x v="1139"/>
    <x v="1048"/>
    <x v="0"/>
    <x v="1293"/>
    <x v="1"/>
  </r>
  <r>
    <x v="1343"/>
    <x v="1329"/>
    <x v="1"/>
    <x v="357"/>
    <x v="1"/>
    <x v="8"/>
    <x v="19"/>
    <x v="1140"/>
    <x v="1049"/>
    <x v="0"/>
    <x v="1294"/>
    <x v="0"/>
  </r>
  <r>
    <x v="1344"/>
    <x v="1330"/>
    <x v="1"/>
    <x v="22"/>
    <x v="77"/>
    <x v="74"/>
    <x v="20"/>
    <x v="1141"/>
    <x v="361"/>
    <x v="0"/>
    <x v="1295"/>
    <x v="2"/>
  </r>
  <r>
    <x v="1345"/>
    <x v="1331"/>
    <x v="2"/>
    <x v="547"/>
    <x v="0"/>
    <x v="89"/>
    <x v="21"/>
    <x v="238"/>
    <x v="1050"/>
    <x v="0"/>
    <x v="1296"/>
    <x v="0"/>
  </r>
  <r>
    <x v="1346"/>
    <x v="1332"/>
    <x v="1"/>
    <x v="2"/>
    <x v="71"/>
    <x v="70"/>
    <x v="21"/>
    <x v="1142"/>
    <x v="980"/>
    <x v="0"/>
    <x v="1297"/>
    <x v="0"/>
  </r>
  <r>
    <x v="1347"/>
    <x v="1333"/>
    <x v="1"/>
    <x v="548"/>
    <x v="253"/>
    <x v="11"/>
    <x v="22"/>
    <x v="567"/>
    <x v="1051"/>
    <x v="1"/>
    <x v="1298"/>
    <x v="2"/>
  </r>
  <r>
    <x v="1348"/>
    <x v="1334"/>
    <x v="1"/>
    <x v="549"/>
    <x v="35"/>
    <x v="10"/>
    <x v="23"/>
    <x v="1143"/>
    <x v="1052"/>
    <x v="0"/>
    <x v="1299"/>
    <x v="1"/>
  </r>
  <r>
    <x v="1349"/>
    <x v="1335"/>
    <x v="1"/>
    <x v="77"/>
    <x v="93"/>
    <x v="38"/>
    <x v="24"/>
    <x v="1136"/>
    <x v="1053"/>
    <x v="1"/>
    <x v="13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1" cacheId="1" applyNumberFormats="0" applyBorderFormats="0" applyFontFormats="0" applyPatternFormats="0" applyAlignmentFormats="0" applyWidthHeightFormats="1" dataCaption="Values" updatedVersion="5" minRefreshableVersion="3" useAutoFormatting="1" rowGrandTotals="0" createdVersion="5" indent="0" compact="0" outline="1" outlineData="1" compactData="0" multipleFieldFilters="0">
  <location ref="A3:B12" firstHeaderRow="1" firstDataRow="1" firstDataCol="1"/>
  <pivotFields count="12">
    <pivotField compact="0" showAll="0">
      <items count="1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t="default"/>
      </items>
    </pivotField>
    <pivotField compact="0"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8"/>
        <item x="0"/>
        <item x="2"/>
        <item x="7"/>
        <item x="1"/>
        <item x="4"/>
        <item x="6"/>
        <item x="3"/>
        <item x="5"/>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dataField="1"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t="default"/>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s>
  <rowFields count="1">
    <field x="2"/>
  </rowFields>
  <rowItems count="9">
    <i>
      <x/>
    </i>
    <i>
      <x v="1"/>
    </i>
    <i>
      <x v="2"/>
    </i>
    <i>
      <x v="3"/>
    </i>
    <i>
      <x v="4"/>
    </i>
    <i>
      <x v="5"/>
    </i>
    <i>
      <x v="6"/>
    </i>
    <i>
      <x v="7"/>
    </i>
    <i>
      <x v="8"/>
    </i>
  </rowItems>
  <colItems count="1">
    <i/>
  </colItems>
  <dataFields count="1">
    <dataField name="Average of discount_percentage" fld="5" subtotal="average" baseField="0" baseItem="0"/>
  </dataFields>
  <formats count="72">
    <format dxfId="71">
      <pivotArea collapsedLevelsAreSubtotals="1" fieldPosition="0">
        <references count="1">
          <reference field="2" count="1" selected="0">
            <x v="0"/>
          </reference>
        </references>
      </pivotArea>
    </format>
    <format dxfId="70">
      <pivotArea collapsedLevelsAreSubtotals="1" fieldPosition="0">
        <references count="1">
          <reference field="2" count="1" selected="0">
            <x v="1"/>
          </reference>
        </references>
      </pivotArea>
    </format>
    <format dxfId="69">
      <pivotArea collapsedLevelsAreSubtotals="1" fieldPosition="0">
        <references count="1">
          <reference field="2" count="1" selected="0">
            <x v="2"/>
          </reference>
        </references>
      </pivotArea>
    </format>
    <format dxfId="68">
      <pivotArea collapsedLevelsAreSubtotals="1" fieldPosition="0">
        <references count="1">
          <reference field="2" count="1" selected="0">
            <x v="3"/>
          </reference>
        </references>
      </pivotArea>
    </format>
    <format dxfId="67">
      <pivotArea collapsedLevelsAreSubtotals="1" fieldPosition="0">
        <references count="1">
          <reference field="2" count="1" selected="0">
            <x v="4"/>
          </reference>
        </references>
      </pivotArea>
    </format>
    <format dxfId="66">
      <pivotArea collapsedLevelsAreSubtotals="1" fieldPosition="0">
        <references count="1">
          <reference field="2" count="1" selected="0">
            <x v="5"/>
          </reference>
        </references>
      </pivotArea>
    </format>
    <format dxfId="65">
      <pivotArea collapsedLevelsAreSubtotals="1" fieldPosition="0">
        <references count="1">
          <reference field="2" count="1" selected="0">
            <x v="6"/>
          </reference>
        </references>
      </pivotArea>
    </format>
    <format dxfId="64">
      <pivotArea collapsedLevelsAreSubtotals="1" fieldPosition="0">
        <references count="1">
          <reference field="2" count="1" selected="0">
            <x v="7"/>
          </reference>
        </references>
      </pivotArea>
    </format>
    <format dxfId="63">
      <pivotArea collapsedLevelsAreSubtotals="1" fieldPosition="0">
        <references count="1">
          <reference field="2" count="1" selected="0">
            <x v="0"/>
          </reference>
        </references>
      </pivotArea>
    </format>
    <format dxfId="62">
      <pivotArea collapsedLevelsAreSubtotals="1" fieldPosition="0">
        <references count="1">
          <reference field="2" count="1" selected="0">
            <x v="1"/>
          </reference>
        </references>
      </pivotArea>
    </format>
    <format dxfId="61">
      <pivotArea collapsedLevelsAreSubtotals="1" fieldPosition="0">
        <references count="1">
          <reference field="2" count="1" selected="0">
            <x v="2"/>
          </reference>
        </references>
      </pivotArea>
    </format>
    <format dxfId="60">
      <pivotArea collapsedLevelsAreSubtotals="1" fieldPosition="0">
        <references count="1">
          <reference field="2" count="1" selected="0">
            <x v="3"/>
          </reference>
        </references>
      </pivotArea>
    </format>
    <format dxfId="59">
      <pivotArea collapsedLevelsAreSubtotals="1" fieldPosition="0">
        <references count="1">
          <reference field="2" count="1" selected="0">
            <x v="4"/>
          </reference>
        </references>
      </pivotArea>
    </format>
    <format dxfId="58">
      <pivotArea collapsedLevelsAreSubtotals="1" fieldPosition="0">
        <references count="1">
          <reference field="2" count="1" selected="0">
            <x v="5"/>
          </reference>
        </references>
      </pivotArea>
    </format>
    <format dxfId="57">
      <pivotArea collapsedLevelsAreSubtotals="1" fieldPosition="0">
        <references count="1">
          <reference field="2" count="1" selected="0">
            <x v="6"/>
          </reference>
        </references>
      </pivotArea>
    </format>
    <format dxfId="56">
      <pivotArea collapsedLevelsAreSubtotals="1" fieldPosition="0">
        <references count="1">
          <reference field="2" count="1" selected="0">
            <x v="7"/>
          </reference>
        </references>
      </pivotArea>
    </format>
    <format dxfId="55">
      <pivotArea collapsedLevelsAreSubtotals="1" fieldPosition="0">
        <references count="1">
          <reference field="2" count="1" selected="0">
            <x v="0"/>
          </reference>
        </references>
      </pivotArea>
    </format>
    <format dxfId="54">
      <pivotArea collapsedLevelsAreSubtotals="1" fieldPosition="0">
        <references count="1">
          <reference field="2" count="1" selected="0">
            <x v="1"/>
          </reference>
        </references>
      </pivotArea>
    </format>
    <format dxfId="53">
      <pivotArea collapsedLevelsAreSubtotals="1" fieldPosition="0">
        <references count="1">
          <reference field="2" count="1" selected="0">
            <x v="2"/>
          </reference>
        </references>
      </pivotArea>
    </format>
    <format dxfId="52">
      <pivotArea collapsedLevelsAreSubtotals="1" fieldPosition="0">
        <references count="1">
          <reference field="2" count="1" selected="0">
            <x v="3"/>
          </reference>
        </references>
      </pivotArea>
    </format>
    <format dxfId="51">
      <pivotArea collapsedLevelsAreSubtotals="1" fieldPosition="0">
        <references count="1">
          <reference field="2" count="1" selected="0">
            <x v="4"/>
          </reference>
        </references>
      </pivotArea>
    </format>
    <format dxfId="50">
      <pivotArea collapsedLevelsAreSubtotals="1" fieldPosition="0">
        <references count="1">
          <reference field="2" count="1" selected="0">
            <x v="5"/>
          </reference>
        </references>
      </pivotArea>
    </format>
    <format dxfId="49">
      <pivotArea collapsedLevelsAreSubtotals="1" fieldPosition="0">
        <references count="1">
          <reference field="2" count="1" selected="0">
            <x v="6"/>
          </reference>
        </references>
      </pivotArea>
    </format>
    <format dxfId="48">
      <pivotArea collapsedLevelsAreSubtotals="1" fieldPosition="0">
        <references count="1">
          <reference field="2" count="1" selected="0">
            <x v="7"/>
          </reference>
        </references>
      </pivotArea>
    </format>
    <format dxfId="47">
      <pivotArea collapsedLevelsAreSubtotals="1" fieldPosition="0">
        <references count="1">
          <reference field="2" count="1" selected="0">
            <x v="0"/>
          </reference>
        </references>
      </pivotArea>
    </format>
    <format dxfId="46">
      <pivotArea collapsedLevelsAreSubtotals="1" fieldPosition="0">
        <references count="1">
          <reference field="2" count="1" selected="0">
            <x v="1"/>
          </reference>
        </references>
      </pivotArea>
    </format>
    <format dxfId="45">
      <pivotArea collapsedLevelsAreSubtotals="1" fieldPosition="0">
        <references count="1">
          <reference field="2" count="1" selected="0">
            <x v="2"/>
          </reference>
        </references>
      </pivotArea>
    </format>
    <format dxfId="44">
      <pivotArea collapsedLevelsAreSubtotals="1" fieldPosition="0">
        <references count="1">
          <reference field="2" count="1" selected="0">
            <x v="3"/>
          </reference>
        </references>
      </pivotArea>
    </format>
    <format dxfId="43">
      <pivotArea collapsedLevelsAreSubtotals="1" fieldPosition="0">
        <references count="1">
          <reference field="2" count="1" selected="0">
            <x v="4"/>
          </reference>
        </references>
      </pivotArea>
    </format>
    <format dxfId="42">
      <pivotArea collapsedLevelsAreSubtotals="1" fieldPosition="0">
        <references count="1">
          <reference field="2" count="1" selected="0">
            <x v="5"/>
          </reference>
        </references>
      </pivotArea>
    </format>
    <format dxfId="41">
      <pivotArea collapsedLevelsAreSubtotals="1" fieldPosition="0">
        <references count="1">
          <reference field="2" count="1" selected="0">
            <x v="6"/>
          </reference>
        </references>
      </pivotArea>
    </format>
    <format dxfId="40">
      <pivotArea collapsedLevelsAreSubtotals="1" fieldPosition="0">
        <references count="1">
          <reference field="2" count="1" selected="0">
            <x v="7"/>
          </reference>
        </references>
      </pivotArea>
    </format>
    <format dxfId="39">
      <pivotArea collapsedLevelsAreSubtotals="1" fieldPosition="0">
        <references count="1">
          <reference field="2" count="1" selected="0">
            <x v="0"/>
          </reference>
        </references>
      </pivotArea>
    </format>
    <format dxfId="38">
      <pivotArea collapsedLevelsAreSubtotals="1" fieldPosition="0">
        <references count="1">
          <reference field="2" count="1" selected="0">
            <x v="1"/>
          </reference>
        </references>
      </pivotArea>
    </format>
    <format dxfId="37">
      <pivotArea collapsedLevelsAreSubtotals="1" fieldPosition="0">
        <references count="1">
          <reference field="2" count="1" selected="0">
            <x v="2"/>
          </reference>
        </references>
      </pivotArea>
    </format>
    <format dxfId="36">
      <pivotArea collapsedLevelsAreSubtotals="1" fieldPosition="0">
        <references count="1">
          <reference field="2" count="1" selected="0">
            <x v="3"/>
          </reference>
        </references>
      </pivotArea>
    </format>
    <format dxfId="35">
      <pivotArea collapsedLevelsAreSubtotals="1" fieldPosition="0">
        <references count="1">
          <reference field="2" count="1" selected="0">
            <x v="4"/>
          </reference>
        </references>
      </pivotArea>
    </format>
    <format dxfId="34">
      <pivotArea collapsedLevelsAreSubtotals="1" fieldPosition="0">
        <references count="1">
          <reference field="2" count="1" selected="0">
            <x v="5"/>
          </reference>
        </references>
      </pivotArea>
    </format>
    <format dxfId="33">
      <pivotArea collapsedLevelsAreSubtotals="1" fieldPosition="0">
        <references count="1">
          <reference field="2" count="1" selected="0">
            <x v="6"/>
          </reference>
        </references>
      </pivotArea>
    </format>
    <format dxfId="32">
      <pivotArea collapsedLevelsAreSubtotals="1" fieldPosition="0">
        <references count="1">
          <reference field="2" count="1" selected="0">
            <x v="7"/>
          </reference>
        </references>
      </pivotArea>
    </format>
    <format dxfId="31">
      <pivotArea collapsedLevelsAreSubtotals="1" fieldPosition="0">
        <references count="1">
          <reference field="2" count="1" selected="0">
            <x v="0"/>
          </reference>
        </references>
      </pivotArea>
    </format>
    <format dxfId="30">
      <pivotArea collapsedLevelsAreSubtotals="1" fieldPosition="0">
        <references count="1">
          <reference field="2" count="1" selected="0">
            <x v="1"/>
          </reference>
        </references>
      </pivotArea>
    </format>
    <format dxfId="29">
      <pivotArea collapsedLevelsAreSubtotals="1" fieldPosition="0">
        <references count="1">
          <reference field="2" count="1" selected="0">
            <x v="2"/>
          </reference>
        </references>
      </pivotArea>
    </format>
    <format dxfId="28">
      <pivotArea collapsedLevelsAreSubtotals="1" fieldPosition="0">
        <references count="1">
          <reference field="2" count="1" selected="0">
            <x v="3"/>
          </reference>
        </references>
      </pivotArea>
    </format>
    <format dxfId="27">
      <pivotArea collapsedLevelsAreSubtotals="1" fieldPosition="0">
        <references count="1">
          <reference field="2" count="1" selected="0">
            <x v="4"/>
          </reference>
        </references>
      </pivotArea>
    </format>
    <format dxfId="26">
      <pivotArea collapsedLevelsAreSubtotals="1" fieldPosition="0">
        <references count="1">
          <reference field="2" count="1" selected="0">
            <x v="5"/>
          </reference>
        </references>
      </pivotArea>
    </format>
    <format dxfId="25">
      <pivotArea collapsedLevelsAreSubtotals="1" fieldPosition="0">
        <references count="1">
          <reference field="2" count="1" selected="0">
            <x v="6"/>
          </reference>
        </references>
      </pivotArea>
    </format>
    <format dxfId="24">
      <pivotArea collapsedLevelsAreSubtotals="1" fieldPosition="0">
        <references count="1">
          <reference field="2" count="1" selected="0">
            <x v="7"/>
          </reference>
        </references>
      </pivotArea>
    </format>
    <format dxfId="23">
      <pivotArea collapsedLevelsAreSubtotals="1" fieldPosition="0">
        <references count="1">
          <reference field="2" count="1" selected="0">
            <x v="0"/>
          </reference>
        </references>
      </pivotArea>
    </format>
    <format dxfId="22">
      <pivotArea collapsedLevelsAreSubtotals="1" fieldPosition="0">
        <references count="1">
          <reference field="2" count="1" selected="0">
            <x v="1"/>
          </reference>
        </references>
      </pivotArea>
    </format>
    <format dxfId="21">
      <pivotArea collapsedLevelsAreSubtotals="1" fieldPosition="0">
        <references count="1">
          <reference field="2" count="1" selected="0">
            <x v="2"/>
          </reference>
        </references>
      </pivotArea>
    </format>
    <format dxfId="20">
      <pivotArea collapsedLevelsAreSubtotals="1" fieldPosition="0">
        <references count="1">
          <reference field="2" count="1" selected="0">
            <x v="3"/>
          </reference>
        </references>
      </pivotArea>
    </format>
    <format dxfId="19">
      <pivotArea collapsedLevelsAreSubtotals="1" fieldPosition="0">
        <references count="1">
          <reference field="2" count="1" selected="0">
            <x v="4"/>
          </reference>
        </references>
      </pivotArea>
    </format>
    <format dxfId="18">
      <pivotArea collapsedLevelsAreSubtotals="1" fieldPosition="0">
        <references count="1">
          <reference field="2" count="1" selected="0">
            <x v="5"/>
          </reference>
        </references>
      </pivotArea>
    </format>
    <format dxfId="17">
      <pivotArea collapsedLevelsAreSubtotals="1" fieldPosition="0">
        <references count="1">
          <reference field="2" count="1" selected="0">
            <x v="6"/>
          </reference>
        </references>
      </pivotArea>
    </format>
    <format dxfId="16">
      <pivotArea collapsedLevelsAreSubtotals="1" fieldPosition="0">
        <references count="1">
          <reference field="2" count="1" selected="0">
            <x v="7"/>
          </reference>
        </references>
      </pivotArea>
    </format>
    <format dxfId="15">
      <pivotArea collapsedLevelsAreSubtotals="1" fieldPosition="0">
        <references count="1">
          <reference field="2" count="1" selected="0">
            <x v="0"/>
          </reference>
        </references>
      </pivotArea>
    </format>
    <format dxfId="14">
      <pivotArea collapsedLevelsAreSubtotals="1" fieldPosition="0">
        <references count="1">
          <reference field="2" count="1" selected="0">
            <x v="1"/>
          </reference>
        </references>
      </pivotArea>
    </format>
    <format dxfId="13">
      <pivotArea collapsedLevelsAreSubtotals="1" fieldPosition="0">
        <references count="1">
          <reference field="2" count="1" selected="0">
            <x v="2"/>
          </reference>
        </references>
      </pivotArea>
    </format>
    <format dxfId="12">
      <pivotArea collapsedLevelsAreSubtotals="1" fieldPosition="0">
        <references count="1">
          <reference field="2" count="1" selected="0">
            <x v="3"/>
          </reference>
        </references>
      </pivotArea>
    </format>
    <format dxfId="11">
      <pivotArea collapsedLevelsAreSubtotals="1" fieldPosition="0">
        <references count="1">
          <reference field="2" count="1" selected="0">
            <x v="4"/>
          </reference>
        </references>
      </pivotArea>
    </format>
    <format dxfId="10">
      <pivotArea collapsedLevelsAreSubtotals="1" fieldPosition="0">
        <references count="1">
          <reference field="2" count="1" selected="0">
            <x v="5"/>
          </reference>
        </references>
      </pivotArea>
    </format>
    <format dxfId="9">
      <pivotArea collapsedLevelsAreSubtotals="1" fieldPosition="0">
        <references count="1">
          <reference field="2" count="1" selected="0">
            <x v="6"/>
          </reference>
        </references>
      </pivotArea>
    </format>
    <format dxfId="8">
      <pivotArea collapsedLevelsAreSubtotals="1" fieldPosition="0">
        <references count="1">
          <reference field="2" count="1" selected="0">
            <x v="7"/>
          </reference>
        </references>
      </pivotArea>
    </format>
    <format dxfId="7">
      <pivotArea collapsedLevelsAreSubtotals="1" fieldPosition="0">
        <references count="1">
          <reference field="2" count="1" selected="0">
            <x v="0"/>
          </reference>
        </references>
      </pivotArea>
    </format>
    <format dxfId="6">
      <pivotArea collapsedLevelsAreSubtotals="1" fieldPosition="0">
        <references count="1">
          <reference field="2" count="1" selected="0">
            <x v="1"/>
          </reference>
        </references>
      </pivotArea>
    </format>
    <format dxfId="5">
      <pivotArea collapsedLevelsAreSubtotals="1" fieldPosition="0">
        <references count="1">
          <reference field="2" count="1" selected="0">
            <x v="2"/>
          </reference>
        </references>
      </pivotArea>
    </format>
    <format dxfId="4">
      <pivotArea collapsedLevelsAreSubtotals="1" fieldPosition="0">
        <references count="1">
          <reference field="2" count="1" selected="0">
            <x v="3"/>
          </reference>
        </references>
      </pivotArea>
    </format>
    <format dxfId="3">
      <pivotArea collapsedLevelsAreSubtotals="1" fieldPosition="0">
        <references count="1">
          <reference field="2" count="1" selected="0">
            <x v="4"/>
          </reference>
        </references>
      </pivotArea>
    </format>
    <format dxfId="2">
      <pivotArea collapsedLevelsAreSubtotals="1" fieldPosition="0">
        <references count="1">
          <reference field="2" count="1" selected="0">
            <x v="5"/>
          </reference>
        </references>
      </pivotArea>
    </format>
    <format dxfId="1">
      <pivotArea collapsedLevelsAreSubtotals="1" fieldPosition="0">
        <references count="1">
          <reference field="2" count="1" selected="0">
            <x v="6"/>
          </reference>
        </references>
      </pivotArea>
    </format>
    <format dxfId="0">
      <pivotArea collapsedLevelsAreSubtotals="1" fieldPosition="0">
        <references count="1">
          <reference field="2"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5"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A32:C42" firstHeaderRow="0" firstDataRow="1" firstDataCol="1"/>
  <pivotFields count="12">
    <pivotField compact="0" showAll="0">
      <items count="1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t="default"/>
      </items>
    </pivotField>
    <pivotField compact="0"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8"/>
        <item x="0"/>
        <item x="2"/>
        <item x="7"/>
        <item x="1"/>
        <item x="4"/>
        <item x="6"/>
        <item x="3"/>
        <item x="5"/>
        <item t="default"/>
      </items>
    </pivotField>
    <pivotField dataField="1"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dataField="1"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t="default"/>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dataField name="Average of discounted_pric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1"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A3:C20" firstHeaderRow="1" firstDataRow="1" firstDataCol="0"/>
  <pivotFields count="12">
    <pivotField compact="0" showAll="0"/>
    <pivotField compact="0" showAll="0"/>
    <pivotField compact="0" showAll="0"/>
    <pivotField compact="0" showAll="0"/>
    <pivotField compact="0" showAll="0"/>
    <pivotField compact="0" numFmtId="9" showAll="0"/>
    <pivotField compact="0" showAll="0"/>
    <pivotField compact="0" showAll="0"/>
    <pivotField compact="0" numFmtId="165" showAll="0"/>
    <pivotField compact="0" showAll="0"/>
    <pivotField compact="0" numFmtId="3" showAll="0"/>
    <pivotField compact="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6" cacheId="1" applyNumberFormats="0" applyBorderFormats="0" applyFontFormats="0" applyPatternFormats="0" applyAlignmentFormats="0" applyWidthHeightFormats="1" dataCaption="Values" updatedVersion="5" minRefreshableVersion="3" useAutoFormatting="1" rowGrandTotals="0" createdVersion="5" indent="0" compact="0" outline="1" outlineData="1" compactData="0" multipleFieldFilters="0">
  <location ref="E32:F46" firstHeaderRow="1" firstDataRow="1" firstDataCol="1"/>
  <pivotFields count="12">
    <pivotField compact="0" showAll="0">
      <items count="1351">
        <item x="629"/>
        <item x="455"/>
        <item x="327"/>
        <item x="328"/>
        <item x="57"/>
        <item x="310"/>
        <item x="458"/>
        <item x="461"/>
        <item x="116"/>
        <item x="387"/>
        <item x="78"/>
        <item x="750"/>
        <item x="604"/>
        <item x="434"/>
        <item x="217"/>
        <item x="422"/>
        <item x="389"/>
        <item x="1098"/>
        <item x="341"/>
        <item x="375"/>
        <item x="794"/>
        <item x="574"/>
        <item x="1238"/>
        <item x="614"/>
        <item x="1269"/>
        <item x="1301"/>
        <item x="592"/>
        <item x="1282"/>
        <item x="783"/>
        <item x="964"/>
        <item x="1235"/>
        <item x="402"/>
        <item x="312"/>
        <item x="527"/>
        <item x="602"/>
        <item x="579"/>
        <item x="774"/>
        <item x="143"/>
        <item x="596"/>
        <item x="832"/>
        <item x="1070"/>
        <item x="556"/>
        <item x="541"/>
        <item x="359"/>
        <item x="166"/>
        <item x="790"/>
        <item x="570"/>
        <item x="557"/>
        <item x="578"/>
        <item x="647"/>
        <item x="113"/>
        <item x="1127"/>
        <item x="1034"/>
        <item x="849"/>
        <item x="153"/>
        <item x="1182"/>
        <item x="581"/>
        <item x="1266"/>
        <item x="566"/>
        <item x="796"/>
        <item x="156"/>
        <item x="1009"/>
        <item x="622"/>
        <item x="175"/>
        <item x="26"/>
        <item x="621"/>
        <item x="70"/>
        <item x="1179"/>
        <item x="523"/>
        <item x="154"/>
        <item x="60"/>
        <item x="338"/>
        <item x="335"/>
        <item x="353"/>
        <item x="351"/>
        <item x="999"/>
        <item x="1080"/>
        <item x="145"/>
        <item x="142"/>
        <item x="81"/>
        <item x="765"/>
        <item x="171"/>
        <item x="150"/>
        <item x="53"/>
        <item x="948"/>
        <item x="1295"/>
        <item x="163"/>
        <item x="164"/>
        <item x="1056"/>
        <item x="1164"/>
        <item x="19"/>
        <item x="30"/>
        <item x="29"/>
        <item x="249"/>
        <item x="37"/>
        <item x="976"/>
        <item x="56"/>
        <item x="1172"/>
        <item x="771"/>
        <item x="788"/>
        <item x="276"/>
        <item x="812"/>
        <item x="543"/>
        <item x="741"/>
        <item x="67"/>
        <item x="789"/>
        <item x="54"/>
        <item x="1214"/>
        <item x="876"/>
        <item x="764"/>
        <item x="391"/>
        <item x="22"/>
        <item x="827"/>
        <item x="803"/>
        <item x="182"/>
        <item x="209"/>
        <item x="727"/>
        <item x="1265"/>
        <item x="33"/>
        <item x="1084"/>
        <item x="350"/>
        <item x="968"/>
        <item x="934"/>
        <item x="776"/>
        <item x="584"/>
        <item x="332"/>
        <item x="313"/>
        <item x="42"/>
        <item x="1310"/>
        <item x="816"/>
        <item x="403"/>
        <item x="733"/>
        <item x="382"/>
        <item x="1250"/>
        <item x="418"/>
        <item x="77"/>
        <item x="1108"/>
        <item x="100"/>
        <item x="102"/>
        <item x="49"/>
        <item x="181"/>
        <item x="1123"/>
        <item x="642"/>
        <item x="320"/>
        <item x="648"/>
        <item x="655"/>
        <item x="482"/>
        <item x="1068"/>
        <item x="348"/>
        <item x="738"/>
        <item x="208"/>
        <item x="791"/>
        <item x="600"/>
        <item x="206"/>
        <item x="563"/>
        <item x="565"/>
        <item x="843"/>
        <item x="105"/>
        <item x="235"/>
        <item x="118"/>
        <item x="662"/>
        <item x="692"/>
        <item x="165"/>
        <item x="55"/>
        <item x="1314"/>
        <item x="377"/>
        <item x="337"/>
        <item x="506"/>
        <item x="516"/>
        <item x="619"/>
        <item x="707"/>
        <item x="1171"/>
        <item x="224"/>
        <item x="437"/>
        <item x="469"/>
        <item x="785"/>
        <item x="532"/>
        <item x="48"/>
        <item x="1086"/>
        <item x="529"/>
        <item x="742"/>
        <item x="138"/>
        <item x="16"/>
        <item x="115"/>
        <item x="1075"/>
        <item x="394"/>
        <item x="538"/>
        <item x="811"/>
        <item x="624"/>
        <item x="520"/>
        <item x="658"/>
        <item x="769"/>
        <item x="597"/>
        <item x="561"/>
        <item x="386"/>
        <item x="781"/>
        <item x="398"/>
        <item x="426"/>
        <item x="481"/>
        <item x="183"/>
        <item x="960"/>
        <item x="850"/>
        <item x="989"/>
        <item x="148"/>
        <item x="734"/>
        <item x="18"/>
        <item x="1081"/>
        <item x="847"/>
        <item x="91"/>
        <item x="573"/>
        <item x="787"/>
        <item x="330"/>
        <item x="828"/>
        <item x="326"/>
        <item x="1209"/>
        <item x="368"/>
        <item x="770"/>
        <item x="161"/>
        <item x="471"/>
        <item x="1134"/>
        <item x="1088"/>
        <item x="580"/>
        <item x="114"/>
        <item x="325"/>
        <item x="841"/>
        <item x="88"/>
        <item x="432"/>
        <item x="467"/>
        <item x="1193"/>
        <item x="239"/>
        <item x="1018"/>
        <item x="84"/>
        <item x="716"/>
        <item x="366"/>
        <item x="431"/>
        <item x="186"/>
        <item x="599"/>
        <item x="157"/>
        <item x="1038"/>
        <item x="365"/>
        <item x="196"/>
        <item x="149"/>
        <item x="58"/>
        <item x="531"/>
        <item x="1087"/>
        <item x="618"/>
        <item x="882"/>
        <item x="334"/>
        <item x="178"/>
        <item x="973"/>
        <item x="608"/>
        <item x="93"/>
        <item x="477"/>
        <item x="120"/>
        <item x="1114"/>
        <item x="830"/>
        <item x="52"/>
        <item x="929"/>
        <item x="417"/>
        <item x="1109"/>
        <item x="1257"/>
        <item x="215"/>
        <item x="423"/>
        <item x="927"/>
        <item x="1094"/>
        <item x="167"/>
        <item x="192"/>
        <item x="374"/>
        <item x="601"/>
        <item x="27"/>
        <item x="1175"/>
        <item x="575"/>
        <item x="562"/>
        <item x="409"/>
        <item x="1196"/>
        <item x="470"/>
        <item x="439"/>
        <item x="1270"/>
        <item x="347"/>
        <item x="367"/>
        <item x="1155"/>
        <item x="1210"/>
        <item x="839"/>
        <item x="329"/>
        <item x="987"/>
        <item x="336"/>
        <item x="726"/>
        <item x="472"/>
        <item x="197"/>
        <item x="267"/>
        <item x="248"/>
        <item x="607"/>
        <item x="205"/>
        <item x="649"/>
        <item x="728"/>
        <item x="1082"/>
        <item x="172"/>
        <item x="909"/>
        <item x="340"/>
        <item x="864"/>
        <item x="473"/>
        <item x="1190"/>
        <item x="985"/>
        <item x="474"/>
        <item x="836"/>
        <item x="834"/>
        <item x="416"/>
        <item x="413"/>
        <item x="1240"/>
        <item x="587"/>
        <item x="1000"/>
        <item x="63"/>
        <item x="1231"/>
        <item x="615"/>
        <item x="1090"/>
        <item x="376"/>
        <item x="919"/>
        <item x="663"/>
        <item x="673"/>
        <item x="442"/>
        <item x="144"/>
        <item x="822"/>
        <item x="287"/>
        <item x="1329"/>
        <item x="714"/>
        <item x="606"/>
        <item x="970"/>
        <item x="1315"/>
        <item x="749"/>
        <item x="1306"/>
        <item x="1025"/>
        <item x="1247"/>
        <item x="162"/>
        <item x="1281"/>
        <item x="169"/>
        <item x="1162"/>
        <item x="821"/>
        <item x="450"/>
        <item x="444"/>
        <item x="466"/>
        <item x="317"/>
        <item x="449"/>
        <item x="460"/>
        <item x="139"/>
        <item x="1054"/>
        <item x="430"/>
        <item x="419"/>
        <item x="1004"/>
        <item x="1207"/>
        <item x="833"/>
        <item x="314"/>
        <item x="194"/>
        <item x="762"/>
        <item x="1062"/>
        <item x="219"/>
        <item x="867"/>
        <item x="96"/>
        <item x="721"/>
        <item x="1264"/>
        <item x="1069"/>
        <item x="147"/>
        <item x="1156"/>
        <item x="944"/>
        <item x="408"/>
        <item x="613"/>
        <item x="560"/>
        <item x="759"/>
        <item x="1153"/>
        <item x="1202"/>
        <item x="441"/>
        <item x="108"/>
        <item x="462"/>
        <item x="433"/>
        <item x="184"/>
        <item x="801"/>
        <item x="1259"/>
        <item x="808"/>
        <item x="315"/>
        <item x="687"/>
        <item x="539"/>
        <item x="768"/>
        <item x="807"/>
        <item x="846"/>
        <item x="1188"/>
        <item x="949"/>
        <item x="204"/>
        <item x="361"/>
        <item x="101"/>
        <item x="255"/>
        <item x="283"/>
        <item x="1296"/>
        <item x="718"/>
        <item x="1002"/>
        <item x="43"/>
        <item x="140"/>
        <item x="712"/>
        <item x="775"/>
        <item x="795"/>
        <item x="373"/>
        <item x="521"/>
        <item x="203"/>
        <item x="80"/>
        <item x="814"/>
        <item x="678"/>
        <item x="122"/>
        <item x="1092"/>
        <item x="40"/>
        <item x="177"/>
        <item x="352"/>
        <item x="572"/>
        <item x="992"/>
        <item x="686"/>
        <item x="747"/>
        <item x="316"/>
        <item x="1103"/>
        <item x="804"/>
        <item x="963"/>
        <item x="173"/>
        <item x="1121"/>
        <item x="980"/>
        <item x="1292"/>
        <item x="952"/>
        <item x="610"/>
        <item x="1055"/>
        <item x="74"/>
        <item x="318"/>
        <item x="1204"/>
        <item x="1110"/>
        <item x="1285"/>
        <item x="938"/>
        <item x="889"/>
        <item x="1079"/>
        <item x="1078"/>
        <item x="645"/>
        <item x="159"/>
        <item x="547"/>
        <item x="1254"/>
        <item x="958"/>
        <item x="997"/>
        <item x="623"/>
        <item x="766"/>
        <item x="1192"/>
        <item x="732"/>
        <item x="767"/>
        <item x="176"/>
        <item x="291"/>
        <item x="685"/>
        <item x="131"/>
        <item x="674"/>
        <item x="296"/>
        <item x="895"/>
        <item x="897"/>
        <item x="1085"/>
        <item x="694"/>
        <item x="688"/>
        <item x="915"/>
        <item x="684"/>
        <item x="303"/>
        <item x="295"/>
        <item x="670"/>
        <item x="917"/>
        <item x="1089"/>
        <item x="974"/>
        <item x="939"/>
        <item x="1077"/>
        <item x="571"/>
        <item x="1194"/>
        <item x="17"/>
        <item x="947"/>
        <item x="311"/>
        <item x="756"/>
        <item x="1319"/>
        <item x="99"/>
        <item x="530"/>
        <item x="1203"/>
        <item x="617"/>
        <item x="90"/>
        <item x="1095"/>
        <item x="595"/>
        <item x="760"/>
        <item x="333"/>
        <item x="354"/>
        <item x="1061"/>
        <item x="994"/>
        <item x="961"/>
        <item x="998"/>
        <item x="242"/>
        <item x="946"/>
        <item x="937"/>
        <item x="254"/>
        <item x="151"/>
        <item x="343"/>
        <item x="358"/>
        <item x="729"/>
        <item x="1186"/>
        <item x="349"/>
        <item x="1104"/>
        <item x="62"/>
        <item x="112"/>
        <item x="385"/>
        <item x="1243"/>
        <item x="962"/>
        <item x="1166"/>
        <item x="141"/>
        <item x="319"/>
        <item x="1244"/>
        <item x="244"/>
        <item x="258"/>
        <item x="1022"/>
        <item x="1120"/>
        <item x="819"/>
        <item x="590"/>
        <item x="537"/>
        <item x="969"/>
        <item x="853"/>
        <item x="852"/>
        <item x="454"/>
        <item x="228"/>
        <item x="35"/>
        <item x="220"/>
        <item x="1246"/>
        <item x="1176"/>
        <item x="97"/>
        <item x="1271"/>
        <item x="83"/>
        <item x="653"/>
        <item x="982"/>
        <item x="977"/>
        <item x="379"/>
        <item x="588"/>
        <item x="525"/>
        <item x="746"/>
        <item x="761"/>
        <item x="1128"/>
        <item x="504"/>
        <item x="76"/>
        <item x="51"/>
        <item x="272"/>
        <item x="369"/>
        <item x="370"/>
        <item x="371"/>
        <item x="1297"/>
        <item x="513"/>
        <item x="111"/>
        <item x="104"/>
        <item x="38"/>
        <item x="107"/>
        <item x="36"/>
        <item x="119"/>
        <item x="322"/>
        <item x="1208"/>
        <item x="931"/>
        <item x="725"/>
        <item x="106"/>
        <item x="510"/>
        <item x="424"/>
        <item x="904"/>
        <item x="1106"/>
        <item x="1288"/>
        <item x="1248"/>
        <item x="345"/>
        <item x="824"/>
        <item x="124"/>
        <item x="79"/>
        <item x="82"/>
        <item x="1063"/>
        <item x="396"/>
        <item x="546"/>
        <item x="1294"/>
        <item x="1035"/>
        <item x="1083"/>
        <item x="594"/>
        <item x="364"/>
        <item x="92"/>
        <item x="1019"/>
        <item x="46"/>
        <item x="568"/>
        <item x="1006"/>
        <item x="907"/>
        <item x="427"/>
        <item x="542"/>
        <item x="1050"/>
        <item x="1135"/>
        <item x="199"/>
        <item x="302"/>
        <item x="61"/>
        <item x="817"/>
        <item x="221"/>
        <item x="421"/>
        <item x="211"/>
        <item x="1157"/>
        <item x="1258"/>
        <item x="1178"/>
        <item x="1274"/>
        <item x="637"/>
        <item x="331"/>
        <item x="1252"/>
        <item x="1195"/>
        <item x="549"/>
        <item x="456"/>
        <item x="260"/>
        <item x="247"/>
        <item x="551"/>
        <item x="526"/>
        <item x="930"/>
        <item x="1076"/>
        <item x="1227"/>
        <item x="544"/>
        <item x="782"/>
        <item x="1255"/>
        <item x="1037"/>
        <item x="1263"/>
        <item x="1299"/>
        <item x="878"/>
        <item x="210"/>
        <item x="212"/>
        <item x="577"/>
        <item x="1228"/>
        <item x="487"/>
        <item x="755"/>
        <item x="903"/>
        <item x="1226"/>
        <item x="1073"/>
        <item x="75"/>
        <item x="888"/>
        <item x="900"/>
        <item x="483"/>
        <item x="979"/>
        <item x="189"/>
        <item x="1216"/>
        <item x="187"/>
        <item x="779"/>
        <item x="174"/>
        <item x="155"/>
        <item x="1048"/>
        <item x="270"/>
        <item x="589"/>
        <item x="399"/>
        <item x="397"/>
        <item x="723"/>
        <item x="1327"/>
        <item x="988"/>
        <item x="446"/>
        <item x="420"/>
        <item x="926"/>
        <item x="593"/>
        <item x="724"/>
        <item x="941"/>
        <item x="922"/>
        <item x="278"/>
        <item x="290"/>
        <item x="282"/>
        <item x="950"/>
        <item x="810"/>
        <item x="357"/>
        <item x="743"/>
        <item x="407"/>
        <item x="739"/>
        <item x="1150"/>
        <item x="806"/>
        <item x="924"/>
        <item x="406"/>
        <item x="1143"/>
        <item x="1144"/>
        <item x="942"/>
        <item x="959"/>
        <item x="1163"/>
        <item x="548"/>
        <item x="835"/>
        <item x="866"/>
        <item x="134"/>
        <item x="128"/>
        <item x="1008"/>
        <item x="528"/>
        <item x="158"/>
        <item x="1212"/>
        <item x="1058"/>
        <item x="72"/>
        <item x="1117"/>
        <item x="66"/>
        <item x="304"/>
        <item x="281"/>
        <item x="1154"/>
        <item x="682"/>
        <item x="550"/>
        <item x="784"/>
        <item x="1181"/>
        <item x="825"/>
        <item x="955"/>
        <item x="993"/>
        <item x="809"/>
        <item x="935"/>
        <item x="883"/>
        <item x="95"/>
        <item x="117"/>
        <item x="271"/>
        <item x="874"/>
        <item x="534"/>
        <item x="1136"/>
        <item x="253"/>
        <item x="643"/>
        <item x="646"/>
        <item x="241"/>
        <item x="885"/>
        <item x="152"/>
        <item x="1111"/>
        <item x="146"/>
        <item x="216"/>
        <item x="240"/>
        <item x="87"/>
        <item x="1309"/>
        <item x="860"/>
        <item x="868"/>
        <item x="1003"/>
        <item x="1284"/>
        <item x="1283"/>
        <item x="1020"/>
        <item x="1334"/>
        <item x="1286"/>
        <item x="292"/>
        <item x="191"/>
        <item x="1232"/>
        <item x="393"/>
        <item x="757"/>
        <item x="1067"/>
        <item x="616"/>
        <item x="826"/>
        <item x="558"/>
        <item x="1275"/>
        <item x="1169"/>
        <item x="1159"/>
        <item x="12"/>
        <item x="967"/>
        <item x="554"/>
        <item x="1338"/>
        <item x="388"/>
        <item x="717"/>
        <item x="1220"/>
        <item x="273"/>
        <item x="503"/>
        <item x="499"/>
        <item x="518"/>
        <item x="130"/>
        <item x="127"/>
        <item x="991"/>
        <item x="786"/>
        <item x="805"/>
        <item x="818"/>
        <item x="1313"/>
        <item x="671"/>
        <item x="719"/>
        <item x="1099"/>
        <item x="940"/>
        <item x="68"/>
        <item x="180"/>
        <item x="362"/>
        <item x="250"/>
        <item x="69"/>
        <item x="628"/>
        <item x="190"/>
        <item x="626"/>
        <item x="1122"/>
        <item x="1167"/>
        <item x="1337"/>
        <item x="651"/>
        <item x="1320"/>
        <item x="363"/>
        <item x="121"/>
        <item x="266"/>
        <item x="1013"/>
        <item x="1011"/>
        <item x="451"/>
        <item x="355"/>
        <item x="1015"/>
        <item x="170"/>
        <item x="384"/>
        <item x="559"/>
        <item x="339"/>
        <item x="1293"/>
        <item x="1343"/>
        <item x="1119"/>
        <item x="1033"/>
        <item x="404"/>
        <item x="50"/>
        <item x="1138"/>
        <item x="1308"/>
        <item x="1130"/>
        <item x="1185"/>
        <item x="745"/>
        <item x="1071"/>
        <item x="792"/>
        <item x="1180"/>
        <item x="294"/>
        <item x="226"/>
        <item x="263"/>
        <item x="1223"/>
        <item x="845"/>
        <item x="722"/>
        <item x="1211"/>
        <item x="1124"/>
        <item x="1221"/>
        <item x="605"/>
        <item x="780"/>
        <item x="921"/>
        <item x="936"/>
        <item x="1187"/>
        <item x="754"/>
        <item x="855"/>
        <item x="64"/>
        <item x="902"/>
        <item x="1217"/>
        <item x="660"/>
        <item x="652"/>
        <item x="612"/>
        <item x="990"/>
        <item x="13"/>
        <item x="346"/>
        <item x="395"/>
        <item x="1010"/>
        <item x="995"/>
        <item x="703"/>
        <item x="680"/>
        <item x="1267"/>
        <item x="505"/>
        <item x="731"/>
        <item x="232"/>
        <item x="103"/>
        <item x="415"/>
        <item x="884"/>
        <item x="323"/>
        <item x="1312"/>
        <item x="1287"/>
        <item x="611"/>
        <item x="913"/>
        <item x="772"/>
        <item x="778"/>
        <item x="564"/>
        <item x="576"/>
        <item x="185"/>
        <item x="1318"/>
        <item x="798"/>
        <item x="1311"/>
        <item x="230"/>
        <item x="984"/>
        <item x="736"/>
        <item x="321"/>
        <item x="476"/>
        <item x="851"/>
        <item x="713"/>
        <item x="1161"/>
        <item x="1242"/>
        <item x="1131"/>
        <item x="951"/>
        <item x="905"/>
        <item x="859"/>
        <item x="1328"/>
        <item x="820"/>
        <item x="641"/>
        <item x="1189"/>
        <item x="555"/>
        <item x="179"/>
        <item x="390"/>
        <item x="1253"/>
        <item x="763"/>
        <item x="519"/>
        <item x="1148"/>
        <item x="844"/>
        <item x="737"/>
        <item x="706"/>
        <item x="73"/>
        <item x="1029"/>
        <item x="227"/>
        <item x="875"/>
        <item x="650"/>
        <item x="459"/>
        <item x="429"/>
        <item x="28"/>
        <item x="972"/>
        <item x="797"/>
        <item x="856"/>
        <item x="634"/>
        <item x="457"/>
        <item x="1149"/>
        <item x="193"/>
        <item x="356"/>
        <item x="1251"/>
        <item x="324"/>
        <item x="799"/>
        <item x="1101"/>
        <item x="488"/>
        <item x="1072"/>
        <item x="1170"/>
        <item x="1340"/>
        <item x="978"/>
        <item x="213"/>
        <item x="638"/>
        <item x="438"/>
        <item x="129"/>
        <item x="838"/>
        <item x="910"/>
        <item x="842"/>
        <item x="586"/>
        <item x="831"/>
        <item x="880"/>
        <item x="933"/>
        <item x="1074"/>
        <item x="668"/>
        <item x="691"/>
        <item x="740"/>
        <item x="711"/>
        <item x="667"/>
        <item x="1260"/>
        <item x="300"/>
        <item x="1183"/>
        <item x="1198"/>
        <item x="1218"/>
        <item x="1091"/>
        <item x="1007"/>
        <item x="123"/>
        <item x="480"/>
        <item x="887"/>
        <item x="478"/>
        <item x="1205"/>
        <item x="306"/>
        <item x="656"/>
        <item x="509"/>
        <item x="823"/>
        <item x="777"/>
        <item x="198"/>
        <item x="1113"/>
        <item x="869"/>
        <item x="21"/>
        <item x="218"/>
        <item x="916"/>
        <item x="923"/>
        <item x="1026"/>
        <item x="293"/>
        <item x="640"/>
        <item x="627"/>
        <item x="773"/>
        <item x="983"/>
        <item x="1102"/>
        <item x="468"/>
        <item x="1249"/>
        <item x="1126"/>
        <item x="753"/>
        <item x="1001"/>
        <item x="1215"/>
        <item x="696"/>
        <item x="705"/>
        <item x="700"/>
        <item x="1280"/>
        <item x="1174"/>
        <item x="39"/>
        <item x="1132"/>
        <item x="1321"/>
        <item x="1268"/>
        <item x="609"/>
        <item x="533"/>
        <item x="342"/>
        <item x="1304"/>
        <item x="1168"/>
        <item x="1005"/>
        <item x="256"/>
        <item x="953"/>
        <item x="704"/>
        <item x="453"/>
        <item x="1032"/>
        <item x="1107"/>
        <item x="500"/>
        <item x="289"/>
        <item x="286"/>
        <item x="591"/>
        <item x="383"/>
        <item x="308"/>
        <item x="160"/>
        <item x="912"/>
        <item x="1100"/>
        <item x="1053"/>
        <item x="535"/>
        <item x="583"/>
        <item x="748"/>
        <item x="1298"/>
        <item x="1307"/>
        <item x="854"/>
        <item x="858"/>
        <item x="863"/>
        <item x="1046"/>
        <item x="918"/>
        <item x="966"/>
        <item x="257"/>
        <item x="1165"/>
        <item x="1222"/>
        <item x="414"/>
        <item x="1151"/>
        <item x="405"/>
        <item x="793"/>
        <item x="928"/>
        <item x="896"/>
        <item x="1052"/>
        <item x="1147"/>
        <item x="412"/>
        <item x="1064"/>
        <item x="25"/>
        <item x="751"/>
        <item x="1160"/>
        <item x="908"/>
        <item x="1323"/>
        <item x="603"/>
        <item x="1158"/>
        <item x="484"/>
        <item x="1044"/>
        <item x="901"/>
        <item x="870"/>
        <item x="1030"/>
        <item x="956"/>
        <item x="445"/>
        <item x="435"/>
        <item x="631"/>
        <item x="654"/>
        <item x="229"/>
        <item x="237"/>
        <item x="683"/>
        <item x="710"/>
        <item x="699"/>
        <item x="697"/>
        <item x="1305"/>
        <item x="1239"/>
        <item x="344"/>
        <item x="708"/>
        <item x="440"/>
        <item x="540"/>
        <item x="498"/>
        <item x="1219"/>
        <item x="275"/>
        <item x="633"/>
        <item x="639"/>
        <item x="857"/>
        <item x="659"/>
        <item x="1200"/>
        <item x="188"/>
        <item x="1261"/>
        <item x="925"/>
        <item x="1093"/>
        <item x="1096"/>
        <item x="1041"/>
        <item x="1040"/>
        <item x="1051"/>
        <item x="1039"/>
        <item x="522"/>
        <item x="447"/>
        <item x="553"/>
        <item x="168"/>
        <item x="920"/>
        <item x="34"/>
        <item x="666"/>
        <item x="664"/>
        <item x="1322"/>
        <item x="1036"/>
        <item x="1045"/>
        <item x="1042"/>
        <item x="906"/>
        <item x="893"/>
        <item x="744"/>
        <item x="443"/>
        <item x="136"/>
        <item x="195"/>
        <item x="1133"/>
        <item x="380"/>
        <item x="1199"/>
        <item x="1201"/>
        <item x="636"/>
        <item x="701"/>
        <item x="98"/>
        <item x="410"/>
        <item x="1278"/>
        <item x="800"/>
        <item x="6"/>
        <item x="501"/>
        <item x="452"/>
        <item x="1173"/>
        <item x="1303"/>
        <item x="1230"/>
        <item x="1016"/>
        <item x="65"/>
        <item x="1302"/>
        <item x="898"/>
        <item x="899"/>
        <item x="894"/>
        <item x="502"/>
        <item x="837"/>
        <item x="243"/>
        <item x="1049"/>
        <item x="400"/>
        <item x="1116"/>
        <item x="932"/>
        <item x="20"/>
        <item x="735"/>
        <item x="1317"/>
        <item x="1234"/>
        <item x="1060"/>
        <item x="911"/>
        <item x="914"/>
        <item x="486"/>
        <item x="233"/>
        <item x="1262"/>
        <item x="986"/>
        <item x="881"/>
        <item x="861"/>
        <item x="871"/>
        <item x="511"/>
        <item x="517"/>
        <item x="514"/>
        <item x="494"/>
        <item x="492"/>
        <item x="945"/>
        <item x="1066"/>
        <item x="512"/>
        <item x="943"/>
        <item x="1115"/>
        <item x="2"/>
        <item x="582"/>
        <item x="464"/>
        <item x="677"/>
        <item x="635"/>
        <item x="669"/>
        <item x="1336"/>
        <item x="1333"/>
        <item x="1059"/>
        <item x="676"/>
        <item x="222"/>
        <item x="251"/>
        <item x="234"/>
        <item x="200"/>
        <item x="1152"/>
        <item x="1105"/>
        <item x="305"/>
        <item x="214"/>
        <item x="236"/>
        <item x="246"/>
        <item x="225"/>
        <item x="1065"/>
        <item x="1125"/>
        <item x="264"/>
        <item x="7"/>
        <item x="14"/>
        <item x="381"/>
        <item x="372"/>
        <item x="1300"/>
        <item x="720"/>
        <item x="1225"/>
        <item x="657"/>
        <item x="758"/>
        <item x="598"/>
        <item x="1184"/>
        <item x="59"/>
        <item x="815"/>
        <item x="299"/>
        <item x="1014"/>
        <item x="965"/>
        <item x="536"/>
        <item x="957"/>
        <item x="709"/>
        <item x="1057"/>
        <item x="1229"/>
        <item x="279"/>
        <item x="280"/>
        <item x="288"/>
        <item x="1256"/>
        <item x="85"/>
        <item x="1339"/>
        <item x="428"/>
        <item x="873"/>
        <item x="508"/>
        <item x="284"/>
        <item x="872"/>
        <item x="309"/>
        <item x="1021"/>
        <item x="277"/>
        <item x="297"/>
        <item x="285"/>
        <item x="411"/>
        <item x="971"/>
        <item x="265"/>
        <item x="238"/>
        <item x="1023"/>
        <item x="1129"/>
        <item x="436"/>
        <item x="693"/>
        <item x="675"/>
        <item x="665"/>
        <item x="689"/>
        <item x="672"/>
        <item x="715"/>
        <item x="679"/>
        <item x="681"/>
        <item x="865"/>
        <item x="1012"/>
        <item x="1017"/>
        <item x="1330"/>
        <item x="975"/>
        <item x="392"/>
        <item x="1028"/>
        <item x="1031"/>
        <item x="5"/>
        <item x="1325"/>
        <item x="1324"/>
        <item x="1326"/>
        <item x="1146"/>
        <item x="1142"/>
        <item x="1277"/>
        <item x="1137"/>
        <item x="1141"/>
        <item x="1140"/>
        <item x="1139"/>
        <item x="879"/>
        <item x="1224"/>
        <item x="552"/>
        <item x="1237"/>
        <item x="661"/>
        <item x="829"/>
        <item x="301"/>
        <item x="307"/>
        <item x="632"/>
        <item x="1233"/>
        <item x="268"/>
        <item x="475"/>
        <item x="1024"/>
        <item x="1027"/>
        <item x="89"/>
        <item x="698"/>
        <item x="425"/>
        <item x="463"/>
        <item x="448"/>
        <item x="1291"/>
        <item x="886"/>
        <item x="1290"/>
        <item x="201"/>
        <item x="1347"/>
        <item x="813"/>
        <item x="1342"/>
        <item x="1191"/>
        <item x="1273"/>
        <item x="31"/>
        <item x="848"/>
        <item x="44"/>
        <item x="485"/>
        <item x="109"/>
        <item x="110"/>
        <item x="465"/>
        <item x="274"/>
        <item x="567"/>
        <item x="269"/>
        <item x="202"/>
        <item x="515"/>
        <item x="1197"/>
        <item x="1341"/>
        <item x="1279"/>
        <item x="245"/>
        <item x="262"/>
        <item x="47"/>
        <item x="15"/>
        <item x="1332"/>
        <item x="1335"/>
        <item x="524"/>
        <item x="585"/>
        <item x="996"/>
        <item x="231"/>
        <item x="223"/>
        <item x="644"/>
        <item x="1043"/>
        <item x="1047"/>
        <item x="1344"/>
        <item x="479"/>
        <item x="730"/>
        <item x="892"/>
        <item x="890"/>
        <item x="891"/>
        <item x="1345"/>
        <item x="135"/>
        <item x="840"/>
        <item x="259"/>
        <item x="261"/>
        <item x="1097"/>
        <item x="252"/>
        <item x="71"/>
        <item x="401"/>
        <item x="862"/>
        <item x="695"/>
        <item x="1145"/>
        <item x="802"/>
        <item x="125"/>
        <item x="545"/>
        <item x="126"/>
        <item x="133"/>
        <item x="1206"/>
        <item x="496"/>
        <item x="493"/>
        <item x="497"/>
        <item x="495"/>
        <item x="489"/>
        <item x="1348"/>
        <item x="630"/>
        <item x="360"/>
        <item x="1177"/>
        <item x="1289"/>
        <item x="1118"/>
        <item x="954"/>
        <item x="752"/>
        <item x="1272"/>
        <item x="1213"/>
        <item x="94"/>
        <item x="24"/>
        <item x="625"/>
        <item x="569"/>
        <item x="620"/>
        <item x="1276"/>
        <item x="9"/>
        <item x="877"/>
        <item x="8"/>
        <item x="10"/>
        <item x="1331"/>
        <item x="491"/>
        <item x="490"/>
        <item x="507"/>
        <item x="45"/>
        <item x="86"/>
        <item x="298"/>
        <item x="32"/>
        <item x="1316"/>
        <item x="1236"/>
        <item x="23"/>
        <item x="41"/>
        <item x="1346"/>
        <item x="1112"/>
        <item x="1245"/>
        <item x="1241"/>
        <item x="690"/>
        <item x="702"/>
        <item x="137"/>
        <item x="132"/>
        <item x="0"/>
        <item x="11"/>
        <item x="207"/>
        <item x="378"/>
        <item x="981"/>
        <item x="1349"/>
        <item x="4"/>
        <item x="1"/>
        <item x="3"/>
        <item t="default"/>
      </items>
    </pivotField>
    <pivotField dataField="1" compact="0" showAll="0">
      <items count="1337">
        <item sd="0"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compact="0" showAll="0">
      <items count="10">
        <item x="8"/>
        <item x="0"/>
        <item x="2"/>
        <item x="7"/>
        <item x="1"/>
        <item x="4"/>
        <item x="6"/>
        <item x="3"/>
        <item x="5"/>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compact="0" multipleItemSelectionAllowed="1" showAll="0" measureFilter="1" sortType="descending" defaultSubtotal="0">
      <items count="1144">
        <item x="1138"/>
        <item sd="0" x="94"/>
        <item sd="0" x="137"/>
        <item sd="0" x="581"/>
        <item sd="0" x="613"/>
        <item sd="0" x="584"/>
        <item sd="0" x="597"/>
        <item sd="0" x="633"/>
        <item sd="0" x="666"/>
        <item sd="0" x="270"/>
        <item sd="0" x="64"/>
        <item sd="0" x="580"/>
        <item sd="0" x="598"/>
        <item sd="0" x="615"/>
        <item sd="0" x="287"/>
        <item sd="0" x="982"/>
        <item sd="0" x="398"/>
        <item sd="0" x="379"/>
        <item sd="0" x="246"/>
        <item sd="0" x="570"/>
        <item sd="0" x="594"/>
        <item sd="0" x="621"/>
        <item sd="0" x="451"/>
        <item sd="0" x="614"/>
        <item sd="0" x="251"/>
        <item sd="0" x="278"/>
        <item sd="0" x="896"/>
        <item sd="0" x="768"/>
        <item sd="0" x="919"/>
        <item sd="0" x="457"/>
        <item sd="0" x="624"/>
        <item sd="0" x="620"/>
        <item sd="0" x="29"/>
        <item sd="0" x="63"/>
        <item sd="0" x="616"/>
        <item sd="0" x="985"/>
        <item sd="0" x="658"/>
        <item sd="0" x="607"/>
        <item sd="0" x="651"/>
        <item sd="0" x="283"/>
        <item sd="0" x="425"/>
        <item sd="0" x="377"/>
        <item sd="0" x="455"/>
        <item sd="0" x="898"/>
        <item sd="0" x="61"/>
        <item sd="0" x="386"/>
        <item sd="0" x="788"/>
        <item sd="0" x="619"/>
        <item sd="0" x="488"/>
        <item sd="0" x="1052"/>
        <item sd="0" x="1099"/>
        <item sd="0" x="297"/>
        <item sd="0" x="899"/>
        <item sd="0" x="475"/>
        <item sd="0" x="36"/>
        <item sd="0" x="28"/>
        <item sd="0" x="148"/>
        <item sd="0" x="653"/>
        <item sd="0" x="426"/>
        <item sd="0" x="446"/>
        <item sd="0" x="144"/>
        <item sd="0" x="101"/>
        <item sd="0" x="792"/>
        <item sd="0" x="294"/>
        <item sd="0" x="797"/>
        <item sd="0" x="783"/>
        <item sd="0" x="126"/>
        <item sd="0" x="121"/>
        <item sd="0" x="115"/>
        <item sd="0" x="904"/>
        <item sd="0" x="442"/>
        <item sd="0" x="290"/>
        <item sd="0" x="923"/>
        <item sd="0" x="125"/>
        <item sd="0" x="988"/>
        <item sd="0" x="429"/>
        <item sd="0" x="886"/>
        <item sd="0" x="600"/>
        <item sd="0" x="279"/>
        <item sd="0" x="623"/>
        <item sd="0" x="55"/>
        <item sd="0" x="272"/>
        <item sd="0" x="1002"/>
        <item sd="0" x="3"/>
        <item sd="0" x="627"/>
        <item sd="0" x="281"/>
        <item sd="0" x="48"/>
        <item sd="0" x="593"/>
        <item sd="0" x="62"/>
        <item sd="0" x="447"/>
        <item sd="0" x="591"/>
        <item sd="0" x="625"/>
        <item sd="0" x="906"/>
        <item sd="0" x="500"/>
        <item sd="0" x="887"/>
        <item sd="0" x="390"/>
        <item sd="0" x="481"/>
        <item sd="0" x="920"/>
        <item sd="0" x="315"/>
        <item sd="0" x="105"/>
        <item sd="0" x="1004"/>
        <item sd="0" x="742"/>
        <item sd="0" x="773"/>
        <item sd="0" x="929"/>
        <item sd="0" x="471"/>
        <item sd="0" x="252"/>
        <item sd="0" x="397"/>
        <item sd="0" x="630"/>
        <item sd="0" x="163"/>
        <item sd="0" x="492"/>
        <item sd="0" x="464"/>
        <item sd="0" x="995"/>
        <item sd="0" x="498"/>
        <item sd="0" x="496"/>
        <item sd="0" x="606"/>
        <item sd="0" x="286"/>
        <item sd="0" x="333"/>
        <item sd="0" x="774"/>
        <item sd="0" x="690"/>
        <item sd="0" x="790"/>
        <item sd="0" x="671"/>
        <item sd="0" x="110"/>
        <item sd="0" x="501"/>
        <item sd="0" x="132"/>
        <item sd="0" x="383"/>
        <item sd="0" x="136"/>
        <item sd="0" x="409"/>
        <item sd="0" x="1074"/>
        <item sd="0" x="445"/>
        <item sd="0" x="794"/>
        <item sd="0" x="16"/>
        <item sd="0" x="46"/>
        <item sd="0" x="926"/>
        <item sd="0" x="424"/>
        <item sd="0" x="381"/>
        <item sd="0" x="781"/>
        <item sd="0" x="601"/>
        <item sd="0" x="921"/>
        <item sd="0" x="155"/>
        <item sd="0" x="432"/>
        <item sd="0" x="289"/>
        <item sd="0" x="673"/>
        <item sd="0" x="465"/>
        <item sd="0" x="782"/>
        <item sd="0" x="631"/>
        <item sd="0" x="199"/>
        <item sd="0" x="478"/>
        <item sd="0" x="771"/>
        <item sd="0" x="277"/>
        <item sd="0" x="401"/>
        <item sd="0" x="389"/>
        <item sd="0" x="443"/>
        <item sd="0" x="436"/>
        <item sd="0" x="421"/>
        <item sd="0" x="42"/>
        <item sd="0" x="273"/>
        <item sd="0" x="99"/>
        <item sd="0" x="564"/>
        <item sd="0" x="342"/>
        <item sd="0" x="1051"/>
        <item sd="0" x="47"/>
        <item sd="0" x="440"/>
        <item sd="0" x="269"/>
        <item sd="0" x="257"/>
        <item sd="0" x="245"/>
        <item sd="0" x="242"/>
        <item sd="0" x="462"/>
        <item sd="0" x="296"/>
        <item sd="0" x="288"/>
        <item sd="0" x="207"/>
        <item sd="0" x="276"/>
        <item sd="0" x="787"/>
        <item sd="0" x="13"/>
        <item sd="0" x="133"/>
        <item sd="0" x="682"/>
        <item sd="0" x="804"/>
        <item sd="0" x="59"/>
        <item sd="0" x="832"/>
        <item sd="0" x="167"/>
        <item sd="0" x="1075"/>
        <item sd="0" x="280"/>
        <item sd="0" x="146"/>
        <item sd="0" x="888"/>
        <item sd="0" x="632"/>
        <item sd="0" x="636"/>
        <item sd="0" x="456"/>
        <item sd="0" x="924"/>
        <item sd="0" x="664"/>
        <item sd="0" x="107"/>
        <item sd="0" x="150"/>
        <item sd="0" x="870"/>
        <item sd="0" x="889"/>
        <item sd="0" x="271"/>
        <item sd="0" x="98"/>
        <item sd="0" x="454"/>
        <item sd="0" x="422"/>
        <item sd="0" x="376"/>
        <item sd="0" x="491"/>
        <item sd="0" x="81"/>
        <item sd="0" x="489"/>
        <item sd="0" x="463"/>
        <item sd="0" x="102"/>
        <item sd="0" x="284"/>
        <item sd="0" x="482"/>
        <item sd="0" x="439"/>
        <item sd="0" x="420"/>
        <item sd="0" x="152"/>
        <item sd="0" x="32"/>
        <item sd="0" x="647"/>
        <item sd="0" x="582"/>
        <item sd="0" x="435"/>
        <item sd="0" x="897"/>
        <item sd="0" x="885"/>
        <item sd="0" x="669"/>
        <item sd="0" x="1102"/>
        <item sd="0" x="1109"/>
        <item sd="0" x="902"/>
        <item sd="0" x="772"/>
        <item sd="0" x="233"/>
        <item sd="0" x="54"/>
        <item sd="0" x="452"/>
        <item sd="0" x="433"/>
        <item sd="0" x="837"/>
        <item sd="0" x="204"/>
        <item sd="0" x="76"/>
        <item sd="0" x="799"/>
        <item sd="0" x="301"/>
        <item sd="0" x="307"/>
        <item sd="0" x="119"/>
        <item sd="0" x="993"/>
        <item sd="0" x="213"/>
        <item sd="0" x="266"/>
        <item sd="0" x="678"/>
        <item sd="0" x="114"/>
        <item sd="0" x="57"/>
        <item sd="0" x="503"/>
        <item sd="0" x="599"/>
        <item sd="0" x="586"/>
        <item sd="0" x="583"/>
        <item sd="0" x="106"/>
        <item sd="0" x="95"/>
        <item sd="0" x="589"/>
        <item sd="0" x="640"/>
        <item sd="0" x="785"/>
        <item sd="0" x="822"/>
        <item sd="0" x="937"/>
        <item sd="0" x="505"/>
        <item sd="0" x="637"/>
        <item sd="0" x="1072"/>
        <item sd="0" x="129"/>
        <item sd="0" x="175"/>
        <item sd="0" x="975"/>
        <item sd="0" x="973"/>
        <item sd="0" x="53"/>
        <item sd="0" x="927"/>
        <item sd="0" x="247"/>
        <item sd="0" x="466"/>
        <item sd="0" x="306"/>
        <item sd="0" x="905"/>
        <item sd="0" x="721"/>
        <item sd="0" x="494"/>
        <item sd="0" x="275"/>
        <item sd="0" x="268"/>
        <item sd="0" x="250"/>
        <item sd="0" x="255"/>
        <item sd="0" x="378"/>
        <item sd="0" x="595"/>
        <item sd="0" x="73"/>
        <item sd="0" x="977"/>
        <item sd="0" x="202"/>
        <item sd="0" x="483"/>
        <item sd="0" x="925"/>
        <item sd="0" x="75"/>
        <item sd="0" x="848"/>
        <item sd="0" x="248"/>
        <item sd="0" x="318"/>
        <item sd="0" x="291"/>
        <item sd="0" x="910"/>
        <item sd="0" x="834"/>
        <item sd="0" x="1003"/>
        <item sd="0" x="335"/>
        <item sd="0" x="852"/>
        <item sd="0" x="1104"/>
        <item sd="0" x="340"/>
        <item sd="0" x="533"/>
        <item sd="0" x="1105"/>
        <item sd="0" x="590"/>
        <item sd="0" x="549"/>
        <item sd="0" x="138"/>
        <item sd="0" x="839"/>
        <item sd="0" x="300"/>
        <item sd="0" x="909"/>
        <item sd="0" x="983"/>
        <item sd="0" x="696"/>
        <item sd="0" x="577"/>
        <item sd="0" x="900"/>
        <item sd="0" x="928"/>
        <item sd="0" x="974"/>
        <item sd="0" x="992"/>
        <item sd="0" x="610"/>
        <item sd="0" x="779"/>
        <item sd="0" x="816"/>
        <item sd="0" x="676"/>
        <item sd="0" x="635"/>
        <item sd="0" x="827"/>
        <item sd="0" x="510"/>
        <item sd="0" x="791"/>
        <item sd="0" x="770"/>
        <item sd="0" x="893"/>
        <item sd="0" x="325"/>
        <item sd="0" x="249"/>
        <item sd="0" x="232"/>
        <item sd="0" x="541"/>
        <item sd="0" x="668"/>
        <item sd="0" x="1009"/>
        <item sd="0" x="825"/>
        <item sd="0" x="912"/>
        <item sd="0" x="324"/>
        <item sd="0" x="419"/>
        <item sd="0" x="798"/>
        <item sd="0" x="1082"/>
        <item sd="0" x="50"/>
        <item sd="0" x="97"/>
        <item sd="0" x="156"/>
        <item sd="0" x="1061"/>
        <item sd="0" x="200"/>
        <item sd="0" x="1083"/>
        <item sd="0" x="353"/>
        <item sd="0" x="507"/>
        <item sd="0" x="423"/>
        <item sd="0" x="815"/>
        <item sd="0" x="692"/>
        <item sd="0" x="934"/>
        <item sd="0" x="394"/>
        <item sd="0" x="915"/>
        <item sd="0" x="551"/>
        <item sd="0" x="499"/>
        <item sd="0" x="684"/>
        <item sd="0" x="1108"/>
        <item sd="0" x="986"/>
        <item sd="0" x="936"/>
        <item sd="0" x="221"/>
        <item sd="0" x="769"/>
        <item sd="0" x="165"/>
        <item sd="0" x="903"/>
        <item sd="0" x="18"/>
        <item sd="0" x="1118"/>
        <item sd="0" x="131"/>
        <item sd="0" x="382"/>
        <item sd="0" x="208"/>
        <item sd="0" x="108"/>
        <item sd="0" x="201"/>
        <item sd="0" x="525"/>
        <item sd="0" x="531"/>
        <item sd="0" x="332"/>
        <item sd="0" x="687"/>
        <item sd="0" x="1103"/>
        <item sd="0" x="622"/>
        <item sd="0" x="282"/>
        <item sd="0" x="173"/>
        <item sd="0" x="1086"/>
        <item sd="0" x="41"/>
        <item sd="0" x="303"/>
        <item sd="0" x="1063"/>
        <item sd="0" x="994"/>
        <item sd="0" x="856"/>
        <item sd="0" x="509"/>
        <item sd="0" x="185"/>
        <item sd="0" x="817"/>
        <item sd="0" x="305"/>
        <item sd="0" x="427"/>
        <item sd="0" x="990"/>
        <item sd="0" x="308"/>
        <item sd="0" x="950"/>
        <item sd="0" x="648"/>
        <item sd="0" x="1034"/>
        <item sd="0" x="228"/>
        <item sd="0" x="686"/>
        <item sd="0" x="261"/>
        <item sd="0" x="166"/>
        <item sd="0" x="19"/>
        <item sd="0" x="997"/>
        <item sd="0" x="652"/>
        <item sd="0" x="158"/>
        <item sd="0" x="579"/>
        <item sd="0" x="17"/>
        <item sd="0" x="392"/>
        <item sd="0" x="71"/>
        <item sd="0" x="874"/>
        <item sd="0" x="649"/>
        <item sd="0" x="545"/>
        <item sd="0" x="835"/>
        <item sd="0" x="715"/>
        <item sd="0" x="845"/>
        <item sd="0" x="609"/>
        <item sd="0" x="639"/>
        <item sd="0" x="160"/>
        <item sd="0" x="1069"/>
        <item sd="0" x="311"/>
        <item sd="0" x="140"/>
        <item sd="0" x="1123"/>
        <item sd="0" x="1007"/>
        <item sd="0" x="517"/>
        <item sd="0" x="193"/>
        <item sd="0" x="317"/>
        <item sd="0" x="337"/>
        <item sd="0" x="344"/>
        <item sd="0" x="1106"/>
        <item sd="0" x="901"/>
        <item sd="0" x="253"/>
        <item sd="0" x="79"/>
        <item sd="0" x="1116"/>
        <item sd="0" x="743"/>
        <item sd="0" x="784"/>
        <item sd="0" x="700"/>
        <item sd="0" x="626"/>
        <item sd="0" x="612"/>
        <item sd="0" x="345"/>
        <item sd="0" x="127"/>
        <item sd="0" x="1077"/>
        <item sd="0" x="809"/>
        <item sd="0" x="935"/>
        <item sd="0" x="1022"/>
        <item sd="0" x="188"/>
        <item sd="0" x="468"/>
        <item sd="0" x="116"/>
        <item sd="0" x="704"/>
        <item sd="0" x="694"/>
        <item sd="0" x="617"/>
        <item sd="0" x="109"/>
        <item sd="0" x="60"/>
        <item sd="0" x="51"/>
        <item sd="0" x="135"/>
        <item sd="0" x="56"/>
        <item sd="0" x="587"/>
        <item sd="0" x="404"/>
        <item sd="0" x="1055"/>
        <item sd="0" x="469"/>
        <item sd="0" x="931"/>
        <item sd="0" x="1127"/>
        <item sd="0" x="262"/>
        <item sd="0" x="789"/>
        <item sd="0" x="142"/>
        <item sd="0" x="879"/>
        <item sd="0" x="917"/>
        <item sd="0" x="449"/>
        <item sd="0" x="209"/>
        <item sd="0" x="552"/>
        <item sd="0" x="945"/>
        <item sd="0" x="672"/>
        <item sd="0" x="154"/>
        <item sd="0" x="143"/>
        <item sd="0" x="868"/>
        <item sd="0" x="1024"/>
        <item sd="0" x="535"/>
        <item sd="0" x="82"/>
        <item sd="0" x="172"/>
        <item sd="0" x="1066"/>
        <item sd="0" x="869"/>
        <item sd="0" x="767"/>
        <item sd="0" x="544"/>
        <item sd="0" x="720"/>
        <item sd="0" x="7"/>
        <item sd="0" x="293"/>
        <item sd="0" x="748"/>
        <item sd="0" x="1081"/>
        <item sd="0" x="347"/>
        <item sd="0" x="231"/>
        <item sd="0" x="713"/>
        <item sd="0" x="810"/>
        <item sd="0" x="891"/>
        <item sd="0" x="118"/>
        <item sd="0" x="153"/>
        <item sd="0" x="981"/>
        <item sd="0" x="806"/>
        <item sd="0" x="663"/>
        <item sd="0" x="103"/>
        <item sd="0" x="74"/>
        <item sd="0" x="384"/>
        <item sd="0" x="522"/>
        <item sd="0" x="86"/>
        <item sd="0" x="708"/>
        <item sd="0" x="359"/>
        <item sd="0" x="778"/>
        <item sd="0" x="130"/>
        <item sd="0" x="793"/>
        <item sd="0" x="602"/>
        <item sd="0" x="361"/>
        <item sd="0" x="801"/>
        <item sd="0" x="211"/>
        <item sd="0" x="210"/>
        <item sd="0" x="375"/>
        <item sd="0" x="542"/>
        <item sd="0" x="572"/>
        <item sd="0" x="911"/>
        <item sd="0" x="569"/>
        <item sd="0" x="467"/>
        <item sd="0" x="605"/>
        <item sd="0" x="393"/>
        <item sd="0" x="755"/>
        <item sd="0" x="25"/>
        <item sd="0" x="215"/>
        <item sd="0" x="139"/>
        <item sd="0" x="197"/>
        <item sd="0" x="823"/>
        <item sd="0" x="894"/>
        <item sd="0" x="1076"/>
        <item sd="0" x="365"/>
        <item sd="0" x="490"/>
        <item sd="0" x="691"/>
        <item sd="0" x="763"/>
        <item sd="0" x="151"/>
        <item sd="0" x="224"/>
        <item sd="0" x="473"/>
        <item sd="0" x="661"/>
        <item sd="0" x="322"/>
        <item sd="0" x="14"/>
        <item sd="0" x="399"/>
        <item sd="0" x="529"/>
        <item sd="0" x="186"/>
        <item sd="0" x="592"/>
        <item sd="0" x="78"/>
        <item sd="0" x="538"/>
        <item sd="0" x="991"/>
        <item sd="0" x="6"/>
        <item sd="0" x="352"/>
        <item sd="0" x="370"/>
        <item sd="0" x="69"/>
        <item sd="0" x="737"/>
        <item sd="0" x="179"/>
        <item sd="0" x="645"/>
        <item sd="0" x="274"/>
        <item sd="0" x="49"/>
        <item sd="0" x="813"/>
        <item sd="0" x="628"/>
        <item sd="0" x="298"/>
        <item sd="0" x="1126"/>
        <item sd="0" x="575"/>
        <item sd="0" x="313"/>
        <item sd="0" x="657"/>
        <item sd="0" x="34"/>
        <item sd="0" x="227"/>
        <item sd="0" x="826"/>
        <item sd="0" x="504"/>
        <item sd="0" x="189"/>
        <item sd="0" x="838"/>
        <item sd="0" x="855"/>
        <item sd="0" x="654"/>
        <item sd="0" x="585"/>
        <item sd="0" x="518"/>
        <item sd="0" x="134"/>
        <item sd="0" x="857"/>
        <item sd="0" x="88"/>
        <item sd="0" x="819"/>
        <item sd="0" x="725"/>
        <item sd="0" x="808"/>
        <item sd="0" x="309"/>
        <item sd="0" x="842"/>
        <item sd="0" x="441"/>
        <item sd="0" x="431"/>
        <item sd="0" x="487"/>
        <item sd="0" x="80"/>
        <item sd="0" x="674"/>
        <item sd="0" x="1087"/>
        <item sd="0" x="52"/>
        <item sd="0" x="854"/>
        <item sd="0" x="667"/>
        <item sd="0" x="662"/>
        <item sd="0" x="550"/>
        <item sd="0" x="285"/>
        <item sd="0" x="521"/>
        <item sd="0" x="147"/>
        <item sd="0" x="328"/>
        <item sd="0" x="716"/>
        <item sd="0" x="203"/>
        <item sd="0" x="235"/>
        <item sd="0" x="263"/>
        <item sd="0" x="515"/>
        <item sd="0" x="1114"/>
        <item sd="0" x="161"/>
        <item sd="0" x="930"/>
        <item sd="0" x="519"/>
        <item sd="0" x="360"/>
        <item sd="0" x="450"/>
        <item sd="0" x="474"/>
        <item sd="0" x="66"/>
        <item sd="0" x="164"/>
        <item sd="0" x="1124"/>
        <item sd="0" x="722"/>
        <item sd="0" x="776"/>
        <item sd="0" x="1013"/>
        <item sd="0" x="712"/>
        <item sd="0" x="1016"/>
        <item sd="0" x="644"/>
        <item sd="0" x="408"/>
        <item sd="0" x="506"/>
        <item sd="0" x="685"/>
        <item sd="0" x="68"/>
        <item sd="0" x="1067"/>
        <item sd="0" x="1080"/>
        <item sd="0" x="537"/>
        <item sd="0" x="707"/>
        <item sd="0" x="476"/>
        <item sd="0" x="214"/>
        <item sd="0" x="741"/>
        <item sd="0" x="65"/>
        <item sd="0" x="732"/>
        <item sd="0" x="343"/>
        <item sd="0" x="366"/>
        <item sd="0" x="796"/>
        <item sd="0" x="387"/>
        <item sd="0" x="851"/>
        <item sd="0" x="5"/>
        <item sd="0" x="539"/>
        <item sd="0" x="514"/>
        <item sd="0" x="1021"/>
        <item sd="0" x="178"/>
        <item sd="0" x="940"/>
        <item sd="0" x="58"/>
        <item sd="0" x="527"/>
        <item sd="0" x="540"/>
        <item sd="0" x="683"/>
        <item sd="0" x="811"/>
        <item sd="0" x="12"/>
        <item sd="0" x="849"/>
        <item sd="0" x="1001"/>
        <item sd="0" x="780"/>
        <item sd="0" x="650"/>
        <item sd="0" x="218"/>
        <item sd="0" x="948"/>
        <item sd="0" x="665"/>
        <item sd="0" x="753"/>
        <item sd="0" x="709"/>
        <item sd="0" x="171"/>
        <item sd="0" x="321"/>
        <item sd="0" x="1135"/>
        <item sd="0" x="734"/>
        <item sd="0" x="884"/>
        <item sd="0" x="907"/>
        <item sd="0" x="438"/>
        <item sd="0" x="168"/>
        <item sd="0" x="1117"/>
        <item sd="0" x="643"/>
        <item sd="0" x="984"/>
        <item sd="0" x="775"/>
        <item sd="0" x="1050"/>
        <item sd="0" x="681"/>
        <item sd="0" x="1000"/>
        <item sd="0" x="412"/>
        <item sd="0" x="752"/>
        <item sd="0" x="858"/>
        <item sd="0" x="859"/>
        <item sd="0" x="840"/>
        <item sd="0" x="1047"/>
        <item sd="0" x="675"/>
        <item sd="0" x="362"/>
        <item sd="0" x="162"/>
        <item sd="0" x="458"/>
        <item sd="0" x="786"/>
        <item sd="0" x="534"/>
        <item sd="0" x="93"/>
        <item sd="0" x="145"/>
        <item sd="0" x="513"/>
        <item sd="0" x="611"/>
        <item sd="0" x="976"/>
        <item sd="0" x="334"/>
        <item sd="0" x="295"/>
        <item sd="0" x="260"/>
        <item sd="0" x="989"/>
        <item sd="0" x="524"/>
        <item sd="0" x="312"/>
        <item sd="0" x="240"/>
        <item sd="0" x="987"/>
        <item sd="0" x="699"/>
        <item sd="0" x="157"/>
        <item sd="0" x="812"/>
        <item sd="0" x="971"/>
        <item sd="0" x="174"/>
        <item sd="0" x="824"/>
        <item sd="0" x="1035"/>
        <item sd="0" x="568"/>
        <item sd="0" x="418"/>
        <item sd="0" x="484"/>
        <item sd="0" x="760"/>
        <item sd="0" x="497"/>
        <item sd="0" x="20"/>
        <item sd="0" x="847"/>
        <item sd="0" x="479"/>
        <item sd="0" x="141"/>
        <item sd="0" x="932"/>
        <item sd="0" x="349"/>
        <item sd="0" x="634"/>
        <item sd="0" x="216"/>
        <item sd="0" x="1125"/>
        <item sd="0" x="22"/>
        <item sd="0" x="744"/>
        <item sd="0" x="26"/>
        <item sd="0" x="660"/>
        <item sd="0" x="194"/>
        <item sd="0" x="1006"/>
        <item sd="0" x="391"/>
        <item sd="0" x="547"/>
        <item sd="0" x="565"/>
        <item sd="0" x="373"/>
        <item sd="0" x="226"/>
        <item sd="0" x="434"/>
        <item sd="0" x="104"/>
        <item sd="0" x="472"/>
        <item sd="0" x="316"/>
        <item sd="0" x="922"/>
        <item sd="0" x="1025"/>
        <item sd="0" x="11"/>
        <item sd="0" x="326"/>
        <item sd="0" x="561"/>
        <item sd="0" x="959"/>
        <item sd="0" x="736"/>
        <item sd="0" x="659"/>
        <item sd="0" x="1107"/>
        <item sd="0" x="198"/>
        <item sd="0" x="330"/>
        <item sd="0" x="323"/>
        <item sd="0" x="1078"/>
        <item sd="0" x="1011"/>
        <item sd="0" x="67"/>
        <item sd="0" x="603"/>
        <item sd="0" x="310"/>
        <item sd="0" x="1134"/>
        <item sd="0" x="828"/>
        <item sd="0" x="966"/>
        <item sd="0" x="863"/>
        <item sd="0" x="485"/>
        <item sd="0" x="980"/>
        <item sd="0" x="256"/>
        <item sd="0" x="364"/>
        <item sd="0" x="726"/>
        <item sd="0" x="327"/>
        <item sd="0" x="10"/>
        <item sd="0" x="354"/>
        <item sd="0" x="192"/>
        <item sd="0" x="477"/>
        <item sd="0" x="1112"/>
        <item sd="0" x="89"/>
        <item sd="0" x="1079"/>
        <item sd="0" x="430"/>
        <item sd="0" x="380"/>
        <item sd="0" x="1042"/>
        <item sd="0" x="1017"/>
        <item sd="0" x="1036"/>
        <item sd="0" x="843"/>
        <item sd="0" x="890"/>
        <item sd="0" x="112"/>
        <item sd="0" x="677"/>
        <item sd="0" x="892"/>
        <item sd="0" x="703"/>
        <item sd="0" x="302"/>
        <item sd="0" x="407"/>
        <item sd="0" x="180"/>
        <item sd="0" x="1019"/>
        <item sd="0" x="170"/>
        <item sd="0" x="795"/>
        <item sd="0" x="999"/>
        <item sd="0" x="1057"/>
        <item sd="0" x="351"/>
        <item sd="0" x="453"/>
        <item sd="0" x="701"/>
        <item sd="0" x="1090"/>
        <item sd="0" x="1053"/>
        <item sd="0" x="1037"/>
        <item sd="0" x="182"/>
        <item sd="0" x="356"/>
        <item sd="0" x="100"/>
        <item sd="0" x="437"/>
        <item sd="0" x="745"/>
        <item sd="0" x="803"/>
        <item sd="0" x="486"/>
        <item sd="0" x="1110"/>
        <item sd="0" x="244"/>
        <item sd="0" x="532"/>
        <item sd="0" x="1010"/>
        <item sd="0" x="954"/>
        <item sd="0" x="996"/>
        <item sd="0" x="374"/>
        <item sd="0" x="1031"/>
        <item sd="0" x="346"/>
        <item sd="0" x="350"/>
        <item sd="0" x="264"/>
        <item sd="0" x="1071"/>
        <item sd="0" x="588"/>
        <item sd="0" x="556"/>
        <item sd="0" x="638"/>
        <item sd="0" x="254"/>
        <item sd="0" x="730"/>
        <item sd="0" x="502"/>
        <item sd="0" x="176"/>
        <item sd="0" x="833"/>
        <item sd="0" x="8"/>
        <item sd="0" x="706"/>
        <item sd="0" x="562"/>
        <item sd="0" x="680"/>
        <item sd="0" x="111"/>
        <item sd="0" x="299"/>
        <item sd="0" x="117"/>
        <item sd="0" x="846"/>
        <item sd="0" x="77"/>
        <item sd="0" x="957"/>
        <item sd="0" x="169"/>
        <item sd="0" x="642"/>
        <item sd="0" x="697"/>
        <item sd="0" x="236"/>
        <item sd="0" x="693"/>
        <item sd="0" x="862"/>
        <item sd="0" x="1100"/>
        <item sd="0" x="225"/>
        <item sd="0" x="618"/>
        <item sd="0" x="751"/>
        <item sd="0" x="508"/>
        <item sd="0" x="183"/>
        <item sd="0" x="576"/>
        <item sd="0" x="331"/>
        <item sd="0" x="800"/>
        <item sd="0" x="461"/>
        <item sd="0" x="546"/>
        <item sd="0" x="45"/>
        <item sd="0" x="416"/>
        <item sd="0" x="574"/>
        <item sd="0" x="841"/>
        <item sd="0" x="604"/>
        <item sd="0" x="1065"/>
        <item sd="0" x="918"/>
        <item sd="0" x="727"/>
        <item sd="0" x="267"/>
        <item sd="0" x="363"/>
        <item sd="0" x="749"/>
        <item sd="0" x="91"/>
        <item sd="0" x="348"/>
        <item sd="0" x="777"/>
        <item sd="0" x="1023"/>
        <item sd="0" x="1040"/>
        <item sd="0" x="738"/>
        <item sd="0" x="222"/>
        <item sd="0" x="320"/>
        <item sd="0" x="516"/>
        <item sd="0" x="406"/>
        <item sd="0" x="428"/>
        <item sd="0" x="747"/>
        <item sd="0" x="952"/>
        <item sd="0" x="511"/>
        <item sd="0" x="831"/>
        <item sd="0" x="72"/>
        <item sd="0" x="395"/>
        <item sd="0" x="563"/>
        <item sd="0" x="688"/>
        <item sd="0" x="230"/>
        <item sd="0" x="761"/>
        <item sd="0" x="802"/>
        <item sd="0" x="963"/>
        <item sd="0" x="259"/>
        <item sd="0" x="512"/>
        <item sd="0" x="1030"/>
        <item sd="0" x="913"/>
        <item sd="0" x="1005"/>
        <item sd="0" x="573"/>
        <item sd="0" x="740"/>
        <item sd="0" x="1095"/>
        <item sd="0" x="1015"/>
        <item sd="0" x="865"/>
        <item sd="0" x="724"/>
        <item sd="0" x="1038"/>
        <item sd="0" x="656"/>
        <item sd="0" x="867"/>
        <item sd="0" x="908"/>
        <item sd="0" x="955"/>
        <item sd="0" x="964"/>
        <item sd="0" x="871"/>
        <item sd="0" x="1084"/>
        <item sd="0" x="1062"/>
        <item sd="0" x="1122"/>
        <item sd="0" x="90"/>
        <item sd="0" x="679"/>
        <item sd="0" x="560"/>
        <item sd="0" x="219"/>
        <item sd="0" x="689"/>
        <item sd="0" x="149"/>
        <item sd="0" x="39"/>
        <item sd="0" x="814"/>
        <item sd="0" x="719"/>
        <item sd="0" x="338"/>
        <item sd="0" x="943"/>
        <item sd="0" x="953"/>
        <item sd="0" x="764"/>
        <item sd="0" x="292"/>
        <item sd="0" x="1058"/>
        <item sd="0" x="205"/>
        <item sd="0" x="942"/>
        <item sd="0" x="939"/>
        <item sd="0" x="967"/>
        <item sd="0" x="711"/>
        <item sd="0" x="400"/>
        <item sd="0" x="405"/>
        <item sd="0" x="459"/>
        <item sd="0" x="1113"/>
        <item sd="0" x="495"/>
        <item sd="0" x="962"/>
        <item sd="0" x="762"/>
        <item sd="0" x="756"/>
        <item sd="0" x="241"/>
        <item sd="0" x="861"/>
        <item sd="0" x="1048"/>
        <item sd="0" x="733"/>
        <item sd="0" x="914"/>
        <item sd="0" x="27"/>
        <item sd="0" x="571"/>
        <item sd="0" x="1059"/>
        <item sd="0" x="520"/>
        <item sd="0" x="864"/>
        <item sd="0" x="1092"/>
        <item sd="0" x="124"/>
        <item sd="0" x="217"/>
        <item sd="0" x="978"/>
        <item sd="0" x="850"/>
        <item sd="0" x="860"/>
        <item sd="0" x="265"/>
        <item sd="0" x="961"/>
        <item sd="0" x="1044"/>
        <item sd="0" x="728"/>
        <item sd="0" x="820"/>
        <item sd="0" x="1101"/>
        <item sd="0" x="1029"/>
        <item sd="0" x="1139"/>
        <item sd="0" x="1054"/>
        <item sd="0" x="655"/>
        <item sd="0" x="388"/>
        <item sd="0" x="181"/>
        <item sd="0" x="128"/>
        <item sd="0" x="184"/>
        <item sd="0" x="339"/>
        <item sd="0" x="1098"/>
        <item sd="0" x="718"/>
        <item sd="0" x="1140"/>
        <item sd="0" x="1041"/>
        <item sd="0" x="528"/>
        <item sd="0" x="341"/>
        <item sd="0" x="830"/>
        <item sd="0" x="557"/>
        <item sd="0" x="43"/>
        <item sd="0" x="998"/>
        <item sd="0" x="220"/>
        <item sd="0" x="536"/>
        <item sd="0" x="949"/>
        <item sd="0" x="933"/>
        <item sd="0" x="35"/>
        <item sd="0" x="746"/>
        <item sd="0" x="805"/>
        <item sd="0" x="234"/>
        <item sd="0" x="357"/>
        <item sd="0" x="526"/>
        <item sd="0" x="723"/>
        <item sd="0" x="702"/>
        <item sd="0" x="83"/>
        <item sd="0" x="972"/>
        <item sd="0" x="872"/>
        <item sd="0" x="190"/>
        <item sd="0" x="372"/>
        <item sd="0" x="367"/>
        <item sd="0" x="881"/>
        <item sd="0" x="411"/>
        <item sd="0" x="33"/>
        <item sd="0" x="1068"/>
        <item sd="0" x="448"/>
        <item sd="0" x="735"/>
        <item sd="0" x="314"/>
        <item sd="0" x="758"/>
        <item sd="0" x="1128"/>
        <item sd="0" x="37"/>
        <item sd="0" x="1094"/>
        <item sd="0" x="1096"/>
        <item sd="0" x="1049"/>
        <item sd="0" x="938"/>
        <item sd="0" x="385"/>
        <item sd="0" x="187"/>
        <item sd="0" x="212"/>
        <item sd="0" x="1093"/>
        <item sd="0" x="554"/>
        <item sd="0" x="695"/>
        <item sd="0" x="1026"/>
        <item sd="0" x="70"/>
        <item sd="0" x="1115"/>
        <item sd="0" x="916"/>
        <item sd="0" x="559"/>
        <item sd="0" x="1121"/>
        <item sd="0" x="480"/>
        <item sd="0" x="1056"/>
        <item sd="0" x="608"/>
        <item sd="0" x="329"/>
        <item sd="0" x="229"/>
        <item sd="0" x="629"/>
        <item sd="0" x="558"/>
        <item sd="0" x="1028"/>
        <item sd="0" x="113"/>
        <item sd="0" x="195"/>
        <item sd="0" x="402"/>
        <item sd="0" x="530"/>
        <item sd="0" x="470"/>
        <item sd="0" x="159"/>
        <item sd="0" x="355"/>
        <item sd="0" x="206"/>
        <item sd="0" x="641"/>
        <item sd="0" x="877"/>
        <item sd="0" x="754"/>
        <item sd="0" x="1111"/>
        <item sd="0" x="1070"/>
        <item sd="0" x="853"/>
        <item sd="0" x="1088"/>
        <item sd="0" x="946"/>
        <item sd="0" x="821"/>
        <item sd="0" x="705"/>
        <item sd="0" x="553"/>
        <item sd="0" x="944"/>
        <item sd="0" x="1014"/>
        <item sd="0" x="122"/>
        <item sd="0" x="717"/>
        <item sd="0" x="243"/>
        <item sd="0" x="731"/>
        <item sd="0" x="941"/>
        <item sd="0" x="880"/>
        <item sd="0" x="1085"/>
        <item sd="0" x="177"/>
        <item sd="0" x="92"/>
        <item sd="0" x="1131"/>
        <item sd="0" x="396"/>
        <item sd="0" x="710"/>
        <item sd="0" x="895"/>
        <item sd="0" x="578"/>
        <item sd="0" x="956"/>
        <item sd="0" x="670"/>
        <item sd="0" x="304"/>
        <item sd="0" x="875"/>
        <item sd="0" x="1119"/>
        <item sd="0" x="1020"/>
        <item sd="0" x="1043"/>
        <item sd="0" x="15"/>
        <item sd="0" x="759"/>
        <item sd="0" x="460"/>
        <item sd="0" x="258"/>
        <item sd="0" x="836"/>
        <item sd="0" x="371"/>
        <item sd="0" x="191"/>
        <item sd="0" x="38"/>
        <item sd="0" x="739"/>
        <item sd="0" x="882"/>
        <item sd="0" x="729"/>
        <item sd="0" x="566"/>
        <item sd="0" x="555"/>
        <item sd="0" x="444"/>
        <item sd="0" x="714"/>
        <item sd="0" x="883"/>
        <item sd="0" x="969"/>
        <item sd="0" x="1033"/>
        <item sd="0" x="698"/>
        <item sd="0" x="96"/>
        <item sd="0" x="866"/>
        <item sd="0" x="766"/>
        <item sd="0" x="523"/>
        <item sd="0" x="369"/>
        <item sd="0" x="1027"/>
        <item sd="0" x="415"/>
        <item sd="0" x="1141"/>
        <item sd="0" x="947"/>
        <item sd="0" x="543"/>
        <item sd="0" x="596"/>
        <item sd="0" x="765"/>
        <item sd="0" x="30"/>
        <item sd="0" x="951"/>
        <item sd="0" x="417"/>
        <item sd="0" x="493"/>
        <item sd="0" x="1032"/>
        <item sd="0" x="965"/>
        <item sd="0" x="1046"/>
        <item sd="0" x="31"/>
        <item sd="0" x="979"/>
        <item sd="0" x="21"/>
        <item sd="0" x="1097"/>
        <item sd="0" x="829"/>
        <item sd="0" x="1132"/>
        <item sd="0" x="237"/>
        <item sd="0" x="1133"/>
        <item sd="0" x="968"/>
        <item sd="0" x="1142"/>
        <item sd="0" x="239"/>
        <item sd="0" x="1073"/>
        <item sd="0" x="1137"/>
        <item sd="0" x="1091"/>
        <item sd="0" x="358"/>
        <item sd="0" x="1012"/>
        <item sd="0" x="807"/>
        <item sd="0" x="1089"/>
        <item sd="0" x="238"/>
        <item sd="0" x="410"/>
        <item sd="0" x="960"/>
        <item sd="0" x="873"/>
        <item sd="0" x="23"/>
        <item sd="0" x="818"/>
        <item sd="0" x="319"/>
        <item sd="0" x="120"/>
        <item sd="0" x="336"/>
        <item sd="0" x="958"/>
        <item sd="0" x="403"/>
        <item sd="0" x="87"/>
        <item sd="0" x="878"/>
        <item sd="0" x="876"/>
        <item sd="0" x="368"/>
        <item sd="0" x="9"/>
        <item sd="0" x="1064"/>
        <item sd="0" x="970"/>
        <item sd="0" x="1018"/>
        <item sd="0" x="413"/>
        <item sd="0" x="844"/>
        <item sd="0" x="1045"/>
        <item sd="0" x="548"/>
        <item sd="0" x="44"/>
        <item sd="0" x="1039"/>
        <item sd="0" x="750"/>
        <item sd="0" x="1129"/>
        <item sd="0" x="4"/>
        <item sd="0" x="757"/>
        <item sd="0" x="414"/>
        <item sd="0" x="567"/>
        <item sd="0" x="2"/>
        <item sd="0" x="646"/>
        <item sd="0" x="85"/>
        <item sd="0" x="196"/>
        <item sd="0" x="1120"/>
        <item sd="0" x="123"/>
        <item sd="0" x="1143"/>
        <item sd="0" x="223"/>
        <item sd="0" x="84"/>
        <item sd="0" x="24"/>
        <item sd="0" x="1130"/>
        <item sd="0" x="40"/>
        <item sd="0" x="1060"/>
        <item sd="0" x="0"/>
        <item sd="0" x="1008"/>
        <item sd="0" x="1136"/>
        <item sd="0" x="1"/>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s>
  <rowFields count="1">
    <field x="7"/>
  </rowFields>
  <rowItems count="14">
    <i>
      <x v="27"/>
    </i>
    <i>
      <x v="41"/>
    </i>
    <i>
      <x v="87"/>
    </i>
    <i>
      <x v="134"/>
    </i>
    <i>
      <x v="196"/>
    </i>
    <i>
      <x v="237"/>
    </i>
    <i>
      <x v="238"/>
    </i>
    <i>
      <x v="318"/>
    </i>
    <i>
      <x v="412"/>
    </i>
    <i>
      <x v="489"/>
    </i>
    <i>
      <x v="574"/>
    </i>
    <i>
      <x v="692"/>
    </i>
    <i>
      <x v="873"/>
    </i>
    <i>
      <x v="1029"/>
    </i>
  </rowItems>
  <colItems count="1">
    <i/>
  </colItems>
  <dataFields count="1">
    <dataField name="Count of product_name" fld="1" subtotal="count" baseField="0" baseItem="0"/>
  </dataField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2"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E3:F13" firstHeaderRow="1" firstDataRow="1" firstDataCol="1"/>
  <pivotFields count="12">
    <pivotField compact="0" showAll="0">
      <items count="1351">
        <item x="629"/>
        <item x="455"/>
        <item x="327"/>
        <item x="328"/>
        <item x="57"/>
        <item x="310"/>
        <item x="458"/>
        <item x="461"/>
        <item x="116"/>
        <item x="387"/>
        <item x="78"/>
        <item x="750"/>
        <item x="604"/>
        <item x="434"/>
        <item x="217"/>
        <item x="422"/>
        <item x="389"/>
        <item x="1098"/>
        <item x="341"/>
        <item x="375"/>
        <item x="794"/>
        <item x="574"/>
        <item x="1238"/>
        <item x="614"/>
        <item x="1269"/>
        <item x="1301"/>
        <item x="592"/>
        <item x="1282"/>
        <item x="783"/>
        <item x="964"/>
        <item x="1235"/>
        <item x="402"/>
        <item x="312"/>
        <item x="527"/>
        <item x="602"/>
        <item x="579"/>
        <item x="774"/>
        <item x="143"/>
        <item x="596"/>
        <item x="832"/>
        <item x="1070"/>
        <item x="556"/>
        <item x="541"/>
        <item x="359"/>
        <item x="166"/>
        <item x="790"/>
        <item x="570"/>
        <item x="557"/>
        <item x="578"/>
        <item x="647"/>
        <item x="113"/>
        <item x="1127"/>
        <item x="1034"/>
        <item x="849"/>
        <item x="153"/>
        <item x="1182"/>
        <item x="581"/>
        <item x="1266"/>
        <item x="566"/>
        <item x="796"/>
        <item x="156"/>
        <item x="1009"/>
        <item x="622"/>
        <item x="175"/>
        <item x="26"/>
        <item x="621"/>
        <item x="70"/>
        <item x="1179"/>
        <item x="523"/>
        <item x="154"/>
        <item x="60"/>
        <item x="338"/>
        <item x="335"/>
        <item x="353"/>
        <item x="351"/>
        <item x="999"/>
        <item x="1080"/>
        <item x="145"/>
        <item x="142"/>
        <item x="81"/>
        <item x="765"/>
        <item x="171"/>
        <item x="150"/>
        <item x="53"/>
        <item x="948"/>
        <item x="1295"/>
        <item x="163"/>
        <item x="164"/>
        <item x="1056"/>
        <item x="1164"/>
        <item x="19"/>
        <item x="30"/>
        <item x="29"/>
        <item x="249"/>
        <item x="37"/>
        <item x="976"/>
        <item x="56"/>
        <item x="1172"/>
        <item x="771"/>
        <item x="788"/>
        <item x="276"/>
        <item x="812"/>
        <item x="543"/>
        <item x="741"/>
        <item x="67"/>
        <item x="789"/>
        <item x="54"/>
        <item x="1214"/>
        <item x="876"/>
        <item x="764"/>
        <item x="391"/>
        <item x="22"/>
        <item x="827"/>
        <item x="803"/>
        <item x="182"/>
        <item x="209"/>
        <item x="727"/>
        <item x="1265"/>
        <item x="33"/>
        <item x="1084"/>
        <item x="350"/>
        <item x="968"/>
        <item x="934"/>
        <item x="776"/>
        <item x="584"/>
        <item x="332"/>
        <item x="313"/>
        <item x="42"/>
        <item x="1310"/>
        <item x="816"/>
        <item x="403"/>
        <item x="733"/>
        <item x="382"/>
        <item x="1250"/>
        <item x="418"/>
        <item x="77"/>
        <item x="1108"/>
        <item x="100"/>
        <item x="102"/>
        <item x="49"/>
        <item x="181"/>
        <item x="1123"/>
        <item x="642"/>
        <item x="320"/>
        <item x="648"/>
        <item x="655"/>
        <item x="482"/>
        <item x="1068"/>
        <item x="348"/>
        <item x="738"/>
        <item x="208"/>
        <item x="791"/>
        <item x="600"/>
        <item x="206"/>
        <item x="563"/>
        <item x="565"/>
        <item x="843"/>
        <item x="105"/>
        <item x="235"/>
        <item x="118"/>
        <item x="662"/>
        <item x="692"/>
        <item x="165"/>
        <item x="55"/>
        <item x="1314"/>
        <item x="377"/>
        <item x="337"/>
        <item x="506"/>
        <item x="516"/>
        <item x="619"/>
        <item x="707"/>
        <item x="1171"/>
        <item x="224"/>
        <item x="437"/>
        <item x="469"/>
        <item x="785"/>
        <item x="532"/>
        <item x="48"/>
        <item x="1086"/>
        <item x="529"/>
        <item x="742"/>
        <item x="138"/>
        <item x="16"/>
        <item x="115"/>
        <item x="1075"/>
        <item x="394"/>
        <item x="538"/>
        <item x="811"/>
        <item x="624"/>
        <item x="520"/>
        <item x="658"/>
        <item x="769"/>
        <item x="597"/>
        <item x="561"/>
        <item x="386"/>
        <item x="781"/>
        <item x="398"/>
        <item x="426"/>
        <item x="481"/>
        <item x="183"/>
        <item x="960"/>
        <item x="850"/>
        <item x="989"/>
        <item x="148"/>
        <item x="734"/>
        <item x="18"/>
        <item x="1081"/>
        <item x="847"/>
        <item x="91"/>
        <item x="573"/>
        <item x="787"/>
        <item x="330"/>
        <item x="828"/>
        <item x="326"/>
        <item x="1209"/>
        <item x="368"/>
        <item x="770"/>
        <item x="161"/>
        <item x="471"/>
        <item x="1134"/>
        <item x="1088"/>
        <item x="580"/>
        <item x="114"/>
        <item x="325"/>
        <item x="841"/>
        <item x="88"/>
        <item x="432"/>
        <item x="467"/>
        <item x="1193"/>
        <item x="239"/>
        <item x="1018"/>
        <item x="84"/>
        <item x="716"/>
        <item x="366"/>
        <item x="431"/>
        <item x="186"/>
        <item x="599"/>
        <item x="157"/>
        <item x="1038"/>
        <item x="365"/>
        <item x="196"/>
        <item x="149"/>
        <item x="58"/>
        <item x="531"/>
        <item x="1087"/>
        <item x="618"/>
        <item x="882"/>
        <item x="334"/>
        <item x="178"/>
        <item x="973"/>
        <item x="608"/>
        <item x="93"/>
        <item x="477"/>
        <item x="120"/>
        <item x="1114"/>
        <item x="830"/>
        <item x="52"/>
        <item x="929"/>
        <item x="417"/>
        <item x="1109"/>
        <item x="1257"/>
        <item x="215"/>
        <item x="423"/>
        <item x="927"/>
        <item x="1094"/>
        <item x="167"/>
        <item x="192"/>
        <item x="374"/>
        <item x="601"/>
        <item x="27"/>
        <item x="1175"/>
        <item x="575"/>
        <item x="562"/>
        <item x="409"/>
        <item x="1196"/>
        <item x="470"/>
        <item x="439"/>
        <item x="1270"/>
        <item x="347"/>
        <item x="367"/>
        <item x="1155"/>
        <item x="1210"/>
        <item x="839"/>
        <item x="329"/>
        <item x="987"/>
        <item x="336"/>
        <item x="726"/>
        <item x="472"/>
        <item x="197"/>
        <item x="267"/>
        <item x="248"/>
        <item x="607"/>
        <item x="205"/>
        <item x="649"/>
        <item x="728"/>
        <item x="1082"/>
        <item x="172"/>
        <item x="909"/>
        <item x="340"/>
        <item x="864"/>
        <item x="473"/>
        <item x="1190"/>
        <item x="985"/>
        <item x="474"/>
        <item x="836"/>
        <item x="834"/>
        <item x="416"/>
        <item x="413"/>
        <item x="1240"/>
        <item x="587"/>
        <item x="1000"/>
        <item x="63"/>
        <item x="1231"/>
        <item x="615"/>
        <item x="1090"/>
        <item x="376"/>
        <item x="919"/>
        <item x="663"/>
        <item x="673"/>
        <item x="442"/>
        <item x="144"/>
        <item x="822"/>
        <item x="287"/>
        <item x="1329"/>
        <item x="714"/>
        <item x="606"/>
        <item x="970"/>
        <item x="1315"/>
        <item x="749"/>
        <item x="1306"/>
        <item x="1025"/>
        <item x="1247"/>
        <item x="162"/>
        <item x="1281"/>
        <item x="169"/>
        <item x="1162"/>
        <item x="821"/>
        <item x="450"/>
        <item x="444"/>
        <item x="466"/>
        <item x="317"/>
        <item x="449"/>
        <item x="460"/>
        <item x="139"/>
        <item x="1054"/>
        <item x="430"/>
        <item x="419"/>
        <item x="1004"/>
        <item x="1207"/>
        <item x="833"/>
        <item x="314"/>
        <item x="194"/>
        <item x="762"/>
        <item x="1062"/>
        <item x="219"/>
        <item x="867"/>
        <item x="96"/>
        <item x="721"/>
        <item x="1264"/>
        <item x="1069"/>
        <item x="147"/>
        <item x="1156"/>
        <item x="944"/>
        <item x="408"/>
        <item x="613"/>
        <item x="560"/>
        <item x="759"/>
        <item x="1153"/>
        <item x="1202"/>
        <item x="441"/>
        <item x="108"/>
        <item x="462"/>
        <item x="433"/>
        <item x="184"/>
        <item x="801"/>
        <item x="1259"/>
        <item x="808"/>
        <item x="315"/>
        <item x="687"/>
        <item x="539"/>
        <item x="768"/>
        <item x="807"/>
        <item x="846"/>
        <item x="1188"/>
        <item x="949"/>
        <item x="204"/>
        <item x="361"/>
        <item x="101"/>
        <item x="255"/>
        <item x="283"/>
        <item x="1296"/>
        <item x="718"/>
        <item x="1002"/>
        <item x="43"/>
        <item x="140"/>
        <item x="712"/>
        <item x="775"/>
        <item x="795"/>
        <item x="373"/>
        <item x="521"/>
        <item x="203"/>
        <item x="80"/>
        <item x="814"/>
        <item x="678"/>
        <item x="122"/>
        <item x="1092"/>
        <item x="40"/>
        <item x="177"/>
        <item x="352"/>
        <item x="572"/>
        <item x="992"/>
        <item x="686"/>
        <item x="747"/>
        <item x="316"/>
        <item x="1103"/>
        <item x="804"/>
        <item x="963"/>
        <item x="173"/>
        <item x="1121"/>
        <item x="980"/>
        <item x="1292"/>
        <item x="952"/>
        <item x="610"/>
        <item x="1055"/>
        <item x="74"/>
        <item x="318"/>
        <item x="1204"/>
        <item x="1110"/>
        <item x="1285"/>
        <item x="938"/>
        <item x="889"/>
        <item x="1079"/>
        <item x="1078"/>
        <item x="645"/>
        <item x="159"/>
        <item x="547"/>
        <item x="1254"/>
        <item x="958"/>
        <item x="997"/>
        <item x="623"/>
        <item x="766"/>
        <item x="1192"/>
        <item x="732"/>
        <item x="767"/>
        <item x="176"/>
        <item x="291"/>
        <item x="685"/>
        <item x="131"/>
        <item x="674"/>
        <item x="296"/>
        <item x="895"/>
        <item x="897"/>
        <item x="1085"/>
        <item x="694"/>
        <item x="688"/>
        <item x="915"/>
        <item x="684"/>
        <item x="303"/>
        <item x="295"/>
        <item x="670"/>
        <item x="917"/>
        <item x="1089"/>
        <item x="974"/>
        <item x="939"/>
        <item x="1077"/>
        <item x="571"/>
        <item x="1194"/>
        <item x="17"/>
        <item x="947"/>
        <item x="311"/>
        <item x="756"/>
        <item x="1319"/>
        <item x="99"/>
        <item x="530"/>
        <item x="1203"/>
        <item x="617"/>
        <item x="90"/>
        <item x="1095"/>
        <item x="595"/>
        <item x="760"/>
        <item x="333"/>
        <item x="354"/>
        <item x="1061"/>
        <item x="994"/>
        <item x="961"/>
        <item x="998"/>
        <item x="242"/>
        <item x="946"/>
        <item x="937"/>
        <item x="254"/>
        <item x="151"/>
        <item x="343"/>
        <item x="358"/>
        <item x="729"/>
        <item x="1186"/>
        <item x="349"/>
        <item x="1104"/>
        <item x="62"/>
        <item x="112"/>
        <item x="385"/>
        <item x="1243"/>
        <item x="962"/>
        <item x="1166"/>
        <item x="141"/>
        <item x="319"/>
        <item x="1244"/>
        <item x="244"/>
        <item x="258"/>
        <item x="1022"/>
        <item x="1120"/>
        <item x="819"/>
        <item x="590"/>
        <item x="537"/>
        <item x="969"/>
        <item x="853"/>
        <item x="852"/>
        <item x="454"/>
        <item x="228"/>
        <item x="35"/>
        <item x="220"/>
        <item x="1246"/>
        <item x="1176"/>
        <item x="97"/>
        <item x="1271"/>
        <item x="83"/>
        <item x="653"/>
        <item x="982"/>
        <item x="977"/>
        <item x="379"/>
        <item x="588"/>
        <item x="525"/>
        <item x="746"/>
        <item x="761"/>
        <item x="1128"/>
        <item x="504"/>
        <item x="76"/>
        <item x="51"/>
        <item x="272"/>
        <item x="369"/>
        <item x="370"/>
        <item x="371"/>
        <item x="1297"/>
        <item x="513"/>
        <item x="111"/>
        <item x="104"/>
        <item x="38"/>
        <item x="107"/>
        <item x="36"/>
        <item x="119"/>
        <item x="322"/>
        <item x="1208"/>
        <item x="931"/>
        <item x="725"/>
        <item x="106"/>
        <item x="510"/>
        <item x="424"/>
        <item x="904"/>
        <item x="1106"/>
        <item x="1288"/>
        <item x="1248"/>
        <item x="345"/>
        <item x="824"/>
        <item x="124"/>
        <item x="79"/>
        <item x="82"/>
        <item x="1063"/>
        <item x="396"/>
        <item x="546"/>
        <item x="1294"/>
        <item x="1035"/>
        <item x="1083"/>
        <item x="594"/>
        <item x="364"/>
        <item x="92"/>
        <item x="1019"/>
        <item x="46"/>
        <item x="568"/>
        <item x="1006"/>
        <item x="907"/>
        <item x="427"/>
        <item x="542"/>
        <item x="1050"/>
        <item x="1135"/>
        <item x="199"/>
        <item x="302"/>
        <item x="61"/>
        <item x="817"/>
        <item x="221"/>
        <item x="421"/>
        <item x="211"/>
        <item x="1157"/>
        <item x="1258"/>
        <item x="1178"/>
        <item x="1274"/>
        <item x="637"/>
        <item x="331"/>
        <item x="1252"/>
        <item x="1195"/>
        <item x="549"/>
        <item x="456"/>
        <item x="260"/>
        <item x="247"/>
        <item x="551"/>
        <item x="526"/>
        <item x="930"/>
        <item x="1076"/>
        <item x="1227"/>
        <item x="544"/>
        <item x="782"/>
        <item x="1255"/>
        <item x="1037"/>
        <item x="1263"/>
        <item x="1299"/>
        <item x="878"/>
        <item x="210"/>
        <item x="212"/>
        <item x="577"/>
        <item x="1228"/>
        <item x="487"/>
        <item x="755"/>
        <item x="903"/>
        <item x="1226"/>
        <item x="1073"/>
        <item x="75"/>
        <item x="888"/>
        <item x="900"/>
        <item x="483"/>
        <item x="979"/>
        <item x="189"/>
        <item x="1216"/>
        <item x="187"/>
        <item x="779"/>
        <item x="174"/>
        <item x="155"/>
        <item x="1048"/>
        <item x="270"/>
        <item x="589"/>
        <item x="399"/>
        <item x="397"/>
        <item x="723"/>
        <item x="1327"/>
        <item x="988"/>
        <item x="446"/>
        <item x="420"/>
        <item x="926"/>
        <item x="593"/>
        <item x="724"/>
        <item x="941"/>
        <item x="922"/>
        <item x="278"/>
        <item x="290"/>
        <item x="282"/>
        <item x="950"/>
        <item x="810"/>
        <item x="357"/>
        <item x="743"/>
        <item x="407"/>
        <item x="739"/>
        <item x="1150"/>
        <item x="806"/>
        <item x="924"/>
        <item x="406"/>
        <item x="1143"/>
        <item x="1144"/>
        <item x="942"/>
        <item x="959"/>
        <item x="1163"/>
        <item x="548"/>
        <item x="835"/>
        <item x="866"/>
        <item x="134"/>
        <item x="128"/>
        <item x="1008"/>
        <item x="528"/>
        <item x="158"/>
        <item x="1212"/>
        <item x="1058"/>
        <item x="72"/>
        <item x="1117"/>
        <item x="66"/>
        <item x="304"/>
        <item x="281"/>
        <item x="1154"/>
        <item x="682"/>
        <item x="550"/>
        <item x="784"/>
        <item x="1181"/>
        <item x="825"/>
        <item x="955"/>
        <item x="993"/>
        <item x="809"/>
        <item x="935"/>
        <item x="883"/>
        <item x="95"/>
        <item x="117"/>
        <item x="271"/>
        <item x="874"/>
        <item x="534"/>
        <item x="1136"/>
        <item x="253"/>
        <item x="643"/>
        <item x="646"/>
        <item x="241"/>
        <item x="885"/>
        <item x="152"/>
        <item x="1111"/>
        <item x="146"/>
        <item x="216"/>
        <item x="240"/>
        <item x="87"/>
        <item x="1309"/>
        <item x="860"/>
        <item x="868"/>
        <item x="1003"/>
        <item x="1284"/>
        <item x="1283"/>
        <item x="1020"/>
        <item x="1334"/>
        <item x="1286"/>
        <item x="292"/>
        <item x="191"/>
        <item x="1232"/>
        <item x="393"/>
        <item x="757"/>
        <item x="1067"/>
        <item x="616"/>
        <item x="826"/>
        <item x="558"/>
        <item x="1275"/>
        <item x="1169"/>
        <item x="1159"/>
        <item x="12"/>
        <item x="967"/>
        <item x="554"/>
        <item x="1338"/>
        <item x="388"/>
        <item x="717"/>
        <item x="1220"/>
        <item x="273"/>
        <item x="503"/>
        <item x="499"/>
        <item x="518"/>
        <item x="130"/>
        <item x="127"/>
        <item x="991"/>
        <item x="786"/>
        <item x="805"/>
        <item x="818"/>
        <item x="1313"/>
        <item x="671"/>
        <item x="719"/>
        <item x="1099"/>
        <item x="940"/>
        <item x="68"/>
        <item x="180"/>
        <item x="362"/>
        <item x="250"/>
        <item x="69"/>
        <item x="628"/>
        <item x="190"/>
        <item x="626"/>
        <item x="1122"/>
        <item x="1167"/>
        <item x="1337"/>
        <item x="651"/>
        <item x="1320"/>
        <item x="363"/>
        <item x="121"/>
        <item x="266"/>
        <item x="1013"/>
        <item x="1011"/>
        <item x="451"/>
        <item x="355"/>
        <item x="1015"/>
        <item x="170"/>
        <item x="384"/>
        <item x="559"/>
        <item x="339"/>
        <item x="1293"/>
        <item x="1343"/>
        <item x="1119"/>
        <item x="1033"/>
        <item x="404"/>
        <item x="50"/>
        <item x="1138"/>
        <item x="1308"/>
        <item x="1130"/>
        <item x="1185"/>
        <item x="745"/>
        <item x="1071"/>
        <item x="792"/>
        <item x="1180"/>
        <item x="294"/>
        <item x="226"/>
        <item x="263"/>
        <item x="1223"/>
        <item x="845"/>
        <item x="722"/>
        <item x="1211"/>
        <item x="1124"/>
        <item x="1221"/>
        <item x="605"/>
        <item x="780"/>
        <item x="921"/>
        <item x="936"/>
        <item x="1187"/>
        <item x="754"/>
        <item x="855"/>
        <item x="64"/>
        <item x="902"/>
        <item x="1217"/>
        <item x="660"/>
        <item x="652"/>
        <item x="612"/>
        <item x="990"/>
        <item x="13"/>
        <item x="346"/>
        <item x="395"/>
        <item x="1010"/>
        <item x="995"/>
        <item x="703"/>
        <item x="680"/>
        <item x="1267"/>
        <item x="505"/>
        <item x="731"/>
        <item x="232"/>
        <item x="103"/>
        <item x="415"/>
        <item x="884"/>
        <item x="323"/>
        <item x="1312"/>
        <item x="1287"/>
        <item x="611"/>
        <item x="913"/>
        <item x="772"/>
        <item x="778"/>
        <item x="564"/>
        <item x="576"/>
        <item x="185"/>
        <item x="1318"/>
        <item x="798"/>
        <item x="1311"/>
        <item x="230"/>
        <item x="984"/>
        <item x="736"/>
        <item x="321"/>
        <item x="476"/>
        <item x="851"/>
        <item x="713"/>
        <item x="1161"/>
        <item x="1242"/>
        <item x="1131"/>
        <item x="951"/>
        <item x="905"/>
        <item x="859"/>
        <item x="1328"/>
        <item x="820"/>
        <item x="641"/>
        <item x="1189"/>
        <item x="555"/>
        <item x="179"/>
        <item x="390"/>
        <item x="1253"/>
        <item x="763"/>
        <item x="519"/>
        <item x="1148"/>
        <item x="844"/>
        <item x="737"/>
        <item x="706"/>
        <item x="73"/>
        <item x="1029"/>
        <item x="227"/>
        <item x="875"/>
        <item x="650"/>
        <item x="459"/>
        <item x="429"/>
        <item x="28"/>
        <item x="972"/>
        <item x="797"/>
        <item x="856"/>
        <item x="634"/>
        <item x="457"/>
        <item x="1149"/>
        <item x="193"/>
        <item x="356"/>
        <item x="1251"/>
        <item x="324"/>
        <item x="799"/>
        <item x="1101"/>
        <item x="488"/>
        <item x="1072"/>
        <item x="1170"/>
        <item x="1340"/>
        <item x="978"/>
        <item x="213"/>
        <item x="638"/>
        <item x="438"/>
        <item x="129"/>
        <item x="838"/>
        <item x="910"/>
        <item x="842"/>
        <item x="586"/>
        <item x="831"/>
        <item x="880"/>
        <item x="933"/>
        <item x="1074"/>
        <item x="668"/>
        <item x="691"/>
        <item x="740"/>
        <item x="711"/>
        <item x="667"/>
        <item x="1260"/>
        <item x="300"/>
        <item x="1183"/>
        <item x="1198"/>
        <item x="1218"/>
        <item x="1091"/>
        <item x="1007"/>
        <item x="123"/>
        <item x="480"/>
        <item x="887"/>
        <item x="478"/>
        <item x="1205"/>
        <item x="306"/>
        <item x="656"/>
        <item x="509"/>
        <item x="823"/>
        <item x="777"/>
        <item x="198"/>
        <item x="1113"/>
        <item x="869"/>
        <item x="21"/>
        <item x="218"/>
        <item x="916"/>
        <item x="923"/>
        <item x="1026"/>
        <item x="293"/>
        <item x="640"/>
        <item x="627"/>
        <item x="773"/>
        <item x="983"/>
        <item x="1102"/>
        <item x="468"/>
        <item x="1249"/>
        <item x="1126"/>
        <item x="753"/>
        <item x="1001"/>
        <item x="1215"/>
        <item x="696"/>
        <item x="705"/>
        <item x="700"/>
        <item x="1280"/>
        <item x="1174"/>
        <item x="39"/>
        <item x="1132"/>
        <item x="1321"/>
        <item x="1268"/>
        <item x="609"/>
        <item x="533"/>
        <item x="342"/>
        <item x="1304"/>
        <item x="1168"/>
        <item x="1005"/>
        <item x="256"/>
        <item x="953"/>
        <item x="704"/>
        <item x="453"/>
        <item x="1032"/>
        <item x="1107"/>
        <item x="500"/>
        <item x="289"/>
        <item x="286"/>
        <item x="591"/>
        <item x="383"/>
        <item x="308"/>
        <item x="160"/>
        <item x="912"/>
        <item x="1100"/>
        <item x="1053"/>
        <item x="535"/>
        <item x="583"/>
        <item x="748"/>
        <item x="1298"/>
        <item x="1307"/>
        <item x="854"/>
        <item x="858"/>
        <item x="863"/>
        <item x="1046"/>
        <item x="918"/>
        <item x="966"/>
        <item x="257"/>
        <item x="1165"/>
        <item x="1222"/>
        <item x="414"/>
        <item x="1151"/>
        <item x="405"/>
        <item x="793"/>
        <item x="928"/>
        <item x="896"/>
        <item x="1052"/>
        <item x="1147"/>
        <item x="412"/>
        <item x="1064"/>
        <item x="25"/>
        <item x="751"/>
        <item x="1160"/>
        <item x="908"/>
        <item x="1323"/>
        <item x="603"/>
        <item x="1158"/>
        <item x="484"/>
        <item x="1044"/>
        <item x="901"/>
        <item x="870"/>
        <item x="1030"/>
        <item x="956"/>
        <item x="445"/>
        <item x="435"/>
        <item x="631"/>
        <item x="654"/>
        <item x="229"/>
        <item x="237"/>
        <item x="683"/>
        <item x="710"/>
        <item x="699"/>
        <item x="697"/>
        <item x="1305"/>
        <item x="1239"/>
        <item x="344"/>
        <item x="708"/>
        <item x="440"/>
        <item x="540"/>
        <item x="498"/>
        <item x="1219"/>
        <item x="275"/>
        <item x="633"/>
        <item x="639"/>
        <item x="857"/>
        <item x="659"/>
        <item x="1200"/>
        <item x="188"/>
        <item x="1261"/>
        <item x="925"/>
        <item x="1093"/>
        <item x="1096"/>
        <item x="1041"/>
        <item x="1040"/>
        <item x="1051"/>
        <item x="1039"/>
        <item x="522"/>
        <item x="447"/>
        <item x="553"/>
        <item x="168"/>
        <item x="920"/>
        <item x="34"/>
        <item x="666"/>
        <item x="664"/>
        <item x="1322"/>
        <item x="1036"/>
        <item x="1045"/>
        <item x="1042"/>
        <item x="906"/>
        <item x="893"/>
        <item x="744"/>
        <item x="443"/>
        <item x="136"/>
        <item x="195"/>
        <item x="1133"/>
        <item x="380"/>
        <item x="1199"/>
        <item x="1201"/>
        <item x="636"/>
        <item x="701"/>
        <item x="98"/>
        <item x="410"/>
        <item x="1278"/>
        <item x="800"/>
        <item x="6"/>
        <item x="501"/>
        <item x="452"/>
        <item x="1173"/>
        <item x="1303"/>
        <item x="1230"/>
        <item x="1016"/>
        <item x="65"/>
        <item x="1302"/>
        <item x="898"/>
        <item x="899"/>
        <item x="894"/>
        <item x="502"/>
        <item x="837"/>
        <item x="243"/>
        <item x="1049"/>
        <item x="400"/>
        <item x="1116"/>
        <item x="932"/>
        <item x="20"/>
        <item x="735"/>
        <item x="1317"/>
        <item x="1234"/>
        <item x="1060"/>
        <item x="911"/>
        <item x="914"/>
        <item x="486"/>
        <item x="233"/>
        <item x="1262"/>
        <item x="986"/>
        <item x="881"/>
        <item x="861"/>
        <item x="871"/>
        <item x="511"/>
        <item x="517"/>
        <item x="514"/>
        <item x="494"/>
        <item x="492"/>
        <item x="945"/>
        <item x="1066"/>
        <item x="512"/>
        <item x="943"/>
        <item x="1115"/>
        <item x="2"/>
        <item x="582"/>
        <item x="464"/>
        <item x="677"/>
        <item x="635"/>
        <item x="669"/>
        <item x="1336"/>
        <item x="1333"/>
        <item x="1059"/>
        <item x="676"/>
        <item x="222"/>
        <item x="251"/>
        <item x="234"/>
        <item x="200"/>
        <item x="1152"/>
        <item x="1105"/>
        <item x="305"/>
        <item x="214"/>
        <item x="236"/>
        <item x="246"/>
        <item x="225"/>
        <item x="1065"/>
        <item x="1125"/>
        <item x="264"/>
        <item x="7"/>
        <item x="14"/>
        <item x="381"/>
        <item x="372"/>
        <item x="1300"/>
        <item x="720"/>
        <item x="1225"/>
        <item x="657"/>
        <item x="758"/>
        <item x="598"/>
        <item x="1184"/>
        <item x="59"/>
        <item x="815"/>
        <item x="299"/>
        <item x="1014"/>
        <item x="965"/>
        <item x="536"/>
        <item x="957"/>
        <item x="709"/>
        <item x="1057"/>
        <item x="1229"/>
        <item x="279"/>
        <item x="280"/>
        <item x="288"/>
        <item x="1256"/>
        <item x="85"/>
        <item x="1339"/>
        <item x="428"/>
        <item x="873"/>
        <item x="508"/>
        <item x="284"/>
        <item x="872"/>
        <item x="309"/>
        <item x="1021"/>
        <item x="277"/>
        <item x="297"/>
        <item x="285"/>
        <item x="411"/>
        <item x="971"/>
        <item x="265"/>
        <item x="238"/>
        <item x="1023"/>
        <item x="1129"/>
        <item x="436"/>
        <item x="693"/>
        <item x="675"/>
        <item x="665"/>
        <item x="689"/>
        <item x="672"/>
        <item x="715"/>
        <item x="679"/>
        <item x="681"/>
        <item x="865"/>
        <item x="1012"/>
        <item x="1017"/>
        <item x="1330"/>
        <item x="975"/>
        <item x="392"/>
        <item x="1028"/>
        <item x="1031"/>
        <item x="5"/>
        <item x="1325"/>
        <item x="1324"/>
        <item x="1326"/>
        <item x="1146"/>
        <item x="1142"/>
        <item x="1277"/>
        <item x="1137"/>
        <item x="1141"/>
        <item x="1140"/>
        <item x="1139"/>
        <item x="879"/>
        <item x="1224"/>
        <item x="552"/>
        <item x="1237"/>
        <item x="661"/>
        <item x="829"/>
        <item x="301"/>
        <item x="307"/>
        <item x="632"/>
        <item x="1233"/>
        <item x="268"/>
        <item x="475"/>
        <item x="1024"/>
        <item x="1027"/>
        <item x="89"/>
        <item x="698"/>
        <item x="425"/>
        <item x="463"/>
        <item x="448"/>
        <item x="1291"/>
        <item x="886"/>
        <item x="1290"/>
        <item x="201"/>
        <item x="1347"/>
        <item x="813"/>
        <item x="1342"/>
        <item x="1191"/>
        <item x="1273"/>
        <item x="31"/>
        <item x="848"/>
        <item x="44"/>
        <item x="485"/>
        <item x="109"/>
        <item x="110"/>
        <item x="465"/>
        <item x="274"/>
        <item x="567"/>
        <item x="269"/>
        <item x="202"/>
        <item x="515"/>
        <item x="1197"/>
        <item x="1341"/>
        <item x="1279"/>
        <item x="245"/>
        <item x="262"/>
        <item x="47"/>
        <item x="15"/>
        <item x="1332"/>
        <item x="1335"/>
        <item x="524"/>
        <item x="585"/>
        <item x="996"/>
        <item x="231"/>
        <item x="223"/>
        <item x="644"/>
        <item x="1043"/>
        <item x="1047"/>
        <item x="1344"/>
        <item x="479"/>
        <item x="730"/>
        <item x="892"/>
        <item x="890"/>
        <item x="891"/>
        <item x="1345"/>
        <item x="135"/>
        <item x="840"/>
        <item x="259"/>
        <item x="261"/>
        <item x="1097"/>
        <item x="252"/>
        <item x="71"/>
        <item x="401"/>
        <item x="862"/>
        <item x="695"/>
        <item x="1145"/>
        <item x="802"/>
        <item x="125"/>
        <item x="545"/>
        <item x="126"/>
        <item x="133"/>
        <item x="1206"/>
        <item x="496"/>
        <item x="493"/>
        <item x="497"/>
        <item x="495"/>
        <item x="489"/>
        <item x="1348"/>
        <item x="630"/>
        <item x="360"/>
        <item x="1177"/>
        <item x="1289"/>
        <item x="1118"/>
        <item x="954"/>
        <item x="752"/>
        <item x="1272"/>
        <item x="1213"/>
        <item x="94"/>
        <item x="24"/>
        <item x="625"/>
        <item x="569"/>
        <item x="620"/>
        <item x="1276"/>
        <item x="9"/>
        <item x="877"/>
        <item x="8"/>
        <item x="10"/>
        <item x="1331"/>
        <item x="491"/>
        <item x="490"/>
        <item x="507"/>
        <item x="45"/>
        <item x="86"/>
        <item x="298"/>
        <item x="32"/>
        <item x="1316"/>
        <item x="1236"/>
        <item x="23"/>
        <item x="41"/>
        <item x="1346"/>
        <item x="1112"/>
        <item x="1245"/>
        <item x="1241"/>
        <item x="690"/>
        <item x="702"/>
        <item x="137"/>
        <item x="132"/>
        <item x="0"/>
        <item x="11"/>
        <item x="207"/>
        <item x="378"/>
        <item x="981"/>
        <item x="1349"/>
        <item x="4"/>
        <item x="1"/>
        <item x="3"/>
        <item t="default"/>
      </items>
    </pivotField>
    <pivotField dataField="1" compact="0"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8"/>
        <item x="0"/>
        <item x="2"/>
        <item x="7"/>
        <item x="1"/>
        <item x="4"/>
        <item x="6"/>
        <item x="3"/>
        <item x="5"/>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t="default"/>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s>
  <rowFields count="1">
    <field x="2"/>
  </rowFields>
  <rowItems count="10">
    <i>
      <x/>
    </i>
    <i>
      <x v="1"/>
    </i>
    <i>
      <x v="2"/>
    </i>
    <i>
      <x v="3"/>
    </i>
    <i>
      <x v="4"/>
    </i>
    <i>
      <x v="5"/>
    </i>
    <i>
      <x v="6"/>
    </i>
    <i>
      <x v="7"/>
    </i>
    <i>
      <x v="8"/>
    </i>
    <i t="grand">
      <x/>
    </i>
  </rowItems>
  <colItems count="1">
    <i/>
  </colItems>
  <dataFields count="1">
    <dataField name="Distinct Count of product_name" fld="1" subtotal="count" baseField="0" baseItem="0">
      <extLst>
        <ext xmlns:x15="http://schemas.microsoft.com/office/spreadsheetml/2010/11/main" uri="{7CF550CB-189D-48D3-9E9B-32AAC01CA825}">
          <x15:dataField isCountDistinct="1"/>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7" cacheId="1" applyNumberFormats="0" applyBorderFormats="0" applyFontFormats="0" applyPatternFormats="0" applyAlignmentFormats="0" applyWidthHeightFormats="1" dataCaption="Values" updatedVersion="5" minRefreshableVersion="3" useAutoFormatting="1" rowGrandTotals="0" createdVersion="5" indent="0" compact="0" outline="1" outlineData="1" compactData="0" multipleFieldFilters="0">
  <location ref="A48:B73" firstHeaderRow="1" firstDataRow="1" firstDataCol="1"/>
  <pivotFields count="12">
    <pivotField compact="0" showAll="0">
      <items count="1351">
        <item x="629"/>
        <item x="455"/>
        <item x="327"/>
        <item x="328"/>
        <item x="57"/>
        <item x="310"/>
        <item x="458"/>
        <item x="461"/>
        <item x="116"/>
        <item x="387"/>
        <item x="78"/>
        <item x="750"/>
        <item x="604"/>
        <item x="434"/>
        <item x="217"/>
        <item x="422"/>
        <item x="389"/>
        <item x="1098"/>
        <item x="341"/>
        <item x="375"/>
        <item x="794"/>
        <item x="574"/>
        <item x="1238"/>
        <item x="614"/>
        <item x="1269"/>
        <item x="1301"/>
        <item x="592"/>
        <item x="1282"/>
        <item x="783"/>
        <item x="964"/>
        <item x="1235"/>
        <item x="402"/>
        <item x="312"/>
        <item x="527"/>
        <item x="602"/>
        <item x="579"/>
        <item x="774"/>
        <item x="143"/>
        <item x="596"/>
        <item x="832"/>
        <item x="1070"/>
        <item x="556"/>
        <item x="541"/>
        <item x="359"/>
        <item x="166"/>
        <item x="790"/>
        <item x="570"/>
        <item x="557"/>
        <item x="578"/>
        <item x="647"/>
        <item x="113"/>
        <item x="1127"/>
        <item x="1034"/>
        <item x="849"/>
        <item x="153"/>
        <item x="1182"/>
        <item x="581"/>
        <item x="1266"/>
        <item x="566"/>
        <item x="796"/>
        <item x="156"/>
        <item x="1009"/>
        <item x="622"/>
        <item x="175"/>
        <item x="26"/>
        <item x="621"/>
        <item x="70"/>
        <item x="1179"/>
        <item x="523"/>
        <item x="154"/>
        <item x="60"/>
        <item x="338"/>
        <item x="335"/>
        <item x="353"/>
        <item x="351"/>
        <item x="999"/>
        <item x="1080"/>
        <item x="145"/>
        <item x="142"/>
        <item x="81"/>
        <item x="765"/>
        <item x="171"/>
        <item x="150"/>
        <item x="53"/>
        <item x="948"/>
        <item x="1295"/>
        <item x="163"/>
        <item x="164"/>
        <item x="1056"/>
        <item x="1164"/>
        <item x="19"/>
        <item x="30"/>
        <item x="29"/>
        <item x="249"/>
        <item x="37"/>
        <item x="976"/>
        <item x="56"/>
        <item x="1172"/>
        <item x="771"/>
        <item x="788"/>
        <item x="276"/>
        <item x="812"/>
        <item x="543"/>
        <item x="741"/>
        <item x="67"/>
        <item x="789"/>
        <item x="54"/>
        <item x="1214"/>
        <item x="876"/>
        <item x="764"/>
        <item x="391"/>
        <item x="22"/>
        <item x="827"/>
        <item x="803"/>
        <item x="182"/>
        <item x="209"/>
        <item x="727"/>
        <item x="1265"/>
        <item x="33"/>
        <item x="1084"/>
        <item x="350"/>
        <item x="968"/>
        <item x="934"/>
        <item x="776"/>
        <item x="584"/>
        <item x="332"/>
        <item x="313"/>
        <item x="42"/>
        <item x="1310"/>
        <item x="816"/>
        <item x="403"/>
        <item x="733"/>
        <item x="382"/>
        <item x="1250"/>
        <item x="418"/>
        <item x="77"/>
        <item x="1108"/>
        <item x="100"/>
        <item x="102"/>
        <item x="49"/>
        <item x="181"/>
        <item x="1123"/>
        <item x="642"/>
        <item x="320"/>
        <item x="648"/>
        <item x="655"/>
        <item x="482"/>
        <item x="1068"/>
        <item x="348"/>
        <item x="738"/>
        <item x="208"/>
        <item x="791"/>
        <item x="600"/>
        <item x="206"/>
        <item x="563"/>
        <item x="565"/>
        <item x="843"/>
        <item x="105"/>
        <item x="235"/>
        <item x="118"/>
        <item x="662"/>
        <item x="692"/>
        <item x="165"/>
        <item x="55"/>
        <item x="1314"/>
        <item x="377"/>
        <item x="337"/>
        <item x="506"/>
        <item x="516"/>
        <item x="619"/>
        <item x="707"/>
        <item x="1171"/>
        <item x="224"/>
        <item x="437"/>
        <item x="469"/>
        <item x="785"/>
        <item x="532"/>
        <item x="48"/>
        <item x="1086"/>
        <item x="529"/>
        <item x="742"/>
        <item x="138"/>
        <item x="16"/>
        <item x="115"/>
        <item x="1075"/>
        <item x="394"/>
        <item x="538"/>
        <item x="811"/>
        <item x="624"/>
        <item x="520"/>
        <item x="658"/>
        <item x="769"/>
        <item x="597"/>
        <item x="561"/>
        <item x="386"/>
        <item x="781"/>
        <item x="398"/>
        <item x="426"/>
        <item x="481"/>
        <item x="183"/>
        <item x="960"/>
        <item x="850"/>
        <item x="989"/>
        <item x="148"/>
        <item x="734"/>
        <item x="18"/>
        <item x="1081"/>
        <item x="847"/>
        <item x="91"/>
        <item x="573"/>
        <item x="787"/>
        <item x="330"/>
        <item x="828"/>
        <item x="326"/>
        <item x="1209"/>
        <item x="368"/>
        <item x="770"/>
        <item x="161"/>
        <item x="471"/>
        <item x="1134"/>
        <item x="1088"/>
        <item x="580"/>
        <item x="114"/>
        <item x="325"/>
        <item x="841"/>
        <item x="88"/>
        <item x="432"/>
        <item x="467"/>
        <item x="1193"/>
        <item x="239"/>
        <item x="1018"/>
        <item x="84"/>
        <item x="716"/>
        <item x="366"/>
        <item x="431"/>
        <item x="186"/>
        <item x="599"/>
        <item x="157"/>
        <item x="1038"/>
        <item x="365"/>
        <item x="196"/>
        <item x="149"/>
        <item x="58"/>
        <item x="531"/>
        <item x="1087"/>
        <item x="618"/>
        <item x="882"/>
        <item x="334"/>
        <item x="178"/>
        <item x="973"/>
        <item x="608"/>
        <item x="93"/>
        <item x="477"/>
        <item x="120"/>
        <item x="1114"/>
        <item x="830"/>
        <item x="52"/>
        <item x="929"/>
        <item x="417"/>
        <item x="1109"/>
        <item x="1257"/>
        <item x="215"/>
        <item x="423"/>
        <item x="927"/>
        <item x="1094"/>
        <item x="167"/>
        <item x="192"/>
        <item x="374"/>
        <item x="601"/>
        <item x="27"/>
        <item x="1175"/>
        <item x="575"/>
        <item x="562"/>
        <item x="409"/>
        <item x="1196"/>
        <item x="470"/>
        <item x="439"/>
        <item x="1270"/>
        <item x="347"/>
        <item x="367"/>
        <item x="1155"/>
        <item x="1210"/>
        <item x="839"/>
        <item x="329"/>
        <item x="987"/>
        <item x="336"/>
        <item x="726"/>
        <item x="472"/>
        <item x="197"/>
        <item x="267"/>
        <item x="248"/>
        <item x="607"/>
        <item x="205"/>
        <item x="649"/>
        <item x="728"/>
        <item x="1082"/>
        <item x="172"/>
        <item x="909"/>
        <item x="340"/>
        <item x="864"/>
        <item x="473"/>
        <item x="1190"/>
        <item x="985"/>
        <item x="474"/>
        <item x="836"/>
        <item x="834"/>
        <item x="416"/>
        <item x="413"/>
        <item x="1240"/>
        <item x="587"/>
        <item x="1000"/>
        <item x="63"/>
        <item x="1231"/>
        <item x="615"/>
        <item x="1090"/>
        <item x="376"/>
        <item x="919"/>
        <item x="663"/>
        <item x="673"/>
        <item x="442"/>
        <item x="144"/>
        <item x="822"/>
        <item x="287"/>
        <item x="1329"/>
        <item x="714"/>
        <item x="606"/>
        <item x="970"/>
        <item x="1315"/>
        <item x="749"/>
        <item x="1306"/>
        <item x="1025"/>
        <item x="1247"/>
        <item x="162"/>
        <item x="1281"/>
        <item x="169"/>
        <item x="1162"/>
        <item x="821"/>
        <item x="450"/>
        <item x="444"/>
        <item x="466"/>
        <item x="317"/>
        <item x="449"/>
        <item x="460"/>
        <item x="139"/>
        <item x="1054"/>
        <item x="430"/>
        <item x="419"/>
        <item x="1004"/>
        <item x="1207"/>
        <item x="833"/>
        <item x="314"/>
        <item x="194"/>
        <item x="762"/>
        <item x="1062"/>
        <item x="219"/>
        <item x="867"/>
        <item x="96"/>
        <item x="721"/>
        <item x="1264"/>
        <item x="1069"/>
        <item x="147"/>
        <item x="1156"/>
        <item x="944"/>
        <item x="408"/>
        <item x="613"/>
        <item x="560"/>
        <item x="759"/>
        <item x="1153"/>
        <item x="1202"/>
        <item x="441"/>
        <item x="108"/>
        <item x="462"/>
        <item x="433"/>
        <item x="184"/>
        <item x="801"/>
        <item x="1259"/>
        <item x="808"/>
        <item x="315"/>
        <item x="687"/>
        <item x="539"/>
        <item x="768"/>
        <item x="807"/>
        <item x="846"/>
        <item x="1188"/>
        <item x="949"/>
        <item x="204"/>
        <item x="361"/>
        <item x="101"/>
        <item x="255"/>
        <item x="283"/>
        <item x="1296"/>
        <item x="718"/>
        <item x="1002"/>
        <item x="43"/>
        <item x="140"/>
        <item x="712"/>
        <item x="775"/>
        <item x="795"/>
        <item x="373"/>
        <item x="521"/>
        <item x="203"/>
        <item x="80"/>
        <item x="814"/>
        <item x="678"/>
        <item x="122"/>
        <item x="1092"/>
        <item x="40"/>
        <item x="177"/>
        <item x="352"/>
        <item x="572"/>
        <item x="992"/>
        <item x="686"/>
        <item x="747"/>
        <item x="316"/>
        <item x="1103"/>
        <item x="804"/>
        <item x="963"/>
        <item x="173"/>
        <item x="1121"/>
        <item x="980"/>
        <item x="1292"/>
        <item x="952"/>
        <item x="610"/>
        <item x="1055"/>
        <item x="74"/>
        <item x="318"/>
        <item x="1204"/>
        <item x="1110"/>
        <item x="1285"/>
        <item x="938"/>
        <item x="889"/>
        <item x="1079"/>
        <item x="1078"/>
        <item x="645"/>
        <item x="159"/>
        <item x="547"/>
        <item x="1254"/>
        <item x="958"/>
        <item x="997"/>
        <item x="623"/>
        <item x="766"/>
        <item x="1192"/>
        <item x="732"/>
        <item x="767"/>
        <item x="176"/>
        <item x="291"/>
        <item x="685"/>
        <item x="131"/>
        <item x="674"/>
        <item x="296"/>
        <item x="895"/>
        <item x="897"/>
        <item x="1085"/>
        <item x="694"/>
        <item x="688"/>
        <item x="915"/>
        <item x="684"/>
        <item x="303"/>
        <item x="295"/>
        <item x="670"/>
        <item x="917"/>
        <item x="1089"/>
        <item x="974"/>
        <item x="939"/>
        <item x="1077"/>
        <item x="571"/>
        <item x="1194"/>
        <item x="17"/>
        <item x="947"/>
        <item x="311"/>
        <item x="756"/>
        <item x="1319"/>
        <item x="99"/>
        <item x="530"/>
        <item x="1203"/>
        <item x="617"/>
        <item x="90"/>
        <item x="1095"/>
        <item x="595"/>
        <item x="760"/>
        <item x="333"/>
        <item x="354"/>
        <item x="1061"/>
        <item x="994"/>
        <item x="961"/>
        <item x="998"/>
        <item x="242"/>
        <item x="946"/>
        <item x="937"/>
        <item x="254"/>
        <item x="151"/>
        <item x="343"/>
        <item x="358"/>
        <item x="729"/>
        <item x="1186"/>
        <item x="349"/>
        <item x="1104"/>
        <item x="62"/>
        <item x="112"/>
        <item x="385"/>
        <item x="1243"/>
        <item x="962"/>
        <item x="1166"/>
        <item x="141"/>
        <item x="319"/>
        <item x="1244"/>
        <item x="244"/>
        <item x="258"/>
        <item x="1022"/>
        <item x="1120"/>
        <item x="819"/>
        <item x="590"/>
        <item x="537"/>
        <item x="969"/>
        <item x="853"/>
        <item x="852"/>
        <item x="454"/>
        <item x="228"/>
        <item x="35"/>
        <item x="220"/>
        <item x="1246"/>
        <item x="1176"/>
        <item x="97"/>
        <item x="1271"/>
        <item x="83"/>
        <item x="653"/>
        <item x="982"/>
        <item x="977"/>
        <item x="379"/>
        <item x="588"/>
        <item x="525"/>
        <item x="746"/>
        <item x="761"/>
        <item x="1128"/>
        <item x="504"/>
        <item x="76"/>
        <item x="51"/>
        <item x="272"/>
        <item x="369"/>
        <item x="370"/>
        <item x="371"/>
        <item x="1297"/>
        <item x="513"/>
        <item x="111"/>
        <item x="104"/>
        <item x="38"/>
        <item x="107"/>
        <item x="36"/>
        <item x="119"/>
        <item x="322"/>
        <item x="1208"/>
        <item x="931"/>
        <item x="725"/>
        <item x="106"/>
        <item x="510"/>
        <item x="424"/>
        <item x="904"/>
        <item x="1106"/>
        <item x="1288"/>
        <item x="1248"/>
        <item x="345"/>
        <item x="824"/>
        <item x="124"/>
        <item x="79"/>
        <item x="82"/>
        <item x="1063"/>
        <item x="396"/>
        <item x="546"/>
        <item x="1294"/>
        <item x="1035"/>
        <item x="1083"/>
        <item x="594"/>
        <item x="364"/>
        <item x="92"/>
        <item x="1019"/>
        <item x="46"/>
        <item x="568"/>
        <item x="1006"/>
        <item x="907"/>
        <item x="427"/>
        <item x="542"/>
        <item x="1050"/>
        <item x="1135"/>
        <item x="199"/>
        <item x="302"/>
        <item x="61"/>
        <item x="817"/>
        <item x="221"/>
        <item x="421"/>
        <item x="211"/>
        <item x="1157"/>
        <item x="1258"/>
        <item x="1178"/>
        <item x="1274"/>
        <item x="637"/>
        <item x="331"/>
        <item x="1252"/>
        <item x="1195"/>
        <item x="549"/>
        <item x="456"/>
        <item x="260"/>
        <item x="247"/>
        <item x="551"/>
        <item x="526"/>
        <item x="930"/>
        <item x="1076"/>
        <item x="1227"/>
        <item x="544"/>
        <item x="782"/>
        <item x="1255"/>
        <item x="1037"/>
        <item x="1263"/>
        <item x="1299"/>
        <item x="878"/>
        <item x="210"/>
        <item x="212"/>
        <item x="577"/>
        <item x="1228"/>
        <item x="487"/>
        <item x="755"/>
        <item x="903"/>
        <item x="1226"/>
        <item x="1073"/>
        <item x="75"/>
        <item x="888"/>
        <item x="900"/>
        <item x="483"/>
        <item x="979"/>
        <item x="189"/>
        <item x="1216"/>
        <item x="187"/>
        <item x="779"/>
        <item x="174"/>
        <item x="155"/>
        <item x="1048"/>
        <item x="270"/>
        <item x="589"/>
        <item x="399"/>
        <item x="397"/>
        <item x="723"/>
        <item x="1327"/>
        <item x="988"/>
        <item x="446"/>
        <item x="420"/>
        <item x="926"/>
        <item x="593"/>
        <item x="724"/>
        <item x="941"/>
        <item x="922"/>
        <item x="278"/>
        <item x="290"/>
        <item x="282"/>
        <item x="950"/>
        <item x="810"/>
        <item x="357"/>
        <item x="743"/>
        <item x="407"/>
        <item x="739"/>
        <item x="1150"/>
        <item x="806"/>
        <item x="924"/>
        <item x="406"/>
        <item x="1143"/>
        <item x="1144"/>
        <item x="942"/>
        <item x="959"/>
        <item x="1163"/>
        <item x="548"/>
        <item x="835"/>
        <item x="866"/>
        <item x="134"/>
        <item x="128"/>
        <item x="1008"/>
        <item x="528"/>
        <item x="158"/>
        <item x="1212"/>
        <item x="1058"/>
        <item x="72"/>
        <item x="1117"/>
        <item x="66"/>
        <item x="304"/>
        <item x="281"/>
        <item x="1154"/>
        <item x="682"/>
        <item x="550"/>
        <item x="784"/>
        <item x="1181"/>
        <item x="825"/>
        <item x="955"/>
        <item x="993"/>
        <item x="809"/>
        <item x="935"/>
        <item x="883"/>
        <item x="95"/>
        <item x="117"/>
        <item x="271"/>
        <item x="874"/>
        <item x="534"/>
        <item x="1136"/>
        <item x="253"/>
        <item x="643"/>
        <item x="646"/>
        <item x="241"/>
        <item x="885"/>
        <item x="152"/>
        <item x="1111"/>
        <item x="146"/>
        <item x="216"/>
        <item x="240"/>
        <item x="87"/>
        <item x="1309"/>
        <item x="860"/>
        <item x="868"/>
        <item x="1003"/>
        <item x="1284"/>
        <item x="1283"/>
        <item x="1020"/>
        <item x="1334"/>
        <item x="1286"/>
        <item x="292"/>
        <item x="191"/>
        <item x="1232"/>
        <item x="393"/>
        <item x="757"/>
        <item x="1067"/>
        <item x="616"/>
        <item x="826"/>
        <item x="558"/>
        <item x="1275"/>
        <item x="1169"/>
        <item x="1159"/>
        <item x="12"/>
        <item x="967"/>
        <item x="554"/>
        <item x="1338"/>
        <item x="388"/>
        <item x="717"/>
        <item x="1220"/>
        <item x="273"/>
        <item x="503"/>
        <item x="499"/>
        <item x="518"/>
        <item x="130"/>
        <item x="127"/>
        <item x="991"/>
        <item x="786"/>
        <item x="805"/>
        <item x="818"/>
        <item x="1313"/>
        <item x="671"/>
        <item x="719"/>
        <item x="1099"/>
        <item x="940"/>
        <item x="68"/>
        <item x="180"/>
        <item x="362"/>
        <item x="250"/>
        <item x="69"/>
        <item x="628"/>
        <item x="190"/>
        <item x="626"/>
        <item x="1122"/>
        <item x="1167"/>
        <item x="1337"/>
        <item x="651"/>
        <item x="1320"/>
        <item x="363"/>
        <item x="121"/>
        <item x="266"/>
        <item x="1013"/>
        <item x="1011"/>
        <item x="451"/>
        <item x="355"/>
        <item x="1015"/>
        <item x="170"/>
        <item x="384"/>
        <item x="559"/>
        <item x="339"/>
        <item x="1293"/>
        <item x="1343"/>
        <item x="1119"/>
        <item x="1033"/>
        <item x="404"/>
        <item x="50"/>
        <item x="1138"/>
        <item x="1308"/>
        <item x="1130"/>
        <item x="1185"/>
        <item x="745"/>
        <item x="1071"/>
        <item x="792"/>
        <item x="1180"/>
        <item x="294"/>
        <item x="226"/>
        <item x="263"/>
        <item x="1223"/>
        <item x="845"/>
        <item x="722"/>
        <item x="1211"/>
        <item x="1124"/>
        <item x="1221"/>
        <item x="605"/>
        <item x="780"/>
        <item x="921"/>
        <item x="936"/>
        <item x="1187"/>
        <item x="754"/>
        <item x="855"/>
        <item x="64"/>
        <item x="902"/>
        <item x="1217"/>
        <item x="660"/>
        <item x="652"/>
        <item x="612"/>
        <item x="990"/>
        <item x="13"/>
        <item x="346"/>
        <item x="395"/>
        <item x="1010"/>
        <item x="995"/>
        <item x="703"/>
        <item x="680"/>
        <item x="1267"/>
        <item x="505"/>
        <item x="731"/>
        <item x="232"/>
        <item x="103"/>
        <item x="415"/>
        <item x="884"/>
        <item x="323"/>
        <item x="1312"/>
        <item x="1287"/>
        <item x="611"/>
        <item x="913"/>
        <item x="772"/>
        <item x="778"/>
        <item x="564"/>
        <item x="576"/>
        <item x="185"/>
        <item x="1318"/>
        <item x="798"/>
        <item x="1311"/>
        <item x="230"/>
        <item x="984"/>
        <item x="736"/>
        <item x="321"/>
        <item x="476"/>
        <item x="851"/>
        <item x="713"/>
        <item x="1161"/>
        <item x="1242"/>
        <item x="1131"/>
        <item x="951"/>
        <item x="905"/>
        <item x="859"/>
        <item x="1328"/>
        <item x="820"/>
        <item x="641"/>
        <item x="1189"/>
        <item x="555"/>
        <item x="179"/>
        <item x="390"/>
        <item x="1253"/>
        <item x="763"/>
        <item x="519"/>
        <item x="1148"/>
        <item x="844"/>
        <item x="737"/>
        <item x="706"/>
        <item x="73"/>
        <item x="1029"/>
        <item x="227"/>
        <item x="875"/>
        <item x="650"/>
        <item x="459"/>
        <item x="429"/>
        <item x="28"/>
        <item x="972"/>
        <item x="797"/>
        <item x="856"/>
        <item x="634"/>
        <item x="457"/>
        <item x="1149"/>
        <item x="193"/>
        <item x="356"/>
        <item x="1251"/>
        <item x="324"/>
        <item x="799"/>
        <item x="1101"/>
        <item x="488"/>
        <item x="1072"/>
        <item x="1170"/>
        <item x="1340"/>
        <item x="978"/>
        <item x="213"/>
        <item x="638"/>
        <item x="438"/>
        <item x="129"/>
        <item x="838"/>
        <item x="910"/>
        <item x="842"/>
        <item x="586"/>
        <item x="831"/>
        <item x="880"/>
        <item x="933"/>
        <item x="1074"/>
        <item x="668"/>
        <item x="691"/>
        <item x="740"/>
        <item x="711"/>
        <item x="667"/>
        <item x="1260"/>
        <item x="300"/>
        <item x="1183"/>
        <item x="1198"/>
        <item x="1218"/>
        <item x="1091"/>
        <item x="1007"/>
        <item x="123"/>
        <item x="480"/>
        <item x="887"/>
        <item x="478"/>
        <item x="1205"/>
        <item x="306"/>
        <item x="656"/>
        <item x="509"/>
        <item x="823"/>
        <item x="777"/>
        <item x="198"/>
        <item x="1113"/>
        <item x="869"/>
        <item x="21"/>
        <item x="218"/>
        <item x="916"/>
        <item x="923"/>
        <item x="1026"/>
        <item x="293"/>
        <item x="640"/>
        <item x="627"/>
        <item x="773"/>
        <item x="983"/>
        <item x="1102"/>
        <item x="468"/>
        <item x="1249"/>
        <item x="1126"/>
        <item x="753"/>
        <item x="1001"/>
        <item x="1215"/>
        <item x="696"/>
        <item x="705"/>
        <item x="700"/>
        <item x="1280"/>
        <item x="1174"/>
        <item x="39"/>
        <item x="1132"/>
        <item x="1321"/>
        <item x="1268"/>
        <item x="609"/>
        <item x="533"/>
        <item x="342"/>
        <item x="1304"/>
        <item x="1168"/>
        <item x="1005"/>
        <item x="256"/>
        <item x="953"/>
        <item x="704"/>
        <item x="453"/>
        <item x="1032"/>
        <item x="1107"/>
        <item x="500"/>
        <item x="289"/>
        <item x="286"/>
        <item x="591"/>
        <item x="383"/>
        <item x="308"/>
        <item x="160"/>
        <item x="912"/>
        <item x="1100"/>
        <item x="1053"/>
        <item x="535"/>
        <item x="583"/>
        <item x="748"/>
        <item x="1298"/>
        <item x="1307"/>
        <item x="854"/>
        <item x="858"/>
        <item x="863"/>
        <item x="1046"/>
        <item x="918"/>
        <item x="966"/>
        <item x="257"/>
        <item x="1165"/>
        <item x="1222"/>
        <item x="414"/>
        <item x="1151"/>
        <item x="405"/>
        <item x="793"/>
        <item x="928"/>
        <item x="896"/>
        <item x="1052"/>
        <item x="1147"/>
        <item x="412"/>
        <item x="1064"/>
        <item x="25"/>
        <item x="751"/>
        <item x="1160"/>
        <item x="908"/>
        <item x="1323"/>
        <item x="603"/>
        <item x="1158"/>
        <item x="484"/>
        <item x="1044"/>
        <item x="901"/>
        <item x="870"/>
        <item x="1030"/>
        <item x="956"/>
        <item x="445"/>
        <item x="435"/>
        <item x="631"/>
        <item x="654"/>
        <item x="229"/>
        <item x="237"/>
        <item x="683"/>
        <item x="710"/>
        <item x="699"/>
        <item x="697"/>
        <item x="1305"/>
        <item x="1239"/>
        <item x="344"/>
        <item x="708"/>
        <item x="440"/>
        <item x="540"/>
        <item x="498"/>
        <item x="1219"/>
        <item x="275"/>
        <item x="633"/>
        <item x="639"/>
        <item x="857"/>
        <item x="659"/>
        <item x="1200"/>
        <item x="188"/>
        <item x="1261"/>
        <item x="925"/>
        <item x="1093"/>
        <item x="1096"/>
        <item x="1041"/>
        <item x="1040"/>
        <item x="1051"/>
        <item x="1039"/>
        <item x="522"/>
        <item x="447"/>
        <item x="553"/>
        <item x="168"/>
        <item x="920"/>
        <item x="34"/>
        <item x="666"/>
        <item x="664"/>
        <item x="1322"/>
        <item x="1036"/>
        <item x="1045"/>
        <item x="1042"/>
        <item x="906"/>
        <item x="893"/>
        <item x="744"/>
        <item x="443"/>
        <item x="136"/>
        <item x="195"/>
        <item x="1133"/>
        <item x="380"/>
        <item x="1199"/>
        <item x="1201"/>
        <item x="636"/>
        <item x="701"/>
        <item x="98"/>
        <item x="410"/>
        <item x="1278"/>
        <item x="800"/>
        <item x="6"/>
        <item x="501"/>
        <item x="452"/>
        <item x="1173"/>
        <item x="1303"/>
        <item x="1230"/>
        <item x="1016"/>
        <item x="65"/>
        <item x="1302"/>
        <item x="898"/>
        <item x="899"/>
        <item x="894"/>
        <item x="502"/>
        <item x="837"/>
        <item x="243"/>
        <item x="1049"/>
        <item x="400"/>
        <item x="1116"/>
        <item x="932"/>
        <item x="20"/>
        <item x="735"/>
        <item x="1317"/>
        <item x="1234"/>
        <item x="1060"/>
        <item x="911"/>
        <item x="914"/>
        <item x="486"/>
        <item x="233"/>
        <item x="1262"/>
        <item x="986"/>
        <item x="881"/>
        <item x="861"/>
        <item x="871"/>
        <item x="511"/>
        <item x="517"/>
        <item x="514"/>
        <item x="494"/>
        <item x="492"/>
        <item x="945"/>
        <item x="1066"/>
        <item x="512"/>
        <item x="943"/>
        <item x="1115"/>
        <item x="2"/>
        <item x="582"/>
        <item x="464"/>
        <item x="677"/>
        <item x="635"/>
        <item x="669"/>
        <item x="1336"/>
        <item x="1333"/>
        <item x="1059"/>
        <item x="676"/>
        <item x="222"/>
        <item x="251"/>
        <item x="234"/>
        <item x="200"/>
        <item x="1152"/>
        <item x="1105"/>
        <item x="305"/>
        <item x="214"/>
        <item x="236"/>
        <item x="246"/>
        <item x="225"/>
        <item x="1065"/>
        <item x="1125"/>
        <item x="264"/>
        <item x="7"/>
        <item x="14"/>
        <item x="381"/>
        <item x="372"/>
        <item x="1300"/>
        <item x="720"/>
        <item x="1225"/>
        <item x="657"/>
        <item x="758"/>
        <item x="598"/>
        <item x="1184"/>
        <item x="59"/>
        <item x="815"/>
        <item x="299"/>
        <item x="1014"/>
        <item x="965"/>
        <item x="536"/>
        <item x="957"/>
        <item x="709"/>
        <item x="1057"/>
        <item x="1229"/>
        <item x="279"/>
        <item x="280"/>
        <item x="288"/>
        <item x="1256"/>
        <item x="85"/>
        <item x="1339"/>
        <item x="428"/>
        <item x="873"/>
        <item x="508"/>
        <item x="284"/>
        <item x="872"/>
        <item x="309"/>
        <item x="1021"/>
        <item x="277"/>
        <item x="297"/>
        <item x="285"/>
        <item x="411"/>
        <item x="971"/>
        <item x="265"/>
        <item x="238"/>
        <item x="1023"/>
        <item x="1129"/>
        <item x="436"/>
        <item x="693"/>
        <item x="675"/>
        <item x="665"/>
        <item x="689"/>
        <item x="672"/>
        <item x="715"/>
        <item x="679"/>
        <item x="681"/>
        <item x="865"/>
        <item x="1012"/>
        <item x="1017"/>
        <item x="1330"/>
        <item x="975"/>
        <item x="392"/>
        <item x="1028"/>
        <item x="1031"/>
        <item x="5"/>
        <item x="1325"/>
        <item x="1324"/>
        <item x="1326"/>
        <item x="1146"/>
        <item x="1142"/>
        <item x="1277"/>
        <item x="1137"/>
        <item x="1141"/>
        <item x="1140"/>
        <item x="1139"/>
        <item x="879"/>
        <item x="1224"/>
        <item x="552"/>
        <item x="1237"/>
        <item x="661"/>
        <item x="829"/>
        <item x="301"/>
        <item x="307"/>
        <item x="632"/>
        <item x="1233"/>
        <item x="268"/>
        <item x="475"/>
        <item x="1024"/>
        <item x="1027"/>
        <item x="89"/>
        <item x="698"/>
        <item x="425"/>
        <item x="463"/>
        <item x="448"/>
        <item x="1291"/>
        <item x="886"/>
        <item x="1290"/>
        <item x="201"/>
        <item x="1347"/>
        <item x="813"/>
        <item x="1342"/>
        <item x="1191"/>
        <item x="1273"/>
        <item x="31"/>
        <item x="848"/>
        <item x="44"/>
        <item x="485"/>
        <item x="109"/>
        <item x="110"/>
        <item x="465"/>
        <item x="274"/>
        <item x="567"/>
        <item x="269"/>
        <item x="202"/>
        <item x="515"/>
        <item x="1197"/>
        <item x="1341"/>
        <item x="1279"/>
        <item x="245"/>
        <item x="262"/>
        <item x="47"/>
        <item x="15"/>
        <item x="1332"/>
        <item x="1335"/>
        <item x="524"/>
        <item x="585"/>
        <item x="996"/>
        <item x="231"/>
        <item x="223"/>
        <item x="644"/>
        <item x="1043"/>
        <item x="1047"/>
        <item x="1344"/>
        <item x="479"/>
        <item x="730"/>
        <item x="892"/>
        <item x="890"/>
        <item x="891"/>
        <item x="1345"/>
        <item x="135"/>
        <item x="840"/>
        <item x="259"/>
        <item x="261"/>
        <item x="1097"/>
        <item x="252"/>
        <item x="71"/>
        <item x="401"/>
        <item x="862"/>
        <item x="695"/>
        <item x="1145"/>
        <item x="802"/>
        <item x="125"/>
        <item x="545"/>
        <item x="126"/>
        <item x="133"/>
        <item x="1206"/>
        <item x="496"/>
        <item x="493"/>
        <item x="497"/>
        <item x="495"/>
        <item x="489"/>
        <item x="1348"/>
        <item x="630"/>
        <item x="360"/>
        <item x="1177"/>
        <item x="1289"/>
        <item x="1118"/>
        <item x="954"/>
        <item x="752"/>
        <item x="1272"/>
        <item x="1213"/>
        <item x="94"/>
        <item x="24"/>
        <item x="625"/>
        <item x="569"/>
        <item x="620"/>
        <item x="1276"/>
        <item x="9"/>
        <item x="877"/>
        <item x="8"/>
        <item x="10"/>
        <item x="1331"/>
        <item x="491"/>
        <item x="490"/>
        <item x="507"/>
        <item x="45"/>
        <item x="86"/>
        <item x="298"/>
        <item x="32"/>
        <item x="1316"/>
        <item x="1236"/>
        <item x="23"/>
        <item x="41"/>
        <item x="1346"/>
        <item x="1112"/>
        <item x="1245"/>
        <item x="1241"/>
        <item x="690"/>
        <item x="702"/>
        <item x="137"/>
        <item x="132"/>
        <item x="0"/>
        <item x="11"/>
        <item x="207"/>
        <item x="378"/>
        <item x="981"/>
        <item x="1349"/>
        <item x="4"/>
        <item x="1"/>
        <item x="3"/>
        <item t="default"/>
      </items>
    </pivotField>
    <pivotField dataField="1" compact="0" showAll="0">
      <items count="1337">
        <item sd="0"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compact="0" showAll="0">
      <items count="10">
        <item x="8"/>
        <item x="0"/>
        <item x="2"/>
        <item x="7"/>
        <item x="1"/>
        <item x="4"/>
        <item x="6"/>
        <item x="3"/>
        <item x="5"/>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axis="axisRow"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multipleItemSelectionAllowed="1" showAll="0" measureFilter="1" sortType="descending" defaultSubtotal="0">
      <items count="1144">
        <item x="1138"/>
        <item sd="0" x="94"/>
        <item sd="0" x="137"/>
        <item sd="0" x="581"/>
        <item sd="0" x="613"/>
        <item sd="0" x="584"/>
        <item sd="0" x="597"/>
        <item sd="0" x="633"/>
        <item sd="0" x="666"/>
        <item sd="0" x="270"/>
        <item sd="0" x="64"/>
        <item sd="0" x="580"/>
        <item sd="0" x="598"/>
        <item sd="0" x="615"/>
        <item sd="0" x="287"/>
        <item sd="0" x="982"/>
        <item sd="0" x="398"/>
        <item sd="0" x="379"/>
        <item sd="0" x="246"/>
        <item sd="0" x="570"/>
        <item sd="0" x="594"/>
        <item sd="0" x="621"/>
        <item sd="0" x="451"/>
        <item sd="0" x="614"/>
        <item sd="0" x="251"/>
        <item sd="0" x="278"/>
        <item sd="0" x="896"/>
        <item sd="0" x="768"/>
        <item sd="0" x="919"/>
        <item sd="0" x="457"/>
        <item sd="0" x="624"/>
        <item sd="0" x="620"/>
        <item sd="0" x="29"/>
        <item sd="0" x="63"/>
        <item sd="0" x="616"/>
        <item sd="0" x="985"/>
        <item sd="0" x="658"/>
        <item sd="0" x="607"/>
        <item sd="0" x="651"/>
        <item sd="0" x="283"/>
        <item sd="0" x="425"/>
        <item sd="0" x="377"/>
        <item sd="0" x="455"/>
        <item sd="0" x="898"/>
        <item sd="0" x="61"/>
        <item sd="0" x="386"/>
        <item sd="0" x="788"/>
        <item sd="0" x="619"/>
        <item sd="0" x="488"/>
        <item sd="0" x="1052"/>
        <item sd="0" x="1099"/>
        <item sd="0" x="297"/>
        <item sd="0" x="899"/>
        <item sd="0" x="475"/>
        <item sd="0" x="36"/>
        <item sd="0" x="28"/>
        <item sd="0" x="148"/>
        <item sd="0" x="653"/>
        <item sd="0" x="426"/>
        <item sd="0" x="446"/>
        <item sd="0" x="144"/>
        <item sd="0" x="101"/>
        <item sd="0" x="792"/>
        <item sd="0" x="294"/>
        <item sd="0" x="797"/>
        <item sd="0" x="783"/>
        <item sd="0" x="126"/>
        <item sd="0" x="121"/>
        <item sd="0" x="115"/>
        <item sd="0" x="904"/>
        <item sd="0" x="442"/>
        <item sd="0" x="290"/>
        <item sd="0" x="923"/>
        <item sd="0" x="125"/>
        <item sd="0" x="988"/>
        <item sd="0" x="429"/>
        <item sd="0" x="886"/>
        <item sd="0" x="600"/>
        <item sd="0" x="279"/>
        <item sd="0" x="623"/>
        <item sd="0" x="55"/>
        <item sd="0" x="272"/>
        <item sd="0" x="1002"/>
        <item sd="0" x="3"/>
        <item sd="0" x="627"/>
        <item sd="0" x="281"/>
        <item sd="0" x="48"/>
        <item sd="0" x="593"/>
        <item sd="0" x="62"/>
        <item sd="0" x="447"/>
        <item sd="0" x="591"/>
        <item sd="0" x="625"/>
        <item sd="0" x="906"/>
        <item sd="0" x="500"/>
        <item sd="0" x="887"/>
        <item sd="0" x="390"/>
        <item sd="0" x="481"/>
        <item sd="0" x="920"/>
        <item sd="0" x="315"/>
        <item sd="0" x="105"/>
        <item sd="0" x="1004"/>
        <item sd="0" x="742"/>
        <item sd="0" x="773"/>
        <item sd="0" x="929"/>
        <item sd="0" x="471"/>
        <item sd="0" x="252"/>
        <item sd="0" x="397"/>
        <item sd="0" x="630"/>
        <item sd="0" x="163"/>
        <item sd="0" x="492"/>
        <item sd="0" x="464"/>
        <item sd="0" x="995"/>
        <item sd="0" x="498"/>
        <item sd="0" x="496"/>
        <item sd="0" x="606"/>
        <item sd="0" x="286"/>
        <item sd="0" x="333"/>
        <item sd="0" x="774"/>
        <item sd="0" x="690"/>
        <item sd="0" x="790"/>
        <item sd="0" x="671"/>
        <item sd="0" x="110"/>
        <item sd="0" x="501"/>
        <item sd="0" x="132"/>
        <item sd="0" x="383"/>
        <item sd="0" x="136"/>
        <item sd="0" x="409"/>
        <item sd="0" x="1074"/>
        <item sd="0" x="445"/>
        <item sd="0" x="794"/>
        <item sd="0" x="16"/>
        <item sd="0" x="46"/>
        <item sd="0" x="926"/>
        <item sd="0" x="424"/>
        <item sd="0" x="381"/>
        <item sd="0" x="781"/>
        <item sd="0" x="601"/>
        <item sd="0" x="921"/>
        <item sd="0" x="155"/>
        <item sd="0" x="432"/>
        <item sd="0" x="289"/>
        <item sd="0" x="673"/>
        <item sd="0" x="465"/>
        <item sd="0" x="782"/>
        <item sd="0" x="631"/>
        <item sd="0" x="199"/>
        <item sd="0" x="478"/>
        <item sd="0" x="771"/>
        <item sd="0" x="277"/>
        <item sd="0" x="401"/>
        <item sd="0" x="389"/>
        <item sd="0" x="443"/>
        <item sd="0" x="436"/>
        <item sd="0" x="421"/>
        <item sd="0" x="42"/>
        <item sd="0" x="273"/>
        <item sd="0" x="99"/>
        <item sd="0" x="564"/>
        <item sd="0" x="342"/>
        <item sd="0" x="1051"/>
        <item sd="0" x="47"/>
        <item sd="0" x="440"/>
        <item sd="0" x="269"/>
        <item sd="0" x="257"/>
        <item sd="0" x="245"/>
        <item sd="0" x="242"/>
        <item sd="0" x="462"/>
        <item sd="0" x="296"/>
        <item sd="0" x="288"/>
        <item sd="0" x="207"/>
        <item sd="0" x="276"/>
        <item sd="0" x="787"/>
        <item sd="0" x="13"/>
        <item sd="0" x="133"/>
        <item sd="0" x="682"/>
        <item sd="0" x="804"/>
        <item sd="0" x="59"/>
        <item sd="0" x="832"/>
        <item sd="0" x="167"/>
        <item sd="0" x="1075"/>
        <item sd="0" x="280"/>
        <item sd="0" x="146"/>
        <item sd="0" x="888"/>
        <item sd="0" x="632"/>
        <item sd="0" x="636"/>
        <item sd="0" x="456"/>
        <item sd="0" x="924"/>
        <item sd="0" x="664"/>
        <item sd="0" x="107"/>
        <item sd="0" x="150"/>
        <item sd="0" x="870"/>
        <item sd="0" x="889"/>
        <item sd="0" x="271"/>
        <item sd="0" x="98"/>
        <item sd="0" x="454"/>
        <item sd="0" x="422"/>
        <item sd="0" x="376"/>
        <item sd="0" x="491"/>
        <item sd="0" x="81"/>
        <item sd="0" x="489"/>
        <item sd="0" x="463"/>
        <item sd="0" x="102"/>
        <item sd="0" x="284"/>
        <item sd="0" x="482"/>
        <item sd="0" x="439"/>
        <item sd="0" x="420"/>
        <item sd="0" x="152"/>
        <item sd="0" x="32"/>
        <item sd="0" x="647"/>
        <item sd="0" x="582"/>
        <item sd="0" x="435"/>
        <item sd="0" x="897"/>
        <item sd="0" x="885"/>
        <item sd="0" x="669"/>
        <item sd="0" x="1102"/>
        <item sd="0" x="1109"/>
        <item sd="0" x="902"/>
        <item sd="0" x="772"/>
        <item sd="0" x="233"/>
        <item sd="0" x="54"/>
        <item sd="0" x="452"/>
        <item sd="0" x="433"/>
        <item sd="0" x="837"/>
        <item sd="0" x="204"/>
        <item sd="0" x="76"/>
        <item sd="0" x="799"/>
        <item sd="0" x="301"/>
        <item sd="0" x="307"/>
        <item sd="0" x="119"/>
        <item sd="0" x="993"/>
        <item sd="0" x="213"/>
        <item sd="0" x="266"/>
        <item sd="0" x="678"/>
        <item sd="0" x="114"/>
        <item sd="0" x="57"/>
        <item sd="0" x="503"/>
        <item sd="0" x="599"/>
        <item sd="0" x="586"/>
        <item sd="0" x="583"/>
        <item sd="0" x="106"/>
        <item sd="0" x="95"/>
        <item sd="0" x="589"/>
        <item sd="0" x="640"/>
        <item sd="0" x="785"/>
        <item sd="0" x="822"/>
        <item sd="0" x="937"/>
        <item sd="0" x="505"/>
        <item sd="0" x="637"/>
        <item sd="0" x="1072"/>
        <item sd="0" x="129"/>
        <item sd="0" x="175"/>
        <item sd="0" x="975"/>
        <item sd="0" x="973"/>
        <item sd="0" x="53"/>
        <item sd="0" x="927"/>
        <item sd="0" x="247"/>
        <item sd="0" x="466"/>
        <item sd="0" x="306"/>
        <item sd="0" x="905"/>
        <item sd="0" x="721"/>
        <item sd="0" x="494"/>
        <item sd="0" x="275"/>
        <item sd="0" x="268"/>
        <item sd="0" x="250"/>
        <item sd="0" x="255"/>
        <item sd="0" x="378"/>
        <item sd="0" x="595"/>
        <item sd="0" x="73"/>
        <item sd="0" x="977"/>
        <item sd="0" x="202"/>
        <item sd="0" x="483"/>
        <item sd="0" x="925"/>
        <item sd="0" x="75"/>
        <item sd="0" x="848"/>
        <item sd="0" x="248"/>
        <item sd="0" x="318"/>
        <item sd="0" x="291"/>
        <item sd="0" x="910"/>
        <item sd="0" x="834"/>
        <item sd="0" x="1003"/>
        <item sd="0" x="335"/>
        <item sd="0" x="852"/>
        <item sd="0" x="1104"/>
        <item sd="0" x="340"/>
        <item sd="0" x="533"/>
        <item sd="0" x="1105"/>
        <item sd="0" x="590"/>
        <item sd="0" x="549"/>
        <item sd="0" x="138"/>
        <item sd="0" x="839"/>
        <item sd="0" x="300"/>
        <item sd="0" x="909"/>
        <item sd="0" x="983"/>
        <item sd="0" x="696"/>
        <item sd="0" x="577"/>
        <item sd="0" x="900"/>
        <item sd="0" x="928"/>
        <item sd="0" x="974"/>
        <item sd="0" x="992"/>
        <item sd="0" x="610"/>
        <item sd="0" x="779"/>
        <item sd="0" x="816"/>
        <item sd="0" x="676"/>
        <item sd="0" x="635"/>
        <item sd="0" x="827"/>
        <item sd="0" x="510"/>
        <item sd="0" x="791"/>
        <item sd="0" x="770"/>
        <item sd="0" x="893"/>
        <item sd="0" x="325"/>
        <item sd="0" x="249"/>
        <item sd="0" x="232"/>
        <item sd="0" x="541"/>
        <item sd="0" x="668"/>
        <item sd="0" x="1009"/>
        <item sd="0" x="825"/>
        <item sd="0" x="912"/>
        <item sd="0" x="324"/>
        <item sd="0" x="419"/>
        <item sd="0" x="798"/>
        <item sd="0" x="1082"/>
        <item sd="0" x="50"/>
        <item sd="0" x="97"/>
        <item sd="0" x="156"/>
        <item sd="0" x="1061"/>
        <item sd="0" x="200"/>
        <item sd="0" x="1083"/>
        <item sd="0" x="353"/>
        <item sd="0" x="507"/>
        <item sd="0" x="423"/>
        <item sd="0" x="815"/>
        <item sd="0" x="692"/>
        <item sd="0" x="934"/>
        <item sd="0" x="394"/>
        <item sd="0" x="915"/>
        <item sd="0" x="551"/>
        <item sd="0" x="499"/>
        <item sd="0" x="684"/>
        <item sd="0" x="1108"/>
        <item sd="0" x="986"/>
        <item sd="0" x="936"/>
        <item sd="0" x="221"/>
        <item sd="0" x="769"/>
        <item sd="0" x="165"/>
        <item sd="0" x="903"/>
        <item sd="0" x="18"/>
        <item sd="0" x="1118"/>
        <item sd="0" x="131"/>
        <item sd="0" x="382"/>
        <item sd="0" x="208"/>
        <item sd="0" x="108"/>
        <item sd="0" x="201"/>
        <item sd="0" x="525"/>
        <item sd="0" x="531"/>
        <item sd="0" x="332"/>
        <item sd="0" x="687"/>
        <item sd="0" x="1103"/>
        <item sd="0" x="622"/>
        <item sd="0" x="282"/>
        <item sd="0" x="173"/>
        <item sd="0" x="1086"/>
        <item sd="0" x="41"/>
        <item sd="0" x="303"/>
        <item sd="0" x="1063"/>
        <item sd="0" x="994"/>
        <item sd="0" x="856"/>
        <item sd="0" x="509"/>
        <item sd="0" x="185"/>
        <item sd="0" x="817"/>
        <item sd="0" x="305"/>
        <item sd="0" x="427"/>
        <item sd="0" x="990"/>
        <item sd="0" x="308"/>
        <item sd="0" x="950"/>
        <item sd="0" x="648"/>
        <item sd="0" x="1034"/>
        <item sd="0" x="228"/>
        <item sd="0" x="686"/>
        <item sd="0" x="261"/>
        <item sd="0" x="166"/>
        <item sd="0" x="19"/>
        <item sd="0" x="997"/>
        <item sd="0" x="652"/>
        <item sd="0" x="158"/>
        <item sd="0" x="579"/>
        <item sd="0" x="17"/>
        <item sd="0" x="392"/>
        <item sd="0" x="71"/>
        <item sd="0" x="874"/>
        <item sd="0" x="649"/>
        <item sd="0" x="545"/>
        <item sd="0" x="835"/>
        <item sd="0" x="715"/>
        <item sd="0" x="845"/>
        <item sd="0" x="609"/>
        <item sd="0" x="639"/>
        <item sd="0" x="160"/>
        <item sd="0" x="1069"/>
        <item sd="0" x="311"/>
        <item sd="0" x="140"/>
        <item sd="0" x="1123"/>
        <item sd="0" x="1007"/>
        <item sd="0" x="517"/>
        <item sd="0" x="193"/>
        <item sd="0" x="317"/>
        <item sd="0" x="337"/>
        <item sd="0" x="344"/>
        <item sd="0" x="1106"/>
        <item sd="0" x="901"/>
        <item sd="0" x="253"/>
        <item sd="0" x="79"/>
        <item sd="0" x="1116"/>
        <item sd="0" x="743"/>
        <item sd="0" x="784"/>
        <item sd="0" x="700"/>
        <item sd="0" x="626"/>
        <item sd="0" x="612"/>
        <item sd="0" x="345"/>
        <item sd="0" x="127"/>
        <item sd="0" x="1077"/>
        <item sd="0" x="809"/>
        <item sd="0" x="935"/>
        <item sd="0" x="1022"/>
        <item sd="0" x="188"/>
        <item sd="0" x="468"/>
        <item sd="0" x="116"/>
        <item sd="0" x="704"/>
        <item sd="0" x="694"/>
        <item sd="0" x="617"/>
        <item sd="0" x="109"/>
        <item sd="0" x="60"/>
        <item sd="0" x="51"/>
        <item sd="0" x="135"/>
        <item sd="0" x="56"/>
        <item sd="0" x="587"/>
        <item sd="0" x="404"/>
        <item sd="0" x="1055"/>
        <item sd="0" x="469"/>
        <item sd="0" x="931"/>
        <item sd="0" x="1127"/>
        <item sd="0" x="262"/>
        <item sd="0" x="789"/>
        <item sd="0" x="142"/>
        <item sd="0" x="879"/>
        <item sd="0" x="917"/>
        <item sd="0" x="449"/>
        <item sd="0" x="209"/>
        <item sd="0" x="552"/>
        <item sd="0" x="945"/>
        <item sd="0" x="672"/>
        <item sd="0" x="154"/>
        <item sd="0" x="143"/>
        <item sd="0" x="868"/>
        <item sd="0" x="1024"/>
        <item sd="0" x="535"/>
        <item sd="0" x="82"/>
        <item sd="0" x="172"/>
        <item sd="0" x="1066"/>
        <item sd="0" x="869"/>
        <item sd="0" x="767"/>
        <item sd="0" x="544"/>
        <item sd="0" x="720"/>
        <item sd="0" x="7"/>
        <item sd="0" x="293"/>
        <item sd="0" x="748"/>
        <item sd="0" x="1081"/>
        <item sd="0" x="347"/>
        <item sd="0" x="231"/>
        <item sd="0" x="713"/>
        <item sd="0" x="810"/>
        <item sd="0" x="891"/>
        <item sd="0" x="118"/>
        <item sd="0" x="153"/>
        <item sd="0" x="981"/>
        <item sd="0" x="806"/>
        <item sd="0" x="663"/>
        <item sd="0" x="103"/>
        <item sd="0" x="74"/>
        <item sd="0" x="384"/>
        <item sd="0" x="522"/>
        <item sd="0" x="86"/>
        <item sd="0" x="708"/>
        <item sd="0" x="359"/>
        <item sd="0" x="778"/>
        <item sd="0" x="130"/>
        <item sd="0" x="793"/>
        <item sd="0" x="602"/>
        <item sd="0" x="361"/>
        <item sd="0" x="801"/>
        <item sd="0" x="211"/>
        <item sd="0" x="210"/>
        <item sd="0" x="375"/>
        <item sd="0" x="542"/>
        <item sd="0" x="572"/>
        <item sd="0" x="911"/>
        <item sd="0" x="569"/>
        <item sd="0" x="467"/>
        <item sd="0" x="605"/>
        <item sd="0" x="393"/>
        <item sd="0" x="755"/>
        <item sd="0" x="25"/>
        <item sd="0" x="215"/>
        <item sd="0" x="139"/>
        <item sd="0" x="197"/>
        <item sd="0" x="823"/>
        <item sd="0" x="894"/>
        <item sd="0" x="1076"/>
        <item sd="0" x="365"/>
        <item sd="0" x="490"/>
        <item sd="0" x="691"/>
        <item sd="0" x="763"/>
        <item sd="0" x="151"/>
        <item sd="0" x="224"/>
        <item sd="0" x="473"/>
        <item sd="0" x="661"/>
        <item sd="0" x="322"/>
        <item sd="0" x="14"/>
        <item sd="0" x="399"/>
        <item sd="0" x="529"/>
        <item sd="0" x="186"/>
        <item sd="0" x="592"/>
        <item sd="0" x="78"/>
        <item sd="0" x="538"/>
        <item sd="0" x="991"/>
        <item sd="0" x="6"/>
        <item sd="0" x="352"/>
        <item sd="0" x="370"/>
        <item sd="0" x="69"/>
        <item sd="0" x="737"/>
        <item sd="0" x="179"/>
        <item sd="0" x="645"/>
        <item sd="0" x="274"/>
        <item sd="0" x="49"/>
        <item sd="0" x="813"/>
        <item sd="0" x="628"/>
        <item sd="0" x="298"/>
        <item sd="0" x="1126"/>
        <item sd="0" x="575"/>
        <item sd="0" x="313"/>
        <item sd="0" x="657"/>
        <item sd="0" x="34"/>
        <item sd="0" x="227"/>
        <item sd="0" x="826"/>
        <item sd="0" x="504"/>
        <item sd="0" x="189"/>
        <item sd="0" x="838"/>
        <item sd="0" x="855"/>
        <item sd="0" x="654"/>
        <item sd="0" x="585"/>
        <item sd="0" x="518"/>
        <item sd="0" x="134"/>
        <item sd="0" x="857"/>
        <item sd="0" x="88"/>
        <item sd="0" x="819"/>
        <item sd="0" x="725"/>
        <item sd="0" x="808"/>
        <item sd="0" x="309"/>
        <item sd="0" x="842"/>
        <item sd="0" x="441"/>
        <item sd="0" x="431"/>
        <item sd="0" x="487"/>
        <item sd="0" x="80"/>
        <item sd="0" x="674"/>
        <item sd="0" x="1087"/>
        <item sd="0" x="52"/>
        <item sd="0" x="854"/>
        <item sd="0" x="667"/>
        <item sd="0" x="662"/>
        <item sd="0" x="550"/>
        <item sd="0" x="285"/>
        <item sd="0" x="521"/>
        <item sd="0" x="147"/>
        <item sd="0" x="328"/>
        <item sd="0" x="716"/>
        <item sd="0" x="203"/>
        <item sd="0" x="235"/>
        <item sd="0" x="263"/>
        <item sd="0" x="515"/>
        <item sd="0" x="1114"/>
        <item sd="0" x="161"/>
        <item sd="0" x="930"/>
        <item sd="0" x="519"/>
        <item sd="0" x="360"/>
        <item sd="0" x="450"/>
        <item sd="0" x="474"/>
        <item sd="0" x="66"/>
        <item sd="0" x="164"/>
        <item sd="0" x="1124"/>
        <item sd="0" x="722"/>
        <item sd="0" x="776"/>
        <item sd="0" x="1013"/>
        <item sd="0" x="712"/>
        <item sd="0" x="1016"/>
        <item sd="0" x="644"/>
        <item sd="0" x="408"/>
        <item sd="0" x="506"/>
        <item sd="0" x="685"/>
        <item sd="0" x="68"/>
        <item sd="0" x="1067"/>
        <item sd="0" x="1080"/>
        <item sd="0" x="537"/>
        <item sd="0" x="707"/>
        <item sd="0" x="476"/>
        <item sd="0" x="214"/>
        <item sd="0" x="741"/>
        <item sd="0" x="65"/>
        <item sd="0" x="732"/>
        <item sd="0" x="343"/>
        <item sd="0" x="366"/>
        <item sd="0" x="796"/>
        <item sd="0" x="387"/>
        <item sd="0" x="851"/>
        <item sd="0" x="5"/>
        <item sd="0" x="539"/>
        <item sd="0" x="514"/>
        <item sd="0" x="1021"/>
        <item sd="0" x="178"/>
        <item sd="0" x="940"/>
        <item sd="0" x="58"/>
        <item sd="0" x="527"/>
        <item sd="0" x="540"/>
        <item sd="0" x="683"/>
        <item sd="0" x="811"/>
        <item sd="0" x="12"/>
        <item sd="0" x="849"/>
        <item sd="0" x="1001"/>
        <item sd="0" x="780"/>
        <item sd="0" x="650"/>
        <item sd="0" x="218"/>
        <item sd="0" x="948"/>
        <item sd="0" x="665"/>
        <item sd="0" x="753"/>
        <item sd="0" x="709"/>
        <item sd="0" x="171"/>
        <item sd="0" x="321"/>
        <item sd="0" x="1135"/>
        <item sd="0" x="734"/>
        <item sd="0" x="884"/>
        <item sd="0" x="907"/>
        <item sd="0" x="438"/>
        <item sd="0" x="168"/>
        <item sd="0" x="1117"/>
        <item sd="0" x="643"/>
        <item sd="0" x="984"/>
        <item sd="0" x="775"/>
        <item sd="0" x="1050"/>
        <item sd="0" x="681"/>
        <item sd="0" x="1000"/>
        <item sd="0" x="412"/>
        <item sd="0" x="752"/>
        <item sd="0" x="858"/>
        <item sd="0" x="859"/>
        <item sd="0" x="840"/>
        <item sd="0" x="1047"/>
        <item sd="0" x="675"/>
        <item sd="0" x="362"/>
        <item sd="0" x="162"/>
        <item sd="0" x="458"/>
        <item sd="0" x="786"/>
        <item sd="0" x="534"/>
        <item sd="0" x="93"/>
        <item sd="0" x="145"/>
        <item sd="0" x="513"/>
        <item sd="0" x="611"/>
        <item sd="0" x="976"/>
        <item sd="0" x="334"/>
        <item sd="0" x="295"/>
        <item sd="0" x="260"/>
        <item sd="0" x="989"/>
        <item sd="0" x="524"/>
        <item sd="0" x="312"/>
        <item sd="0" x="240"/>
        <item sd="0" x="987"/>
        <item sd="0" x="699"/>
        <item sd="0" x="157"/>
        <item sd="0" x="812"/>
        <item sd="0" x="971"/>
        <item sd="0" x="174"/>
        <item sd="0" x="824"/>
        <item sd="0" x="1035"/>
        <item sd="0" x="568"/>
        <item sd="0" x="418"/>
        <item sd="0" x="484"/>
        <item sd="0" x="760"/>
        <item sd="0" x="497"/>
        <item sd="0" x="20"/>
        <item sd="0" x="847"/>
        <item sd="0" x="479"/>
        <item sd="0" x="141"/>
        <item sd="0" x="932"/>
        <item sd="0" x="349"/>
        <item sd="0" x="634"/>
        <item sd="0" x="216"/>
        <item sd="0" x="1125"/>
        <item sd="0" x="22"/>
        <item sd="0" x="744"/>
        <item sd="0" x="26"/>
        <item sd="0" x="660"/>
        <item sd="0" x="194"/>
        <item sd="0" x="1006"/>
        <item sd="0" x="391"/>
        <item sd="0" x="547"/>
        <item sd="0" x="565"/>
        <item sd="0" x="373"/>
        <item sd="0" x="226"/>
        <item sd="0" x="434"/>
        <item sd="0" x="104"/>
        <item sd="0" x="472"/>
        <item sd="0" x="316"/>
        <item sd="0" x="922"/>
        <item sd="0" x="1025"/>
        <item sd="0" x="11"/>
        <item sd="0" x="326"/>
        <item sd="0" x="561"/>
        <item sd="0" x="959"/>
        <item sd="0" x="736"/>
        <item sd="0" x="659"/>
        <item sd="0" x="1107"/>
        <item sd="0" x="198"/>
        <item sd="0" x="330"/>
        <item sd="0" x="323"/>
        <item sd="0" x="1078"/>
        <item sd="0" x="1011"/>
        <item sd="0" x="67"/>
        <item sd="0" x="603"/>
        <item sd="0" x="310"/>
        <item sd="0" x="1134"/>
        <item sd="0" x="828"/>
        <item sd="0" x="966"/>
        <item sd="0" x="863"/>
        <item sd="0" x="485"/>
        <item sd="0" x="980"/>
        <item sd="0" x="256"/>
        <item sd="0" x="364"/>
        <item sd="0" x="726"/>
        <item sd="0" x="327"/>
        <item sd="0" x="10"/>
        <item sd="0" x="354"/>
        <item sd="0" x="192"/>
        <item sd="0" x="477"/>
        <item sd="0" x="1112"/>
        <item sd="0" x="89"/>
        <item sd="0" x="1079"/>
        <item sd="0" x="430"/>
        <item sd="0" x="380"/>
        <item sd="0" x="1042"/>
        <item sd="0" x="1017"/>
        <item sd="0" x="1036"/>
        <item sd="0" x="843"/>
        <item sd="0" x="890"/>
        <item sd="0" x="112"/>
        <item sd="0" x="677"/>
        <item sd="0" x="892"/>
        <item sd="0" x="703"/>
        <item sd="0" x="302"/>
        <item sd="0" x="407"/>
        <item sd="0" x="180"/>
        <item sd="0" x="1019"/>
        <item sd="0" x="170"/>
        <item sd="0" x="795"/>
        <item sd="0" x="999"/>
        <item sd="0" x="1057"/>
        <item sd="0" x="351"/>
        <item sd="0" x="453"/>
        <item sd="0" x="701"/>
        <item sd="0" x="1090"/>
        <item sd="0" x="1053"/>
        <item sd="0" x="1037"/>
        <item sd="0" x="182"/>
        <item sd="0" x="356"/>
        <item sd="0" x="100"/>
        <item sd="0" x="437"/>
        <item sd="0" x="745"/>
        <item sd="0" x="803"/>
        <item sd="0" x="486"/>
        <item sd="0" x="1110"/>
        <item sd="0" x="244"/>
        <item sd="0" x="532"/>
        <item sd="0" x="1010"/>
        <item sd="0" x="954"/>
        <item sd="0" x="996"/>
        <item sd="0" x="374"/>
        <item sd="0" x="1031"/>
        <item sd="0" x="346"/>
        <item sd="0" x="350"/>
        <item sd="0" x="264"/>
        <item sd="0" x="1071"/>
        <item sd="0" x="588"/>
        <item sd="0" x="556"/>
        <item sd="0" x="638"/>
        <item sd="0" x="254"/>
        <item sd="0" x="730"/>
        <item sd="0" x="502"/>
        <item sd="0" x="176"/>
        <item sd="0" x="833"/>
        <item sd="0" x="8"/>
        <item sd="0" x="706"/>
        <item sd="0" x="562"/>
        <item sd="0" x="680"/>
        <item sd="0" x="111"/>
        <item sd="0" x="299"/>
        <item sd="0" x="117"/>
        <item sd="0" x="846"/>
        <item sd="0" x="77"/>
        <item sd="0" x="957"/>
        <item sd="0" x="169"/>
        <item sd="0" x="642"/>
        <item sd="0" x="697"/>
        <item sd="0" x="236"/>
        <item sd="0" x="693"/>
        <item sd="0" x="862"/>
        <item sd="0" x="1100"/>
        <item sd="0" x="225"/>
        <item sd="0" x="618"/>
        <item sd="0" x="751"/>
        <item sd="0" x="508"/>
        <item sd="0" x="183"/>
        <item sd="0" x="576"/>
        <item sd="0" x="331"/>
        <item sd="0" x="800"/>
        <item sd="0" x="461"/>
        <item sd="0" x="546"/>
        <item sd="0" x="45"/>
        <item sd="0" x="416"/>
        <item sd="0" x="574"/>
        <item sd="0" x="841"/>
        <item sd="0" x="604"/>
        <item sd="0" x="1065"/>
        <item sd="0" x="918"/>
        <item sd="0" x="727"/>
        <item sd="0" x="267"/>
        <item sd="0" x="363"/>
        <item sd="0" x="749"/>
        <item sd="0" x="91"/>
        <item sd="0" x="348"/>
        <item sd="0" x="777"/>
        <item sd="0" x="1023"/>
        <item sd="0" x="1040"/>
        <item sd="0" x="738"/>
        <item sd="0" x="222"/>
        <item sd="0" x="320"/>
        <item sd="0" x="516"/>
        <item sd="0" x="406"/>
        <item sd="0" x="428"/>
        <item sd="0" x="747"/>
        <item sd="0" x="952"/>
        <item sd="0" x="511"/>
        <item sd="0" x="831"/>
        <item sd="0" x="72"/>
        <item sd="0" x="395"/>
        <item sd="0" x="563"/>
        <item sd="0" x="688"/>
        <item sd="0" x="230"/>
        <item sd="0" x="761"/>
        <item sd="0" x="802"/>
        <item sd="0" x="963"/>
        <item sd="0" x="259"/>
        <item sd="0" x="512"/>
        <item sd="0" x="1030"/>
        <item sd="0" x="913"/>
        <item sd="0" x="1005"/>
        <item sd="0" x="573"/>
        <item sd="0" x="740"/>
        <item sd="0" x="1095"/>
        <item sd="0" x="1015"/>
        <item sd="0" x="865"/>
        <item sd="0" x="724"/>
        <item sd="0" x="1038"/>
        <item sd="0" x="656"/>
        <item sd="0" x="867"/>
        <item sd="0" x="908"/>
        <item sd="0" x="955"/>
        <item sd="0" x="964"/>
        <item sd="0" x="871"/>
        <item sd="0" x="1084"/>
        <item sd="0" x="1062"/>
        <item sd="0" x="1122"/>
        <item sd="0" x="90"/>
        <item sd="0" x="679"/>
        <item sd="0" x="560"/>
        <item sd="0" x="219"/>
        <item sd="0" x="689"/>
        <item sd="0" x="149"/>
        <item sd="0" x="39"/>
        <item sd="0" x="814"/>
        <item sd="0" x="719"/>
        <item sd="0" x="338"/>
        <item sd="0" x="943"/>
        <item sd="0" x="953"/>
        <item sd="0" x="764"/>
        <item sd="0" x="292"/>
        <item sd="0" x="1058"/>
        <item sd="0" x="205"/>
        <item sd="0" x="942"/>
        <item sd="0" x="939"/>
        <item sd="0" x="967"/>
        <item sd="0" x="711"/>
        <item sd="0" x="400"/>
        <item sd="0" x="405"/>
        <item sd="0" x="459"/>
        <item sd="0" x="1113"/>
        <item sd="0" x="495"/>
        <item sd="0" x="962"/>
        <item sd="0" x="762"/>
        <item sd="0" x="756"/>
        <item sd="0" x="241"/>
        <item sd="0" x="861"/>
        <item sd="0" x="1048"/>
        <item sd="0" x="733"/>
        <item sd="0" x="914"/>
        <item sd="0" x="27"/>
        <item sd="0" x="571"/>
        <item sd="0" x="1059"/>
        <item sd="0" x="520"/>
        <item sd="0" x="864"/>
        <item sd="0" x="1092"/>
        <item sd="0" x="124"/>
        <item sd="0" x="217"/>
        <item sd="0" x="978"/>
        <item sd="0" x="850"/>
        <item sd="0" x="860"/>
        <item sd="0" x="265"/>
        <item sd="0" x="961"/>
        <item sd="0" x="1044"/>
        <item sd="0" x="728"/>
        <item sd="0" x="820"/>
        <item sd="0" x="1101"/>
        <item sd="0" x="1029"/>
        <item sd="0" x="1139"/>
        <item sd="0" x="1054"/>
        <item sd="0" x="655"/>
        <item sd="0" x="388"/>
        <item sd="0" x="181"/>
        <item sd="0" x="128"/>
        <item sd="0" x="184"/>
        <item sd="0" x="339"/>
        <item sd="0" x="1098"/>
        <item sd="0" x="718"/>
        <item sd="0" x="1140"/>
        <item sd="0" x="1041"/>
        <item sd="0" x="528"/>
        <item sd="0" x="341"/>
        <item sd="0" x="830"/>
        <item sd="0" x="557"/>
        <item sd="0" x="43"/>
        <item sd="0" x="998"/>
        <item sd="0" x="220"/>
        <item sd="0" x="536"/>
        <item sd="0" x="949"/>
        <item sd="0" x="933"/>
        <item sd="0" x="35"/>
        <item sd="0" x="746"/>
        <item sd="0" x="805"/>
        <item sd="0" x="234"/>
        <item sd="0" x="357"/>
        <item sd="0" x="526"/>
        <item sd="0" x="723"/>
        <item sd="0" x="702"/>
        <item sd="0" x="83"/>
        <item sd="0" x="972"/>
        <item sd="0" x="872"/>
        <item sd="0" x="190"/>
        <item sd="0" x="372"/>
        <item sd="0" x="367"/>
        <item sd="0" x="881"/>
        <item sd="0" x="411"/>
        <item sd="0" x="33"/>
        <item sd="0" x="1068"/>
        <item sd="0" x="448"/>
        <item sd="0" x="735"/>
        <item sd="0" x="314"/>
        <item sd="0" x="758"/>
        <item sd="0" x="1128"/>
        <item sd="0" x="37"/>
        <item sd="0" x="1094"/>
        <item sd="0" x="1096"/>
        <item sd="0" x="1049"/>
        <item sd="0" x="938"/>
        <item sd="0" x="385"/>
        <item sd="0" x="187"/>
        <item sd="0" x="212"/>
        <item sd="0" x="1093"/>
        <item sd="0" x="554"/>
        <item sd="0" x="695"/>
        <item sd="0" x="1026"/>
        <item sd="0" x="70"/>
        <item sd="0" x="1115"/>
        <item sd="0" x="916"/>
        <item sd="0" x="559"/>
        <item sd="0" x="1121"/>
        <item sd="0" x="480"/>
        <item sd="0" x="1056"/>
        <item sd="0" x="608"/>
        <item sd="0" x="329"/>
        <item sd="0" x="229"/>
        <item sd="0" x="629"/>
        <item sd="0" x="558"/>
        <item sd="0" x="1028"/>
        <item sd="0" x="113"/>
        <item sd="0" x="195"/>
        <item sd="0" x="402"/>
        <item sd="0" x="530"/>
        <item sd="0" x="470"/>
        <item sd="0" x="159"/>
        <item sd="0" x="355"/>
        <item sd="0" x="206"/>
        <item sd="0" x="641"/>
        <item sd="0" x="877"/>
        <item sd="0" x="754"/>
        <item sd="0" x="1111"/>
        <item sd="0" x="1070"/>
        <item sd="0" x="853"/>
        <item sd="0" x="1088"/>
        <item sd="0" x="946"/>
        <item sd="0" x="821"/>
        <item sd="0" x="705"/>
        <item sd="0" x="553"/>
        <item sd="0" x="944"/>
        <item sd="0" x="1014"/>
        <item sd="0" x="122"/>
        <item sd="0" x="717"/>
        <item sd="0" x="243"/>
        <item sd="0" x="731"/>
        <item sd="0" x="941"/>
        <item sd="0" x="880"/>
        <item sd="0" x="1085"/>
        <item sd="0" x="177"/>
        <item sd="0" x="92"/>
        <item sd="0" x="1131"/>
        <item sd="0" x="396"/>
        <item sd="0" x="710"/>
        <item sd="0" x="895"/>
        <item sd="0" x="578"/>
        <item sd="0" x="956"/>
        <item sd="0" x="670"/>
        <item sd="0" x="304"/>
        <item sd="0" x="875"/>
        <item sd="0" x="1119"/>
        <item sd="0" x="1020"/>
        <item sd="0" x="1043"/>
        <item sd="0" x="15"/>
        <item sd="0" x="759"/>
        <item sd="0" x="460"/>
        <item sd="0" x="258"/>
        <item sd="0" x="836"/>
        <item sd="0" x="371"/>
        <item sd="0" x="191"/>
        <item sd="0" x="38"/>
        <item sd="0" x="739"/>
        <item sd="0" x="882"/>
        <item sd="0" x="729"/>
        <item sd="0" x="566"/>
        <item sd="0" x="555"/>
        <item sd="0" x="444"/>
        <item sd="0" x="714"/>
        <item sd="0" x="883"/>
        <item sd="0" x="969"/>
        <item sd="0" x="1033"/>
        <item sd="0" x="698"/>
        <item sd="0" x="96"/>
        <item sd="0" x="866"/>
        <item sd="0" x="766"/>
        <item sd="0" x="523"/>
        <item sd="0" x="369"/>
        <item sd="0" x="1027"/>
        <item sd="0" x="415"/>
        <item sd="0" x="1141"/>
        <item sd="0" x="947"/>
        <item sd="0" x="543"/>
        <item sd="0" x="596"/>
        <item sd="0" x="765"/>
        <item sd="0" x="30"/>
        <item sd="0" x="951"/>
        <item sd="0" x="417"/>
        <item sd="0" x="493"/>
        <item sd="0" x="1032"/>
        <item sd="0" x="965"/>
        <item sd="0" x="1046"/>
        <item sd="0" x="31"/>
        <item sd="0" x="979"/>
        <item sd="0" x="21"/>
        <item sd="0" x="1097"/>
        <item sd="0" x="829"/>
        <item sd="0" x="1132"/>
        <item sd="0" x="237"/>
        <item sd="0" x="1133"/>
        <item sd="0" x="968"/>
        <item sd="0" x="1142"/>
        <item sd="0" x="239"/>
        <item sd="0" x="1073"/>
        <item sd="0" x="1137"/>
        <item sd="0" x="1091"/>
        <item sd="0" x="358"/>
        <item sd="0" x="1012"/>
        <item sd="0" x="807"/>
        <item sd="0" x="1089"/>
        <item sd="0" x="238"/>
        <item sd="0" x="410"/>
        <item sd="0" x="960"/>
        <item sd="0" x="873"/>
        <item sd="0" x="23"/>
        <item sd="0" x="818"/>
        <item sd="0" x="319"/>
        <item sd="0" x="120"/>
        <item sd="0" x="336"/>
        <item sd="0" x="958"/>
        <item sd="0" x="403"/>
        <item sd="0" x="87"/>
        <item sd="0" x="878"/>
        <item sd="0" x="876"/>
        <item sd="0" x="368"/>
        <item sd="0" x="9"/>
        <item sd="0" x="1064"/>
        <item sd="0" x="970"/>
        <item sd="0" x="1018"/>
        <item sd="0" x="413"/>
        <item sd="0" x="844"/>
        <item sd="0" x="1045"/>
        <item sd="0" x="548"/>
        <item sd="0" x="44"/>
        <item sd="0" x="1039"/>
        <item sd="0" x="750"/>
        <item sd="0" x="1129"/>
        <item sd="0" x="4"/>
        <item sd="0" x="757"/>
        <item sd="0" x="414"/>
        <item sd="0" x="567"/>
        <item sd="0" x="2"/>
        <item sd="0" x="646"/>
        <item sd="0" x="85"/>
        <item sd="0" x="196"/>
        <item sd="0" x="1120"/>
        <item sd="0" x="123"/>
        <item sd="0" x="1143"/>
        <item sd="0" x="223"/>
        <item sd="0" x="84"/>
        <item sd="0" x="24"/>
        <item sd="0" x="1130"/>
        <item sd="0" x="40"/>
        <item sd="0" x="1060"/>
        <item sd="0" x="0"/>
        <item sd="0" x="1008"/>
        <item sd="0" x="1136"/>
        <item sd="0" x="1"/>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product_name" fld="1" subtotal="count" baseField="0" baseItem="0"/>
  </dataField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3"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A17:B27" firstHeaderRow="1" firstDataRow="1" firstDataCol="1"/>
  <pivotFields count="12">
    <pivotField compact="0" showAll="0">
      <items count="1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t="default"/>
      </items>
    </pivotField>
    <pivotField compact="0"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8"/>
        <item x="0"/>
        <item x="2"/>
        <item x="7"/>
        <item x="1"/>
        <item x="4"/>
        <item x="6"/>
        <item x="3"/>
        <item x="5"/>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compact="0" showAll="0">
      <items count="1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t="default"/>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s>
  <rowFields count="1">
    <field x="2"/>
  </rowFields>
  <rowItems count="10">
    <i>
      <x/>
    </i>
    <i>
      <x v="1"/>
    </i>
    <i>
      <x v="2"/>
    </i>
    <i>
      <x v="3"/>
    </i>
    <i>
      <x v="4"/>
    </i>
    <i>
      <x v="5"/>
    </i>
    <i>
      <x v="6"/>
    </i>
    <i>
      <x v="7"/>
    </i>
    <i>
      <x v="8"/>
    </i>
    <i t="grand">
      <x/>
    </i>
  </rowItems>
  <colItems count="1">
    <i/>
  </colItems>
  <dataFields count="1">
    <dataField name="Sum of rating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D51:E61" firstHeaderRow="1" firstDataRow="1" firstDataCol="1"/>
  <pivotFields count="12">
    <pivotField compact="0" showAll="0">
      <items count="1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t="default"/>
      </items>
    </pivotField>
    <pivotField compact="0"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8"/>
        <item x="0"/>
        <item x="2"/>
        <item x="7"/>
        <item x="1"/>
        <item x="4"/>
        <item x="6"/>
        <item x="3"/>
        <item x="5"/>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t="default"/>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dataField="1"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s>
  <rowFields count="1">
    <field x="2"/>
  </rowFields>
  <rowItems count="10">
    <i>
      <x/>
    </i>
    <i>
      <x v="1"/>
    </i>
    <i>
      <x v="2"/>
    </i>
    <i>
      <x v="3"/>
    </i>
    <i>
      <x v="4"/>
    </i>
    <i>
      <x v="5"/>
    </i>
    <i>
      <x v="6"/>
    </i>
    <i>
      <x v="7"/>
    </i>
    <i>
      <x v="8"/>
    </i>
    <i t="grand">
      <x/>
    </i>
  </rowItems>
  <colItems count="1">
    <i/>
  </colItems>
  <dataFields count="1">
    <dataField name="Sum of Total potential revenue by categor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 cacheId="1" applyNumberFormats="0" applyBorderFormats="0" applyFontFormats="0" applyPatternFormats="0" applyAlignmentFormats="0" applyWidthHeightFormats="1" dataCaption="Values" updatedVersion="5" minRefreshableVersion="3" useAutoFormatting="1" rowGrandTotals="0" createdVersion="5" indent="0" compact="0" outline="1" outlineData="1" compactData="0" multipleFieldFilters="0">
  <location ref="E17:F26" firstHeaderRow="1" firstDataRow="1" firstDataCol="1"/>
  <pivotFields count="12">
    <pivotField compact="0" showAll="0">
      <items count="1351">
        <item x="629"/>
        <item x="455"/>
        <item x="327"/>
        <item x="328"/>
        <item x="57"/>
        <item x="310"/>
        <item x="458"/>
        <item x="461"/>
        <item x="116"/>
        <item x="387"/>
        <item x="78"/>
        <item x="750"/>
        <item x="604"/>
        <item x="434"/>
        <item x="217"/>
        <item x="422"/>
        <item x="389"/>
        <item x="1098"/>
        <item x="341"/>
        <item x="375"/>
        <item x="794"/>
        <item x="574"/>
        <item x="1238"/>
        <item x="614"/>
        <item x="1269"/>
        <item x="1301"/>
        <item x="592"/>
        <item x="1282"/>
        <item x="783"/>
        <item x="964"/>
        <item x="1235"/>
        <item x="402"/>
        <item x="312"/>
        <item x="527"/>
        <item x="602"/>
        <item x="579"/>
        <item x="774"/>
        <item x="143"/>
        <item x="596"/>
        <item x="832"/>
        <item x="1070"/>
        <item x="556"/>
        <item x="541"/>
        <item x="359"/>
        <item x="166"/>
        <item x="790"/>
        <item x="570"/>
        <item x="557"/>
        <item x="578"/>
        <item x="647"/>
        <item x="113"/>
        <item x="1127"/>
        <item x="1034"/>
        <item x="849"/>
        <item x="153"/>
        <item x="1182"/>
        <item x="581"/>
        <item x="1266"/>
        <item x="566"/>
        <item x="796"/>
        <item x="156"/>
        <item x="1009"/>
        <item x="622"/>
        <item x="175"/>
        <item x="26"/>
        <item x="621"/>
        <item x="70"/>
        <item x="1179"/>
        <item x="523"/>
        <item x="154"/>
        <item x="60"/>
        <item x="338"/>
        <item x="335"/>
        <item x="353"/>
        <item x="351"/>
        <item x="999"/>
        <item x="1080"/>
        <item x="145"/>
        <item x="142"/>
        <item x="81"/>
        <item x="765"/>
        <item x="171"/>
        <item x="150"/>
        <item x="53"/>
        <item x="948"/>
        <item x="1295"/>
        <item x="163"/>
        <item x="164"/>
        <item x="1056"/>
        <item x="1164"/>
        <item x="19"/>
        <item x="30"/>
        <item x="29"/>
        <item x="249"/>
        <item x="37"/>
        <item x="976"/>
        <item x="56"/>
        <item x="1172"/>
        <item x="771"/>
        <item x="788"/>
        <item x="276"/>
        <item x="812"/>
        <item x="543"/>
        <item x="741"/>
        <item x="67"/>
        <item x="789"/>
        <item x="54"/>
        <item x="1214"/>
        <item x="876"/>
        <item x="764"/>
        <item x="391"/>
        <item x="22"/>
        <item x="827"/>
        <item x="803"/>
        <item x="182"/>
        <item x="209"/>
        <item x="727"/>
        <item x="1265"/>
        <item x="33"/>
        <item x="1084"/>
        <item x="350"/>
        <item x="968"/>
        <item x="934"/>
        <item x="776"/>
        <item x="584"/>
        <item x="332"/>
        <item x="313"/>
        <item x="42"/>
        <item x="1310"/>
        <item x="816"/>
        <item x="403"/>
        <item x="733"/>
        <item x="382"/>
        <item x="1250"/>
        <item x="418"/>
        <item x="77"/>
        <item x="1108"/>
        <item x="100"/>
        <item x="102"/>
        <item x="49"/>
        <item x="181"/>
        <item x="1123"/>
        <item x="642"/>
        <item x="320"/>
        <item x="648"/>
        <item x="655"/>
        <item x="482"/>
        <item x="1068"/>
        <item x="348"/>
        <item x="738"/>
        <item x="208"/>
        <item x="791"/>
        <item x="600"/>
        <item x="206"/>
        <item x="563"/>
        <item x="565"/>
        <item x="843"/>
        <item x="105"/>
        <item x="235"/>
        <item x="118"/>
        <item x="662"/>
        <item x="692"/>
        <item x="165"/>
        <item x="55"/>
        <item x="1314"/>
        <item x="377"/>
        <item x="337"/>
        <item x="506"/>
        <item x="516"/>
        <item x="619"/>
        <item x="707"/>
        <item x="1171"/>
        <item x="224"/>
        <item x="437"/>
        <item x="469"/>
        <item x="785"/>
        <item x="532"/>
        <item x="48"/>
        <item x="1086"/>
        <item x="529"/>
        <item x="742"/>
        <item x="138"/>
        <item x="16"/>
        <item x="115"/>
        <item x="1075"/>
        <item x="394"/>
        <item x="538"/>
        <item x="811"/>
        <item x="624"/>
        <item x="520"/>
        <item x="658"/>
        <item x="769"/>
        <item x="597"/>
        <item x="561"/>
        <item x="386"/>
        <item x="781"/>
        <item x="398"/>
        <item x="426"/>
        <item x="481"/>
        <item x="183"/>
        <item x="960"/>
        <item x="850"/>
        <item x="989"/>
        <item x="148"/>
        <item x="734"/>
        <item x="18"/>
        <item x="1081"/>
        <item x="847"/>
        <item x="91"/>
        <item x="573"/>
        <item x="787"/>
        <item x="330"/>
        <item x="828"/>
        <item x="326"/>
        <item x="1209"/>
        <item x="368"/>
        <item x="770"/>
        <item x="161"/>
        <item x="471"/>
        <item x="1134"/>
        <item x="1088"/>
        <item x="580"/>
        <item x="114"/>
        <item x="325"/>
        <item x="841"/>
        <item x="88"/>
        <item x="432"/>
        <item x="467"/>
        <item x="1193"/>
        <item x="239"/>
        <item x="1018"/>
        <item x="84"/>
        <item x="716"/>
        <item x="366"/>
        <item x="431"/>
        <item x="186"/>
        <item x="599"/>
        <item x="157"/>
        <item x="1038"/>
        <item x="365"/>
        <item x="196"/>
        <item x="149"/>
        <item x="58"/>
        <item x="531"/>
        <item x="1087"/>
        <item x="618"/>
        <item x="882"/>
        <item x="334"/>
        <item x="178"/>
        <item x="973"/>
        <item x="608"/>
        <item x="93"/>
        <item x="477"/>
        <item x="120"/>
        <item x="1114"/>
        <item x="830"/>
        <item x="52"/>
        <item x="929"/>
        <item x="417"/>
        <item x="1109"/>
        <item x="1257"/>
        <item x="215"/>
        <item x="423"/>
        <item x="927"/>
        <item x="1094"/>
        <item x="167"/>
        <item x="192"/>
        <item x="374"/>
        <item x="601"/>
        <item x="27"/>
        <item x="1175"/>
        <item x="575"/>
        <item x="562"/>
        <item x="409"/>
        <item x="1196"/>
        <item x="470"/>
        <item x="439"/>
        <item x="1270"/>
        <item x="347"/>
        <item x="367"/>
        <item x="1155"/>
        <item x="1210"/>
        <item x="839"/>
        <item x="329"/>
        <item x="987"/>
        <item x="336"/>
        <item x="726"/>
        <item x="472"/>
        <item x="197"/>
        <item x="267"/>
        <item x="248"/>
        <item x="607"/>
        <item x="205"/>
        <item x="649"/>
        <item x="728"/>
        <item x="1082"/>
        <item x="172"/>
        <item x="909"/>
        <item x="340"/>
        <item x="864"/>
        <item x="473"/>
        <item x="1190"/>
        <item x="985"/>
        <item x="474"/>
        <item x="836"/>
        <item x="834"/>
        <item x="416"/>
        <item x="413"/>
        <item x="1240"/>
        <item x="587"/>
        <item x="1000"/>
        <item x="63"/>
        <item x="1231"/>
        <item x="615"/>
        <item x="1090"/>
        <item x="376"/>
        <item x="919"/>
        <item x="663"/>
        <item x="673"/>
        <item x="442"/>
        <item x="144"/>
        <item x="822"/>
        <item x="287"/>
        <item x="1329"/>
        <item x="714"/>
        <item x="606"/>
        <item x="970"/>
        <item x="1315"/>
        <item x="749"/>
        <item x="1306"/>
        <item x="1025"/>
        <item x="1247"/>
        <item x="162"/>
        <item x="1281"/>
        <item x="169"/>
        <item x="1162"/>
        <item x="821"/>
        <item x="450"/>
        <item x="444"/>
        <item x="466"/>
        <item x="317"/>
        <item x="449"/>
        <item x="460"/>
        <item x="139"/>
        <item x="1054"/>
        <item x="430"/>
        <item x="419"/>
        <item x="1004"/>
        <item x="1207"/>
        <item x="833"/>
        <item x="314"/>
        <item x="194"/>
        <item x="762"/>
        <item x="1062"/>
        <item x="219"/>
        <item x="867"/>
        <item x="96"/>
        <item x="721"/>
        <item x="1264"/>
        <item x="1069"/>
        <item x="147"/>
        <item x="1156"/>
        <item x="944"/>
        <item x="408"/>
        <item x="613"/>
        <item x="560"/>
        <item x="759"/>
        <item x="1153"/>
        <item x="1202"/>
        <item x="441"/>
        <item x="108"/>
        <item x="462"/>
        <item x="433"/>
        <item x="184"/>
        <item x="801"/>
        <item x="1259"/>
        <item x="808"/>
        <item x="315"/>
        <item x="687"/>
        <item x="539"/>
        <item x="768"/>
        <item x="807"/>
        <item x="846"/>
        <item x="1188"/>
        <item x="949"/>
        <item x="204"/>
        <item x="361"/>
        <item x="101"/>
        <item x="255"/>
        <item x="283"/>
        <item x="1296"/>
        <item x="718"/>
        <item x="1002"/>
        <item x="43"/>
        <item x="140"/>
        <item x="712"/>
        <item x="775"/>
        <item x="795"/>
        <item x="373"/>
        <item x="521"/>
        <item x="203"/>
        <item x="80"/>
        <item x="814"/>
        <item x="678"/>
        <item x="122"/>
        <item x="1092"/>
        <item x="40"/>
        <item x="177"/>
        <item x="352"/>
        <item x="572"/>
        <item x="992"/>
        <item x="686"/>
        <item x="747"/>
        <item x="316"/>
        <item x="1103"/>
        <item x="804"/>
        <item x="963"/>
        <item x="173"/>
        <item x="1121"/>
        <item x="980"/>
        <item x="1292"/>
        <item x="952"/>
        <item x="610"/>
        <item x="1055"/>
        <item x="74"/>
        <item x="318"/>
        <item x="1204"/>
        <item x="1110"/>
        <item x="1285"/>
        <item x="938"/>
        <item x="889"/>
        <item x="1079"/>
        <item x="1078"/>
        <item x="645"/>
        <item x="159"/>
        <item x="547"/>
        <item x="1254"/>
        <item x="958"/>
        <item x="997"/>
        <item x="623"/>
        <item x="766"/>
        <item x="1192"/>
        <item x="732"/>
        <item x="767"/>
        <item x="176"/>
        <item x="291"/>
        <item x="685"/>
        <item x="131"/>
        <item x="674"/>
        <item x="296"/>
        <item x="895"/>
        <item x="897"/>
        <item x="1085"/>
        <item x="694"/>
        <item x="688"/>
        <item x="915"/>
        <item x="684"/>
        <item x="303"/>
        <item x="295"/>
        <item x="670"/>
        <item x="917"/>
        <item x="1089"/>
        <item x="974"/>
        <item x="939"/>
        <item x="1077"/>
        <item x="571"/>
        <item x="1194"/>
        <item x="17"/>
        <item x="947"/>
        <item x="311"/>
        <item x="756"/>
        <item x="1319"/>
        <item x="99"/>
        <item x="530"/>
        <item x="1203"/>
        <item x="617"/>
        <item x="90"/>
        <item x="1095"/>
        <item x="595"/>
        <item x="760"/>
        <item x="333"/>
        <item x="354"/>
        <item x="1061"/>
        <item x="994"/>
        <item x="961"/>
        <item x="998"/>
        <item x="242"/>
        <item x="946"/>
        <item x="937"/>
        <item x="254"/>
        <item x="151"/>
        <item x="343"/>
        <item x="358"/>
        <item x="729"/>
        <item x="1186"/>
        <item x="349"/>
        <item x="1104"/>
        <item x="62"/>
        <item x="112"/>
        <item x="385"/>
        <item x="1243"/>
        <item x="962"/>
        <item x="1166"/>
        <item x="141"/>
        <item x="319"/>
        <item x="1244"/>
        <item x="244"/>
        <item x="258"/>
        <item x="1022"/>
        <item x="1120"/>
        <item x="819"/>
        <item x="590"/>
        <item x="537"/>
        <item x="969"/>
        <item x="853"/>
        <item x="852"/>
        <item x="454"/>
        <item x="228"/>
        <item x="35"/>
        <item x="220"/>
        <item x="1246"/>
        <item x="1176"/>
        <item x="97"/>
        <item x="1271"/>
        <item x="83"/>
        <item x="653"/>
        <item x="982"/>
        <item x="977"/>
        <item x="379"/>
        <item x="588"/>
        <item x="525"/>
        <item x="746"/>
        <item x="761"/>
        <item x="1128"/>
        <item x="504"/>
        <item x="76"/>
        <item x="51"/>
        <item x="272"/>
        <item x="369"/>
        <item x="370"/>
        <item x="371"/>
        <item x="1297"/>
        <item x="513"/>
        <item x="111"/>
        <item x="104"/>
        <item x="38"/>
        <item x="107"/>
        <item x="36"/>
        <item x="119"/>
        <item x="322"/>
        <item x="1208"/>
        <item x="931"/>
        <item x="725"/>
        <item x="106"/>
        <item x="510"/>
        <item x="424"/>
        <item x="904"/>
        <item x="1106"/>
        <item x="1288"/>
        <item x="1248"/>
        <item x="345"/>
        <item x="824"/>
        <item x="124"/>
        <item x="79"/>
        <item x="82"/>
        <item x="1063"/>
        <item x="396"/>
        <item x="546"/>
        <item x="1294"/>
        <item x="1035"/>
        <item x="1083"/>
        <item x="594"/>
        <item x="364"/>
        <item x="92"/>
        <item x="1019"/>
        <item x="46"/>
        <item x="568"/>
        <item x="1006"/>
        <item x="907"/>
        <item x="427"/>
        <item x="542"/>
        <item x="1050"/>
        <item x="1135"/>
        <item x="199"/>
        <item x="302"/>
        <item x="61"/>
        <item x="817"/>
        <item x="221"/>
        <item x="421"/>
        <item x="211"/>
        <item x="1157"/>
        <item x="1258"/>
        <item x="1178"/>
        <item x="1274"/>
        <item x="637"/>
        <item x="331"/>
        <item x="1252"/>
        <item x="1195"/>
        <item x="549"/>
        <item x="456"/>
        <item x="260"/>
        <item x="247"/>
        <item x="551"/>
        <item x="526"/>
        <item x="930"/>
        <item x="1076"/>
        <item x="1227"/>
        <item x="544"/>
        <item x="782"/>
        <item x="1255"/>
        <item x="1037"/>
        <item x="1263"/>
        <item x="1299"/>
        <item x="878"/>
        <item x="210"/>
        <item x="212"/>
        <item x="577"/>
        <item x="1228"/>
        <item x="487"/>
        <item x="755"/>
        <item x="903"/>
        <item x="1226"/>
        <item x="1073"/>
        <item x="75"/>
        <item x="888"/>
        <item x="900"/>
        <item x="483"/>
        <item x="979"/>
        <item x="189"/>
        <item x="1216"/>
        <item x="187"/>
        <item x="779"/>
        <item x="174"/>
        <item x="155"/>
        <item x="1048"/>
        <item x="270"/>
        <item x="589"/>
        <item x="399"/>
        <item x="397"/>
        <item x="723"/>
        <item x="1327"/>
        <item x="988"/>
        <item x="446"/>
        <item x="420"/>
        <item x="926"/>
        <item x="593"/>
        <item x="724"/>
        <item x="941"/>
        <item x="922"/>
        <item x="278"/>
        <item x="290"/>
        <item x="282"/>
        <item x="950"/>
        <item x="810"/>
        <item x="357"/>
        <item x="743"/>
        <item x="407"/>
        <item x="739"/>
        <item x="1150"/>
        <item x="806"/>
        <item x="924"/>
        <item x="406"/>
        <item x="1143"/>
        <item x="1144"/>
        <item x="942"/>
        <item x="959"/>
        <item x="1163"/>
        <item x="548"/>
        <item x="835"/>
        <item x="866"/>
        <item x="134"/>
        <item x="128"/>
        <item x="1008"/>
        <item x="528"/>
        <item x="158"/>
        <item x="1212"/>
        <item x="1058"/>
        <item x="72"/>
        <item x="1117"/>
        <item x="66"/>
        <item x="304"/>
        <item x="281"/>
        <item x="1154"/>
        <item x="682"/>
        <item x="550"/>
        <item x="784"/>
        <item x="1181"/>
        <item x="825"/>
        <item x="955"/>
        <item x="993"/>
        <item x="809"/>
        <item x="935"/>
        <item x="883"/>
        <item x="95"/>
        <item x="117"/>
        <item x="271"/>
        <item x="874"/>
        <item x="534"/>
        <item x="1136"/>
        <item x="253"/>
        <item x="643"/>
        <item x="646"/>
        <item x="241"/>
        <item x="885"/>
        <item x="152"/>
        <item x="1111"/>
        <item x="146"/>
        <item x="216"/>
        <item x="240"/>
        <item x="87"/>
        <item x="1309"/>
        <item x="860"/>
        <item x="868"/>
        <item x="1003"/>
        <item x="1284"/>
        <item x="1283"/>
        <item x="1020"/>
        <item x="1334"/>
        <item x="1286"/>
        <item x="292"/>
        <item x="191"/>
        <item x="1232"/>
        <item x="393"/>
        <item x="757"/>
        <item x="1067"/>
        <item x="616"/>
        <item x="826"/>
        <item x="558"/>
        <item x="1275"/>
        <item x="1169"/>
        <item x="1159"/>
        <item x="12"/>
        <item x="967"/>
        <item x="554"/>
        <item x="1338"/>
        <item x="388"/>
        <item x="717"/>
        <item x="1220"/>
        <item x="273"/>
        <item x="503"/>
        <item x="499"/>
        <item x="518"/>
        <item x="130"/>
        <item x="127"/>
        <item x="991"/>
        <item x="786"/>
        <item x="805"/>
        <item x="818"/>
        <item x="1313"/>
        <item x="671"/>
        <item x="719"/>
        <item x="1099"/>
        <item x="940"/>
        <item x="68"/>
        <item x="180"/>
        <item x="362"/>
        <item x="250"/>
        <item x="69"/>
        <item x="628"/>
        <item x="190"/>
        <item x="626"/>
        <item x="1122"/>
        <item x="1167"/>
        <item x="1337"/>
        <item x="651"/>
        <item x="1320"/>
        <item x="363"/>
        <item x="121"/>
        <item x="266"/>
        <item x="1013"/>
        <item x="1011"/>
        <item x="451"/>
        <item x="355"/>
        <item x="1015"/>
        <item x="170"/>
        <item x="384"/>
        <item x="559"/>
        <item x="339"/>
        <item x="1293"/>
        <item x="1343"/>
        <item x="1119"/>
        <item x="1033"/>
        <item x="404"/>
        <item x="50"/>
        <item x="1138"/>
        <item x="1308"/>
        <item x="1130"/>
        <item x="1185"/>
        <item x="745"/>
        <item x="1071"/>
        <item x="792"/>
        <item x="1180"/>
        <item x="294"/>
        <item x="226"/>
        <item x="263"/>
        <item x="1223"/>
        <item x="845"/>
        <item x="722"/>
        <item x="1211"/>
        <item x="1124"/>
        <item x="1221"/>
        <item x="605"/>
        <item x="780"/>
        <item x="921"/>
        <item x="936"/>
        <item x="1187"/>
        <item x="754"/>
        <item x="855"/>
        <item x="64"/>
        <item x="902"/>
        <item x="1217"/>
        <item x="660"/>
        <item x="652"/>
        <item x="612"/>
        <item x="990"/>
        <item x="13"/>
        <item x="346"/>
        <item x="395"/>
        <item x="1010"/>
        <item x="995"/>
        <item x="703"/>
        <item x="680"/>
        <item x="1267"/>
        <item x="505"/>
        <item x="731"/>
        <item x="232"/>
        <item x="103"/>
        <item x="415"/>
        <item x="884"/>
        <item x="323"/>
        <item x="1312"/>
        <item x="1287"/>
        <item x="611"/>
        <item x="913"/>
        <item x="772"/>
        <item x="778"/>
        <item x="564"/>
        <item x="576"/>
        <item x="185"/>
        <item x="1318"/>
        <item x="798"/>
        <item x="1311"/>
        <item x="230"/>
        <item x="984"/>
        <item x="736"/>
        <item x="321"/>
        <item x="476"/>
        <item x="851"/>
        <item x="713"/>
        <item x="1161"/>
        <item x="1242"/>
        <item x="1131"/>
        <item x="951"/>
        <item x="905"/>
        <item x="859"/>
        <item x="1328"/>
        <item x="820"/>
        <item x="641"/>
        <item x="1189"/>
        <item x="555"/>
        <item x="179"/>
        <item x="390"/>
        <item x="1253"/>
        <item x="763"/>
        <item x="519"/>
        <item x="1148"/>
        <item x="844"/>
        <item x="737"/>
        <item x="706"/>
        <item x="73"/>
        <item x="1029"/>
        <item x="227"/>
        <item x="875"/>
        <item x="650"/>
        <item x="459"/>
        <item x="429"/>
        <item x="28"/>
        <item x="972"/>
        <item x="797"/>
        <item x="856"/>
        <item x="634"/>
        <item x="457"/>
        <item x="1149"/>
        <item x="193"/>
        <item x="356"/>
        <item x="1251"/>
        <item x="324"/>
        <item x="799"/>
        <item x="1101"/>
        <item x="488"/>
        <item x="1072"/>
        <item x="1170"/>
        <item x="1340"/>
        <item x="978"/>
        <item x="213"/>
        <item x="638"/>
        <item x="438"/>
        <item x="129"/>
        <item x="838"/>
        <item x="910"/>
        <item x="842"/>
        <item x="586"/>
        <item x="831"/>
        <item x="880"/>
        <item x="933"/>
        <item x="1074"/>
        <item x="668"/>
        <item x="691"/>
        <item x="740"/>
        <item x="711"/>
        <item x="667"/>
        <item x="1260"/>
        <item x="300"/>
        <item x="1183"/>
        <item x="1198"/>
        <item x="1218"/>
        <item x="1091"/>
        <item x="1007"/>
        <item x="123"/>
        <item x="480"/>
        <item x="887"/>
        <item x="478"/>
        <item x="1205"/>
        <item x="306"/>
        <item x="656"/>
        <item x="509"/>
        <item x="823"/>
        <item x="777"/>
        <item x="198"/>
        <item x="1113"/>
        <item x="869"/>
        <item x="21"/>
        <item x="218"/>
        <item x="916"/>
        <item x="923"/>
        <item x="1026"/>
        <item x="293"/>
        <item x="640"/>
        <item x="627"/>
        <item x="773"/>
        <item x="983"/>
        <item x="1102"/>
        <item x="468"/>
        <item x="1249"/>
        <item x="1126"/>
        <item x="753"/>
        <item x="1001"/>
        <item x="1215"/>
        <item x="696"/>
        <item x="705"/>
        <item x="700"/>
        <item x="1280"/>
        <item x="1174"/>
        <item x="39"/>
        <item x="1132"/>
        <item x="1321"/>
        <item x="1268"/>
        <item x="609"/>
        <item x="533"/>
        <item x="342"/>
        <item x="1304"/>
        <item x="1168"/>
        <item x="1005"/>
        <item x="256"/>
        <item x="953"/>
        <item x="704"/>
        <item x="453"/>
        <item x="1032"/>
        <item x="1107"/>
        <item x="500"/>
        <item x="289"/>
        <item x="286"/>
        <item x="591"/>
        <item x="383"/>
        <item x="308"/>
        <item x="160"/>
        <item x="912"/>
        <item x="1100"/>
        <item x="1053"/>
        <item x="535"/>
        <item x="583"/>
        <item x="748"/>
        <item x="1298"/>
        <item x="1307"/>
        <item x="854"/>
        <item x="858"/>
        <item x="863"/>
        <item x="1046"/>
        <item x="918"/>
        <item x="966"/>
        <item x="257"/>
        <item x="1165"/>
        <item x="1222"/>
        <item x="414"/>
        <item x="1151"/>
        <item x="405"/>
        <item x="793"/>
        <item x="928"/>
        <item x="896"/>
        <item x="1052"/>
        <item x="1147"/>
        <item x="412"/>
        <item x="1064"/>
        <item x="25"/>
        <item x="751"/>
        <item x="1160"/>
        <item x="908"/>
        <item x="1323"/>
        <item x="603"/>
        <item x="1158"/>
        <item x="484"/>
        <item x="1044"/>
        <item x="901"/>
        <item x="870"/>
        <item x="1030"/>
        <item x="956"/>
        <item x="445"/>
        <item x="435"/>
        <item x="631"/>
        <item x="654"/>
        <item x="229"/>
        <item x="237"/>
        <item x="683"/>
        <item x="710"/>
        <item x="699"/>
        <item x="697"/>
        <item x="1305"/>
        <item x="1239"/>
        <item x="344"/>
        <item x="708"/>
        <item x="440"/>
        <item x="540"/>
        <item x="498"/>
        <item x="1219"/>
        <item x="275"/>
        <item x="633"/>
        <item x="639"/>
        <item x="857"/>
        <item x="659"/>
        <item x="1200"/>
        <item x="188"/>
        <item x="1261"/>
        <item x="925"/>
        <item x="1093"/>
        <item x="1096"/>
        <item x="1041"/>
        <item x="1040"/>
        <item x="1051"/>
        <item x="1039"/>
        <item x="522"/>
        <item x="447"/>
        <item x="553"/>
        <item x="168"/>
        <item x="920"/>
        <item x="34"/>
        <item x="666"/>
        <item x="664"/>
        <item x="1322"/>
        <item x="1036"/>
        <item x="1045"/>
        <item x="1042"/>
        <item x="906"/>
        <item x="893"/>
        <item x="744"/>
        <item x="443"/>
        <item x="136"/>
        <item x="195"/>
        <item x="1133"/>
        <item x="380"/>
        <item x="1199"/>
        <item x="1201"/>
        <item x="636"/>
        <item x="701"/>
        <item x="98"/>
        <item x="410"/>
        <item x="1278"/>
        <item x="800"/>
        <item x="6"/>
        <item x="501"/>
        <item x="452"/>
        <item x="1173"/>
        <item x="1303"/>
        <item x="1230"/>
        <item x="1016"/>
        <item x="65"/>
        <item x="1302"/>
        <item x="898"/>
        <item x="899"/>
        <item x="894"/>
        <item x="502"/>
        <item x="837"/>
        <item x="243"/>
        <item x="1049"/>
        <item x="400"/>
        <item x="1116"/>
        <item x="932"/>
        <item x="20"/>
        <item x="735"/>
        <item x="1317"/>
        <item x="1234"/>
        <item x="1060"/>
        <item x="911"/>
        <item x="914"/>
        <item x="486"/>
        <item x="233"/>
        <item x="1262"/>
        <item x="986"/>
        <item x="881"/>
        <item x="861"/>
        <item x="871"/>
        <item x="511"/>
        <item x="517"/>
        <item x="514"/>
        <item x="494"/>
        <item x="492"/>
        <item x="945"/>
        <item x="1066"/>
        <item x="512"/>
        <item x="943"/>
        <item x="1115"/>
        <item x="2"/>
        <item x="582"/>
        <item x="464"/>
        <item x="677"/>
        <item x="635"/>
        <item x="669"/>
        <item x="1336"/>
        <item x="1333"/>
        <item x="1059"/>
        <item x="676"/>
        <item x="222"/>
        <item x="251"/>
        <item x="234"/>
        <item x="200"/>
        <item x="1152"/>
        <item x="1105"/>
        <item x="305"/>
        <item x="214"/>
        <item x="236"/>
        <item x="246"/>
        <item x="225"/>
        <item x="1065"/>
        <item x="1125"/>
        <item x="264"/>
        <item x="7"/>
        <item x="14"/>
        <item x="381"/>
        <item x="372"/>
        <item x="1300"/>
        <item x="720"/>
        <item x="1225"/>
        <item x="657"/>
        <item x="758"/>
        <item x="598"/>
        <item x="1184"/>
        <item x="59"/>
        <item x="815"/>
        <item x="299"/>
        <item x="1014"/>
        <item x="965"/>
        <item x="536"/>
        <item x="957"/>
        <item x="709"/>
        <item x="1057"/>
        <item x="1229"/>
        <item x="279"/>
        <item x="280"/>
        <item x="288"/>
        <item x="1256"/>
        <item x="85"/>
        <item x="1339"/>
        <item x="428"/>
        <item x="873"/>
        <item x="508"/>
        <item x="284"/>
        <item x="872"/>
        <item x="309"/>
        <item x="1021"/>
        <item x="277"/>
        <item x="297"/>
        <item x="285"/>
        <item x="411"/>
        <item x="971"/>
        <item x="265"/>
        <item x="238"/>
        <item x="1023"/>
        <item x="1129"/>
        <item x="436"/>
        <item x="693"/>
        <item x="675"/>
        <item x="665"/>
        <item x="689"/>
        <item x="672"/>
        <item x="715"/>
        <item x="679"/>
        <item x="681"/>
        <item x="865"/>
        <item x="1012"/>
        <item x="1017"/>
        <item x="1330"/>
        <item x="975"/>
        <item x="392"/>
        <item x="1028"/>
        <item x="1031"/>
        <item x="5"/>
        <item x="1325"/>
        <item x="1324"/>
        <item x="1326"/>
        <item x="1146"/>
        <item x="1142"/>
        <item x="1277"/>
        <item x="1137"/>
        <item x="1141"/>
        <item x="1140"/>
        <item x="1139"/>
        <item x="879"/>
        <item x="1224"/>
        <item x="552"/>
        <item x="1237"/>
        <item x="661"/>
        <item x="829"/>
        <item x="301"/>
        <item x="307"/>
        <item x="632"/>
        <item x="1233"/>
        <item x="268"/>
        <item x="475"/>
        <item x="1024"/>
        <item x="1027"/>
        <item x="89"/>
        <item x="698"/>
        <item x="425"/>
        <item x="463"/>
        <item x="448"/>
        <item x="1291"/>
        <item x="886"/>
        <item x="1290"/>
        <item x="201"/>
        <item x="1347"/>
        <item x="813"/>
        <item x="1342"/>
        <item x="1191"/>
        <item x="1273"/>
        <item x="31"/>
        <item x="848"/>
        <item x="44"/>
        <item x="485"/>
        <item x="109"/>
        <item x="110"/>
        <item x="465"/>
        <item x="274"/>
        <item x="567"/>
        <item x="269"/>
        <item x="202"/>
        <item x="515"/>
        <item x="1197"/>
        <item x="1341"/>
        <item x="1279"/>
        <item x="245"/>
        <item x="262"/>
        <item x="47"/>
        <item x="15"/>
        <item x="1332"/>
        <item x="1335"/>
        <item x="524"/>
        <item x="585"/>
        <item x="996"/>
        <item x="231"/>
        <item x="223"/>
        <item x="644"/>
        <item x="1043"/>
        <item x="1047"/>
        <item x="1344"/>
        <item x="479"/>
        <item x="730"/>
        <item x="892"/>
        <item x="890"/>
        <item x="891"/>
        <item x="1345"/>
        <item x="135"/>
        <item x="840"/>
        <item x="259"/>
        <item x="261"/>
        <item x="1097"/>
        <item x="252"/>
        <item x="71"/>
        <item x="401"/>
        <item x="862"/>
        <item x="695"/>
        <item x="1145"/>
        <item x="802"/>
        <item x="125"/>
        <item x="545"/>
        <item x="126"/>
        <item x="133"/>
        <item x="1206"/>
        <item x="496"/>
        <item x="493"/>
        <item x="497"/>
        <item x="495"/>
        <item x="489"/>
        <item x="1348"/>
        <item x="630"/>
        <item x="360"/>
        <item x="1177"/>
        <item x="1289"/>
        <item x="1118"/>
        <item x="954"/>
        <item x="752"/>
        <item x="1272"/>
        <item x="1213"/>
        <item x="94"/>
        <item x="24"/>
        <item x="625"/>
        <item x="569"/>
        <item x="620"/>
        <item x="1276"/>
        <item x="9"/>
        <item x="877"/>
        <item x="8"/>
        <item x="10"/>
        <item x="1331"/>
        <item x="491"/>
        <item x="490"/>
        <item x="507"/>
        <item x="45"/>
        <item x="86"/>
        <item x="298"/>
        <item x="32"/>
        <item x="1316"/>
        <item x="1236"/>
        <item x="23"/>
        <item x="41"/>
        <item x="1346"/>
        <item x="1112"/>
        <item x="1245"/>
        <item x="1241"/>
        <item x="690"/>
        <item x="702"/>
        <item x="137"/>
        <item x="132"/>
        <item x="0"/>
        <item x="11"/>
        <item x="207"/>
        <item x="378"/>
        <item x="981"/>
        <item x="1349"/>
        <item x="4"/>
        <item x="1"/>
        <item x="3"/>
        <item t="default"/>
      </items>
    </pivotField>
    <pivotField compact="0"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axis="axisRow" compact="0" showAll="0">
      <items count="10">
        <item x="8"/>
        <item x="0"/>
        <item x="2"/>
        <item x="7"/>
        <item x="1"/>
        <item x="4"/>
        <item x="6"/>
        <item x="3"/>
        <item x="5"/>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compact="0" showAll="0" sortType="descending" avgSubtotal="1">
      <items count="1145">
        <item x="1138"/>
        <item x="94"/>
        <item x="137"/>
        <item x="581"/>
        <item x="613"/>
        <item x="584"/>
        <item x="597"/>
        <item x="633"/>
        <item x="666"/>
        <item x="270"/>
        <item x="64"/>
        <item x="580"/>
        <item x="598"/>
        <item x="615"/>
        <item x="287"/>
        <item x="982"/>
        <item x="398"/>
        <item x="379"/>
        <item x="246"/>
        <item x="570"/>
        <item x="594"/>
        <item x="621"/>
        <item x="451"/>
        <item x="614"/>
        <item x="251"/>
        <item x="278"/>
        <item x="896"/>
        <item x="768"/>
        <item x="919"/>
        <item x="457"/>
        <item x="624"/>
        <item x="620"/>
        <item x="29"/>
        <item x="63"/>
        <item x="616"/>
        <item x="985"/>
        <item x="658"/>
        <item x="607"/>
        <item x="651"/>
        <item x="283"/>
        <item x="425"/>
        <item x="377"/>
        <item x="455"/>
        <item x="898"/>
        <item x="61"/>
        <item x="386"/>
        <item x="788"/>
        <item x="619"/>
        <item x="488"/>
        <item x="1052"/>
        <item x="1099"/>
        <item x="297"/>
        <item x="899"/>
        <item x="475"/>
        <item x="36"/>
        <item x="28"/>
        <item x="148"/>
        <item x="653"/>
        <item x="426"/>
        <item x="446"/>
        <item x="144"/>
        <item x="101"/>
        <item x="792"/>
        <item x="294"/>
        <item x="797"/>
        <item x="783"/>
        <item x="126"/>
        <item x="121"/>
        <item x="115"/>
        <item x="904"/>
        <item x="442"/>
        <item x="290"/>
        <item x="923"/>
        <item x="125"/>
        <item x="988"/>
        <item x="429"/>
        <item x="886"/>
        <item x="600"/>
        <item x="279"/>
        <item x="623"/>
        <item x="55"/>
        <item x="272"/>
        <item x="1002"/>
        <item x="3"/>
        <item x="627"/>
        <item x="281"/>
        <item x="48"/>
        <item x="593"/>
        <item x="62"/>
        <item x="447"/>
        <item x="591"/>
        <item x="625"/>
        <item x="906"/>
        <item x="500"/>
        <item x="887"/>
        <item x="390"/>
        <item x="481"/>
        <item x="920"/>
        <item x="315"/>
        <item x="105"/>
        <item x="1004"/>
        <item x="742"/>
        <item x="773"/>
        <item x="929"/>
        <item x="471"/>
        <item x="252"/>
        <item x="397"/>
        <item x="630"/>
        <item x="163"/>
        <item x="492"/>
        <item x="464"/>
        <item x="995"/>
        <item x="498"/>
        <item x="496"/>
        <item x="606"/>
        <item x="286"/>
        <item x="333"/>
        <item x="774"/>
        <item x="690"/>
        <item x="790"/>
        <item x="671"/>
        <item x="110"/>
        <item x="501"/>
        <item x="132"/>
        <item x="383"/>
        <item x="136"/>
        <item x="409"/>
        <item x="1074"/>
        <item x="445"/>
        <item x="794"/>
        <item x="16"/>
        <item x="46"/>
        <item x="926"/>
        <item x="424"/>
        <item x="381"/>
        <item x="781"/>
        <item x="601"/>
        <item x="921"/>
        <item x="155"/>
        <item x="432"/>
        <item x="289"/>
        <item x="673"/>
        <item x="465"/>
        <item x="782"/>
        <item x="631"/>
        <item x="199"/>
        <item x="478"/>
        <item x="771"/>
        <item x="277"/>
        <item x="401"/>
        <item x="389"/>
        <item x="443"/>
        <item x="436"/>
        <item x="421"/>
        <item x="42"/>
        <item x="273"/>
        <item x="99"/>
        <item x="564"/>
        <item x="342"/>
        <item x="1051"/>
        <item x="47"/>
        <item x="440"/>
        <item x="269"/>
        <item x="257"/>
        <item x="245"/>
        <item x="242"/>
        <item x="462"/>
        <item x="296"/>
        <item x="288"/>
        <item x="207"/>
        <item x="276"/>
        <item x="787"/>
        <item x="13"/>
        <item x="133"/>
        <item x="682"/>
        <item x="804"/>
        <item x="59"/>
        <item x="832"/>
        <item x="167"/>
        <item x="1075"/>
        <item x="280"/>
        <item x="146"/>
        <item x="888"/>
        <item x="632"/>
        <item x="636"/>
        <item x="456"/>
        <item x="924"/>
        <item x="664"/>
        <item x="107"/>
        <item x="150"/>
        <item x="870"/>
        <item x="889"/>
        <item x="271"/>
        <item x="98"/>
        <item x="454"/>
        <item x="422"/>
        <item x="376"/>
        <item x="491"/>
        <item x="81"/>
        <item x="489"/>
        <item x="463"/>
        <item x="102"/>
        <item x="284"/>
        <item x="482"/>
        <item x="439"/>
        <item x="420"/>
        <item x="152"/>
        <item x="32"/>
        <item x="647"/>
        <item x="582"/>
        <item x="435"/>
        <item x="897"/>
        <item x="885"/>
        <item x="669"/>
        <item x="1102"/>
        <item x="1109"/>
        <item x="902"/>
        <item x="772"/>
        <item x="233"/>
        <item x="54"/>
        <item x="452"/>
        <item x="433"/>
        <item x="837"/>
        <item x="204"/>
        <item x="76"/>
        <item x="799"/>
        <item x="301"/>
        <item x="307"/>
        <item x="119"/>
        <item x="993"/>
        <item x="213"/>
        <item x="266"/>
        <item x="678"/>
        <item x="114"/>
        <item x="57"/>
        <item x="503"/>
        <item x="599"/>
        <item x="586"/>
        <item x="583"/>
        <item x="106"/>
        <item x="95"/>
        <item x="589"/>
        <item x="640"/>
        <item x="785"/>
        <item x="822"/>
        <item x="937"/>
        <item x="505"/>
        <item x="637"/>
        <item x="1072"/>
        <item x="129"/>
        <item x="175"/>
        <item x="975"/>
        <item x="973"/>
        <item x="53"/>
        <item x="927"/>
        <item x="247"/>
        <item x="466"/>
        <item x="306"/>
        <item x="905"/>
        <item x="721"/>
        <item x="494"/>
        <item x="275"/>
        <item x="268"/>
        <item x="250"/>
        <item x="255"/>
        <item x="378"/>
        <item x="595"/>
        <item x="73"/>
        <item x="977"/>
        <item x="202"/>
        <item x="483"/>
        <item x="925"/>
        <item x="75"/>
        <item x="848"/>
        <item x="248"/>
        <item x="318"/>
        <item x="291"/>
        <item x="910"/>
        <item x="834"/>
        <item x="1003"/>
        <item x="335"/>
        <item x="852"/>
        <item x="1104"/>
        <item x="340"/>
        <item x="533"/>
        <item x="1105"/>
        <item x="590"/>
        <item x="549"/>
        <item x="138"/>
        <item x="839"/>
        <item x="300"/>
        <item x="909"/>
        <item x="983"/>
        <item x="696"/>
        <item x="577"/>
        <item x="900"/>
        <item x="928"/>
        <item x="974"/>
        <item x="992"/>
        <item x="610"/>
        <item x="779"/>
        <item x="816"/>
        <item x="676"/>
        <item x="635"/>
        <item x="827"/>
        <item x="510"/>
        <item x="791"/>
        <item x="770"/>
        <item x="893"/>
        <item x="325"/>
        <item x="249"/>
        <item x="232"/>
        <item x="541"/>
        <item x="668"/>
        <item x="1009"/>
        <item x="825"/>
        <item x="912"/>
        <item x="324"/>
        <item x="419"/>
        <item x="798"/>
        <item x="1082"/>
        <item x="50"/>
        <item x="97"/>
        <item x="156"/>
        <item x="1061"/>
        <item x="200"/>
        <item x="1083"/>
        <item x="353"/>
        <item x="507"/>
        <item x="423"/>
        <item x="815"/>
        <item x="692"/>
        <item x="934"/>
        <item x="394"/>
        <item x="915"/>
        <item x="551"/>
        <item x="499"/>
        <item x="684"/>
        <item x="1108"/>
        <item x="986"/>
        <item x="936"/>
        <item x="221"/>
        <item x="769"/>
        <item x="165"/>
        <item x="903"/>
        <item x="18"/>
        <item x="1118"/>
        <item x="131"/>
        <item x="382"/>
        <item x="208"/>
        <item x="108"/>
        <item x="201"/>
        <item x="525"/>
        <item x="531"/>
        <item x="332"/>
        <item x="687"/>
        <item x="1103"/>
        <item x="622"/>
        <item x="282"/>
        <item x="173"/>
        <item x="1086"/>
        <item x="41"/>
        <item x="303"/>
        <item x="1063"/>
        <item x="994"/>
        <item x="856"/>
        <item x="509"/>
        <item x="185"/>
        <item x="817"/>
        <item x="305"/>
        <item x="427"/>
        <item x="990"/>
        <item x="308"/>
        <item x="950"/>
        <item x="648"/>
        <item x="1034"/>
        <item x="228"/>
        <item x="686"/>
        <item x="261"/>
        <item x="166"/>
        <item x="19"/>
        <item x="997"/>
        <item x="652"/>
        <item x="158"/>
        <item x="579"/>
        <item x="17"/>
        <item x="392"/>
        <item x="71"/>
        <item x="874"/>
        <item x="649"/>
        <item x="545"/>
        <item x="835"/>
        <item x="715"/>
        <item x="845"/>
        <item x="609"/>
        <item x="639"/>
        <item x="160"/>
        <item x="1069"/>
        <item x="311"/>
        <item x="140"/>
        <item x="1123"/>
        <item x="1007"/>
        <item x="517"/>
        <item x="193"/>
        <item x="317"/>
        <item x="337"/>
        <item x="344"/>
        <item x="1106"/>
        <item x="901"/>
        <item x="253"/>
        <item x="79"/>
        <item x="1116"/>
        <item x="743"/>
        <item x="784"/>
        <item x="700"/>
        <item x="626"/>
        <item x="612"/>
        <item x="345"/>
        <item x="127"/>
        <item x="1077"/>
        <item x="809"/>
        <item x="935"/>
        <item x="1022"/>
        <item x="188"/>
        <item x="468"/>
        <item x="116"/>
        <item x="704"/>
        <item x="694"/>
        <item x="617"/>
        <item x="109"/>
        <item x="60"/>
        <item x="51"/>
        <item x="135"/>
        <item x="56"/>
        <item x="587"/>
        <item x="404"/>
        <item x="1055"/>
        <item x="469"/>
        <item x="931"/>
        <item x="1127"/>
        <item x="262"/>
        <item x="789"/>
        <item x="142"/>
        <item x="879"/>
        <item x="917"/>
        <item x="449"/>
        <item x="209"/>
        <item x="552"/>
        <item x="945"/>
        <item x="672"/>
        <item x="154"/>
        <item x="143"/>
        <item x="868"/>
        <item x="1024"/>
        <item x="535"/>
        <item x="82"/>
        <item x="172"/>
        <item x="1066"/>
        <item x="869"/>
        <item x="767"/>
        <item x="544"/>
        <item x="720"/>
        <item x="7"/>
        <item x="293"/>
        <item x="748"/>
        <item x="1081"/>
        <item x="347"/>
        <item x="231"/>
        <item x="713"/>
        <item x="810"/>
        <item x="891"/>
        <item x="118"/>
        <item x="153"/>
        <item x="981"/>
        <item x="806"/>
        <item x="663"/>
        <item x="103"/>
        <item x="74"/>
        <item x="384"/>
        <item x="522"/>
        <item x="86"/>
        <item x="708"/>
        <item x="359"/>
        <item x="778"/>
        <item x="130"/>
        <item x="793"/>
        <item x="602"/>
        <item x="361"/>
        <item x="801"/>
        <item x="211"/>
        <item x="210"/>
        <item x="375"/>
        <item x="542"/>
        <item x="572"/>
        <item x="911"/>
        <item x="569"/>
        <item x="467"/>
        <item x="605"/>
        <item x="393"/>
        <item x="755"/>
        <item x="25"/>
        <item x="215"/>
        <item x="139"/>
        <item x="197"/>
        <item x="823"/>
        <item x="894"/>
        <item x="1076"/>
        <item x="365"/>
        <item x="490"/>
        <item x="691"/>
        <item x="763"/>
        <item x="151"/>
        <item x="224"/>
        <item x="473"/>
        <item x="661"/>
        <item x="322"/>
        <item x="14"/>
        <item x="399"/>
        <item x="529"/>
        <item x="186"/>
        <item x="592"/>
        <item x="78"/>
        <item x="538"/>
        <item x="991"/>
        <item x="6"/>
        <item x="352"/>
        <item x="370"/>
        <item x="69"/>
        <item x="737"/>
        <item x="179"/>
        <item x="645"/>
        <item x="274"/>
        <item x="49"/>
        <item x="813"/>
        <item x="628"/>
        <item x="298"/>
        <item x="1126"/>
        <item x="575"/>
        <item x="313"/>
        <item x="657"/>
        <item x="34"/>
        <item x="227"/>
        <item x="826"/>
        <item x="504"/>
        <item x="189"/>
        <item x="838"/>
        <item x="855"/>
        <item x="654"/>
        <item x="585"/>
        <item x="518"/>
        <item x="134"/>
        <item x="857"/>
        <item x="88"/>
        <item x="819"/>
        <item x="725"/>
        <item x="808"/>
        <item x="309"/>
        <item x="842"/>
        <item x="441"/>
        <item x="431"/>
        <item x="487"/>
        <item x="80"/>
        <item x="674"/>
        <item x="1087"/>
        <item x="52"/>
        <item x="854"/>
        <item x="667"/>
        <item x="662"/>
        <item x="550"/>
        <item x="285"/>
        <item x="521"/>
        <item x="147"/>
        <item x="328"/>
        <item x="716"/>
        <item x="203"/>
        <item x="235"/>
        <item x="263"/>
        <item x="515"/>
        <item x="1114"/>
        <item x="161"/>
        <item x="930"/>
        <item x="519"/>
        <item x="360"/>
        <item x="450"/>
        <item x="474"/>
        <item x="66"/>
        <item x="164"/>
        <item x="1124"/>
        <item x="722"/>
        <item x="776"/>
        <item x="1013"/>
        <item x="712"/>
        <item x="1016"/>
        <item x="644"/>
        <item x="408"/>
        <item x="506"/>
        <item x="685"/>
        <item x="68"/>
        <item x="1067"/>
        <item x="1080"/>
        <item x="537"/>
        <item x="707"/>
        <item x="476"/>
        <item x="214"/>
        <item x="741"/>
        <item x="65"/>
        <item x="732"/>
        <item x="343"/>
        <item x="366"/>
        <item x="796"/>
        <item x="387"/>
        <item x="851"/>
        <item x="5"/>
        <item x="539"/>
        <item x="514"/>
        <item x="1021"/>
        <item x="178"/>
        <item x="940"/>
        <item x="58"/>
        <item x="527"/>
        <item x="540"/>
        <item x="683"/>
        <item x="811"/>
        <item x="12"/>
        <item x="849"/>
        <item x="1001"/>
        <item x="780"/>
        <item x="650"/>
        <item x="218"/>
        <item x="948"/>
        <item x="665"/>
        <item x="753"/>
        <item x="709"/>
        <item x="171"/>
        <item x="321"/>
        <item x="1135"/>
        <item x="734"/>
        <item x="884"/>
        <item x="907"/>
        <item x="438"/>
        <item x="168"/>
        <item x="1117"/>
        <item x="643"/>
        <item x="984"/>
        <item x="775"/>
        <item x="1050"/>
        <item x="681"/>
        <item x="1000"/>
        <item x="412"/>
        <item x="752"/>
        <item x="858"/>
        <item x="859"/>
        <item x="840"/>
        <item x="1047"/>
        <item x="675"/>
        <item x="362"/>
        <item x="162"/>
        <item x="458"/>
        <item x="786"/>
        <item x="534"/>
        <item x="93"/>
        <item x="145"/>
        <item x="513"/>
        <item x="611"/>
        <item x="976"/>
        <item x="334"/>
        <item x="295"/>
        <item x="260"/>
        <item x="989"/>
        <item x="524"/>
        <item x="312"/>
        <item x="240"/>
        <item x="987"/>
        <item x="699"/>
        <item x="157"/>
        <item x="812"/>
        <item x="971"/>
        <item x="174"/>
        <item x="824"/>
        <item x="1035"/>
        <item x="568"/>
        <item x="418"/>
        <item x="484"/>
        <item x="760"/>
        <item x="497"/>
        <item x="20"/>
        <item x="847"/>
        <item x="479"/>
        <item x="141"/>
        <item x="932"/>
        <item x="349"/>
        <item x="634"/>
        <item x="216"/>
        <item x="1125"/>
        <item x="22"/>
        <item x="744"/>
        <item x="26"/>
        <item x="660"/>
        <item x="194"/>
        <item x="1006"/>
        <item x="391"/>
        <item x="547"/>
        <item x="565"/>
        <item x="373"/>
        <item x="226"/>
        <item x="434"/>
        <item x="104"/>
        <item x="472"/>
        <item x="316"/>
        <item x="922"/>
        <item x="1025"/>
        <item x="11"/>
        <item x="326"/>
        <item x="561"/>
        <item x="959"/>
        <item x="736"/>
        <item x="659"/>
        <item x="1107"/>
        <item x="198"/>
        <item x="330"/>
        <item x="323"/>
        <item x="1078"/>
        <item x="1011"/>
        <item x="67"/>
        <item x="603"/>
        <item x="310"/>
        <item x="1134"/>
        <item x="828"/>
        <item x="966"/>
        <item x="863"/>
        <item x="485"/>
        <item x="980"/>
        <item x="256"/>
        <item x="364"/>
        <item x="726"/>
        <item x="327"/>
        <item x="10"/>
        <item x="354"/>
        <item x="192"/>
        <item x="477"/>
        <item x="1112"/>
        <item x="89"/>
        <item x="1079"/>
        <item x="430"/>
        <item x="380"/>
        <item x="1042"/>
        <item x="1017"/>
        <item x="1036"/>
        <item x="843"/>
        <item x="890"/>
        <item x="112"/>
        <item x="677"/>
        <item x="892"/>
        <item x="703"/>
        <item x="302"/>
        <item x="407"/>
        <item x="180"/>
        <item x="1019"/>
        <item x="170"/>
        <item x="795"/>
        <item x="999"/>
        <item x="1057"/>
        <item x="351"/>
        <item x="453"/>
        <item x="701"/>
        <item x="1090"/>
        <item x="1053"/>
        <item x="1037"/>
        <item x="182"/>
        <item x="356"/>
        <item x="100"/>
        <item x="437"/>
        <item x="745"/>
        <item x="803"/>
        <item x="486"/>
        <item x="1110"/>
        <item x="244"/>
        <item x="532"/>
        <item x="1010"/>
        <item x="954"/>
        <item x="996"/>
        <item x="374"/>
        <item x="1031"/>
        <item x="346"/>
        <item x="350"/>
        <item x="264"/>
        <item x="1071"/>
        <item x="588"/>
        <item x="556"/>
        <item x="638"/>
        <item x="254"/>
        <item x="730"/>
        <item x="502"/>
        <item x="176"/>
        <item x="833"/>
        <item x="8"/>
        <item x="706"/>
        <item x="562"/>
        <item x="680"/>
        <item x="111"/>
        <item x="299"/>
        <item x="117"/>
        <item x="846"/>
        <item x="77"/>
        <item x="957"/>
        <item x="169"/>
        <item x="642"/>
        <item x="697"/>
        <item x="236"/>
        <item x="693"/>
        <item x="862"/>
        <item x="1100"/>
        <item x="225"/>
        <item x="618"/>
        <item x="751"/>
        <item x="508"/>
        <item x="183"/>
        <item x="576"/>
        <item x="331"/>
        <item x="800"/>
        <item x="461"/>
        <item x="546"/>
        <item x="45"/>
        <item x="416"/>
        <item x="574"/>
        <item x="841"/>
        <item x="604"/>
        <item x="1065"/>
        <item x="918"/>
        <item x="727"/>
        <item x="267"/>
        <item x="363"/>
        <item x="749"/>
        <item x="91"/>
        <item x="348"/>
        <item x="777"/>
        <item x="1023"/>
        <item x="1040"/>
        <item x="738"/>
        <item x="222"/>
        <item x="320"/>
        <item x="516"/>
        <item x="406"/>
        <item x="428"/>
        <item x="747"/>
        <item x="952"/>
        <item x="511"/>
        <item x="831"/>
        <item x="72"/>
        <item x="395"/>
        <item x="563"/>
        <item x="688"/>
        <item x="230"/>
        <item x="761"/>
        <item x="802"/>
        <item x="963"/>
        <item x="259"/>
        <item x="512"/>
        <item x="1030"/>
        <item x="913"/>
        <item x="1005"/>
        <item x="573"/>
        <item x="740"/>
        <item x="1095"/>
        <item x="1015"/>
        <item x="865"/>
        <item x="724"/>
        <item x="1038"/>
        <item x="656"/>
        <item x="867"/>
        <item x="908"/>
        <item x="955"/>
        <item x="964"/>
        <item x="871"/>
        <item x="1084"/>
        <item x="1062"/>
        <item x="1122"/>
        <item x="90"/>
        <item x="679"/>
        <item x="560"/>
        <item x="219"/>
        <item x="689"/>
        <item x="149"/>
        <item x="39"/>
        <item x="814"/>
        <item x="719"/>
        <item x="338"/>
        <item x="943"/>
        <item x="953"/>
        <item x="764"/>
        <item x="292"/>
        <item x="1058"/>
        <item x="205"/>
        <item x="942"/>
        <item x="939"/>
        <item x="967"/>
        <item x="711"/>
        <item x="400"/>
        <item x="405"/>
        <item x="459"/>
        <item x="1113"/>
        <item x="495"/>
        <item x="962"/>
        <item x="762"/>
        <item x="756"/>
        <item x="241"/>
        <item x="861"/>
        <item x="1048"/>
        <item x="733"/>
        <item x="914"/>
        <item x="27"/>
        <item x="571"/>
        <item x="1059"/>
        <item x="520"/>
        <item x="864"/>
        <item x="1092"/>
        <item x="124"/>
        <item x="217"/>
        <item x="978"/>
        <item x="850"/>
        <item x="860"/>
        <item x="265"/>
        <item x="961"/>
        <item x="1044"/>
        <item x="728"/>
        <item x="820"/>
        <item x="1101"/>
        <item x="1029"/>
        <item x="1139"/>
        <item x="1054"/>
        <item x="655"/>
        <item x="388"/>
        <item x="181"/>
        <item x="128"/>
        <item x="184"/>
        <item x="339"/>
        <item x="1098"/>
        <item x="718"/>
        <item x="1140"/>
        <item x="1041"/>
        <item x="528"/>
        <item x="341"/>
        <item x="830"/>
        <item x="557"/>
        <item x="43"/>
        <item x="998"/>
        <item x="220"/>
        <item x="536"/>
        <item x="949"/>
        <item x="933"/>
        <item x="35"/>
        <item x="746"/>
        <item x="805"/>
        <item x="234"/>
        <item x="357"/>
        <item x="526"/>
        <item x="723"/>
        <item x="702"/>
        <item x="83"/>
        <item x="972"/>
        <item x="872"/>
        <item x="190"/>
        <item x="372"/>
        <item x="367"/>
        <item x="881"/>
        <item x="411"/>
        <item x="33"/>
        <item x="1068"/>
        <item x="448"/>
        <item x="735"/>
        <item x="314"/>
        <item x="758"/>
        <item x="1128"/>
        <item x="37"/>
        <item x="1094"/>
        <item x="1096"/>
        <item x="1049"/>
        <item x="938"/>
        <item x="385"/>
        <item x="187"/>
        <item x="212"/>
        <item x="1093"/>
        <item x="554"/>
        <item x="695"/>
        <item x="1026"/>
        <item x="70"/>
        <item x="1115"/>
        <item x="916"/>
        <item x="559"/>
        <item x="1121"/>
        <item x="480"/>
        <item x="1056"/>
        <item x="608"/>
        <item x="329"/>
        <item x="229"/>
        <item x="629"/>
        <item x="558"/>
        <item x="1028"/>
        <item x="113"/>
        <item x="195"/>
        <item x="402"/>
        <item x="530"/>
        <item x="470"/>
        <item x="159"/>
        <item x="355"/>
        <item x="206"/>
        <item x="641"/>
        <item x="877"/>
        <item x="754"/>
        <item x="1111"/>
        <item x="1070"/>
        <item x="853"/>
        <item x="1088"/>
        <item x="946"/>
        <item x="821"/>
        <item x="705"/>
        <item x="553"/>
        <item x="944"/>
        <item x="1014"/>
        <item x="122"/>
        <item x="717"/>
        <item x="243"/>
        <item x="731"/>
        <item x="941"/>
        <item x="880"/>
        <item x="1085"/>
        <item x="177"/>
        <item x="92"/>
        <item x="1131"/>
        <item x="396"/>
        <item x="710"/>
        <item x="895"/>
        <item x="578"/>
        <item x="956"/>
        <item x="670"/>
        <item x="304"/>
        <item x="875"/>
        <item x="1119"/>
        <item x="1020"/>
        <item x="1043"/>
        <item x="15"/>
        <item x="759"/>
        <item x="460"/>
        <item x="258"/>
        <item x="836"/>
        <item x="371"/>
        <item x="191"/>
        <item x="38"/>
        <item x="739"/>
        <item x="882"/>
        <item x="729"/>
        <item x="566"/>
        <item x="555"/>
        <item x="444"/>
        <item x="714"/>
        <item x="883"/>
        <item x="969"/>
        <item x="1033"/>
        <item x="698"/>
        <item x="96"/>
        <item x="866"/>
        <item x="766"/>
        <item x="523"/>
        <item x="369"/>
        <item x="1027"/>
        <item x="415"/>
        <item x="1141"/>
        <item x="947"/>
        <item x="543"/>
        <item x="596"/>
        <item x="765"/>
        <item x="30"/>
        <item x="951"/>
        <item x="417"/>
        <item x="493"/>
        <item x="1032"/>
        <item x="965"/>
        <item x="1046"/>
        <item x="31"/>
        <item x="979"/>
        <item x="21"/>
        <item x="1097"/>
        <item x="829"/>
        <item x="1132"/>
        <item x="237"/>
        <item x="1133"/>
        <item x="968"/>
        <item x="1142"/>
        <item x="239"/>
        <item x="1073"/>
        <item x="1137"/>
        <item x="1091"/>
        <item x="358"/>
        <item x="1012"/>
        <item x="807"/>
        <item x="1089"/>
        <item x="238"/>
        <item x="410"/>
        <item x="960"/>
        <item x="873"/>
        <item x="23"/>
        <item x="818"/>
        <item x="319"/>
        <item x="120"/>
        <item x="336"/>
        <item x="958"/>
        <item x="403"/>
        <item x="87"/>
        <item x="878"/>
        <item x="876"/>
        <item x="368"/>
        <item x="9"/>
        <item x="1064"/>
        <item x="970"/>
        <item x="1018"/>
        <item x="413"/>
        <item x="844"/>
        <item x="1045"/>
        <item x="548"/>
        <item x="44"/>
        <item x="1039"/>
        <item x="750"/>
        <item x="1129"/>
        <item x="4"/>
        <item x="757"/>
        <item x="414"/>
        <item x="567"/>
        <item x="2"/>
        <item x="646"/>
        <item x="85"/>
        <item x="196"/>
        <item x="1120"/>
        <item x="123"/>
        <item x="1143"/>
        <item x="223"/>
        <item x="84"/>
        <item x="24"/>
        <item x="1130"/>
        <item x="40"/>
        <item x="1060"/>
        <item x="0"/>
        <item x="1008"/>
        <item x="1136"/>
        <item x="1"/>
        <item t="avg"/>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s>
  <rowFields count="1">
    <field x="2"/>
  </rowFields>
  <rowItems count="9">
    <i>
      <x/>
    </i>
    <i>
      <x v="1"/>
    </i>
    <i>
      <x v="2"/>
    </i>
    <i>
      <x v="3"/>
    </i>
    <i>
      <x v="4"/>
    </i>
    <i>
      <x v="5"/>
    </i>
    <i>
      <x v="6"/>
    </i>
    <i>
      <x v="7"/>
    </i>
    <i>
      <x v="8"/>
    </i>
  </rowItems>
  <colItems count="1">
    <i/>
  </colItems>
  <dataFields count="1">
    <dataField name="Average of rating_count"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9"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B79:C83" firstHeaderRow="1" firstDataRow="1" firstDataCol="1"/>
  <pivotFields count="12">
    <pivotField compact="0" showAll="0">
      <items count="1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t="default"/>
      </items>
    </pivotField>
    <pivotField dataField="1" compact="0"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compact="0" showAll="0">
      <items count="10">
        <item x="8"/>
        <item x="0"/>
        <item x="2"/>
        <item x="7"/>
        <item x="1"/>
        <item x="4"/>
        <item x="6"/>
        <item x="3"/>
        <item x="5"/>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items count="1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t="default"/>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axis="axisRow" compact="0" showAll="0">
      <items count="4">
        <item x="0"/>
        <item x="1"/>
        <item x="2"/>
        <item t="default"/>
      </items>
    </pivotField>
  </pivotFields>
  <rowFields count="1">
    <field x="11"/>
  </rowFields>
  <rowItems count="4">
    <i>
      <x/>
    </i>
    <i>
      <x v="1"/>
    </i>
    <i>
      <x v="2"/>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0"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E69:G86" firstHeaderRow="1" firstDataRow="1" firstDataCol="0"/>
  <pivotFields count="12">
    <pivotField compact="0" showAll="0">
      <items count="1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t="default"/>
      </items>
    </pivotField>
    <pivotField compact="0" showAll="0">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t="default"/>
      </items>
    </pivotField>
    <pivotField compact="0" showAll="0">
      <items count="10">
        <item x="8"/>
        <item x="0"/>
        <item x="2"/>
        <item x="7"/>
        <item x="1"/>
        <item x="4"/>
        <item x="6"/>
        <item x="3"/>
        <item x="5"/>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compact="0" showAll="0" countASubtotal="1">
      <items count="11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t="countA"/>
      </items>
    </pivotField>
    <pivotField compact="0" numFmtId="165" showAll="0">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t="default"/>
      </items>
    </pivotField>
    <pivotField compact="0" showAll="0">
      <items count="3">
        <item x="0"/>
        <item x="1"/>
        <item t="default"/>
      </items>
    </pivotField>
    <pivotField compact="0" numFmtId="3" showAll="0">
      <items count="1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t="default"/>
      </items>
    </pivotField>
    <pivotField compact="0" showAll="0">
      <items count="4">
        <item x="0"/>
        <item x="1"/>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R1465"/>
  <sheetViews>
    <sheetView workbookViewId="0">
      <selection activeCell="C21" sqref="C21"/>
    </sheetView>
  </sheetViews>
  <sheetFormatPr defaultColWidth="11.5" defaultRowHeight="14.25" x14ac:dyDescent="0.15"/>
  <cols>
    <col min="1" max="1" width="17.75" customWidth="1"/>
    <col min="2" max="2" width="39.75" customWidth="1"/>
    <col min="3" max="3" width="25.125" customWidth="1"/>
    <col min="4" max="4" width="33.125" customWidth="1"/>
    <col min="5" max="5" width="21" customWidth="1"/>
    <col min="6" max="6" width="17.375" style="2" customWidth="1"/>
    <col min="8" max="8" width="11.5" style="3" customWidth="1"/>
    <col min="9" max="9" width="30.75" style="4" customWidth="1"/>
    <col min="11" max="11" width="16.625"/>
    <col min="12" max="12" width="18.125" customWidth="1"/>
    <col min="17" max="17" width="16.625" customWidth="1"/>
  </cols>
  <sheetData>
    <row r="1" spans="1:12" s="1" customFormat="1" ht="15.75" x14ac:dyDescent="0.25">
      <c r="A1" s="1" t="s">
        <v>33</v>
      </c>
      <c r="B1" s="22" t="s">
        <v>34</v>
      </c>
      <c r="C1" s="1" t="s">
        <v>2</v>
      </c>
      <c r="D1" s="1" t="s">
        <v>35</v>
      </c>
      <c r="E1" s="1" t="s">
        <v>36</v>
      </c>
      <c r="F1" s="5" t="s">
        <v>37</v>
      </c>
      <c r="G1" s="1" t="s">
        <v>25</v>
      </c>
      <c r="H1" s="6" t="s">
        <v>22</v>
      </c>
      <c r="I1" s="8" t="s">
        <v>38</v>
      </c>
      <c r="J1" s="1" t="s">
        <v>39</v>
      </c>
      <c r="K1" s="1" t="s">
        <v>26</v>
      </c>
      <c r="L1" s="1" t="s">
        <v>29</v>
      </c>
    </row>
    <row r="2" spans="1:12" x14ac:dyDescent="0.15">
      <c r="A2" t="s">
        <v>40</v>
      </c>
      <c r="B2" t="s">
        <v>1407</v>
      </c>
      <c r="C2" t="s">
        <v>6</v>
      </c>
      <c r="D2">
        <v>399</v>
      </c>
      <c r="E2" s="7">
        <v>1999</v>
      </c>
      <c r="F2" s="2">
        <v>0.8</v>
      </c>
      <c r="G2">
        <v>5</v>
      </c>
      <c r="H2" s="3">
        <v>5</v>
      </c>
      <c r="I2" s="4">
        <f t="shared" ref="I2:I65" si="0">(E2-D2)/E2*100</f>
        <v>80.040020010004994</v>
      </c>
      <c r="J2" t="str">
        <f t="shared" ref="J2:J65" si="1">IF(F2&gt;=50%,"Yes","No")</f>
        <v>Yes</v>
      </c>
      <c r="K2" s="9">
        <f t="shared" ref="K2:K65" si="2">E2*H2</f>
        <v>9995</v>
      </c>
      <c r="L2" t="str">
        <f t="shared" ref="L2:L65" si="3">IF(D2&lt;200,"&lt;#200",IF(D2&lt;=500,"#200–#500","&gt;#500"))</f>
        <v>#200–#500</v>
      </c>
    </row>
    <row r="3" spans="1:12" x14ac:dyDescent="0.15">
      <c r="A3" t="s">
        <v>41</v>
      </c>
      <c r="B3" t="s">
        <v>1408</v>
      </c>
      <c r="C3" t="s">
        <v>6</v>
      </c>
      <c r="D3">
        <v>249</v>
      </c>
      <c r="E3">
        <v>999</v>
      </c>
      <c r="F3" s="2">
        <v>0.75</v>
      </c>
      <c r="G3">
        <v>5</v>
      </c>
      <c r="H3" s="3">
        <v>0</v>
      </c>
      <c r="I3" s="4">
        <f t="shared" si="0"/>
        <v>75.075075075075077</v>
      </c>
      <c r="J3" t="str">
        <f t="shared" si="1"/>
        <v>Yes</v>
      </c>
      <c r="K3" s="9">
        <f t="shared" si="2"/>
        <v>0</v>
      </c>
      <c r="L3" t="str">
        <f t="shared" si="3"/>
        <v>#200–#500</v>
      </c>
    </row>
    <row r="4" spans="1:12" x14ac:dyDescent="0.15">
      <c r="A4" t="s">
        <v>42</v>
      </c>
      <c r="B4" t="s">
        <v>1409</v>
      </c>
      <c r="C4" t="s">
        <v>6</v>
      </c>
      <c r="D4">
        <v>499</v>
      </c>
      <c r="E4" s="7">
        <v>1000</v>
      </c>
      <c r="F4" s="2">
        <v>0.5</v>
      </c>
      <c r="G4">
        <v>5</v>
      </c>
      <c r="H4" s="3">
        <v>23</v>
      </c>
      <c r="I4" s="4">
        <f t="shared" si="0"/>
        <v>50.1</v>
      </c>
      <c r="J4" t="str">
        <f t="shared" si="1"/>
        <v>Yes</v>
      </c>
      <c r="K4" s="9">
        <f t="shared" si="2"/>
        <v>23000</v>
      </c>
      <c r="L4" t="str">
        <f t="shared" si="3"/>
        <v>#200–#500</v>
      </c>
    </row>
    <row r="5" spans="1:12" x14ac:dyDescent="0.15">
      <c r="A5" t="s">
        <v>43</v>
      </c>
      <c r="B5" t="s">
        <v>1410</v>
      </c>
      <c r="C5" t="s">
        <v>9</v>
      </c>
      <c r="D5" s="7">
        <v>1439</v>
      </c>
      <c r="E5" s="7">
        <v>1999</v>
      </c>
      <c r="F5" s="2">
        <v>0.28000000000000003</v>
      </c>
      <c r="G5">
        <v>4.8</v>
      </c>
      <c r="H5" s="3">
        <v>53803</v>
      </c>
      <c r="I5" s="4">
        <f t="shared" si="0"/>
        <v>28.014007003501749</v>
      </c>
      <c r="J5" t="str">
        <f t="shared" si="1"/>
        <v>No</v>
      </c>
      <c r="K5" s="9">
        <f t="shared" si="2"/>
        <v>107552197</v>
      </c>
      <c r="L5" t="str">
        <f t="shared" si="3"/>
        <v>&gt;#500</v>
      </c>
    </row>
    <row r="6" spans="1:12" x14ac:dyDescent="0.15">
      <c r="A6" t="s">
        <v>44</v>
      </c>
      <c r="B6" t="s">
        <v>1411</v>
      </c>
      <c r="C6" t="s">
        <v>9</v>
      </c>
      <c r="D6">
        <v>279</v>
      </c>
      <c r="E6">
        <v>499</v>
      </c>
      <c r="F6" s="2">
        <v>0.44</v>
      </c>
      <c r="G6">
        <v>4.8</v>
      </c>
      <c r="H6" s="3">
        <v>28</v>
      </c>
      <c r="I6" s="4">
        <f t="shared" si="0"/>
        <v>44.08817635270541</v>
      </c>
      <c r="J6" t="str">
        <f t="shared" si="1"/>
        <v>No</v>
      </c>
      <c r="K6" s="9">
        <f t="shared" si="2"/>
        <v>13972</v>
      </c>
      <c r="L6" t="str">
        <f t="shared" si="3"/>
        <v>#200–#500</v>
      </c>
    </row>
    <row r="7" spans="1:12" x14ac:dyDescent="0.15">
      <c r="A7" t="s">
        <v>45</v>
      </c>
      <c r="B7" t="s">
        <v>1412</v>
      </c>
      <c r="C7" t="s">
        <v>9</v>
      </c>
      <c r="D7" s="7">
        <v>4995</v>
      </c>
      <c r="E7" s="7">
        <v>20049</v>
      </c>
      <c r="F7" s="2">
        <v>0.75</v>
      </c>
      <c r="G7">
        <v>4.8</v>
      </c>
      <c r="H7" s="3">
        <v>3964</v>
      </c>
      <c r="I7" s="4">
        <f t="shared" si="0"/>
        <v>75.086039203950321</v>
      </c>
      <c r="J7" t="str">
        <f t="shared" si="1"/>
        <v>Yes</v>
      </c>
      <c r="K7" s="9">
        <f t="shared" si="2"/>
        <v>79474236</v>
      </c>
      <c r="L7" t="str">
        <f t="shared" si="3"/>
        <v>&gt;#500</v>
      </c>
    </row>
    <row r="8" spans="1:12" x14ac:dyDescent="0.15">
      <c r="A8" t="s">
        <v>46</v>
      </c>
      <c r="B8" t="s">
        <v>1413</v>
      </c>
      <c r="C8" t="s">
        <v>7</v>
      </c>
      <c r="D8" s="7">
        <v>77990</v>
      </c>
      <c r="E8" s="7">
        <v>139900</v>
      </c>
      <c r="F8" s="2">
        <v>0.44</v>
      </c>
      <c r="G8">
        <v>4.7</v>
      </c>
      <c r="H8" s="3">
        <v>5935</v>
      </c>
      <c r="I8" s="4">
        <f t="shared" si="0"/>
        <v>44.253037884203003</v>
      </c>
      <c r="J8" t="str">
        <f t="shared" si="1"/>
        <v>No</v>
      </c>
      <c r="K8" s="9">
        <f t="shared" si="2"/>
        <v>830306500</v>
      </c>
      <c r="L8" t="str">
        <f t="shared" si="3"/>
        <v>&gt;#500</v>
      </c>
    </row>
    <row r="9" spans="1:12" x14ac:dyDescent="0.15">
      <c r="A9" t="s">
        <v>47</v>
      </c>
      <c r="B9" t="s">
        <v>1414</v>
      </c>
      <c r="C9" t="s">
        <v>7</v>
      </c>
      <c r="D9">
        <v>999</v>
      </c>
      <c r="E9" s="7">
        <v>2899</v>
      </c>
      <c r="F9" s="2">
        <v>0.66</v>
      </c>
      <c r="G9">
        <v>4.7</v>
      </c>
      <c r="H9" s="3">
        <v>7779</v>
      </c>
      <c r="I9" s="4">
        <f t="shared" si="0"/>
        <v>65.53984132459469</v>
      </c>
      <c r="J9" t="str">
        <f t="shared" si="1"/>
        <v>Yes</v>
      </c>
      <c r="K9" s="9">
        <f t="shared" si="2"/>
        <v>22551321</v>
      </c>
      <c r="L9" t="str">
        <f t="shared" si="3"/>
        <v>&gt;#500</v>
      </c>
    </row>
    <row r="10" spans="1:12" x14ac:dyDescent="0.15">
      <c r="A10" t="s">
        <v>48</v>
      </c>
      <c r="B10" t="s">
        <v>1415</v>
      </c>
      <c r="C10" t="s">
        <v>9</v>
      </c>
      <c r="D10">
        <v>699</v>
      </c>
      <c r="E10" s="7">
        <v>1599</v>
      </c>
      <c r="F10" s="2">
        <v>0.56000000000000005</v>
      </c>
      <c r="G10">
        <v>4.7</v>
      </c>
      <c r="H10" s="3">
        <v>1729</v>
      </c>
      <c r="I10" s="4">
        <f t="shared" si="0"/>
        <v>56.285178236397748</v>
      </c>
      <c r="J10" t="str">
        <f t="shared" si="1"/>
        <v>Yes</v>
      </c>
      <c r="K10" s="9">
        <f t="shared" si="2"/>
        <v>2764671</v>
      </c>
      <c r="L10" t="str">
        <f t="shared" si="3"/>
        <v>&gt;#500</v>
      </c>
    </row>
    <row r="11" spans="1:12" x14ac:dyDescent="0.15">
      <c r="A11" t="s">
        <v>49</v>
      </c>
      <c r="B11" t="s">
        <v>1416</v>
      </c>
      <c r="C11" t="s">
        <v>9</v>
      </c>
      <c r="D11">
        <v>499</v>
      </c>
      <c r="E11" s="7">
        <v>1299</v>
      </c>
      <c r="F11" s="2">
        <v>0.62</v>
      </c>
      <c r="G11">
        <v>4.7</v>
      </c>
      <c r="H11" s="3">
        <v>54</v>
      </c>
      <c r="I11" s="4">
        <f t="shared" si="0"/>
        <v>61.585835257890686</v>
      </c>
      <c r="J11" t="str">
        <f t="shared" si="1"/>
        <v>Yes</v>
      </c>
      <c r="K11" s="9">
        <f t="shared" si="2"/>
        <v>70146</v>
      </c>
      <c r="L11" t="str">
        <f t="shared" si="3"/>
        <v>#200–#500</v>
      </c>
    </row>
    <row r="12" spans="1:12" x14ac:dyDescent="0.15">
      <c r="A12" t="s">
        <v>50</v>
      </c>
      <c r="B12" t="s">
        <v>1417</v>
      </c>
      <c r="C12" t="s">
        <v>9</v>
      </c>
      <c r="D12">
        <v>699</v>
      </c>
      <c r="E12" s="7">
        <v>1599</v>
      </c>
      <c r="F12" s="2">
        <v>0.56000000000000005</v>
      </c>
      <c r="G12">
        <v>4.7</v>
      </c>
      <c r="H12" s="3">
        <v>2300</v>
      </c>
      <c r="I12" s="4">
        <f t="shared" si="0"/>
        <v>56.285178236397748</v>
      </c>
      <c r="J12" t="str">
        <f t="shared" si="1"/>
        <v>Yes</v>
      </c>
      <c r="K12" s="9">
        <f t="shared" si="2"/>
        <v>3677700</v>
      </c>
      <c r="L12" t="str">
        <f t="shared" si="3"/>
        <v>&gt;#500</v>
      </c>
    </row>
    <row r="13" spans="1:12" x14ac:dyDescent="0.15">
      <c r="A13" t="s">
        <v>51</v>
      </c>
      <c r="B13" t="s">
        <v>1418</v>
      </c>
      <c r="C13" t="s">
        <v>9</v>
      </c>
      <c r="D13" s="7">
        <v>1499</v>
      </c>
      <c r="E13" s="7">
        <v>3500</v>
      </c>
      <c r="F13" s="2">
        <v>0.56999999999999995</v>
      </c>
      <c r="G13">
        <v>4.7</v>
      </c>
      <c r="H13" s="3">
        <v>2591</v>
      </c>
      <c r="I13" s="4">
        <f t="shared" si="0"/>
        <v>57.171428571428571</v>
      </c>
      <c r="J13" t="str">
        <f t="shared" si="1"/>
        <v>Yes</v>
      </c>
      <c r="K13" s="9">
        <f t="shared" si="2"/>
        <v>9068500</v>
      </c>
      <c r="L13" t="str">
        <f t="shared" si="3"/>
        <v>&gt;#500</v>
      </c>
    </row>
    <row r="14" spans="1:12" x14ac:dyDescent="0.15">
      <c r="A14" t="s">
        <v>52</v>
      </c>
      <c r="B14" t="s">
        <v>1419</v>
      </c>
      <c r="C14" t="s">
        <v>7</v>
      </c>
      <c r="D14">
        <v>999</v>
      </c>
      <c r="E14" s="7">
        <v>2399</v>
      </c>
      <c r="F14" s="2">
        <v>0.57999999999999996</v>
      </c>
      <c r="G14">
        <v>4.5999999999999996</v>
      </c>
      <c r="H14" s="3">
        <v>3664</v>
      </c>
      <c r="I14" s="4">
        <f t="shared" si="0"/>
        <v>58.357649020425171</v>
      </c>
      <c r="J14" t="str">
        <f t="shared" si="1"/>
        <v>Yes</v>
      </c>
      <c r="K14" s="9">
        <f t="shared" si="2"/>
        <v>8789936</v>
      </c>
      <c r="L14" t="str">
        <f t="shared" si="3"/>
        <v>&gt;#500</v>
      </c>
    </row>
    <row r="15" spans="1:12" x14ac:dyDescent="0.15">
      <c r="A15" t="s">
        <v>53</v>
      </c>
      <c r="B15" t="s">
        <v>1414</v>
      </c>
      <c r="C15" t="s">
        <v>7</v>
      </c>
      <c r="D15">
        <v>999</v>
      </c>
      <c r="E15" s="7">
        <v>2899</v>
      </c>
      <c r="F15" s="2">
        <v>0.66</v>
      </c>
      <c r="G15">
        <v>4.5999999999999996</v>
      </c>
      <c r="H15" s="3">
        <v>26603</v>
      </c>
      <c r="I15" s="4">
        <f t="shared" si="0"/>
        <v>65.53984132459469</v>
      </c>
      <c r="J15" t="str">
        <f t="shared" si="1"/>
        <v>Yes</v>
      </c>
      <c r="K15" s="9">
        <f t="shared" si="2"/>
        <v>77122097</v>
      </c>
      <c r="L15" t="str">
        <f t="shared" si="3"/>
        <v>&gt;#500</v>
      </c>
    </row>
    <row r="16" spans="1:12" x14ac:dyDescent="0.15">
      <c r="A16" t="s">
        <v>54</v>
      </c>
      <c r="B16" t="s">
        <v>1414</v>
      </c>
      <c r="C16" t="s">
        <v>7</v>
      </c>
      <c r="D16">
        <v>999</v>
      </c>
      <c r="E16" s="7">
        <v>2899</v>
      </c>
      <c r="F16" s="2">
        <v>0.66</v>
      </c>
      <c r="G16">
        <v>4.5999999999999996</v>
      </c>
      <c r="H16" s="3">
        <v>6129</v>
      </c>
      <c r="I16" s="4">
        <f t="shared" si="0"/>
        <v>65.53984132459469</v>
      </c>
      <c r="J16" t="str">
        <f t="shared" si="1"/>
        <v>Yes</v>
      </c>
      <c r="K16" s="9">
        <f t="shared" si="2"/>
        <v>17767971</v>
      </c>
      <c r="L16" t="str">
        <f t="shared" si="3"/>
        <v>&gt;#500</v>
      </c>
    </row>
    <row r="17" spans="1:18" x14ac:dyDescent="0.15">
      <c r="A17" t="s">
        <v>55</v>
      </c>
      <c r="B17" t="s">
        <v>1420</v>
      </c>
      <c r="C17" t="s">
        <v>7</v>
      </c>
      <c r="D17" s="7">
        <v>1799</v>
      </c>
      <c r="E17" s="7">
        <v>3999</v>
      </c>
      <c r="F17" s="2">
        <v>0.55000000000000004</v>
      </c>
      <c r="G17">
        <v>4.5999999999999996</v>
      </c>
      <c r="H17" s="3">
        <v>245</v>
      </c>
      <c r="I17" s="4">
        <f t="shared" si="0"/>
        <v>55.013753438359593</v>
      </c>
      <c r="J17" t="str">
        <f t="shared" si="1"/>
        <v>Yes</v>
      </c>
      <c r="K17" s="9">
        <f t="shared" si="2"/>
        <v>979755</v>
      </c>
      <c r="L17" t="str">
        <f t="shared" si="3"/>
        <v>&gt;#500</v>
      </c>
    </row>
    <row r="18" spans="1:18" x14ac:dyDescent="0.15">
      <c r="A18" t="s">
        <v>56</v>
      </c>
      <c r="B18" t="s">
        <v>1421</v>
      </c>
      <c r="C18" t="s">
        <v>6</v>
      </c>
      <c r="D18">
        <v>299</v>
      </c>
      <c r="E18">
        <v>550</v>
      </c>
      <c r="F18" s="2">
        <v>0.46</v>
      </c>
      <c r="G18">
        <v>4.5999999999999996</v>
      </c>
      <c r="H18" s="3">
        <v>33434</v>
      </c>
      <c r="I18" s="4">
        <f t="shared" si="0"/>
        <v>45.636363636363633</v>
      </c>
      <c r="J18" t="str">
        <f t="shared" si="1"/>
        <v>No</v>
      </c>
      <c r="K18" s="9">
        <f t="shared" si="2"/>
        <v>18388700</v>
      </c>
      <c r="L18" t="str">
        <f t="shared" si="3"/>
        <v>#200–#500</v>
      </c>
    </row>
    <row r="19" spans="1:18" x14ac:dyDescent="0.15">
      <c r="A19" t="s">
        <v>57</v>
      </c>
      <c r="B19" t="s">
        <v>1422</v>
      </c>
      <c r="C19" t="s">
        <v>6</v>
      </c>
      <c r="D19" s="7">
        <v>1490</v>
      </c>
      <c r="E19" s="7">
        <v>2295</v>
      </c>
      <c r="F19" s="2">
        <v>0.35</v>
      </c>
      <c r="G19">
        <v>4.5999999999999996</v>
      </c>
      <c r="H19" s="3">
        <v>10652</v>
      </c>
      <c r="I19" s="4">
        <f t="shared" si="0"/>
        <v>35.076252723311548</v>
      </c>
      <c r="J19" t="str">
        <f t="shared" si="1"/>
        <v>No</v>
      </c>
      <c r="K19" s="9">
        <f t="shared" si="2"/>
        <v>24446340</v>
      </c>
      <c r="L19" t="str">
        <f t="shared" si="3"/>
        <v>&gt;#500</v>
      </c>
    </row>
    <row r="20" spans="1:18" x14ac:dyDescent="0.15">
      <c r="A20" t="s">
        <v>58</v>
      </c>
      <c r="B20" t="s">
        <v>1423</v>
      </c>
      <c r="C20" t="s">
        <v>6</v>
      </c>
      <c r="D20" s="7">
        <v>1295</v>
      </c>
      <c r="E20" s="7">
        <v>1645</v>
      </c>
      <c r="F20" s="2">
        <v>0.21</v>
      </c>
      <c r="G20">
        <v>4.5999999999999996</v>
      </c>
      <c r="H20" s="3">
        <v>12375</v>
      </c>
      <c r="I20" s="4">
        <f t="shared" si="0"/>
        <v>21.276595744680851</v>
      </c>
      <c r="J20" t="str">
        <f t="shared" si="1"/>
        <v>No</v>
      </c>
      <c r="K20" s="9">
        <f t="shared" si="2"/>
        <v>20356875</v>
      </c>
      <c r="L20" t="str">
        <f t="shared" si="3"/>
        <v>&gt;#500</v>
      </c>
    </row>
    <row r="21" spans="1:18" x14ac:dyDescent="0.15">
      <c r="A21" t="s">
        <v>59</v>
      </c>
      <c r="B21" t="s">
        <v>1424</v>
      </c>
      <c r="C21" t="s">
        <v>6</v>
      </c>
      <c r="D21" s="7">
        <v>1995</v>
      </c>
      <c r="E21" s="7">
        <v>2895</v>
      </c>
      <c r="F21" s="2">
        <v>0.31</v>
      </c>
      <c r="G21">
        <v>4.5999999999999996</v>
      </c>
      <c r="H21" s="3">
        <v>10760</v>
      </c>
      <c r="I21" s="4">
        <f t="shared" si="0"/>
        <v>31.088082901554404</v>
      </c>
      <c r="J21" t="str">
        <f t="shared" si="1"/>
        <v>No</v>
      </c>
      <c r="K21" s="9">
        <f t="shared" si="2"/>
        <v>31150200</v>
      </c>
      <c r="L21" t="str">
        <f t="shared" si="3"/>
        <v>&gt;#500</v>
      </c>
    </row>
    <row r="22" spans="1:18" x14ac:dyDescent="0.15">
      <c r="A22" t="s">
        <v>60</v>
      </c>
      <c r="B22" t="s">
        <v>1425</v>
      </c>
      <c r="C22" t="s">
        <v>6</v>
      </c>
      <c r="D22" s="7">
        <v>26999</v>
      </c>
      <c r="E22" s="7">
        <v>37999</v>
      </c>
      <c r="F22" s="2">
        <v>0.28999999999999998</v>
      </c>
      <c r="G22">
        <v>4.5999999999999996</v>
      </c>
      <c r="H22" s="3">
        <v>2886</v>
      </c>
      <c r="I22" s="4">
        <f t="shared" si="0"/>
        <v>28.948130213953</v>
      </c>
      <c r="J22" t="str">
        <f t="shared" si="1"/>
        <v>No</v>
      </c>
      <c r="K22" s="9">
        <f t="shared" si="2"/>
        <v>109665114</v>
      </c>
      <c r="L22" t="str">
        <f t="shared" si="3"/>
        <v>&gt;#500</v>
      </c>
    </row>
    <row r="23" spans="1:18" x14ac:dyDescent="0.15">
      <c r="A23" t="s">
        <v>61</v>
      </c>
      <c r="B23" t="s">
        <v>1426</v>
      </c>
      <c r="C23" t="s">
        <v>9</v>
      </c>
      <c r="D23">
        <v>319</v>
      </c>
      <c r="E23">
        <v>749</v>
      </c>
      <c r="F23" s="2">
        <v>0.56999999999999995</v>
      </c>
      <c r="G23">
        <v>4.5999999999999996</v>
      </c>
      <c r="H23" s="3">
        <v>124</v>
      </c>
      <c r="I23" s="4">
        <f t="shared" si="0"/>
        <v>57.409879839786385</v>
      </c>
      <c r="J23" t="str">
        <f t="shared" si="1"/>
        <v>Yes</v>
      </c>
      <c r="K23" s="9">
        <f t="shared" si="2"/>
        <v>92876</v>
      </c>
      <c r="L23" t="str">
        <f t="shared" si="3"/>
        <v>#200–#500</v>
      </c>
    </row>
    <row r="24" spans="1:18" x14ac:dyDescent="0.15">
      <c r="A24" t="s">
        <v>62</v>
      </c>
      <c r="B24" t="s">
        <v>1427</v>
      </c>
      <c r="C24" t="s">
        <v>9</v>
      </c>
      <c r="D24">
        <v>160</v>
      </c>
      <c r="E24">
        <v>299</v>
      </c>
      <c r="F24" s="2">
        <v>0.46</v>
      </c>
      <c r="G24">
        <v>4.5999999999999996</v>
      </c>
      <c r="H24" s="3">
        <v>2781</v>
      </c>
      <c r="I24" s="4">
        <f t="shared" si="0"/>
        <v>46.488294314381271</v>
      </c>
      <c r="J24" t="str">
        <f t="shared" si="1"/>
        <v>No</v>
      </c>
      <c r="K24" s="9">
        <f t="shared" si="2"/>
        <v>831519</v>
      </c>
      <c r="L24" t="str">
        <f t="shared" si="3"/>
        <v>&lt;#200</v>
      </c>
    </row>
    <row r="25" spans="1:18" x14ac:dyDescent="0.15">
      <c r="A25" t="s">
        <v>63</v>
      </c>
      <c r="B25" t="s">
        <v>1428</v>
      </c>
      <c r="C25" t="s">
        <v>9</v>
      </c>
      <c r="D25">
        <v>499</v>
      </c>
      <c r="E25">
        <v>999</v>
      </c>
      <c r="F25" s="2">
        <v>0.5</v>
      </c>
      <c r="G25">
        <v>4.5999999999999996</v>
      </c>
      <c r="H25" s="3">
        <v>79</v>
      </c>
      <c r="I25" s="4">
        <f t="shared" si="0"/>
        <v>50.050050050050054</v>
      </c>
      <c r="J25" t="str">
        <f t="shared" si="1"/>
        <v>Yes</v>
      </c>
      <c r="K25" s="9">
        <f t="shared" si="2"/>
        <v>78921</v>
      </c>
      <c r="L25" t="str">
        <f t="shared" si="3"/>
        <v>#200–#500</v>
      </c>
    </row>
    <row r="26" spans="1:18" x14ac:dyDescent="0.15">
      <c r="A26" t="s">
        <v>64</v>
      </c>
      <c r="B26" t="s">
        <v>1429</v>
      </c>
      <c r="C26" t="s">
        <v>9</v>
      </c>
      <c r="D26" s="7">
        <v>4999</v>
      </c>
      <c r="E26" s="7">
        <v>24999</v>
      </c>
      <c r="F26" s="2">
        <v>0.8</v>
      </c>
      <c r="G26">
        <v>4.5999999999999996</v>
      </c>
      <c r="H26" s="3">
        <v>124</v>
      </c>
      <c r="I26" s="4">
        <f t="shared" si="0"/>
        <v>80.003200128005119</v>
      </c>
      <c r="J26" t="str">
        <f t="shared" si="1"/>
        <v>Yes</v>
      </c>
      <c r="K26" s="9">
        <f t="shared" si="2"/>
        <v>3099876</v>
      </c>
      <c r="L26" t="str">
        <f t="shared" si="3"/>
        <v>&gt;#500</v>
      </c>
    </row>
    <row r="27" spans="1:18" x14ac:dyDescent="0.15">
      <c r="A27" t="s">
        <v>65</v>
      </c>
      <c r="B27" t="s">
        <v>1430</v>
      </c>
      <c r="C27" t="s">
        <v>9</v>
      </c>
      <c r="D27">
        <v>998</v>
      </c>
      <c r="E27" s="7">
        <v>2999</v>
      </c>
      <c r="F27" s="2">
        <v>0.67</v>
      </c>
      <c r="G27">
        <v>4.5999999999999996</v>
      </c>
      <c r="H27" s="3">
        <v>9</v>
      </c>
      <c r="I27" s="4">
        <f t="shared" si="0"/>
        <v>66.722240746915645</v>
      </c>
      <c r="J27" t="str">
        <f t="shared" si="1"/>
        <v>Yes</v>
      </c>
      <c r="K27" s="9">
        <f t="shared" si="2"/>
        <v>26991</v>
      </c>
      <c r="L27" t="str">
        <f t="shared" si="3"/>
        <v>&gt;#500</v>
      </c>
    </row>
    <row r="28" spans="1:18" x14ac:dyDescent="0.15">
      <c r="A28" t="s">
        <v>66</v>
      </c>
      <c r="B28" t="s">
        <v>1431</v>
      </c>
      <c r="C28" t="s">
        <v>9</v>
      </c>
      <c r="D28" s="7">
        <v>6120</v>
      </c>
      <c r="E28" s="7">
        <v>8478</v>
      </c>
      <c r="F28" s="2">
        <v>0.28000000000000003</v>
      </c>
      <c r="G28">
        <v>4.5999999999999996</v>
      </c>
      <c r="H28" s="3">
        <v>6550</v>
      </c>
      <c r="I28" s="4">
        <f t="shared" si="0"/>
        <v>27.813163481953289</v>
      </c>
      <c r="J28" t="str">
        <f t="shared" si="1"/>
        <v>No</v>
      </c>
      <c r="K28" s="9">
        <f t="shared" si="2"/>
        <v>55530900</v>
      </c>
      <c r="L28" t="str">
        <f t="shared" si="3"/>
        <v>&gt;#500</v>
      </c>
    </row>
    <row r="29" spans="1:18" x14ac:dyDescent="0.15">
      <c r="A29" t="s">
        <v>67</v>
      </c>
      <c r="B29" t="s">
        <v>1432</v>
      </c>
      <c r="C29" t="s">
        <v>9</v>
      </c>
      <c r="D29" s="7">
        <v>6120</v>
      </c>
      <c r="E29" s="7">
        <v>8073</v>
      </c>
      <c r="F29" s="2">
        <v>0.24</v>
      </c>
      <c r="G29">
        <v>4.5999999999999996</v>
      </c>
      <c r="H29" s="3">
        <v>2751</v>
      </c>
      <c r="I29" s="4">
        <f t="shared" si="0"/>
        <v>24.191750278706799</v>
      </c>
      <c r="J29" t="str">
        <f t="shared" si="1"/>
        <v>No</v>
      </c>
      <c r="K29" s="9">
        <f t="shared" si="2"/>
        <v>22208823</v>
      </c>
      <c r="L29" t="str">
        <f t="shared" si="3"/>
        <v>&gt;#500</v>
      </c>
      <c r="Q29" s="10" t="s">
        <v>68</v>
      </c>
      <c r="R29" s="10" t="s">
        <v>69</v>
      </c>
    </row>
    <row r="30" spans="1:18" x14ac:dyDescent="0.15">
      <c r="A30" t="s">
        <v>70</v>
      </c>
      <c r="B30" t="s">
        <v>1433</v>
      </c>
      <c r="C30" t="s">
        <v>6</v>
      </c>
      <c r="D30">
        <v>970</v>
      </c>
      <c r="E30" s="7">
        <v>1799</v>
      </c>
      <c r="F30" s="2">
        <v>0.46</v>
      </c>
      <c r="G30">
        <v>4.5</v>
      </c>
      <c r="H30" s="3">
        <v>815</v>
      </c>
      <c r="I30" s="4">
        <f t="shared" si="0"/>
        <v>46.081156197887715</v>
      </c>
      <c r="J30" t="str">
        <f t="shared" si="1"/>
        <v>No</v>
      </c>
      <c r="K30" s="9">
        <f t="shared" si="2"/>
        <v>1466185</v>
      </c>
      <c r="L30" t="str">
        <f t="shared" si="3"/>
        <v>&gt;#500</v>
      </c>
      <c r="Q30" s="10" t="s">
        <v>71</v>
      </c>
      <c r="R30" s="10">
        <f>COUNTIF(J:J,J2)</f>
        <v>690</v>
      </c>
    </row>
    <row r="31" spans="1:18" x14ac:dyDescent="0.15">
      <c r="A31" t="s">
        <v>72</v>
      </c>
      <c r="B31" t="s">
        <v>1434</v>
      </c>
      <c r="C31" t="s">
        <v>6</v>
      </c>
      <c r="D31">
        <v>199</v>
      </c>
      <c r="E31">
        <v>750</v>
      </c>
      <c r="F31" s="2">
        <v>0.73</v>
      </c>
      <c r="G31">
        <v>4.5</v>
      </c>
      <c r="H31" s="3">
        <v>74976</v>
      </c>
      <c r="I31" s="4">
        <f t="shared" si="0"/>
        <v>73.466666666666669</v>
      </c>
      <c r="J31" t="str">
        <f t="shared" si="1"/>
        <v>Yes</v>
      </c>
      <c r="K31" s="9">
        <f t="shared" si="2"/>
        <v>56232000</v>
      </c>
      <c r="L31" t="str">
        <f t="shared" si="3"/>
        <v>&lt;#200</v>
      </c>
      <c r="Q31" s="10" t="s">
        <v>73</v>
      </c>
      <c r="R31" s="10">
        <f>COUNTIF(J:J,J28)</f>
        <v>693</v>
      </c>
    </row>
    <row r="32" spans="1:18" x14ac:dyDescent="0.15">
      <c r="A32" t="s">
        <v>74</v>
      </c>
      <c r="B32" t="s">
        <v>1435</v>
      </c>
      <c r="C32" t="s">
        <v>6</v>
      </c>
      <c r="D32">
        <v>209</v>
      </c>
      <c r="E32">
        <v>695</v>
      </c>
      <c r="F32" s="2">
        <v>0.7</v>
      </c>
      <c r="G32">
        <v>4.5</v>
      </c>
      <c r="H32" s="3">
        <v>107687</v>
      </c>
      <c r="I32" s="4">
        <f t="shared" si="0"/>
        <v>69.928057553956833</v>
      </c>
      <c r="J32" t="str">
        <f t="shared" si="1"/>
        <v>Yes</v>
      </c>
      <c r="K32" s="9">
        <f t="shared" si="2"/>
        <v>74842465</v>
      </c>
      <c r="L32" t="str">
        <f t="shared" si="3"/>
        <v>#200–#500</v>
      </c>
      <c r="Q32" s="10"/>
      <c r="R32" s="10"/>
    </row>
    <row r="33" spans="1:18" x14ac:dyDescent="0.15">
      <c r="A33" t="s">
        <v>75</v>
      </c>
      <c r="B33" t="s">
        <v>1436</v>
      </c>
      <c r="C33" t="s">
        <v>6</v>
      </c>
      <c r="D33">
        <v>349</v>
      </c>
      <c r="E33">
        <v>899</v>
      </c>
      <c r="F33" s="2">
        <v>0.61</v>
      </c>
      <c r="G33">
        <v>4.5</v>
      </c>
      <c r="H33" s="3">
        <v>149</v>
      </c>
      <c r="I33" s="4">
        <f t="shared" si="0"/>
        <v>61.179087875417125</v>
      </c>
      <c r="J33" t="str">
        <f t="shared" si="1"/>
        <v>Yes</v>
      </c>
      <c r="K33" s="9">
        <f t="shared" si="2"/>
        <v>133951</v>
      </c>
      <c r="L33" t="str">
        <f t="shared" si="3"/>
        <v>#200–#500</v>
      </c>
      <c r="Q33" s="10"/>
      <c r="R33" s="10"/>
    </row>
    <row r="34" spans="1:18" x14ac:dyDescent="0.15">
      <c r="A34" t="s">
        <v>76</v>
      </c>
      <c r="B34" t="s">
        <v>1437</v>
      </c>
      <c r="C34" t="s">
        <v>6</v>
      </c>
      <c r="D34">
        <v>199</v>
      </c>
      <c r="E34">
        <v>999</v>
      </c>
      <c r="F34" s="2">
        <v>0.8</v>
      </c>
      <c r="G34">
        <v>4.5</v>
      </c>
      <c r="H34" s="3">
        <v>127</v>
      </c>
      <c r="I34" s="4">
        <f t="shared" si="0"/>
        <v>80.08008008008008</v>
      </c>
      <c r="J34" t="str">
        <f t="shared" si="1"/>
        <v>Yes</v>
      </c>
      <c r="K34" s="9">
        <f t="shared" si="2"/>
        <v>126873</v>
      </c>
      <c r="L34" t="str">
        <f t="shared" si="3"/>
        <v>&lt;#200</v>
      </c>
      <c r="Q34" s="10"/>
      <c r="R34" s="10"/>
    </row>
    <row r="35" spans="1:18" x14ac:dyDescent="0.15">
      <c r="A35" t="s">
        <v>77</v>
      </c>
      <c r="B35" t="s">
        <v>1438</v>
      </c>
      <c r="C35" t="s">
        <v>6</v>
      </c>
      <c r="D35" s="7">
        <v>1099</v>
      </c>
      <c r="E35" s="7">
        <v>1899</v>
      </c>
      <c r="F35" s="2">
        <v>0.42</v>
      </c>
      <c r="G35">
        <v>4.5</v>
      </c>
      <c r="H35" s="3">
        <v>22420</v>
      </c>
      <c r="I35" s="4">
        <f t="shared" si="0"/>
        <v>42.127435492364398</v>
      </c>
      <c r="J35" t="str">
        <f t="shared" si="1"/>
        <v>No</v>
      </c>
      <c r="K35" s="9">
        <f t="shared" si="2"/>
        <v>42575580</v>
      </c>
      <c r="L35" t="str">
        <f t="shared" si="3"/>
        <v>&gt;#500</v>
      </c>
    </row>
    <row r="36" spans="1:18" x14ac:dyDescent="0.15">
      <c r="A36" t="s">
        <v>78</v>
      </c>
      <c r="B36" t="s">
        <v>1439</v>
      </c>
      <c r="C36" t="s">
        <v>7</v>
      </c>
      <c r="D36">
        <v>399</v>
      </c>
      <c r="E36" s="7">
        <v>1999</v>
      </c>
      <c r="F36" s="2">
        <v>0.8</v>
      </c>
      <c r="G36">
        <v>4.5</v>
      </c>
      <c r="H36" s="3">
        <v>505</v>
      </c>
      <c r="I36" s="4">
        <f t="shared" si="0"/>
        <v>80.040020010004994</v>
      </c>
      <c r="J36" t="str">
        <f t="shared" si="1"/>
        <v>Yes</v>
      </c>
      <c r="K36" s="9">
        <f t="shared" si="2"/>
        <v>1009495</v>
      </c>
      <c r="L36" t="str">
        <f t="shared" si="3"/>
        <v>#200–#500</v>
      </c>
    </row>
    <row r="37" spans="1:18" x14ac:dyDescent="0.15">
      <c r="A37" t="s">
        <v>79</v>
      </c>
      <c r="B37" t="s">
        <v>1440</v>
      </c>
      <c r="C37" t="s">
        <v>6</v>
      </c>
      <c r="D37">
        <v>999</v>
      </c>
      <c r="E37" s="7">
        <v>2100</v>
      </c>
      <c r="F37" s="2">
        <v>0.52</v>
      </c>
      <c r="G37">
        <v>4.5</v>
      </c>
      <c r="H37" s="3">
        <v>5492</v>
      </c>
      <c r="I37" s="4">
        <f t="shared" si="0"/>
        <v>52.428571428571423</v>
      </c>
      <c r="J37" t="str">
        <f t="shared" si="1"/>
        <v>Yes</v>
      </c>
      <c r="K37" s="9">
        <f t="shared" si="2"/>
        <v>11533200</v>
      </c>
      <c r="L37" t="str">
        <f t="shared" si="3"/>
        <v>&gt;#500</v>
      </c>
    </row>
    <row r="38" spans="1:18" x14ac:dyDescent="0.15">
      <c r="A38" t="s">
        <v>80</v>
      </c>
      <c r="B38" t="s">
        <v>1441</v>
      </c>
      <c r="C38" t="s">
        <v>6</v>
      </c>
      <c r="D38">
        <v>599</v>
      </c>
      <c r="E38">
        <v>849</v>
      </c>
      <c r="F38" s="2">
        <v>0.28999999999999998</v>
      </c>
      <c r="G38">
        <v>4.5</v>
      </c>
      <c r="H38" s="3">
        <v>577</v>
      </c>
      <c r="I38" s="4">
        <f t="shared" si="0"/>
        <v>29.446407538280329</v>
      </c>
      <c r="J38" t="str">
        <f t="shared" si="1"/>
        <v>No</v>
      </c>
      <c r="K38" s="9">
        <f t="shared" si="2"/>
        <v>489873</v>
      </c>
      <c r="L38" t="str">
        <f t="shared" si="3"/>
        <v>&gt;#500</v>
      </c>
    </row>
    <row r="39" spans="1:18" x14ac:dyDescent="0.15">
      <c r="A39" t="s">
        <v>81</v>
      </c>
      <c r="B39" t="s">
        <v>1442</v>
      </c>
      <c r="C39" t="s">
        <v>6</v>
      </c>
      <c r="D39">
        <v>299</v>
      </c>
      <c r="E39">
        <v>800</v>
      </c>
      <c r="F39" s="2">
        <v>0.63</v>
      </c>
      <c r="G39">
        <v>4.5</v>
      </c>
      <c r="H39" s="3">
        <v>74977</v>
      </c>
      <c r="I39" s="4">
        <f t="shared" si="0"/>
        <v>62.625</v>
      </c>
      <c r="J39" t="str">
        <f t="shared" si="1"/>
        <v>Yes</v>
      </c>
      <c r="K39" s="9">
        <f t="shared" si="2"/>
        <v>59981600</v>
      </c>
      <c r="L39" t="str">
        <f t="shared" si="3"/>
        <v>#200–#500</v>
      </c>
    </row>
    <row r="40" spans="1:18" x14ac:dyDescent="0.15">
      <c r="A40" t="s">
        <v>82</v>
      </c>
      <c r="B40" t="s">
        <v>1441</v>
      </c>
      <c r="C40" t="s">
        <v>6</v>
      </c>
      <c r="D40">
        <v>599</v>
      </c>
      <c r="E40">
        <v>849</v>
      </c>
      <c r="F40" s="2">
        <v>0.28999999999999998</v>
      </c>
      <c r="G40">
        <v>4.5</v>
      </c>
      <c r="H40" s="3">
        <v>474</v>
      </c>
      <c r="I40" s="4">
        <f t="shared" si="0"/>
        <v>29.446407538280329</v>
      </c>
      <c r="J40" t="str">
        <f t="shared" si="1"/>
        <v>No</v>
      </c>
      <c r="K40" s="9">
        <f t="shared" si="2"/>
        <v>402426</v>
      </c>
      <c r="L40" t="str">
        <f t="shared" si="3"/>
        <v>&gt;#500</v>
      </c>
    </row>
    <row r="41" spans="1:18" x14ac:dyDescent="0.15">
      <c r="A41" t="s">
        <v>83</v>
      </c>
      <c r="B41" t="s">
        <v>84</v>
      </c>
      <c r="C41" t="s">
        <v>7</v>
      </c>
      <c r="D41" s="7">
        <v>4699</v>
      </c>
      <c r="E41" s="7">
        <v>4699</v>
      </c>
      <c r="F41" s="2">
        <v>0</v>
      </c>
      <c r="G41">
        <v>4.5</v>
      </c>
      <c r="H41" s="3">
        <v>224</v>
      </c>
      <c r="I41" s="4">
        <f t="shared" si="0"/>
        <v>0</v>
      </c>
      <c r="J41" t="str">
        <f t="shared" si="1"/>
        <v>No</v>
      </c>
      <c r="K41" s="9">
        <f t="shared" si="2"/>
        <v>1052576</v>
      </c>
      <c r="L41" t="str">
        <f t="shared" si="3"/>
        <v>&gt;#500</v>
      </c>
    </row>
    <row r="42" spans="1:18" x14ac:dyDescent="0.15">
      <c r="A42" t="s">
        <v>85</v>
      </c>
      <c r="B42" t="s">
        <v>1443</v>
      </c>
      <c r="C42" t="s">
        <v>7</v>
      </c>
      <c r="D42">
        <v>609</v>
      </c>
      <c r="E42" s="7">
        <v>1500</v>
      </c>
      <c r="F42" s="2">
        <v>0.59</v>
      </c>
      <c r="G42">
        <v>4.5</v>
      </c>
      <c r="H42" s="3">
        <v>1029</v>
      </c>
      <c r="I42" s="4">
        <f t="shared" si="0"/>
        <v>59.4</v>
      </c>
      <c r="J42" t="str">
        <f t="shared" si="1"/>
        <v>Yes</v>
      </c>
      <c r="K42" s="9">
        <f t="shared" si="2"/>
        <v>1543500</v>
      </c>
      <c r="L42" t="str">
        <f t="shared" si="3"/>
        <v>&gt;#500</v>
      </c>
    </row>
    <row r="43" spans="1:18" x14ac:dyDescent="0.15">
      <c r="A43" t="s">
        <v>86</v>
      </c>
      <c r="B43" t="s">
        <v>1444</v>
      </c>
      <c r="C43" t="s">
        <v>7</v>
      </c>
      <c r="D43" s="7">
        <v>13990</v>
      </c>
      <c r="E43" s="7">
        <v>28900</v>
      </c>
      <c r="F43" s="2">
        <v>0.52</v>
      </c>
      <c r="G43">
        <v>4.5</v>
      </c>
      <c r="H43" s="3">
        <v>7</v>
      </c>
      <c r="I43" s="4">
        <f t="shared" si="0"/>
        <v>51.591695501730108</v>
      </c>
      <c r="J43" t="str">
        <f t="shared" si="1"/>
        <v>Yes</v>
      </c>
      <c r="K43" s="9">
        <f t="shared" si="2"/>
        <v>202300</v>
      </c>
      <c r="L43" t="str">
        <f t="shared" si="3"/>
        <v>&gt;#500</v>
      </c>
    </row>
    <row r="44" spans="1:18" x14ac:dyDescent="0.15">
      <c r="A44" t="s">
        <v>87</v>
      </c>
      <c r="B44" t="s">
        <v>1445</v>
      </c>
      <c r="C44" t="s">
        <v>7</v>
      </c>
      <c r="D44">
        <v>99</v>
      </c>
      <c r="E44">
        <v>171</v>
      </c>
      <c r="F44" s="2">
        <v>0.42</v>
      </c>
      <c r="G44">
        <v>4.5</v>
      </c>
      <c r="H44" s="3">
        <v>11339</v>
      </c>
      <c r="I44" s="4">
        <f t="shared" si="0"/>
        <v>42.105263157894733</v>
      </c>
      <c r="J44" t="str">
        <f t="shared" si="1"/>
        <v>No</v>
      </c>
      <c r="K44" s="9">
        <f t="shared" si="2"/>
        <v>1938969</v>
      </c>
      <c r="L44" t="str">
        <f t="shared" si="3"/>
        <v>&lt;#200</v>
      </c>
    </row>
    <row r="45" spans="1:18" x14ac:dyDescent="0.15">
      <c r="A45" t="s">
        <v>88</v>
      </c>
      <c r="B45" t="s">
        <v>1446</v>
      </c>
      <c r="C45" t="s">
        <v>7</v>
      </c>
      <c r="D45">
        <v>269</v>
      </c>
      <c r="E45" s="7">
        <v>1499</v>
      </c>
      <c r="F45" s="2">
        <v>0.82</v>
      </c>
      <c r="G45">
        <v>4.5</v>
      </c>
      <c r="H45" s="3">
        <v>28978</v>
      </c>
      <c r="I45" s="4">
        <f t="shared" si="0"/>
        <v>82.054703135423608</v>
      </c>
      <c r="J45" t="str">
        <f t="shared" si="1"/>
        <v>Yes</v>
      </c>
      <c r="K45" s="9">
        <f t="shared" si="2"/>
        <v>43438022</v>
      </c>
      <c r="L45" t="str">
        <f t="shared" si="3"/>
        <v>#200–#500</v>
      </c>
    </row>
    <row r="46" spans="1:18" x14ac:dyDescent="0.15">
      <c r="A46" t="s">
        <v>89</v>
      </c>
      <c r="B46" t="s">
        <v>1447</v>
      </c>
      <c r="C46" t="s">
        <v>7</v>
      </c>
      <c r="D46">
        <v>299</v>
      </c>
      <c r="E46" s="7">
        <v>1199</v>
      </c>
      <c r="F46" s="2">
        <v>0.75</v>
      </c>
      <c r="G46">
        <v>4.5</v>
      </c>
      <c r="H46" s="3">
        <v>596</v>
      </c>
      <c r="I46" s="4">
        <f t="shared" si="0"/>
        <v>75.062552126772303</v>
      </c>
      <c r="J46" t="str">
        <f t="shared" si="1"/>
        <v>Yes</v>
      </c>
      <c r="K46" s="9">
        <f t="shared" si="2"/>
        <v>714604</v>
      </c>
      <c r="L46" t="str">
        <f t="shared" si="3"/>
        <v>#200–#500</v>
      </c>
    </row>
    <row r="47" spans="1:18" x14ac:dyDescent="0.15">
      <c r="A47" t="s">
        <v>90</v>
      </c>
      <c r="B47" t="s">
        <v>1448</v>
      </c>
      <c r="C47" t="s">
        <v>7</v>
      </c>
      <c r="D47">
        <v>249</v>
      </c>
      <c r="E47">
        <v>999</v>
      </c>
      <c r="F47" s="2">
        <v>0.75</v>
      </c>
      <c r="G47">
        <v>4.5</v>
      </c>
      <c r="H47" s="3">
        <v>38</v>
      </c>
      <c r="I47" s="4">
        <f t="shared" si="0"/>
        <v>75.075075075075077</v>
      </c>
      <c r="J47" t="str">
        <f t="shared" si="1"/>
        <v>Yes</v>
      </c>
      <c r="K47" s="9">
        <f t="shared" si="2"/>
        <v>37962</v>
      </c>
      <c r="L47" t="str">
        <f t="shared" si="3"/>
        <v>#200–#500</v>
      </c>
    </row>
    <row r="48" spans="1:18" x14ac:dyDescent="0.15">
      <c r="A48" t="s">
        <v>91</v>
      </c>
      <c r="B48" t="s">
        <v>1449</v>
      </c>
      <c r="C48" t="s">
        <v>7</v>
      </c>
      <c r="D48">
        <v>314</v>
      </c>
      <c r="E48" s="7">
        <v>1499</v>
      </c>
      <c r="F48" s="2">
        <v>0.79</v>
      </c>
      <c r="G48">
        <v>4.5</v>
      </c>
      <c r="H48" s="3">
        <v>28978</v>
      </c>
      <c r="I48" s="4">
        <f t="shared" si="0"/>
        <v>79.052701801200797</v>
      </c>
      <c r="J48" t="str">
        <f t="shared" si="1"/>
        <v>Yes</v>
      </c>
      <c r="K48" s="9">
        <f t="shared" si="2"/>
        <v>43438022</v>
      </c>
      <c r="L48" t="str">
        <f t="shared" si="3"/>
        <v>#200–#500</v>
      </c>
    </row>
    <row r="49" spans="1:12" x14ac:dyDescent="0.15">
      <c r="A49" t="s">
        <v>92</v>
      </c>
      <c r="B49" t="s">
        <v>1450</v>
      </c>
      <c r="C49" t="s">
        <v>7</v>
      </c>
      <c r="D49" s="7">
        <v>2599</v>
      </c>
      <c r="E49" s="7">
        <v>6999</v>
      </c>
      <c r="F49" s="2">
        <v>0.63</v>
      </c>
      <c r="G49">
        <v>4.5</v>
      </c>
      <c r="H49" s="3">
        <v>1526</v>
      </c>
      <c r="I49" s="4">
        <f t="shared" si="0"/>
        <v>62.866123731961707</v>
      </c>
      <c r="J49" t="str">
        <f t="shared" si="1"/>
        <v>Yes</v>
      </c>
      <c r="K49" s="9">
        <f t="shared" si="2"/>
        <v>10680474</v>
      </c>
      <c r="L49" t="str">
        <f t="shared" si="3"/>
        <v>&gt;#500</v>
      </c>
    </row>
    <row r="50" spans="1:12" x14ac:dyDescent="0.15">
      <c r="A50" t="s">
        <v>93</v>
      </c>
      <c r="B50" t="s">
        <v>1451</v>
      </c>
      <c r="C50" t="s">
        <v>6</v>
      </c>
      <c r="D50">
        <v>299</v>
      </c>
      <c r="E50">
        <v>650</v>
      </c>
      <c r="F50" s="2">
        <v>0.54</v>
      </c>
      <c r="G50">
        <v>4.5</v>
      </c>
      <c r="H50" s="3">
        <v>33176</v>
      </c>
      <c r="I50" s="4">
        <f t="shared" si="0"/>
        <v>54</v>
      </c>
      <c r="J50" t="str">
        <f t="shared" si="1"/>
        <v>Yes</v>
      </c>
      <c r="K50" s="9">
        <f t="shared" si="2"/>
        <v>21564400</v>
      </c>
      <c r="L50" t="str">
        <f t="shared" si="3"/>
        <v>#200–#500</v>
      </c>
    </row>
    <row r="51" spans="1:12" x14ac:dyDescent="0.15">
      <c r="A51" t="s">
        <v>94</v>
      </c>
      <c r="B51" t="s">
        <v>1452</v>
      </c>
      <c r="C51" t="s">
        <v>7</v>
      </c>
      <c r="D51">
        <v>266</v>
      </c>
      <c r="E51">
        <v>315</v>
      </c>
      <c r="F51" s="2">
        <v>0.16</v>
      </c>
      <c r="G51">
        <v>4.5</v>
      </c>
      <c r="H51" s="3">
        <v>28030</v>
      </c>
      <c r="I51" s="4">
        <f t="shared" si="0"/>
        <v>15.555555555555555</v>
      </c>
      <c r="J51" t="str">
        <f t="shared" si="1"/>
        <v>No</v>
      </c>
      <c r="K51" s="9">
        <f t="shared" si="2"/>
        <v>8829450</v>
      </c>
      <c r="L51" t="str">
        <f t="shared" si="3"/>
        <v>#200–#500</v>
      </c>
    </row>
    <row r="52" spans="1:12" x14ac:dyDescent="0.15">
      <c r="A52" t="s">
        <v>95</v>
      </c>
      <c r="B52" t="s">
        <v>1453</v>
      </c>
      <c r="C52" t="s">
        <v>6</v>
      </c>
      <c r="D52" s="7">
        <v>4098</v>
      </c>
      <c r="E52" s="7">
        <v>4999</v>
      </c>
      <c r="F52" s="2">
        <v>0.18</v>
      </c>
      <c r="G52">
        <v>4.5</v>
      </c>
      <c r="H52" s="3">
        <v>50810</v>
      </c>
      <c r="I52" s="4">
        <f t="shared" si="0"/>
        <v>18.023604720944189</v>
      </c>
      <c r="J52" t="str">
        <f t="shared" si="1"/>
        <v>No</v>
      </c>
      <c r="K52" s="9">
        <f t="shared" si="2"/>
        <v>253999190</v>
      </c>
      <c r="L52" t="str">
        <f t="shared" si="3"/>
        <v>&gt;#500</v>
      </c>
    </row>
    <row r="53" spans="1:12" x14ac:dyDescent="0.15">
      <c r="A53" t="s">
        <v>96</v>
      </c>
      <c r="B53" t="s">
        <v>1454</v>
      </c>
      <c r="C53" t="s">
        <v>12</v>
      </c>
      <c r="D53" s="7">
        <v>1295</v>
      </c>
      <c r="E53" s="7">
        <v>1295</v>
      </c>
      <c r="F53" s="2">
        <v>0</v>
      </c>
      <c r="G53">
        <v>4.5</v>
      </c>
      <c r="H53" s="3">
        <v>5760</v>
      </c>
      <c r="I53" s="4">
        <f t="shared" si="0"/>
        <v>0</v>
      </c>
      <c r="J53" t="str">
        <f t="shared" si="1"/>
        <v>No</v>
      </c>
      <c r="K53" s="9">
        <f t="shared" si="2"/>
        <v>7459200</v>
      </c>
      <c r="L53" t="str">
        <f t="shared" si="3"/>
        <v>&gt;#500</v>
      </c>
    </row>
    <row r="54" spans="1:12" x14ac:dyDescent="0.15">
      <c r="A54" t="s">
        <v>97</v>
      </c>
      <c r="B54" t="s">
        <v>1455</v>
      </c>
      <c r="C54" t="s">
        <v>6</v>
      </c>
      <c r="D54">
        <v>199</v>
      </c>
      <c r="E54">
        <v>599</v>
      </c>
      <c r="F54" s="2">
        <v>0.67</v>
      </c>
      <c r="G54">
        <v>4.5</v>
      </c>
      <c r="H54" s="3">
        <v>13568</v>
      </c>
      <c r="I54" s="4">
        <f t="shared" si="0"/>
        <v>66.777963272120203</v>
      </c>
      <c r="J54" t="str">
        <f t="shared" si="1"/>
        <v>Yes</v>
      </c>
      <c r="K54" s="9">
        <f t="shared" si="2"/>
        <v>8127232</v>
      </c>
      <c r="L54" t="str">
        <f t="shared" si="3"/>
        <v>&lt;#200</v>
      </c>
    </row>
    <row r="55" spans="1:12" x14ac:dyDescent="0.15">
      <c r="A55" t="s">
        <v>98</v>
      </c>
      <c r="B55" t="s">
        <v>1456</v>
      </c>
      <c r="C55" t="s">
        <v>12</v>
      </c>
      <c r="D55">
        <v>157</v>
      </c>
      <c r="E55">
        <v>160</v>
      </c>
      <c r="F55" s="2">
        <v>0.02</v>
      </c>
      <c r="G55">
        <v>4.5</v>
      </c>
      <c r="H55" s="3">
        <v>8618</v>
      </c>
      <c r="I55" s="4">
        <f t="shared" si="0"/>
        <v>1.875</v>
      </c>
      <c r="J55" t="str">
        <f t="shared" si="1"/>
        <v>No</v>
      </c>
      <c r="K55" s="9">
        <f t="shared" si="2"/>
        <v>1378880</v>
      </c>
      <c r="L55" t="str">
        <f t="shared" si="3"/>
        <v>&lt;#200</v>
      </c>
    </row>
    <row r="56" spans="1:12" x14ac:dyDescent="0.15">
      <c r="A56" t="s">
        <v>99</v>
      </c>
      <c r="B56" t="s">
        <v>1457</v>
      </c>
      <c r="C56" t="s">
        <v>7</v>
      </c>
      <c r="D56">
        <v>549</v>
      </c>
      <c r="E56">
        <v>549</v>
      </c>
      <c r="F56" s="2">
        <v>0</v>
      </c>
      <c r="G56">
        <v>4.5</v>
      </c>
      <c r="H56" s="3">
        <v>4875</v>
      </c>
      <c r="I56" s="4">
        <f t="shared" si="0"/>
        <v>0</v>
      </c>
      <c r="J56" t="str">
        <f t="shared" si="1"/>
        <v>No</v>
      </c>
      <c r="K56" s="9">
        <f t="shared" si="2"/>
        <v>2676375</v>
      </c>
      <c r="L56" t="str">
        <f t="shared" si="3"/>
        <v>&gt;#500</v>
      </c>
    </row>
    <row r="57" spans="1:12" x14ac:dyDescent="0.15">
      <c r="A57" t="s">
        <v>100</v>
      </c>
      <c r="B57" t="s">
        <v>1458</v>
      </c>
      <c r="C57" t="s">
        <v>7</v>
      </c>
      <c r="D57">
        <v>269</v>
      </c>
      <c r="E57">
        <v>315</v>
      </c>
      <c r="F57" s="2">
        <v>0.15</v>
      </c>
      <c r="G57">
        <v>4.5</v>
      </c>
      <c r="H57" s="3">
        <v>17810</v>
      </c>
      <c r="I57" s="4">
        <f t="shared" si="0"/>
        <v>14.603174603174605</v>
      </c>
      <c r="J57" t="str">
        <f t="shared" si="1"/>
        <v>No</v>
      </c>
      <c r="K57" s="9">
        <f t="shared" si="2"/>
        <v>5610150</v>
      </c>
      <c r="L57" t="str">
        <f t="shared" si="3"/>
        <v>#200–#500</v>
      </c>
    </row>
    <row r="58" spans="1:12" x14ac:dyDescent="0.15">
      <c r="A58" t="s">
        <v>101</v>
      </c>
      <c r="B58" t="s">
        <v>1459</v>
      </c>
      <c r="C58" t="s">
        <v>6</v>
      </c>
      <c r="D58">
        <v>299</v>
      </c>
      <c r="E58">
        <v>499</v>
      </c>
      <c r="F58" s="2">
        <v>0.4</v>
      </c>
      <c r="G58">
        <v>4.5</v>
      </c>
      <c r="H58" s="3">
        <v>21010</v>
      </c>
      <c r="I58" s="4">
        <f t="shared" si="0"/>
        <v>40.080160320641284</v>
      </c>
      <c r="J58" t="str">
        <f t="shared" si="1"/>
        <v>No</v>
      </c>
      <c r="K58" s="9">
        <f t="shared" si="2"/>
        <v>10483990</v>
      </c>
      <c r="L58" t="str">
        <f t="shared" si="3"/>
        <v>#200–#500</v>
      </c>
    </row>
    <row r="59" spans="1:12" x14ac:dyDescent="0.15">
      <c r="A59" t="s">
        <v>102</v>
      </c>
      <c r="B59" t="s">
        <v>1460</v>
      </c>
      <c r="C59" t="s">
        <v>6</v>
      </c>
      <c r="D59">
        <v>699</v>
      </c>
      <c r="E59">
        <v>995</v>
      </c>
      <c r="F59" s="2">
        <v>0.3</v>
      </c>
      <c r="G59">
        <v>4.5</v>
      </c>
      <c r="H59" s="3">
        <v>54405</v>
      </c>
      <c r="I59" s="4">
        <f t="shared" si="0"/>
        <v>29.748743718592962</v>
      </c>
      <c r="J59" t="str">
        <f t="shared" si="1"/>
        <v>No</v>
      </c>
      <c r="K59" s="9">
        <f t="shared" si="2"/>
        <v>54132975</v>
      </c>
      <c r="L59" t="str">
        <f t="shared" si="3"/>
        <v>&gt;#500</v>
      </c>
    </row>
    <row r="60" spans="1:12" x14ac:dyDescent="0.15">
      <c r="A60" t="s">
        <v>103</v>
      </c>
      <c r="B60" t="s">
        <v>1461</v>
      </c>
      <c r="C60" t="s">
        <v>12</v>
      </c>
      <c r="D60">
        <v>440</v>
      </c>
      <c r="E60">
        <v>440</v>
      </c>
      <c r="F60" s="2">
        <v>0</v>
      </c>
      <c r="G60">
        <v>4.5</v>
      </c>
      <c r="H60" s="3">
        <v>8610</v>
      </c>
      <c r="I60" s="4">
        <f t="shared" si="0"/>
        <v>0</v>
      </c>
      <c r="J60" t="str">
        <f t="shared" si="1"/>
        <v>No</v>
      </c>
      <c r="K60" s="9">
        <f t="shared" si="2"/>
        <v>3788400</v>
      </c>
      <c r="L60" t="str">
        <f t="shared" si="3"/>
        <v>#200–#500</v>
      </c>
    </row>
    <row r="61" spans="1:12" x14ac:dyDescent="0.15">
      <c r="A61" t="s">
        <v>104</v>
      </c>
      <c r="B61" t="s">
        <v>1462</v>
      </c>
      <c r="C61" t="s">
        <v>7</v>
      </c>
      <c r="D61" s="7">
        <v>1329</v>
      </c>
      <c r="E61" s="7">
        <v>2900</v>
      </c>
      <c r="F61" s="2">
        <v>0.54</v>
      </c>
      <c r="G61">
        <v>4.5</v>
      </c>
      <c r="H61" s="3">
        <v>19624</v>
      </c>
      <c r="I61" s="4">
        <f t="shared" si="0"/>
        <v>54.172413793103445</v>
      </c>
      <c r="J61" t="str">
        <f t="shared" si="1"/>
        <v>Yes</v>
      </c>
      <c r="K61" s="9">
        <f t="shared" si="2"/>
        <v>56909600</v>
      </c>
      <c r="L61" t="str">
        <f t="shared" si="3"/>
        <v>&gt;#500</v>
      </c>
    </row>
    <row r="62" spans="1:12" x14ac:dyDescent="0.15">
      <c r="A62" t="s">
        <v>105</v>
      </c>
      <c r="B62" t="s">
        <v>1463</v>
      </c>
      <c r="C62" t="s">
        <v>12</v>
      </c>
      <c r="D62">
        <v>252</v>
      </c>
      <c r="E62">
        <v>315</v>
      </c>
      <c r="F62" s="2">
        <v>0.2</v>
      </c>
      <c r="G62">
        <v>4.5</v>
      </c>
      <c r="H62" s="3">
        <v>3785</v>
      </c>
      <c r="I62" s="4">
        <f t="shared" si="0"/>
        <v>20</v>
      </c>
      <c r="J62" t="str">
        <f t="shared" si="1"/>
        <v>No</v>
      </c>
      <c r="K62" s="9">
        <f t="shared" si="2"/>
        <v>1192275</v>
      </c>
      <c r="L62" t="str">
        <f t="shared" si="3"/>
        <v>#200–#500</v>
      </c>
    </row>
    <row r="63" spans="1:12" x14ac:dyDescent="0.15">
      <c r="A63" t="s">
        <v>106</v>
      </c>
      <c r="B63" t="s">
        <v>1464</v>
      </c>
      <c r="C63" t="s">
        <v>6</v>
      </c>
      <c r="D63" s="7">
        <v>1792</v>
      </c>
      <c r="E63" s="7">
        <v>3500</v>
      </c>
      <c r="F63" s="2">
        <v>0.49</v>
      </c>
      <c r="G63">
        <v>4.5</v>
      </c>
      <c r="H63" s="3">
        <v>26194</v>
      </c>
      <c r="I63" s="4">
        <f t="shared" si="0"/>
        <v>48.8</v>
      </c>
      <c r="J63" t="str">
        <f t="shared" si="1"/>
        <v>No</v>
      </c>
      <c r="K63" s="9">
        <f t="shared" si="2"/>
        <v>91679000</v>
      </c>
      <c r="L63" t="str">
        <f t="shared" si="3"/>
        <v>&gt;#500</v>
      </c>
    </row>
    <row r="64" spans="1:12" x14ac:dyDescent="0.15">
      <c r="A64" t="s">
        <v>107</v>
      </c>
      <c r="B64" t="s">
        <v>1465</v>
      </c>
      <c r="C64" t="s">
        <v>6</v>
      </c>
      <c r="D64" s="7">
        <v>1499</v>
      </c>
      <c r="E64" s="7">
        <v>2999</v>
      </c>
      <c r="F64" s="2">
        <v>0.5</v>
      </c>
      <c r="G64">
        <v>4.5</v>
      </c>
      <c r="H64" s="3">
        <v>8656</v>
      </c>
      <c r="I64" s="4">
        <f t="shared" si="0"/>
        <v>50.016672224074689</v>
      </c>
      <c r="J64" t="str">
        <f t="shared" si="1"/>
        <v>Yes</v>
      </c>
      <c r="K64" s="9">
        <f t="shared" si="2"/>
        <v>25959344</v>
      </c>
      <c r="L64" t="str">
        <f t="shared" si="3"/>
        <v>&gt;#500</v>
      </c>
    </row>
    <row r="65" spans="1:12" x14ac:dyDescent="0.15">
      <c r="A65" t="s">
        <v>108</v>
      </c>
      <c r="B65" t="s">
        <v>1466</v>
      </c>
      <c r="C65" t="s">
        <v>6</v>
      </c>
      <c r="D65" s="7">
        <v>1815</v>
      </c>
      <c r="E65" s="7">
        <v>3100</v>
      </c>
      <c r="F65" s="2">
        <v>0.41</v>
      </c>
      <c r="G65">
        <v>4.5</v>
      </c>
      <c r="H65" s="3">
        <v>92925</v>
      </c>
      <c r="I65" s="4">
        <f t="shared" si="0"/>
        <v>41.451612903225801</v>
      </c>
      <c r="J65" t="str">
        <f t="shared" si="1"/>
        <v>No</v>
      </c>
      <c r="K65" s="9">
        <f t="shared" si="2"/>
        <v>288067500</v>
      </c>
      <c r="L65" t="str">
        <f t="shared" si="3"/>
        <v>&gt;#500</v>
      </c>
    </row>
    <row r="66" spans="1:12" x14ac:dyDescent="0.15">
      <c r="A66" t="s">
        <v>109</v>
      </c>
      <c r="B66" t="s">
        <v>1467</v>
      </c>
      <c r="C66" t="s">
        <v>6</v>
      </c>
      <c r="D66" s="7">
        <v>5799</v>
      </c>
      <c r="E66" s="7">
        <v>7999</v>
      </c>
      <c r="F66" s="2">
        <v>0.28000000000000003</v>
      </c>
      <c r="G66">
        <v>4.5</v>
      </c>
      <c r="H66" s="3">
        <v>50273</v>
      </c>
      <c r="I66" s="4">
        <f t="shared" ref="I66:I129" si="4">(E66-D66)/E66*100</f>
        <v>27.503437929741221</v>
      </c>
      <c r="J66" t="str">
        <f t="shared" ref="J66:J129" si="5">IF(F66&gt;=50%,"Yes","No")</f>
        <v>No</v>
      </c>
      <c r="K66" s="9">
        <f t="shared" ref="K66:K129" si="6">E66*H66</f>
        <v>402133727</v>
      </c>
      <c r="L66" t="str">
        <f t="shared" ref="L66:L129" si="7">IF(D66&lt;200,"&lt;#200",IF(D66&lt;=500,"#200–#500","&gt;#500"))</f>
        <v>&gt;#500</v>
      </c>
    </row>
    <row r="67" spans="1:12" x14ac:dyDescent="0.15">
      <c r="A67" t="s">
        <v>74</v>
      </c>
      <c r="B67" t="s">
        <v>1435</v>
      </c>
      <c r="C67" t="s">
        <v>6</v>
      </c>
      <c r="D67">
        <v>209</v>
      </c>
      <c r="E67">
        <v>695</v>
      </c>
      <c r="F67" s="2">
        <v>0.7</v>
      </c>
      <c r="G67">
        <v>4.5</v>
      </c>
      <c r="H67" s="3">
        <v>107686</v>
      </c>
      <c r="I67" s="4">
        <f t="shared" si="4"/>
        <v>69.928057553956833</v>
      </c>
      <c r="J67" t="str">
        <f t="shared" si="5"/>
        <v>Yes</v>
      </c>
      <c r="K67" s="9">
        <f t="shared" si="6"/>
        <v>74841770</v>
      </c>
      <c r="L67" t="str">
        <f t="shared" si="7"/>
        <v>#200–#500</v>
      </c>
    </row>
    <row r="68" spans="1:12" x14ac:dyDescent="0.15">
      <c r="A68" t="s">
        <v>110</v>
      </c>
      <c r="B68" t="s">
        <v>1468</v>
      </c>
      <c r="C68" t="s">
        <v>7</v>
      </c>
      <c r="D68">
        <v>939</v>
      </c>
      <c r="E68" s="7">
        <v>1800</v>
      </c>
      <c r="F68" s="2">
        <v>0.48</v>
      </c>
      <c r="G68">
        <v>4.5</v>
      </c>
      <c r="H68" s="3">
        <v>205052</v>
      </c>
      <c r="I68" s="4">
        <f t="shared" si="4"/>
        <v>47.833333333333336</v>
      </c>
      <c r="J68" t="str">
        <f t="shared" si="5"/>
        <v>No</v>
      </c>
      <c r="K68" s="9">
        <f t="shared" si="6"/>
        <v>369093600</v>
      </c>
      <c r="L68" t="str">
        <f t="shared" si="7"/>
        <v>&gt;#500</v>
      </c>
    </row>
    <row r="69" spans="1:12" x14ac:dyDescent="0.15">
      <c r="A69" t="s">
        <v>111</v>
      </c>
      <c r="B69" t="s">
        <v>1469</v>
      </c>
      <c r="C69" t="s">
        <v>6</v>
      </c>
      <c r="D69" s="7">
        <v>1439</v>
      </c>
      <c r="E69" s="7">
        <v>2890</v>
      </c>
      <c r="F69" s="2">
        <v>0.5</v>
      </c>
      <c r="G69">
        <v>4.5</v>
      </c>
      <c r="H69" s="3">
        <v>4099</v>
      </c>
      <c r="I69" s="4">
        <f t="shared" si="4"/>
        <v>50.207612456747405</v>
      </c>
      <c r="J69" t="str">
        <f t="shared" si="5"/>
        <v>Yes</v>
      </c>
      <c r="K69" s="9">
        <f t="shared" si="6"/>
        <v>11846110</v>
      </c>
      <c r="L69" t="str">
        <f t="shared" si="7"/>
        <v>&gt;#500</v>
      </c>
    </row>
    <row r="70" spans="1:12" x14ac:dyDescent="0.15">
      <c r="A70" t="s">
        <v>112</v>
      </c>
      <c r="B70" t="s">
        <v>1456</v>
      </c>
      <c r="C70" t="s">
        <v>12</v>
      </c>
      <c r="D70">
        <v>157</v>
      </c>
      <c r="E70">
        <v>160</v>
      </c>
      <c r="F70" s="2">
        <v>0.02</v>
      </c>
      <c r="G70">
        <v>4.5</v>
      </c>
      <c r="H70" s="3">
        <v>4428</v>
      </c>
      <c r="I70" s="4">
        <f t="shared" si="4"/>
        <v>1.875</v>
      </c>
      <c r="J70" t="str">
        <f t="shared" si="5"/>
        <v>No</v>
      </c>
      <c r="K70" s="9">
        <f t="shared" si="6"/>
        <v>708480</v>
      </c>
      <c r="L70" t="str">
        <f t="shared" si="7"/>
        <v>&lt;#200</v>
      </c>
    </row>
    <row r="71" spans="1:12" x14ac:dyDescent="0.15">
      <c r="A71" t="s">
        <v>113</v>
      </c>
      <c r="B71" t="s">
        <v>1470</v>
      </c>
      <c r="C71" t="s">
        <v>6</v>
      </c>
      <c r="D71">
        <v>299</v>
      </c>
      <c r="E71">
        <v>990</v>
      </c>
      <c r="F71" s="2">
        <v>0.7</v>
      </c>
      <c r="G71">
        <v>4.5</v>
      </c>
      <c r="H71" s="3">
        <v>2453</v>
      </c>
      <c r="I71" s="4">
        <f t="shared" si="4"/>
        <v>69.797979797979806</v>
      </c>
      <c r="J71" t="str">
        <f t="shared" si="5"/>
        <v>Yes</v>
      </c>
      <c r="K71" s="9">
        <f t="shared" si="6"/>
        <v>2428470</v>
      </c>
      <c r="L71" t="str">
        <f t="shared" si="7"/>
        <v>#200–#500</v>
      </c>
    </row>
    <row r="72" spans="1:12" x14ac:dyDescent="0.15">
      <c r="A72" t="s">
        <v>114</v>
      </c>
      <c r="B72" t="s">
        <v>1471</v>
      </c>
      <c r="C72" t="s">
        <v>6</v>
      </c>
      <c r="D72">
        <v>425</v>
      </c>
      <c r="E72">
        <v>899</v>
      </c>
      <c r="F72" s="2">
        <v>0.53</v>
      </c>
      <c r="G72">
        <v>4.5</v>
      </c>
      <c r="H72" s="3">
        <v>4219</v>
      </c>
      <c r="I72" s="4">
        <f t="shared" si="4"/>
        <v>52.725250278086769</v>
      </c>
      <c r="J72" t="str">
        <f t="shared" si="5"/>
        <v>Yes</v>
      </c>
      <c r="K72" s="9">
        <f t="shared" si="6"/>
        <v>3792881</v>
      </c>
      <c r="L72" t="str">
        <f t="shared" si="7"/>
        <v>#200–#500</v>
      </c>
    </row>
    <row r="73" spans="1:12" x14ac:dyDescent="0.15">
      <c r="A73" t="s">
        <v>115</v>
      </c>
      <c r="B73" t="s">
        <v>1472</v>
      </c>
      <c r="C73" t="s">
        <v>9</v>
      </c>
      <c r="D73">
        <v>310</v>
      </c>
      <c r="E73">
        <v>310</v>
      </c>
      <c r="F73" s="2">
        <v>0</v>
      </c>
      <c r="G73">
        <v>4.5</v>
      </c>
      <c r="H73" s="3">
        <v>5882</v>
      </c>
      <c r="I73" s="4">
        <f t="shared" si="4"/>
        <v>0</v>
      </c>
      <c r="J73" t="str">
        <f t="shared" si="5"/>
        <v>No</v>
      </c>
      <c r="K73" s="9">
        <f t="shared" si="6"/>
        <v>1823420</v>
      </c>
      <c r="L73" t="str">
        <f t="shared" si="7"/>
        <v>#200–#500</v>
      </c>
    </row>
    <row r="74" spans="1:12" x14ac:dyDescent="0.15">
      <c r="A74" t="s">
        <v>116</v>
      </c>
      <c r="B74" t="s">
        <v>1473</v>
      </c>
      <c r="C74" t="s">
        <v>6</v>
      </c>
      <c r="D74">
        <v>499</v>
      </c>
      <c r="E74" s="7">
        <v>1299</v>
      </c>
      <c r="F74" s="2">
        <v>0.62</v>
      </c>
      <c r="G74">
        <v>4.5</v>
      </c>
      <c r="H74" s="3">
        <v>434</v>
      </c>
      <c r="I74" s="4">
        <f t="shared" si="4"/>
        <v>61.585835257890686</v>
      </c>
      <c r="J74" t="str">
        <f t="shared" si="5"/>
        <v>Yes</v>
      </c>
      <c r="K74" s="9">
        <f t="shared" si="6"/>
        <v>563766</v>
      </c>
      <c r="L74" t="str">
        <f t="shared" si="7"/>
        <v>#200–#500</v>
      </c>
    </row>
    <row r="75" spans="1:12" x14ac:dyDescent="0.15">
      <c r="A75" t="s">
        <v>117</v>
      </c>
      <c r="B75" t="s">
        <v>1474</v>
      </c>
      <c r="C75" t="s">
        <v>6</v>
      </c>
      <c r="D75" s="7">
        <v>1495</v>
      </c>
      <c r="E75" s="7">
        <v>1995</v>
      </c>
      <c r="F75" s="2">
        <v>0.25</v>
      </c>
      <c r="G75">
        <v>4.5</v>
      </c>
      <c r="H75" s="3">
        <v>10541</v>
      </c>
      <c r="I75" s="4">
        <f t="shared" si="4"/>
        <v>25.062656641604008</v>
      </c>
      <c r="J75" t="str">
        <f t="shared" si="5"/>
        <v>No</v>
      </c>
      <c r="K75" s="9">
        <f t="shared" si="6"/>
        <v>21029295</v>
      </c>
      <c r="L75" t="str">
        <f t="shared" si="7"/>
        <v>&gt;#500</v>
      </c>
    </row>
    <row r="76" spans="1:12" x14ac:dyDescent="0.15">
      <c r="A76" t="s">
        <v>118</v>
      </c>
      <c r="B76" t="s">
        <v>1475</v>
      </c>
      <c r="C76" t="s">
        <v>6</v>
      </c>
      <c r="D76" s="7">
        <v>2649</v>
      </c>
      <c r="E76" s="7">
        <v>3499</v>
      </c>
      <c r="F76" s="2">
        <v>0.24</v>
      </c>
      <c r="G76">
        <v>4.5</v>
      </c>
      <c r="H76" s="3">
        <v>1271</v>
      </c>
      <c r="I76" s="4">
        <f t="shared" si="4"/>
        <v>24.292655044298371</v>
      </c>
      <c r="J76" t="str">
        <f t="shared" si="5"/>
        <v>No</v>
      </c>
      <c r="K76" s="9">
        <f t="shared" si="6"/>
        <v>4447229</v>
      </c>
      <c r="L76" t="str">
        <f t="shared" si="7"/>
        <v>&gt;#500</v>
      </c>
    </row>
    <row r="77" spans="1:12" x14ac:dyDescent="0.15">
      <c r="A77" t="s">
        <v>119</v>
      </c>
      <c r="B77" t="s">
        <v>1476</v>
      </c>
      <c r="C77" t="s">
        <v>6</v>
      </c>
      <c r="D77" s="7">
        <v>1234</v>
      </c>
      <c r="E77" s="7">
        <v>1599</v>
      </c>
      <c r="F77" s="2">
        <v>0.23</v>
      </c>
      <c r="G77">
        <v>4.5</v>
      </c>
      <c r="H77" s="3">
        <v>16680</v>
      </c>
      <c r="I77" s="4">
        <f t="shared" si="4"/>
        <v>22.826766729205751</v>
      </c>
      <c r="J77" t="str">
        <f t="shared" si="5"/>
        <v>No</v>
      </c>
      <c r="K77" s="9">
        <f t="shared" si="6"/>
        <v>26671320</v>
      </c>
      <c r="L77" t="str">
        <f t="shared" si="7"/>
        <v>&gt;#500</v>
      </c>
    </row>
    <row r="78" spans="1:12" x14ac:dyDescent="0.15">
      <c r="A78" t="s">
        <v>120</v>
      </c>
      <c r="B78" t="s">
        <v>1477</v>
      </c>
      <c r="C78" t="s">
        <v>6</v>
      </c>
      <c r="D78" s="7">
        <v>1199</v>
      </c>
      <c r="E78" s="7">
        <v>1999</v>
      </c>
      <c r="F78" s="2">
        <v>0.4</v>
      </c>
      <c r="G78">
        <v>4.5</v>
      </c>
      <c r="H78" s="3">
        <v>22420</v>
      </c>
      <c r="I78" s="4">
        <f t="shared" si="4"/>
        <v>40.020010005002497</v>
      </c>
      <c r="J78" t="str">
        <f t="shared" si="5"/>
        <v>No</v>
      </c>
      <c r="K78" s="9">
        <f t="shared" si="6"/>
        <v>44817580</v>
      </c>
      <c r="L78" t="str">
        <f t="shared" si="7"/>
        <v>&gt;#500</v>
      </c>
    </row>
    <row r="79" spans="1:12" x14ac:dyDescent="0.15">
      <c r="A79" t="s">
        <v>121</v>
      </c>
      <c r="B79" t="s">
        <v>1478</v>
      </c>
      <c r="C79" t="s">
        <v>6</v>
      </c>
      <c r="D79">
        <v>999</v>
      </c>
      <c r="E79" s="7">
        <v>1995</v>
      </c>
      <c r="F79" s="2">
        <v>0.5</v>
      </c>
      <c r="G79">
        <v>4.5</v>
      </c>
      <c r="H79" s="3">
        <v>7317</v>
      </c>
      <c r="I79" s="4">
        <f t="shared" si="4"/>
        <v>49.924812030075188</v>
      </c>
      <c r="J79" t="str">
        <f t="shared" si="5"/>
        <v>Yes</v>
      </c>
      <c r="K79" s="9">
        <f t="shared" si="6"/>
        <v>14597415</v>
      </c>
      <c r="L79" t="str">
        <f t="shared" si="7"/>
        <v>&gt;#500</v>
      </c>
    </row>
    <row r="80" spans="1:12" x14ac:dyDescent="0.15">
      <c r="A80" t="s">
        <v>122</v>
      </c>
      <c r="B80" t="s">
        <v>1479</v>
      </c>
      <c r="C80" t="s">
        <v>6</v>
      </c>
      <c r="D80" s="7">
        <v>2640</v>
      </c>
      <c r="E80" s="7">
        <v>3195</v>
      </c>
      <c r="F80" s="2">
        <v>0.17</v>
      </c>
      <c r="G80">
        <v>4.5</v>
      </c>
      <c r="H80" s="3">
        <v>16146</v>
      </c>
      <c r="I80" s="4">
        <f t="shared" si="4"/>
        <v>17.370892018779344</v>
      </c>
      <c r="J80" t="str">
        <f t="shared" si="5"/>
        <v>No</v>
      </c>
      <c r="K80" s="9">
        <f t="shared" si="6"/>
        <v>51586470</v>
      </c>
      <c r="L80" t="str">
        <f t="shared" si="7"/>
        <v>&gt;#500</v>
      </c>
    </row>
    <row r="81" spans="1:12" x14ac:dyDescent="0.15">
      <c r="A81" t="s">
        <v>123</v>
      </c>
      <c r="B81" t="s">
        <v>1480</v>
      </c>
      <c r="C81" t="s">
        <v>7</v>
      </c>
      <c r="D81" s="7">
        <v>1289</v>
      </c>
      <c r="E81" s="7">
        <v>1499</v>
      </c>
      <c r="F81" s="2">
        <v>0.14000000000000001</v>
      </c>
      <c r="G81">
        <v>4.5</v>
      </c>
      <c r="H81" s="3">
        <v>20668</v>
      </c>
      <c r="I81" s="4">
        <f t="shared" si="4"/>
        <v>14.009339559706472</v>
      </c>
      <c r="J81" t="str">
        <f t="shared" si="5"/>
        <v>No</v>
      </c>
      <c r="K81" s="9">
        <f t="shared" si="6"/>
        <v>30981332</v>
      </c>
      <c r="L81" t="str">
        <f t="shared" si="7"/>
        <v>&gt;#500</v>
      </c>
    </row>
    <row r="82" spans="1:12" x14ac:dyDescent="0.15">
      <c r="A82" t="s">
        <v>124</v>
      </c>
      <c r="B82" t="s">
        <v>1481</v>
      </c>
      <c r="C82" t="s">
        <v>12</v>
      </c>
      <c r="D82">
        <v>165</v>
      </c>
      <c r="E82">
        <v>165</v>
      </c>
      <c r="F82" s="2">
        <v>0</v>
      </c>
      <c r="G82">
        <v>4.5</v>
      </c>
      <c r="H82" s="3">
        <v>1674</v>
      </c>
      <c r="I82" s="4">
        <f t="shared" si="4"/>
        <v>0</v>
      </c>
      <c r="J82" t="str">
        <f t="shared" si="5"/>
        <v>No</v>
      </c>
      <c r="K82" s="9">
        <f t="shared" si="6"/>
        <v>276210</v>
      </c>
      <c r="L82" t="str">
        <f t="shared" si="7"/>
        <v>&lt;#200</v>
      </c>
    </row>
    <row r="83" spans="1:12" x14ac:dyDescent="0.15">
      <c r="A83" t="s">
        <v>125</v>
      </c>
      <c r="B83" t="s">
        <v>1482</v>
      </c>
      <c r="C83" t="s">
        <v>10</v>
      </c>
      <c r="D83">
        <v>249</v>
      </c>
      <c r="E83">
        <v>599</v>
      </c>
      <c r="F83" s="2">
        <v>0.57999999999999996</v>
      </c>
      <c r="G83">
        <v>4.5</v>
      </c>
      <c r="H83" s="3">
        <v>5985</v>
      </c>
      <c r="I83" s="4">
        <f t="shared" si="4"/>
        <v>58.430717863105173</v>
      </c>
      <c r="J83" t="str">
        <f t="shared" si="5"/>
        <v>Yes</v>
      </c>
      <c r="K83" s="9">
        <f t="shared" si="6"/>
        <v>3585015</v>
      </c>
      <c r="L83" t="str">
        <f t="shared" si="7"/>
        <v>#200–#500</v>
      </c>
    </row>
    <row r="84" spans="1:12" x14ac:dyDescent="0.15">
      <c r="A84" t="s">
        <v>126</v>
      </c>
      <c r="B84" t="s">
        <v>1483</v>
      </c>
      <c r="C84" t="s">
        <v>9</v>
      </c>
      <c r="D84">
        <v>230</v>
      </c>
      <c r="E84">
        <v>230</v>
      </c>
      <c r="F84" s="2">
        <v>0</v>
      </c>
      <c r="G84">
        <v>4.5</v>
      </c>
      <c r="H84" s="3">
        <v>9427</v>
      </c>
      <c r="I84" s="4">
        <f t="shared" si="4"/>
        <v>0</v>
      </c>
      <c r="J84" t="str">
        <f t="shared" si="5"/>
        <v>No</v>
      </c>
      <c r="K84" s="9">
        <f t="shared" si="6"/>
        <v>2168210</v>
      </c>
      <c r="L84" t="str">
        <f t="shared" si="7"/>
        <v>#200–#500</v>
      </c>
    </row>
    <row r="85" spans="1:12" x14ac:dyDescent="0.15">
      <c r="A85" t="s">
        <v>127</v>
      </c>
      <c r="B85" t="s">
        <v>1484</v>
      </c>
      <c r="C85" t="s">
        <v>12</v>
      </c>
      <c r="D85">
        <v>120</v>
      </c>
      <c r="E85">
        <v>120</v>
      </c>
      <c r="F85" s="2">
        <v>0</v>
      </c>
      <c r="G85">
        <v>4.5</v>
      </c>
      <c r="H85" s="3">
        <v>4951</v>
      </c>
      <c r="I85" s="4">
        <f t="shared" si="4"/>
        <v>0</v>
      </c>
      <c r="J85" t="str">
        <f t="shared" si="5"/>
        <v>No</v>
      </c>
      <c r="K85" s="9">
        <f t="shared" si="6"/>
        <v>594120</v>
      </c>
      <c r="L85" t="str">
        <f t="shared" si="7"/>
        <v>&lt;#200</v>
      </c>
    </row>
    <row r="86" spans="1:12" x14ac:dyDescent="0.15">
      <c r="A86" t="s">
        <v>128</v>
      </c>
      <c r="B86" t="s">
        <v>1485</v>
      </c>
      <c r="C86" t="s">
        <v>9</v>
      </c>
      <c r="D86" s="7">
        <v>1625</v>
      </c>
      <c r="E86" s="7">
        <v>2995</v>
      </c>
      <c r="F86" s="2">
        <v>0.46</v>
      </c>
      <c r="G86">
        <v>4.5</v>
      </c>
      <c r="H86" s="3">
        <v>23484</v>
      </c>
      <c r="I86" s="4">
        <f t="shared" si="4"/>
        <v>45.742904841402336</v>
      </c>
      <c r="J86" t="str">
        <f t="shared" si="5"/>
        <v>No</v>
      </c>
      <c r="K86" s="9">
        <f t="shared" si="6"/>
        <v>70334580</v>
      </c>
      <c r="L86" t="str">
        <f t="shared" si="7"/>
        <v>&gt;#500</v>
      </c>
    </row>
    <row r="87" spans="1:12" x14ac:dyDescent="0.15">
      <c r="A87" t="s">
        <v>129</v>
      </c>
      <c r="B87" t="s">
        <v>1486</v>
      </c>
      <c r="C87" t="s">
        <v>9</v>
      </c>
      <c r="D87" s="7">
        <v>2095</v>
      </c>
      <c r="E87" s="7">
        <v>2095</v>
      </c>
      <c r="F87" s="2">
        <v>0</v>
      </c>
      <c r="G87">
        <v>4.5</v>
      </c>
      <c r="H87" s="3">
        <v>7949</v>
      </c>
      <c r="I87" s="4">
        <f t="shared" si="4"/>
        <v>0</v>
      </c>
      <c r="J87" t="str">
        <f t="shared" si="5"/>
        <v>No</v>
      </c>
      <c r="K87" s="9">
        <f t="shared" si="6"/>
        <v>16653155</v>
      </c>
      <c r="L87" t="str">
        <f t="shared" si="7"/>
        <v>&gt;#500</v>
      </c>
    </row>
    <row r="88" spans="1:12" x14ac:dyDescent="0.15">
      <c r="A88" t="s">
        <v>130</v>
      </c>
      <c r="B88" t="s">
        <v>1487</v>
      </c>
      <c r="C88" t="s">
        <v>9</v>
      </c>
      <c r="D88" s="7">
        <v>2799</v>
      </c>
      <c r="E88" s="7">
        <v>3499</v>
      </c>
      <c r="F88" s="2">
        <v>0.2</v>
      </c>
      <c r="G88">
        <v>4.5</v>
      </c>
      <c r="H88" s="3">
        <v>546</v>
      </c>
      <c r="I88" s="4">
        <f t="shared" si="4"/>
        <v>20.005715918833953</v>
      </c>
      <c r="J88" t="str">
        <f t="shared" si="5"/>
        <v>No</v>
      </c>
      <c r="K88" s="9">
        <f t="shared" si="6"/>
        <v>1910454</v>
      </c>
      <c r="L88" t="str">
        <f t="shared" si="7"/>
        <v>&gt;#500</v>
      </c>
    </row>
    <row r="89" spans="1:12" x14ac:dyDescent="0.15">
      <c r="A89" t="s">
        <v>131</v>
      </c>
      <c r="B89" t="s">
        <v>1488</v>
      </c>
      <c r="C89" t="s">
        <v>9</v>
      </c>
      <c r="D89">
        <v>784</v>
      </c>
      <c r="E89" s="7">
        <v>1599</v>
      </c>
      <c r="F89" s="2">
        <v>0.51</v>
      </c>
      <c r="G89">
        <v>4.5</v>
      </c>
      <c r="H89" s="3">
        <v>11</v>
      </c>
      <c r="I89" s="4">
        <f t="shared" si="4"/>
        <v>50.969355847404628</v>
      </c>
      <c r="J89" t="str">
        <f t="shared" si="5"/>
        <v>Yes</v>
      </c>
      <c r="K89" s="9">
        <f t="shared" si="6"/>
        <v>17589</v>
      </c>
      <c r="L89" t="str">
        <f t="shared" si="7"/>
        <v>&gt;#500</v>
      </c>
    </row>
    <row r="90" spans="1:12" x14ac:dyDescent="0.15">
      <c r="A90" t="s">
        <v>132</v>
      </c>
      <c r="B90" t="s">
        <v>1489</v>
      </c>
      <c r="C90" t="s">
        <v>9</v>
      </c>
      <c r="D90" s="7">
        <v>1448</v>
      </c>
      <c r="E90" s="7">
        <v>2999</v>
      </c>
      <c r="F90" s="2">
        <v>0.52</v>
      </c>
      <c r="G90">
        <v>4.5</v>
      </c>
      <c r="H90" s="3">
        <v>19</v>
      </c>
      <c r="I90" s="4">
        <f t="shared" si="4"/>
        <v>51.717239079693236</v>
      </c>
      <c r="J90" t="str">
        <f t="shared" si="5"/>
        <v>Yes</v>
      </c>
      <c r="K90" s="9">
        <f t="shared" si="6"/>
        <v>56981</v>
      </c>
      <c r="L90" t="str">
        <f t="shared" si="7"/>
        <v>&gt;#500</v>
      </c>
    </row>
    <row r="91" spans="1:12" x14ac:dyDescent="0.15">
      <c r="A91" t="s">
        <v>133</v>
      </c>
      <c r="B91" t="s">
        <v>1490</v>
      </c>
      <c r="C91" t="s">
        <v>9</v>
      </c>
      <c r="D91" s="7">
        <v>5890</v>
      </c>
      <c r="E91" s="7">
        <v>7506</v>
      </c>
      <c r="F91" s="2">
        <v>0.22</v>
      </c>
      <c r="G91">
        <v>4.5</v>
      </c>
      <c r="H91" s="3">
        <v>7241</v>
      </c>
      <c r="I91" s="4">
        <f t="shared" si="4"/>
        <v>21.529443112176924</v>
      </c>
      <c r="J91" t="str">
        <f t="shared" si="5"/>
        <v>No</v>
      </c>
      <c r="K91" s="9">
        <f t="shared" si="6"/>
        <v>54350946</v>
      </c>
      <c r="L91" t="str">
        <f t="shared" si="7"/>
        <v>&gt;#500</v>
      </c>
    </row>
    <row r="92" spans="1:12" x14ac:dyDescent="0.15">
      <c r="A92" t="s">
        <v>134</v>
      </c>
      <c r="B92" t="s">
        <v>1491</v>
      </c>
      <c r="C92" t="s">
        <v>9</v>
      </c>
      <c r="D92">
        <v>799</v>
      </c>
      <c r="E92" s="7">
        <v>2999</v>
      </c>
      <c r="F92" s="2">
        <v>0.73</v>
      </c>
      <c r="G92">
        <v>4.5</v>
      </c>
      <c r="H92" s="3">
        <v>63</v>
      </c>
      <c r="I92" s="4">
        <f t="shared" si="4"/>
        <v>73.357785928642883</v>
      </c>
      <c r="J92" t="str">
        <f t="shared" si="5"/>
        <v>Yes</v>
      </c>
      <c r="K92" s="9">
        <f t="shared" si="6"/>
        <v>188937</v>
      </c>
      <c r="L92" t="str">
        <f t="shared" si="7"/>
        <v>&gt;#500</v>
      </c>
    </row>
    <row r="93" spans="1:12" x14ac:dyDescent="0.15">
      <c r="A93" t="s">
        <v>135</v>
      </c>
      <c r="B93" t="s">
        <v>1492</v>
      </c>
      <c r="C93" t="s">
        <v>9</v>
      </c>
      <c r="D93" s="7">
        <v>6525</v>
      </c>
      <c r="E93" s="7">
        <v>8820</v>
      </c>
      <c r="F93" s="2">
        <v>0.26</v>
      </c>
      <c r="G93">
        <v>4.5</v>
      </c>
      <c r="H93" s="3">
        <v>5137</v>
      </c>
      <c r="I93" s="4">
        <f t="shared" si="4"/>
        <v>26.020408163265309</v>
      </c>
      <c r="J93" t="str">
        <f t="shared" si="5"/>
        <v>No</v>
      </c>
      <c r="K93" s="9">
        <f t="shared" si="6"/>
        <v>45308340</v>
      </c>
      <c r="L93" t="str">
        <f t="shared" si="7"/>
        <v>&gt;#500</v>
      </c>
    </row>
    <row r="94" spans="1:12" x14ac:dyDescent="0.15">
      <c r="A94" t="s">
        <v>136</v>
      </c>
      <c r="B94" t="s">
        <v>1493</v>
      </c>
      <c r="C94" t="s">
        <v>9</v>
      </c>
      <c r="D94">
        <v>688</v>
      </c>
      <c r="E94">
        <v>747</v>
      </c>
      <c r="F94" s="2">
        <v>0.08</v>
      </c>
      <c r="G94">
        <v>4.5</v>
      </c>
      <c r="H94" s="3">
        <v>2280</v>
      </c>
      <c r="I94" s="4">
        <f t="shared" si="4"/>
        <v>7.8982597054886208</v>
      </c>
      <c r="J94" t="str">
        <f t="shared" si="5"/>
        <v>No</v>
      </c>
      <c r="K94" s="9">
        <f t="shared" si="6"/>
        <v>1703160</v>
      </c>
      <c r="L94" t="str">
        <f t="shared" si="7"/>
        <v>&gt;#500</v>
      </c>
    </row>
    <row r="95" spans="1:12" x14ac:dyDescent="0.15">
      <c r="A95" t="s">
        <v>137</v>
      </c>
      <c r="B95" t="s">
        <v>1494</v>
      </c>
      <c r="C95" t="s">
        <v>9</v>
      </c>
      <c r="D95" s="7">
        <v>1099</v>
      </c>
      <c r="E95" s="7">
        <v>1500</v>
      </c>
      <c r="F95" s="2">
        <v>0.27</v>
      </c>
      <c r="G95">
        <v>4.5</v>
      </c>
      <c r="H95" s="3">
        <v>1065</v>
      </c>
      <c r="I95" s="4">
        <f t="shared" si="4"/>
        <v>26.733333333333331</v>
      </c>
      <c r="J95" t="str">
        <f t="shared" si="5"/>
        <v>No</v>
      </c>
      <c r="K95" s="9">
        <f t="shared" si="6"/>
        <v>1597500</v>
      </c>
      <c r="L95" t="str">
        <f t="shared" si="7"/>
        <v>&gt;#500</v>
      </c>
    </row>
    <row r="96" spans="1:12" x14ac:dyDescent="0.15">
      <c r="A96" t="s">
        <v>138</v>
      </c>
      <c r="B96" t="s">
        <v>1495</v>
      </c>
      <c r="C96" t="s">
        <v>9</v>
      </c>
      <c r="D96" s="7">
        <v>5490</v>
      </c>
      <c r="E96" s="7">
        <v>7200</v>
      </c>
      <c r="F96" s="2">
        <v>0.24</v>
      </c>
      <c r="G96">
        <v>4.5</v>
      </c>
      <c r="H96" s="3">
        <v>1408</v>
      </c>
      <c r="I96" s="4">
        <f t="shared" si="4"/>
        <v>23.75</v>
      </c>
      <c r="J96" t="str">
        <f t="shared" si="5"/>
        <v>No</v>
      </c>
      <c r="K96" s="9">
        <f t="shared" si="6"/>
        <v>10137600</v>
      </c>
      <c r="L96" t="str">
        <f t="shared" si="7"/>
        <v>&gt;#500</v>
      </c>
    </row>
    <row r="97" spans="1:12" x14ac:dyDescent="0.15">
      <c r="A97" t="s">
        <v>139</v>
      </c>
      <c r="B97" t="s">
        <v>1496</v>
      </c>
      <c r="C97" t="s">
        <v>9</v>
      </c>
      <c r="D97" s="7">
        <v>4999</v>
      </c>
      <c r="E97" s="7">
        <v>24999</v>
      </c>
      <c r="F97" s="2">
        <v>0.8</v>
      </c>
      <c r="G97">
        <v>4.5</v>
      </c>
      <c r="H97" s="3">
        <v>287</v>
      </c>
      <c r="I97" s="4">
        <f t="shared" si="4"/>
        <v>80.003200128005119</v>
      </c>
      <c r="J97" t="str">
        <f t="shared" si="5"/>
        <v>Yes</v>
      </c>
      <c r="K97" s="9">
        <f t="shared" si="6"/>
        <v>7174713</v>
      </c>
      <c r="L97" t="str">
        <f t="shared" si="7"/>
        <v>&gt;#500</v>
      </c>
    </row>
    <row r="98" spans="1:12" x14ac:dyDescent="0.15">
      <c r="A98" t="s">
        <v>140</v>
      </c>
      <c r="B98" t="s">
        <v>1497</v>
      </c>
      <c r="C98" t="s">
        <v>9</v>
      </c>
      <c r="D98" s="7">
        <v>6790</v>
      </c>
      <c r="E98" s="7">
        <v>10995</v>
      </c>
      <c r="F98" s="2">
        <v>0.38</v>
      </c>
      <c r="G98">
        <v>4.5</v>
      </c>
      <c r="H98" s="3">
        <v>3192</v>
      </c>
      <c r="I98" s="4">
        <f t="shared" si="4"/>
        <v>38.244656662119148</v>
      </c>
      <c r="J98" t="str">
        <f t="shared" si="5"/>
        <v>No</v>
      </c>
      <c r="K98" s="9">
        <f t="shared" si="6"/>
        <v>35096040</v>
      </c>
      <c r="L98" t="str">
        <f t="shared" si="7"/>
        <v>&gt;#500</v>
      </c>
    </row>
    <row r="99" spans="1:12" x14ac:dyDescent="0.15">
      <c r="A99" t="s">
        <v>141</v>
      </c>
      <c r="B99" t="s">
        <v>1498</v>
      </c>
      <c r="C99" t="s">
        <v>7</v>
      </c>
      <c r="D99">
        <v>219</v>
      </c>
      <c r="E99">
        <v>700</v>
      </c>
      <c r="F99" s="2">
        <v>0.69</v>
      </c>
      <c r="G99">
        <v>4.4000000000000004</v>
      </c>
      <c r="H99" s="3">
        <v>426973</v>
      </c>
      <c r="I99" s="4">
        <f t="shared" si="4"/>
        <v>68.714285714285722</v>
      </c>
      <c r="J99" t="str">
        <f t="shared" si="5"/>
        <v>Yes</v>
      </c>
      <c r="K99" s="9">
        <f t="shared" si="6"/>
        <v>298881100</v>
      </c>
      <c r="L99" t="str">
        <f t="shared" si="7"/>
        <v>#200–#500</v>
      </c>
    </row>
    <row r="100" spans="1:12" x14ac:dyDescent="0.15">
      <c r="A100" t="s">
        <v>142</v>
      </c>
      <c r="B100" t="s">
        <v>1499</v>
      </c>
      <c r="C100" t="s">
        <v>6</v>
      </c>
      <c r="D100">
        <v>349</v>
      </c>
      <c r="E100">
        <v>399</v>
      </c>
      <c r="F100" s="2">
        <v>0.13</v>
      </c>
      <c r="G100">
        <v>4.4000000000000004</v>
      </c>
      <c r="H100" s="3">
        <v>18757</v>
      </c>
      <c r="I100" s="4">
        <f t="shared" si="4"/>
        <v>12.531328320802004</v>
      </c>
      <c r="J100" t="str">
        <f t="shared" si="5"/>
        <v>No</v>
      </c>
      <c r="K100" s="9">
        <f t="shared" si="6"/>
        <v>7484043</v>
      </c>
      <c r="L100" t="str">
        <f t="shared" si="7"/>
        <v>#200–#500</v>
      </c>
    </row>
    <row r="101" spans="1:12" x14ac:dyDescent="0.15">
      <c r="A101" t="s">
        <v>143</v>
      </c>
      <c r="B101" t="s">
        <v>1500</v>
      </c>
      <c r="C101" t="s">
        <v>6</v>
      </c>
      <c r="D101">
        <v>970</v>
      </c>
      <c r="E101" s="7">
        <v>1999</v>
      </c>
      <c r="F101" s="2">
        <v>0.51</v>
      </c>
      <c r="G101">
        <v>4.4000000000000004</v>
      </c>
      <c r="H101" s="3">
        <v>184</v>
      </c>
      <c r="I101" s="4">
        <f t="shared" si="4"/>
        <v>51.475737868934466</v>
      </c>
      <c r="J101" t="str">
        <f t="shared" si="5"/>
        <v>Yes</v>
      </c>
      <c r="K101" s="9">
        <f t="shared" si="6"/>
        <v>367816</v>
      </c>
      <c r="L101" t="str">
        <f t="shared" si="7"/>
        <v>&gt;#500</v>
      </c>
    </row>
    <row r="102" spans="1:12" x14ac:dyDescent="0.15">
      <c r="A102" t="s">
        <v>144</v>
      </c>
      <c r="B102" t="s">
        <v>1501</v>
      </c>
      <c r="C102" t="s">
        <v>6</v>
      </c>
      <c r="D102">
        <v>899</v>
      </c>
      <c r="E102" s="7">
        <v>1900</v>
      </c>
      <c r="F102" s="2">
        <v>0.53</v>
      </c>
      <c r="G102">
        <v>4.4000000000000004</v>
      </c>
      <c r="H102" s="3">
        <v>13552</v>
      </c>
      <c r="I102" s="4">
        <f t="shared" si="4"/>
        <v>52.684210526315788</v>
      </c>
      <c r="J102" t="str">
        <f t="shared" si="5"/>
        <v>Yes</v>
      </c>
      <c r="K102" s="9">
        <f t="shared" si="6"/>
        <v>25748800</v>
      </c>
      <c r="L102" t="str">
        <f t="shared" si="7"/>
        <v>&gt;#500</v>
      </c>
    </row>
    <row r="103" spans="1:12" x14ac:dyDescent="0.15">
      <c r="A103" t="s">
        <v>145</v>
      </c>
      <c r="B103" t="s">
        <v>1502</v>
      </c>
      <c r="C103" t="s">
        <v>7</v>
      </c>
      <c r="D103">
        <v>309</v>
      </c>
      <c r="E103">
        <v>475</v>
      </c>
      <c r="F103" s="2">
        <v>0.35</v>
      </c>
      <c r="G103">
        <v>4.4000000000000004</v>
      </c>
      <c r="H103" s="3">
        <v>426973</v>
      </c>
      <c r="I103" s="4">
        <f t="shared" si="4"/>
        <v>34.94736842105263</v>
      </c>
      <c r="J103" t="str">
        <f t="shared" si="5"/>
        <v>No</v>
      </c>
      <c r="K103" s="9">
        <f t="shared" si="6"/>
        <v>202812175</v>
      </c>
      <c r="L103" t="str">
        <f t="shared" si="7"/>
        <v>#200–#500</v>
      </c>
    </row>
    <row r="104" spans="1:12" x14ac:dyDescent="0.15">
      <c r="A104" t="s">
        <v>146</v>
      </c>
      <c r="B104" t="s">
        <v>1503</v>
      </c>
      <c r="C104" t="s">
        <v>6</v>
      </c>
      <c r="D104" s="7">
        <v>1199</v>
      </c>
      <c r="E104" s="7">
        <v>2199</v>
      </c>
      <c r="F104" s="2">
        <v>0.45</v>
      </c>
      <c r="G104">
        <v>4.4000000000000004</v>
      </c>
      <c r="H104" s="3">
        <v>24780</v>
      </c>
      <c r="I104" s="4">
        <f t="shared" si="4"/>
        <v>45.475216007276039</v>
      </c>
      <c r="J104" t="str">
        <f t="shared" si="5"/>
        <v>No</v>
      </c>
      <c r="K104" s="9">
        <f t="shared" si="6"/>
        <v>54491220</v>
      </c>
      <c r="L104" t="str">
        <f t="shared" si="7"/>
        <v>&gt;#500</v>
      </c>
    </row>
    <row r="105" spans="1:12" x14ac:dyDescent="0.15">
      <c r="A105" t="s">
        <v>147</v>
      </c>
      <c r="B105" t="s">
        <v>1502</v>
      </c>
      <c r="C105" t="s">
        <v>7</v>
      </c>
      <c r="D105">
        <v>309</v>
      </c>
      <c r="E105" s="7">
        <v>1400</v>
      </c>
      <c r="F105" s="2">
        <v>0.78</v>
      </c>
      <c r="G105">
        <v>4.4000000000000004</v>
      </c>
      <c r="H105" s="3">
        <v>426973</v>
      </c>
      <c r="I105" s="4">
        <f t="shared" si="4"/>
        <v>77.928571428571431</v>
      </c>
      <c r="J105" t="str">
        <f t="shared" si="5"/>
        <v>Yes</v>
      </c>
      <c r="K105" s="9">
        <f t="shared" si="6"/>
        <v>597762200</v>
      </c>
      <c r="L105" t="str">
        <f t="shared" si="7"/>
        <v>#200–#500</v>
      </c>
    </row>
    <row r="106" spans="1:12" x14ac:dyDescent="0.15">
      <c r="A106" t="s">
        <v>148</v>
      </c>
      <c r="B106" t="s">
        <v>1504</v>
      </c>
      <c r="C106" t="s">
        <v>6</v>
      </c>
      <c r="D106">
        <v>299</v>
      </c>
      <c r="E106">
        <v>799</v>
      </c>
      <c r="F106" s="2">
        <v>0.63</v>
      </c>
      <c r="G106">
        <v>4.4000000000000004</v>
      </c>
      <c r="H106" s="3">
        <v>28791</v>
      </c>
      <c r="I106" s="4">
        <f t="shared" si="4"/>
        <v>62.578222778473091</v>
      </c>
      <c r="J106" t="str">
        <f t="shared" si="5"/>
        <v>Yes</v>
      </c>
      <c r="K106" s="9">
        <f t="shared" si="6"/>
        <v>23004009</v>
      </c>
      <c r="L106" t="str">
        <f t="shared" si="7"/>
        <v>#200–#500</v>
      </c>
    </row>
    <row r="107" spans="1:12" x14ac:dyDescent="0.15">
      <c r="A107" t="s">
        <v>149</v>
      </c>
      <c r="B107" t="s">
        <v>1505</v>
      </c>
      <c r="C107" t="s">
        <v>6</v>
      </c>
      <c r="D107" s="7">
        <v>1599</v>
      </c>
      <c r="E107" s="7">
        <v>1999</v>
      </c>
      <c r="F107" s="2">
        <v>0.2</v>
      </c>
      <c r="G107">
        <v>4.4000000000000004</v>
      </c>
      <c r="H107" s="3">
        <v>1951</v>
      </c>
      <c r="I107" s="4">
        <f t="shared" si="4"/>
        <v>20.010005002501249</v>
      </c>
      <c r="J107" t="str">
        <f t="shared" si="5"/>
        <v>No</v>
      </c>
      <c r="K107" s="9">
        <f t="shared" si="6"/>
        <v>3900049</v>
      </c>
      <c r="L107" t="str">
        <f t="shared" si="7"/>
        <v>&gt;#500</v>
      </c>
    </row>
    <row r="108" spans="1:12" x14ac:dyDescent="0.15">
      <c r="A108" t="s">
        <v>150</v>
      </c>
      <c r="B108" t="s">
        <v>1506</v>
      </c>
      <c r="C108" t="s">
        <v>7</v>
      </c>
      <c r="D108">
        <v>489</v>
      </c>
      <c r="E108" s="7">
        <v>1200</v>
      </c>
      <c r="F108" s="2">
        <v>0.59</v>
      </c>
      <c r="G108">
        <v>4.4000000000000004</v>
      </c>
      <c r="H108" s="3">
        <v>69538</v>
      </c>
      <c r="I108" s="4">
        <f t="shared" si="4"/>
        <v>59.25</v>
      </c>
      <c r="J108" t="str">
        <f t="shared" si="5"/>
        <v>Yes</v>
      </c>
      <c r="K108" s="9">
        <f t="shared" si="6"/>
        <v>83445600</v>
      </c>
      <c r="L108" t="str">
        <f t="shared" si="7"/>
        <v>#200–#500</v>
      </c>
    </row>
    <row r="109" spans="1:12" x14ac:dyDescent="0.15">
      <c r="A109" t="s">
        <v>151</v>
      </c>
      <c r="B109" t="s">
        <v>1507</v>
      </c>
      <c r="C109" t="s">
        <v>6</v>
      </c>
      <c r="D109" s="7">
        <v>1699</v>
      </c>
      <c r="E109" s="7">
        <v>2999</v>
      </c>
      <c r="F109" s="2">
        <v>0.43</v>
      </c>
      <c r="G109">
        <v>4.4000000000000004</v>
      </c>
      <c r="H109" s="3">
        <v>24780</v>
      </c>
      <c r="I109" s="4">
        <f t="shared" si="4"/>
        <v>43.347782594198065</v>
      </c>
      <c r="J109" t="str">
        <f t="shared" si="5"/>
        <v>No</v>
      </c>
      <c r="K109" s="9">
        <f t="shared" si="6"/>
        <v>74315220</v>
      </c>
      <c r="L109" t="str">
        <f t="shared" si="7"/>
        <v>&gt;#500</v>
      </c>
    </row>
    <row r="110" spans="1:12" x14ac:dyDescent="0.15">
      <c r="A110" t="s">
        <v>152</v>
      </c>
      <c r="B110" t="s">
        <v>1505</v>
      </c>
      <c r="C110" t="s">
        <v>6</v>
      </c>
      <c r="D110" s="7">
        <v>1499</v>
      </c>
      <c r="E110" s="7">
        <v>1999</v>
      </c>
      <c r="F110" s="2">
        <v>0.25</v>
      </c>
      <c r="G110">
        <v>4.4000000000000004</v>
      </c>
      <c r="H110" s="3">
        <v>1951</v>
      </c>
      <c r="I110" s="4">
        <f t="shared" si="4"/>
        <v>25.012506253126567</v>
      </c>
      <c r="J110" t="str">
        <f t="shared" si="5"/>
        <v>No</v>
      </c>
      <c r="K110" s="9">
        <f t="shared" si="6"/>
        <v>3900049</v>
      </c>
      <c r="L110" t="str">
        <f t="shared" si="7"/>
        <v>&gt;#500</v>
      </c>
    </row>
    <row r="111" spans="1:12" x14ac:dyDescent="0.15">
      <c r="A111" t="s">
        <v>153</v>
      </c>
      <c r="B111" t="s">
        <v>1508</v>
      </c>
      <c r="C111" t="s">
        <v>6</v>
      </c>
      <c r="D111" s="7">
        <v>1399</v>
      </c>
      <c r="E111" s="7">
        <v>2499</v>
      </c>
      <c r="F111" s="2">
        <v>0.44</v>
      </c>
      <c r="G111">
        <v>4.4000000000000004</v>
      </c>
      <c r="H111" s="3">
        <v>23169</v>
      </c>
      <c r="I111" s="4">
        <f t="shared" si="4"/>
        <v>44.017607042817126</v>
      </c>
      <c r="J111" t="str">
        <f t="shared" si="5"/>
        <v>No</v>
      </c>
      <c r="K111" s="9">
        <f t="shared" si="6"/>
        <v>57899331</v>
      </c>
      <c r="L111" t="str">
        <f t="shared" si="7"/>
        <v>&gt;#500</v>
      </c>
    </row>
    <row r="112" spans="1:12" x14ac:dyDescent="0.15">
      <c r="A112" t="s">
        <v>154</v>
      </c>
      <c r="B112" t="s">
        <v>1509</v>
      </c>
      <c r="C112" t="s">
        <v>6</v>
      </c>
      <c r="D112">
        <v>949</v>
      </c>
      <c r="E112" s="7">
        <v>1999</v>
      </c>
      <c r="F112" s="2">
        <v>0.53</v>
      </c>
      <c r="G112">
        <v>4.4000000000000004</v>
      </c>
      <c r="H112" s="3">
        <v>13552</v>
      </c>
      <c r="I112" s="4">
        <f t="shared" si="4"/>
        <v>52.526263131565784</v>
      </c>
      <c r="J112" t="str">
        <f t="shared" si="5"/>
        <v>Yes</v>
      </c>
      <c r="K112" s="9">
        <f t="shared" si="6"/>
        <v>27090448</v>
      </c>
      <c r="L112" t="str">
        <f t="shared" si="7"/>
        <v>&gt;#500</v>
      </c>
    </row>
    <row r="113" spans="1:12" x14ac:dyDescent="0.15">
      <c r="A113" t="s">
        <v>155</v>
      </c>
      <c r="B113" t="s">
        <v>1509</v>
      </c>
      <c r="C113" t="s">
        <v>6</v>
      </c>
      <c r="D113">
        <v>949</v>
      </c>
      <c r="E113" s="7">
        <v>1999</v>
      </c>
      <c r="F113" s="2">
        <v>0.53</v>
      </c>
      <c r="G113">
        <v>4.4000000000000004</v>
      </c>
      <c r="H113" s="3">
        <v>13552</v>
      </c>
      <c r="I113" s="4">
        <f t="shared" si="4"/>
        <v>52.526263131565784</v>
      </c>
      <c r="J113" t="str">
        <f t="shared" si="5"/>
        <v>Yes</v>
      </c>
      <c r="K113" s="9">
        <f t="shared" si="6"/>
        <v>27090448</v>
      </c>
      <c r="L113" t="str">
        <f t="shared" si="7"/>
        <v>&gt;#500</v>
      </c>
    </row>
    <row r="114" spans="1:12" x14ac:dyDescent="0.15">
      <c r="A114" t="s">
        <v>156</v>
      </c>
      <c r="B114" t="s">
        <v>1510</v>
      </c>
      <c r="C114" t="s">
        <v>6</v>
      </c>
      <c r="D114">
        <v>999</v>
      </c>
      <c r="E114" s="7">
        <v>1699</v>
      </c>
      <c r="F114" s="2">
        <v>0.41</v>
      </c>
      <c r="G114">
        <v>4.4000000000000004</v>
      </c>
      <c r="H114" s="3">
        <v>7318</v>
      </c>
      <c r="I114" s="4">
        <f t="shared" si="4"/>
        <v>41.200706297822251</v>
      </c>
      <c r="J114" t="str">
        <f t="shared" si="5"/>
        <v>No</v>
      </c>
      <c r="K114" s="9">
        <f t="shared" si="6"/>
        <v>12433282</v>
      </c>
      <c r="L114" t="str">
        <f t="shared" si="7"/>
        <v>&gt;#500</v>
      </c>
    </row>
    <row r="115" spans="1:12" x14ac:dyDescent="0.15">
      <c r="A115" t="s">
        <v>157</v>
      </c>
      <c r="B115" t="s">
        <v>1511</v>
      </c>
      <c r="C115" t="s">
        <v>7</v>
      </c>
      <c r="D115">
        <v>239</v>
      </c>
      <c r="E115">
        <v>699</v>
      </c>
      <c r="F115" s="2">
        <v>0.66</v>
      </c>
      <c r="G115">
        <v>4.4000000000000004</v>
      </c>
      <c r="H115" s="3">
        <v>2640</v>
      </c>
      <c r="I115" s="4">
        <f t="shared" si="4"/>
        <v>65.808297567954227</v>
      </c>
      <c r="J115" t="str">
        <f t="shared" si="5"/>
        <v>Yes</v>
      </c>
      <c r="K115" s="9">
        <f t="shared" si="6"/>
        <v>1845360</v>
      </c>
      <c r="L115" t="str">
        <f t="shared" si="7"/>
        <v>#200–#500</v>
      </c>
    </row>
    <row r="116" spans="1:12" x14ac:dyDescent="0.15">
      <c r="A116" t="s">
        <v>158</v>
      </c>
      <c r="B116" t="s">
        <v>1512</v>
      </c>
      <c r="C116" t="s">
        <v>7</v>
      </c>
      <c r="D116">
        <v>467</v>
      </c>
      <c r="E116">
        <v>599</v>
      </c>
      <c r="F116" s="2">
        <v>0.22</v>
      </c>
      <c r="G116">
        <v>4.4000000000000004</v>
      </c>
      <c r="H116" s="3">
        <v>44054</v>
      </c>
      <c r="I116" s="4">
        <f t="shared" si="4"/>
        <v>22.036727879799667</v>
      </c>
      <c r="J116" t="str">
        <f t="shared" si="5"/>
        <v>No</v>
      </c>
      <c r="K116" s="9">
        <f t="shared" si="6"/>
        <v>26388346</v>
      </c>
      <c r="L116" t="str">
        <f t="shared" si="7"/>
        <v>#200–#500</v>
      </c>
    </row>
    <row r="117" spans="1:12" x14ac:dyDescent="0.15">
      <c r="A117" t="s">
        <v>159</v>
      </c>
      <c r="B117" t="s">
        <v>160</v>
      </c>
      <c r="C117" t="s">
        <v>7</v>
      </c>
      <c r="D117">
        <v>209</v>
      </c>
      <c r="E117">
        <v>600</v>
      </c>
      <c r="F117" s="2">
        <v>0.65</v>
      </c>
      <c r="G117">
        <v>4.4000000000000004</v>
      </c>
      <c r="H117" s="3">
        <v>18872</v>
      </c>
      <c r="I117" s="4">
        <f t="shared" si="4"/>
        <v>65.166666666666657</v>
      </c>
      <c r="J117" t="str">
        <f t="shared" si="5"/>
        <v>Yes</v>
      </c>
      <c r="K117" s="9">
        <f t="shared" si="6"/>
        <v>11323200</v>
      </c>
      <c r="L117" t="str">
        <f t="shared" si="7"/>
        <v>#200–#500</v>
      </c>
    </row>
    <row r="118" spans="1:12" x14ac:dyDescent="0.15">
      <c r="A118" t="s">
        <v>161</v>
      </c>
      <c r="B118" t="s">
        <v>1513</v>
      </c>
      <c r="C118" t="s">
        <v>6</v>
      </c>
      <c r="D118">
        <v>499</v>
      </c>
      <c r="E118" s="7">
        <v>1100</v>
      </c>
      <c r="F118" s="2">
        <v>0.55000000000000004</v>
      </c>
      <c r="G118">
        <v>4.4000000000000004</v>
      </c>
      <c r="H118" s="3">
        <v>25177</v>
      </c>
      <c r="I118" s="4">
        <f t="shared" si="4"/>
        <v>54.63636363636364</v>
      </c>
      <c r="J118" t="str">
        <f t="shared" si="5"/>
        <v>Yes</v>
      </c>
      <c r="K118" s="9">
        <f t="shared" si="6"/>
        <v>27694700</v>
      </c>
      <c r="L118" t="str">
        <f t="shared" si="7"/>
        <v>#200–#500</v>
      </c>
    </row>
    <row r="119" spans="1:12" x14ac:dyDescent="0.15">
      <c r="A119" t="s">
        <v>162</v>
      </c>
      <c r="B119" t="s">
        <v>1514</v>
      </c>
      <c r="C119" t="s">
        <v>7</v>
      </c>
      <c r="D119">
        <v>399</v>
      </c>
      <c r="E119">
        <v>795</v>
      </c>
      <c r="F119" s="2">
        <v>0.5</v>
      </c>
      <c r="G119">
        <v>4.4000000000000004</v>
      </c>
      <c r="H119" s="3">
        <v>12091</v>
      </c>
      <c r="I119" s="4">
        <f t="shared" si="4"/>
        <v>49.811320754716981</v>
      </c>
      <c r="J119" t="str">
        <f t="shared" si="5"/>
        <v>Yes</v>
      </c>
      <c r="K119" s="9">
        <f t="shared" si="6"/>
        <v>9612345</v>
      </c>
      <c r="L119" t="str">
        <f t="shared" si="7"/>
        <v>#200–#500</v>
      </c>
    </row>
    <row r="120" spans="1:12" x14ac:dyDescent="0.15">
      <c r="A120" t="s">
        <v>163</v>
      </c>
      <c r="B120" t="s">
        <v>1515</v>
      </c>
      <c r="C120" t="s">
        <v>6</v>
      </c>
      <c r="D120">
        <v>299</v>
      </c>
      <c r="E120">
        <v>798</v>
      </c>
      <c r="F120" s="2">
        <v>0.63</v>
      </c>
      <c r="G120">
        <v>4.4000000000000004</v>
      </c>
      <c r="H120" s="3">
        <v>28791</v>
      </c>
      <c r="I120" s="4">
        <f t="shared" si="4"/>
        <v>62.531328320802004</v>
      </c>
      <c r="J120" t="str">
        <f t="shared" si="5"/>
        <v>Yes</v>
      </c>
      <c r="K120" s="9">
        <f t="shared" si="6"/>
        <v>22975218</v>
      </c>
      <c r="L120" t="str">
        <f t="shared" si="7"/>
        <v>#200–#500</v>
      </c>
    </row>
    <row r="121" spans="1:12" x14ac:dyDescent="0.15">
      <c r="A121" t="s">
        <v>164</v>
      </c>
      <c r="B121" t="s">
        <v>1516</v>
      </c>
      <c r="C121" t="s">
        <v>7</v>
      </c>
      <c r="D121">
        <v>299</v>
      </c>
      <c r="E121">
        <v>700</v>
      </c>
      <c r="F121" s="2">
        <v>0.56999999999999995</v>
      </c>
      <c r="G121">
        <v>4.4000000000000004</v>
      </c>
      <c r="H121" s="3">
        <v>8714</v>
      </c>
      <c r="I121" s="4">
        <f t="shared" si="4"/>
        <v>57.285714285714285</v>
      </c>
      <c r="J121" t="str">
        <f t="shared" si="5"/>
        <v>Yes</v>
      </c>
      <c r="K121" s="9">
        <f t="shared" si="6"/>
        <v>6099800</v>
      </c>
      <c r="L121" t="str">
        <f t="shared" si="7"/>
        <v>#200–#500</v>
      </c>
    </row>
    <row r="122" spans="1:12" x14ac:dyDescent="0.15">
      <c r="A122" t="s">
        <v>165</v>
      </c>
      <c r="B122" t="s">
        <v>1510</v>
      </c>
      <c r="C122" t="s">
        <v>6</v>
      </c>
      <c r="D122" s="7">
        <v>1299</v>
      </c>
      <c r="E122" s="7">
        <v>1999</v>
      </c>
      <c r="F122" s="2">
        <v>0.35</v>
      </c>
      <c r="G122">
        <v>4.4000000000000004</v>
      </c>
      <c r="H122" s="3">
        <v>7318</v>
      </c>
      <c r="I122" s="4">
        <f t="shared" si="4"/>
        <v>35.017508754377189</v>
      </c>
      <c r="J122" t="str">
        <f t="shared" si="5"/>
        <v>No</v>
      </c>
      <c r="K122" s="9">
        <f t="shared" si="6"/>
        <v>14628682</v>
      </c>
      <c r="L122" t="str">
        <f t="shared" si="7"/>
        <v>&gt;#500</v>
      </c>
    </row>
    <row r="123" spans="1:12" x14ac:dyDescent="0.15">
      <c r="A123" t="s">
        <v>166</v>
      </c>
      <c r="B123" t="s">
        <v>1517</v>
      </c>
      <c r="C123" t="s">
        <v>7</v>
      </c>
      <c r="D123">
        <v>269</v>
      </c>
      <c r="E123">
        <v>650</v>
      </c>
      <c r="F123" s="2">
        <v>0.59</v>
      </c>
      <c r="G123">
        <v>4.4000000000000004</v>
      </c>
      <c r="H123" s="3">
        <v>35877</v>
      </c>
      <c r="I123" s="4">
        <f t="shared" si="4"/>
        <v>58.615384615384613</v>
      </c>
      <c r="J123" t="str">
        <f t="shared" si="5"/>
        <v>Yes</v>
      </c>
      <c r="K123" s="9">
        <f t="shared" si="6"/>
        <v>23320050</v>
      </c>
      <c r="L123" t="str">
        <f t="shared" si="7"/>
        <v>#200–#500</v>
      </c>
    </row>
    <row r="124" spans="1:12" x14ac:dyDescent="0.15">
      <c r="A124" t="s">
        <v>167</v>
      </c>
      <c r="B124" t="s">
        <v>1518</v>
      </c>
      <c r="C124" t="s">
        <v>7</v>
      </c>
      <c r="D124" s="7">
        <v>29999</v>
      </c>
      <c r="E124" s="7">
        <v>50999</v>
      </c>
      <c r="F124" s="2">
        <v>0.41</v>
      </c>
      <c r="G124">
        <v>4.4000000000000004</v>
      </c>
      <c r="H124" s="3">
        <v>1712</v>
      </c>
      <c r="I124" s="4">
        <f t="shared" si="4"/>
        <v>41.177277985842856</v>
      </c>
      <c r="J124" t="str">
        <f t="shared" si="5"/>
        <v>No</v>
      </c>
      <c r="K124" s="9">
        <f t="shared" si="6"/>
        <v>87310288</v>
      </c>
      <c r="L124" t="str">
        <f t="shared" si="7"/>
        <v>&gt;#500</v>
      </c>
    </row>
    <row r="125" spans="1:12" x14ac:dyDescent="0.15">
      <c r="A125" t="s">
        <v>168</v>
      </c>
      <c r="B125" t="s">
        <v>1519</v>
      </c>
      <c r="C125" t="s">
        <v>7</v>
      </c>
      <c r="D125">
        <v>499</v>
      </c>
      <c r="E125">
        <v>900</v>
      </c>
      <c r="F125" s="2">
        <v>0.45</v>
      </c>
      <c r="G125">
        <v>4.4000000000000004</v>
      </c>
      <c r="H125" s="3">
        <v>2165</v>
      </c>
      <c r="I125" s="4">
        <f t="shared" si="4"/>
        <v>44.555555555555557</v>
      </c>
      <c r="J125" t="str">
        <f t="shared" si="5"/>
        <v>No</v>
      </c>
      <c r="K125" s="9">
        <f t="shared" si="6"/>
        <v>1948500</v>
      </c>
      <c r="L125" t="str">
        <f t="shared" si="7"/>
        <v>#200–#500</v>
      </c>
    </row>
    <row r="126" spans="1:12" x14ac:dyDescent="0.15">
      <c r="A126" t="s">
        <v>169</v>
      </c>
      <c r="B126" t="s">
        <v>1520</v>
      </c>
      <c r="C126" t="s">
        <v>7</v>
      </c>
      <c r="D126">
        <v>699</v>
      </c>
      <c r="E126" s="7">
        <v>1899</v>
      </c>
      <c r="F126" s="2">
        <v>0.63</v>
      </c>
      <c r="G126">
        <v>4.4000000000000004</v>
      </c>
      <c r="H126" s="3">
        <v>390</v>
      </c>
      <c r="I126" s="4">
        <f t="shared" si="4"/>
        <v>63.191153238546605</v>
      </c>
      <c r="J126" t="str">
        <f t="shared" si="5"/>
        <v>Yes</v>
      </c>
      <c r="K126" s="9">
        <f t="shared" si="6"/>
        <v>740610</v>
      </c>
      <c r="L126" t="str">
        <f t="shared" si="7"/>
        <v>&gt;#500</v>
      </c>
    </row>
    <row r="127" spans="1:12" x14ac:dyDescent="0.15">
      <c r="A127" t="s">
        <v>170</v>
      </c>
      <c r="B127" t="s">
        <v>1521</v>
      </c>
      <c r="C127" t="s">
        <v>6</v>
      </c>
      <c r="D127" s="7">
        <v>1519</v>
      </c>
      <c r="E127" s="7">
        <v>1899</v>
      </c>
      <c r="F127" s="2">
        <v>0.2</v>
      </c>
      <c r="G127">
        <v>4.4000000000000004</v>
      </c>
      <c r="H127" s="3">
        <v>19763</v>
      </c>
      <c r="I127" s="4">
        <f t="shared" si="4"/>
        <v>20.01053185887309</v>
      </c>
      <c r="J127" t="str">
        <f t="shared" si="5"/>
        <v>No</v>
      </c>
      <c r="K127" s="9">
        <f t="shared" si="6"/>
        <v>37529937</v>
      </c>
      <c r="L127" t="str">
        <f t="shared" si="7"/>
        <v>&gt;#500</v>
      </c>
    </row>
    <row r="128" spans="1:12" x14ac:dyDescent="0.15">
      <c r="A128" t="s">
        <v>171</v>
      </c>
      <c r="B128" t="s">
        <v>1522</v>
      </c>
      <c r="C128" t="s">
        <v>7</v>
      </c>
      <c r="D128">
        <v>569</v>
      </c>
      <c r="E128" s="7">
        <v>1000</v>
      </c>
      <c r="F128" s="2">
        <v>0.43</v>
      </c>
      <c r="G128">
        <v>4.4000000000000004</v>
      </c>
      <c r="H128" s="3">
        <v>67259</v>
      </c>
      <c r="I128" s="4">
        <f t="shared" si="4"/>
        <v>43.1</v>
      </c>
      <c r="J128" t="str">
        <f t="shared" si="5"/>
        <v>No</v>
      </c>
      <c r="K128" s="9">
        <f t="shared" si="6"/>
        <v>67259000</v>
      </c>
      <c r="L128" t="str">
        <f t="shared" si="7"/>
        <v>&gt;#500</v>
      </c>
    </row>
    <row r="129" spans="1:12" x14ac:dyDescent="0.15">
      <c r="A129" t="s">
        <v>172</v>
      </c>
      <c r="B129" t="s">
        <v>1522</v>
      </c>
      <c r="C129" t="s">
        <v>7</v>
      </c>
      <c r="D129">
        <v>959</v>
      </c>
      <c r="E129" s="7">
        <v>1800</v>
      </c>
      <c r="F129" s="2">
        <v>0.47</v>
      </c>
      <c r="G129">
        <v>4.4000000000000004</v>
      </c>
      <c r="H129" s="3">
        <v>67259</v>
      </c>
      <c r="I129" s="4">
        <f t="shared" si="4"/>
        <v>46.722222222222221</v>
      </c>
      <c r="J129" t="str">
        <f t="shared" si="5"/>
        <v>No</v>
      </c>
      <c r="K129" s="9">
        <f t="shared" si="6"/>
        <v>121066200</v>
      </c>
      <c r="L129" t="str">
        <f t="shared" si="7"/>
        <v>&gt;#500</v>
      </c>
    </row>
    <row r="130" spans="1:12" x14ac:dyDescent="0.15">
      <c r="A130" t="s">
        <v>173</v>
      </c>
      <c r="B130" t="s">
        <v>1523</v>
      </c>
      <c r="C130" t="s">
        <v>7</v>
      </c>
      <c r="D130" s="7">
        <v>1219</v>
      </c>
      <c r="E130" s="7">
        <v>1699</v>
      </c>
      <c r="F130" s="2">
        <v>0.28000000000000003</v>
      </c>
      <c r="G130">
        <v>4.4000000000000004</v>
      </c>
      <c r="H130" s="3">
        <v>8891</v>
      </c>
      <c r="I130" s="4">
        <f t="shared" ref="I130:I193" si="8">(E130-D130)/E130*100</f>
        <v>28.251912889935255</v>
      </c>
      <c r="J130" t="str">
        <f t="shared" ref="J130:J193" si="9">IF(F130&gt;=50%,"Yes","No")</f>
        <v>No</v>
      </c>
      <c r="K130" s="9">
        <f t="shared" ref="K130:K193" si="10">E130*H130</f>
        <v>15105809</v>
      </c>
      <c r="L130" t="str">
        <f t="shared" ref="L130:L193" si="11">IF(D130&lt;200,"&lt;#200",IF(D130&lt;=500,"#200–#500","&gt;#500"))</f>
        <v>&gt;#500</v>
      </c>
    </row>
    <row r="131" spans="1:12" x14ac:dyDescent="0.15">
      <c r="A131" t="s">
        <v>174</v>
      </c>
      <c r="B131" t="s">
        <v>1524</v>
      </c>
      <c r="C131" t="s">
        <v>7</v>
      </c>
      <c r="D131">
        <v>369</v>
      </c>
      <c r="E131">
        <v>700</v>
      </c>
      <c r="F131" s="2">
        <v>0.47</v>
      </c>
      <c r="G131">
        <v>4.4000000000000004</v>
      </c>
      <c r="H131" s="3">
        <v>67259</v>
      </c>
      <c r="I131" s="4">
        <f t="shared" si="8"/>
        <v>47.285714285714285</v>
      </c>
      <c r="J131" t="str">
        <f t="shared" si="9"/>
        <v>No</v>
      </c>
      <c r="K131" s="9">
        <f t="shared" si="10"/>
        <v>47081300</v>
      </c>
      <c r="L131" t="str">
        <f t="shared" si="11"/>
        <v>#200–#500</v>
      </c>
    </row>
    <row r="132" spans="1:12" x14ac:dyDescent="0.15">
      <c r="A132" t="s">
        <v>175</v>
      </c>
      <c r="B132" t="s">
        <v>1525</v>
      </c>
      <c r="C132" t="s">
        <v>7</v>
      </c>
      <c r="D132">
        <v>873</v>
      </c>
      <c r="E132" s="7">
        <v>1699</v>
      </c>
      <c r="F132" s="2">
        <v>0.49</v>
      </c>
      <c r="G132">
        <v>4.4000000000000004</v>
      </c>
      <c r="H132" s="3">
        <v>1680</v>
      </c>
      <c r="I132" s="4">
        <f t="shared" si="8"/>
        <v>48.616833431430251</v>
      </c>
      <c r="J132" t="str">
        <f t="shared" si="9"/>
        <v>No</v>
      </c>
      <c r="K132" s="9">
        <f t="shared" si="10"/>
        <v>2854320</v>
      </c>
      <c r="L132" t="str">
        <f t="shared" si="11"/>
        <v>&gt;#500</v>
      </c>
    </row>
    <row r="133" spans="1:12" x14ac:dyDescent="0.15">
      <c r="A133" t="s">
        <v>176</v>
      </c>
      <c r="B133" t="s">
        <v>1526</v>
      </c>
      <c r="C133" t="s">
        <v>7</v>
      </c>
      <c r="D133" s="7">
        <v>1075</v>
      </c>
      <c r="E133" s="7">
        <v>1699</v>
      </c>
      <c r="F133" s="2">
        <v>0.37</v>
      </c>
      <c r="G133">
        <v>4.4000000000000004</v>
      </c>
      <c r="H133" s="3">
        <v>7462</v>
      </c>
      <c r="I133" s="4">
        <f t="shared" si="8"/>
        <v>36.72748675691583</v>
      </c>
      <c r="J133" t="str">
        <f t="shared" si="9"/>
        <v>No</v>
      </c>
      <c r="K133" s="9">
        <f t="shared" si="10"/>
        <v>12677938</v>
      </c>
      <c r="L133" t="str">
        <f t="shared" si="11"/>
        <v>&gt;#500</v>
      </c>
    </row>
    <row r="134" spans="1:12" x14ac:dyDescent="0.15">
      <c r="A134" t="s">
        <v>177</v>
      </c>
      <c r="B134" t="s">
        <v>1527</v>
      </c>
      <c r="C134" t="s">
        <v>7</v>
      </c>
      <c r="D134" s="7">
        <v>28999</v>
      </c>
      <c r="E134" s="7">
        <v>34999</v>
      </c>
      <c r="F134" s="2">
        <v>0.17</v>
      </c>
      <c r="G134">
        <v>4.4000000000000004</v>
      </c>
      <c r="H134" s="3">
        <v>20311</v>
      </c>
      <c r="I134" s="4">
        <f t="shared" si="8"/>
        <v>17.143346952770081</v>
      </c>
      <c r="J134" t="str">
        <f t="shared" si="9"/>
        <v>No</v>
      </c>
      <c r="K134" s="9">
        <f t="shared" si="10"/>
        <v>710864689</v>
      </c>
      <c r="L134" t="str">
        <f t="shared" si="11"/>
        <v>&gt;#500</v>
      </c>
    </row>
    <row r="135" spans="1:12" x14ac:dyDescent="0.15">
      <c r="A135" t="s">
        <v>178</v>
      </c>
      <c r="B135" t="s">
        <v>1528</v>
      </c>
      <c r="C135" t="s">
        <v>7</v>
      </c>
      <c r="D135" s="7">
        <v>3999</v>
      </c>
      <c r="E135" s="7">
        <v>9999</v>
      </c>
      <c r="F135" s="2">
        <v>0.6</v>
      </c>
      <c r="G135">
        <v>4.4000000000000004</v>
      </c>
      <c r="H135" s="3">
        <v>73</v>
      </c>
      <c r="I135" s="4">
        <f t="shared" si="8"/>
        <v>60.006000600060005</v>
      </c>
      <c r="J135" t="str">
        <f t="shared" si="9"/>
        <v>Yes</v>
      </c>
      <c r="K135" s="9">
        <f t="shared" si="10"/>
        <v>729927</v>
      </c>
      <c r="L135" t="str">
        <f t="shared" si="11"/>
        <v>&gt;#500</v>
      </c>
    </row>
    <row r="136" spans="1:12" x14ac:dyDescent="0.15">
      <c r="A136" t="s">
        <v>179</v>
      </c>
      <c r="B136" t="s">
        <v>1522</v>
      </c>
      <c r="C136" t="s">
        <v>7</v>
      </c>
      <c r="D136" s="7">
        <v>1989</v>
      </c>
      <c r="E136" s="7">
        <v>3500</v>
      </c>
      <c r="F136" s="2">
        <v>0.43</v>
      </c>
      <c r="G136">
        <v>4.4000000000000004</v>
      </c>
      <c r="H136" s="3">
        <v>67260</v>
      </c>
      <c r="I136" s="4">
        <f t="shared" si="8"/>
        <v>43.171428571428571</v>
      </c>
      <c r="J136" t="str">
        <f t="shared" si="9"/>
        <v>No</v>
      </c>
      <c r="K136" s="9">
        <f t="shared" si="10"/>
        <v>235410000</v>
      </c>
      <c r="L136" t="str">
        <f t="shared" si="11"/>
        <v>&gt;#500</v>
      </c>
    </row>
    <row r="137" spans="1:12" x14ac:dyDescent="0.15">
      <c r="A137" t="s">
        <v>180</v>
      </c>
      <c r="B137" t="s">
        <v>1529</v>
      </c>
      <c r="C137" t="s">
        <v>7</v>
      </c>
      <c r="D137">
        <v>649</v>
      </c>
      <c r="E137" s="7">
        <v>2400</v>
      </c>
      <c r="F137" s="2">
        <v>0.73</v>
      </c>
      <c r="G137">
        <v>4.4000000000000004</v>
      </c>
      <c r="H137" s="3">
        <v>67260</v>
      </c>
      <c r="I137" s="4">
        <f t="shared" si="8"/>
        <v>72.958333333333343</v>
      </c>
      <c r="J137" t="str">
        <f t="shared" si="9"/>
        <v>Yes</v>
      </c>
      <c r="K137" s="9">
        <f t="shared" si="10"/>
        <v>161424000</v>
      </c>
      <c r="L137" t="str">
        <f t="shared" si="11"/>
        <v>&gt;#500</v>
      </c>
    </row>
    <row r="138" spans="1:12" x14ac:dyDescent="0.15">
      <c r="A138" t="s">
        <v>181</v>
      </c>
      <c r="B138" t="s">
        <v>1530</v>
      </c>
      <c r="C138" t="s">
        <v>7</v>
      </c>
      <c r="D138">
        <v>99</v>
      </c>
      <c r="E138">
        <v>999</v>
      </c>
      <c r="F138" s="2">
        <v>0.9</v>
      </c>
      <c r="G138">
        <v>4.4000000000000004</v>
      </c>
      <c r="H138" s="3">
        <v>305</v>
      </c>
      <c r="I138" s="4">
        <f t="shared" si="8"/>
        <v>90.090090090090087</v>
      </c>
      <c r="J138" t="str">
        <f t="shared" si="9"/>
        <v>Yes</v>
      </c>
      <c r="K138" s="9">
        <f t="shared" si="10"/>
        <v>304695</v>
      </c>
      <c r="L138" t="str">
        <f t="shared" si="11"/>
        <v>&lt;#200</v>
      </c>
    </row>
    <row r="139" spans="1:12" x14ac:dyDescent="0.15">
      <c r="A139" t="s">
        <v>182</v>
      </c>
      <c r="B139" t="s">
        <v>1531</v>
      </c>
      <c r="C139" t="s">
        <v>7</v>
      </c>
      <c r="D139">
        <v>219</v>
      </c>
      <c r="E139">
        <v>499</v>
      </c>
      <c r="F139" s="2">
        <v>0.56000000000000005</v>
      </c>
      <c r="G139">
        <v>4.4000000000000004</v>
      </c>
      <c r="H139" s="3">
        <v>14</v>
      </c>
      <c r="I139" s="4">
        <f t="shared" si="8"/>
        <v>56.112224448897798</v>
      </c>
      <c r="J139" t="str">
        <f t="shared" si="9"/>
        <v>Yes</v>
      </c>
      <c r="K139" s="9">
        <f t="shared" si="10"/>
        <v>6986</v>
      </c>
      <c r="L139" t="str">
        <f t="shared" si="11"/>
        <v>#200–#500</v>
      </c>
    </row>
    <row r="140" spans="1:12" x14ac:dyDescent="0.15">
      <c r="A140" t="s">
        <v>183</v>
      </c>
      <c r="B140" t="s">
        <v>1532</v>
      </c>
      <c r="C140" t="s">
        <v>7</v>
      </c>
      <c r="D140" s="7">
        <v>2999</v>
      </c>
      <c r="E140" s="7">
        <v>11999</v>
      </c>
      <c r="F140" s="2">
        <v>0.75</v>
      </c>
      <c r="G140">
        <v>4.4000000000000004</v>
      </c>
      <c r="H140" s="3">
        <v>768</v>
      </c>
      <c r="I140" s="4">
        <f t="shared" si="8"/>
        <v>75.006250520876733</v>
      </c>
      <c r="J140" t="str">
        <f t="shared" si="9"/>
        <v>Yes</v>
      </c>
      <c r="K140" s="9">
        <f t="shared" si="10"/>
        <v>9215232</v>
      </c>
      <c r="L140" t="str">
        <f t="shared" si="11"/>
        <v>&gt;#500</v>
      </c>
    </row>
    <row r="141" spans="1:12" x14ac:dyDescent="0.15">
      <c r="A141" t="s">
        <v>184</v>
      </c>
      <c r="B141" t="s">
        <v>1533</v>
      </c>
      <c r="C141" t="s">
        <v>6</v>
      </c>
      <c r="D141">
        <v>599</v>
      </c>
      <c r="E141">
        <v>895</v>
      </c>
      <c r="F141" s="2">
        <v>0.33</v>
      </c>
      <c r="G141">
        <v>4.4000000000000004</v>
      </c>
      <c r="H141" s="3">
        <v>61314</v>
      </c>
      <c r="I141" s="4">
        <f t="shared" si="8"/>
        <v>33.072625698324018</v>
      </c>
      <c r="J141" t="str">
        <f t="shared" si="9"/>
        <v>No</v>
      </c>
      <c r="K141" s="9">
        <f t="shared" si="10"/>
        <v>54876030</v>
      </c>
      <c r="L141" t="str">
        <f t="shared" si="11"/>
        <v>&gt;#500</v>
      </c>
    </row>
    <row r="142" spans="1:12" x14ac:dyDescent="0.15">
      <c r="A142" t="s">
        <v>171</v>
      </c>
      <c r="B142" t="s">
        <v>1522</v>
      </c>
      <c r="C142" t="s">
        <v>7</v>
      </c>
      <c r="D142">
        <v>569</v>
      </c>
      <c r="E142" s="7">
        <v>1000</v>
      </c>
      <c r="F142" s="2">
        <v>0.43</v>
      </c>
      <c r="G142">
        <v>4.4000000000000004</v>
      </c>
      <c r="H142" s="3">
        <v>67262</v>
      </c>
      <c r="I142" s="4">
        <f t="shared" si="8"/>
        <v>43.1</v>
      </c>
      <c r="J142" t="str">
        <f t="shared" si="9"/>
        <v>No</v>
      </c>
      <c r="K142" s="9">
        <f t="shared" si="10"/>
        <v>67262000</v>
      </c>
      <c r="L142" t="str">
        <f t="shared" si="11"/>
        <v>&gt;#500</v>
      </c>
    </row>
    <row r="143" spans="1:12" x14ac:dyDescent="0.15">
      <c r="A143" t="s">
        <v>185</v>
      </c>
      <c r="B143" t="s">
        <v>1534</v>
      </c>
      <c r="C143" t="s">
        <v>6</v>
      </c>
      <c r="D143">
        <v>569</v>
      </c>
      <c r="E143" s="7">
        <v>1299</v>
      </c>
      <c r="F143" s="2">
        <v>0.56000000000000005</v>
      </c>
      <c r="G143">
        <v>4.4000000000000004</v>
      </c>
      <c r="H143" s="3">
        <v>9275</v>
      </c>
      <c r="I143" s="4">
        <f t="shared" si="8"/>
        <v>56.197074672825252</v>
      </c>
      <c r="J143" t="str">
        <f t="shared" si="9"/>
        <v>Yes</v>
      </c>
      <c r="K143" s="9">
        <f t="shared" si="10"/>
        <v>12048225</v>
      </c>
      <c r="L143" t="str">
        <f t="shared" si="11"/>
        <v>&gt;#500</v>
      </c>
    </row>
    <row r="144" spans="1:12" x14ac:dyDescent="0.15">
      <c r="A144" t="s">
        <v>186</v>
      </c>
      <c r="B144" t="s">
        <v>1535</v>
      </c>
      <c r="C144" t="s">
        <v>7</v>
      </c>
      <c r="D144">
        <v>149</v>
      </c>
      <c r="E144">
        <v>180</v>
      </c>
      <c r="F144" s="2">
        <v>0.17</v>
      </c>
      <c r="G144">
        <v>4.4000000000000004</v>
      </c>
      <c r="H144" s="3">
        <v>644</v>
      </c>
      <c r="I144" s="4">
        <f t="shared" si="8"/>
        <v>17.222222222222221</v>
      </c>
      <c r="J144" t="str">
        <f t="shared" si="9"/>
        <v>No</v>
      </c>
      <c r="K144" s="9">
        <f t="shared" si="10"/>
        <v>115920</v>
      </c>
      <c r="L144" t="str">
        <f t="shared" si="11"/>
        <v>&lt;#200</v>
      </c>
    </row>
    <row r="145" spans="1:12" x14ac:dyDescent="0.15">
      <c r="A145" t="s">
        <v>187</v>
      </c>
      <c r="B145" t="s">
        <v>1536</v>
      </c>
      <c r="C145" t="s">
        <v>6</v>
      </c>
      <c r="D145">
        <v>399</v>
      </c>
      <c r="E145">
        <v>549</v>
      </c>
      <c r="F145" s="2">
        <v>0.27</v>
      </c>
      <c r="G145">
        <v>4.4000000000000004</v>
      </c>
      <c r="H145" s="3">
        <v>18139</v>
      </c>
      <c r="I145" s="4">
        <f t="shared" si="8"/>
        <v>27.322404371584703</v>
      </c>
      <c r="J145" t="str">
        <f t="shared" si="9"/>
        <v>No</v>
      </c>
      <c r="K145" s="9">
        <f t="shared" si="10"/>
        <v>9958311</v>
      </c>
      <c r="L145" t="str">
        <f t="shared" si="11"/>
        <v>#200–#500</v>
      </c>
    </row>
    <row r="146" spans="1:12" x14ac:dyDescent="0.15">
      <c r="A146" t="s">
        <v>188</v>
      </c>
      <c r="B146" t="s">
        <v>1537</v>
      </c>
      <c r="C146" t="s">
        <v>9</v>
      </c>
      <c r="D146">
        <v>191</v>
      </c>
      <c r="E146">
        <v>225</v>
      </c>
      <c r="F146" s="2">
        <v>0.15</v>
      </c>
      <c r="G146">
        <v>4.4000000000000004</v>
      </c>
      <c r="H146" s="3">
        <v>7203</v>
      </c>
      <c r="I146" s="4">
        <f t="shared" si="8"/>
        <v>15.111111111111111</v>
      </c>
      <c r="J146" t="str">
        <f t="shared" si="9"/>
        <v>No</v>
      </c>
      <c r="K146" s="9">
        <f t="shared" si="10"/>
        <v>1620675</v>
      </c>
      <c r="L146" t="str">
        <f t="shared" si="11"/>
        <v>&lt;#200</v>
      </c>
    </row>
    <row r="147" spans="1:12" x14ac:dyDescent="0.15">
      <c r="A147" t="s">
        <v>189</v>
      </c>
      <c r="B147" t="s">
        <v>1538</v>
      </c>
      <c r="C147" t="s">
        <v>12</v>
      </c>
      <c r="D147">
        <v>522</v>
      </c>
      <c r="E147">
        <v>550</v>
      </c>
      <c r="F147" s="2">
        <v>0.05</v>
      </c>
      <c r="G147">
        <v>4.4000000000000004</v>
      </c>
      <c r="H147" s="3">
        <v>12179</v>
      </c>
      <c r="I147" s="4">
        <f t="shared" si="8"/>
        <v>5.0909090909090908</v>
      </c>
      <c r="J147" t="str">
        <f t="shared" si="9"/>
        <v>No</v>
      </c>
      <c r="K147" s="9">
        <f t="shared" si="10"/>
        <v>6698450</v>
      </c>
      <c r="L147" t="str">
        <f t="shared" si="11"/>
        <v>&gt;#500</v>
      </c>
    </row>
    <row r="148" spans="1:12" x14ac:dyDescent="0.15">
      <c r="A148" t="s">
        <v>190</v>
      </c>
      <c r="B148" t="s">
        <v>1539</v>
      </c>
      <c r="C148" t="s">
        <v>6</v>
      </c>
      <c r="D148" s="7">
        <v>2499</v>
      </c>
      <c r="E148" s="7">
        <v>4999</v>
      </c>
      <c r="F148" s="2">
        <v>0.5</v>
      </c>
      <c r="G148">
        <v>4.4000000000000004</v>
      </c>
      <c r="H148" s="3">
        <v>35024</v>
      </c>
      <c r="I148" s="4">
        <f t="shared" si="8"/>
        <v>50.010002000400078</v>
      </c>
      <c r="J148" t="str">
        <f t="shared" si="9"/>
        <v>Yes</v>
      </c>
      <c r="K148" s="9">
        <f t="shared" si="10"/>
        <v>175084976</v>
      </c>
      <c r="L148" t="str">
        <f t="shared" si="11"/>
        <v>&gt;#500</v>
      </c>
    </row>
    <row r="149" spans="1:12" x14ac:dyDescent="0.15">
      <c r="A149" t="s">
        <v>191</v>
      </c>
      <c r="B149" t="s">
        <v>1540</v>
      </c>
      <c r="C149" t="s">
        <v>7</v>
      </c>
      <c r="D149">
        <v>225</v>
      </c>
      <c r="E149">
        <v>250</v>
      </c>
      <c r="F149" s="2">
        <v>0.1</v>
      </c>
      <c r="G149">
        <v>4.4000000000000004</v>
      </c>
      <c r="H149" s="3">
        <v>26556</v>
      </c>
      <c r="I149" s="4">
        <f t="shared" si="8"/>
        <v>10</v>
      </c>
      <c r="J149" t="str">
        <f t="shared" si="9"/>
        <v>No</v>
      </c>
      <c r="K149" s="9">
        <f t="shared" si="10"/>
        <v>6639000</v>
      </c>
      <c r="L149" t="str">
        <f t="shared" si="11"/>
        <v>#200–#500</v>
      </c>
    </row>
    <row r="150" spans="1:12" x14ac:dyDescent="0.15">
      <c r="A150" t="s">
        <v>192</v>
      </c>
      <c r="B150" t="s">
        <v>1541</v>
      </c>
      <c r="C150" t="s">
        <v>6</v>
      </c>
      <c r="D150">
        <v>169</v>
      </c>
      <c r="E150">
        <v>299</v>
      </c>
      <c r="F150" s="2">
        <v>0.43</v>
      </c>
      <c r="G150">
        <v>4.4000000000000004</v>
      </c>
      <c r="H150" s="3">
        <v>5176</v>
      </c>
      <c r="I150" s="4">
        <f t="shared" si="8"/>
        <v>43.478260869565219</v>
      </c>
      <c r="J150" t="str">
        <f t="shared" si="9"/>
        <v>No</v>
      </c>
      <c r="K150" s="9">
        <f t="shared" si="10"/>
        <v>1547624</v>
      </c>
      <c r="L150" t="str">
        <f t="shared" si="11"/>
        <v>&lt;#200</v>
      </c>
    </row>
    <row r="151" spans="1:12" x14ac:dyDescent="0.15">
      <c r="A151" t="s">
        <v>193</v>
      </c>
      <c r="B151" t="s">
        <v>1542</v>
      </c>
      <c r="C151" t="s">
        <v>6</v>
      </c>
      <c r="D151">
        <v>309</v>
      </c>
      <c r="E151">
        <v>404</v>
      </c>
      <c r="F151" s="2">
        <v>0.24</v>
      </c>
      <c r="G151">
        <v>4.4000000000000004</v>
      </c>
      <c r="H151" s="3">
        <v>8614</v>
      </c>
      <c r="I151" s="4">
        <f t="shared" si="8"/>
        <v>23.514851485148512</v>
      </c>
      <c r="J151" t="str">
        <f t="shared" si="9"/>
        <v>No</v>
      </c>
      <c r="K151" s="9">
        <f t="shared" si="10"/>
        <v>3480056</v>
      </c>
      <c r="L151" t="str">
        <f t="shared" si="11"/>
        <v>#200–#500</v>
      </c>
    </row>
    <row r="152" spans="1:12" x14ac:dyDescent="0.15">
      <c r="A152" t="s">
        <v>194</v>
      </c>
      <c r="B152" t="s">
        <v>1543</v>
      </c>
      <c r="C152" t="s">
        <v>6</v>
      </c>
      <c r="D152">
        <v>799</v>
      </c>
      <c r="E152" s="7">
        <v>1295</v>
      </c>
      <c r="F152" s="2">
        <v>0.38</v>
      </c>
      <c r="G152">
        <v>4.4000000000000004</v>
      </c>
      <c r="H152" s="3">
        <v>34852</v>
      </c>
      <c r="I152" s="4">
        <f t="shared" si="8"/>
        <v>38.301158301158303</v>
      </c>
      <c r="J152" t="str">
        <f t="shared" si="9"/>
        <v>No</v>
      </c>
      <c r="K152" s="9">
        <f t="shared" si="10"/>
        <v>45133340</v>
      </c>
      <c r="L152" t="str">
        <f t="shared" si="11"/>
        <v>&gt;#500</v>
      </c>
    </row>
    <row r="153" spans="1:12" x14ac:dyDescent="0.15">
      <c r="A153" t="s">
        <v>141</v>
      </c>
      <c r="B153" t="s">
        <v>1498</v>
      </c>
      <c r="C153" t="s">
        <v>7</v>
      </c>
      <c r="D153">
        <v>219</v>
      </c>
      <c r="E153">
        <v>700</v>
      </c>
      <c r="F153" s="2">
        <v>0.69</v>
      </c>
      <c r="G153">
        <v>4.4000000000000004</v>
      </c>
      <c r="H153" s="3">
        <v>426972</v>
      </c>
      <c r="I153" s="4">
        <f t="shared" si="8"/>
        <v>68.714285714285722</v>
      </c>
      <c r="J153" t="str">
        <f t="shared" si="9"/>
        <v>Yes</v>
      </c>
      <c r="K153" s="9">
        <f t="shared" si="10"/>
        <v>298880400</v>
      </c>
      <c r="L153" t="str">
        <f t="shared" si="11"/>
        <v>#200–#500</v>
      </c>
    </row>
    <row r="154" spans="1:12" x14ac:dyDescent="0.15">
      <c r="A154" t="s">
        <v>195</v>
      </c>
      <c r="B154" t="s">
        <v>1544</v>
      </c>
      <c r="C154" t="s">
        <v>7</v>
      </c>
      <c r="D154" s="7">
        <v>1549</v>
      </c>
      <c r="E154" s="7">
        <v>2495</v>
      </c>
      <c r="F154" s="2">
        <v>0.38</v>
      </c>
      <c r="G154">
        <v>4.4000000000000004</v>
      </c>
      <c r="H154" s="3">
        <v>15137</v>
      </c>
      <c r="I154" s="4">
        <f t="shared" si="8"/>
        <v>37.915831663326657</v>
      </c>
      <c r="J154" t="str">
        <f t="shared" si="9"/>
        <v>No</v>
      </c>
      <c r="K154" s="9">
        <f t="shared" si="10"/>
        <v>37766815</v>
      </c>
      <c r="L154" t="str">
        <f t="shared" si="11"/>
        <v>&gt;#500</v>
      </c>
    </row>
    <row r="155" spans="1:12" x14ac:dyDescent="0.15">
      <c r="A155" t="s">
        <v>196</v>
      </c>
      <c r="B155" t="s">
        <v>1545</v>
      </c>
      <c r="C155" t="s">
        <v>12</v>
      </c>
      <c r="D155">
        <v>137</v>
      </c>
      <c r="E155">
        <v>160</v>
      </c>
      <c r="F155" s="2">
        <v>0.14000000000000001</v>
      </c>
      <c r="G155">
        <v>4.4000000000000004</v>
      </c>
      <c r="H155" s="3">
        <v>6537</v>
      </c>
      <c r="I155" s="4">
        <f t="shared" si="8"/>
        <v>14.374999999999998</v>
      </c>
      <c r="J155" t="str">
        <f t="shared" si="9"/>
        <v>No</v>
      </c>
      <c r="K155" s="9">
        <f t="shared" si="10"/>
        <v>1045920</v>
      </c>
      <c r="L155" t="str">
        <f t="shared" si="11"/>
        <v>&lt;#200</v>
      </c>
    </row>
    <row r="156" spans="1:12" x14ac:dyDescent="0.15">
      <c r="A156" t="s">
        <v>197</v>
      </c>
      <c r="B156" t="s">
        <v>1546</v>
      </c>
      <c r="C156" t="s">
        <v>6</v>
      </c>
      <c r="D156">
        <v>449</v>
      </c>
      <c r="E156">
        <v>999</v>
      </c>
      <c r="F156" s="2">
        <v>0.55000000000000004</v>
      </c>
      <c r="G156">
        <v>4.4000000000000004</v>
      </c>
      <c r="H156" s="3">
        <v>9940</v>
      </c>
      <c r="I156" s="4">
        <f t="shared" si="8"/>
        <v>55.055055055055057</v>
      </c>
      <c r="J156" t="str">
        <f t="shared" si="9"/>
        <v>Yes</v>
      </c>
      <c r="K156" s="9">
        <f t="shared" si="10"/>
        <v>9930060</v>
      </c>
      <c r="L156" t="str">
        <f t="shared" si="11"/>
        <v>#200–#500</v>
      </c>
    </row>
    <row r="157" spans="1:12" x14ac:dyDescent="0.15">
      <c r="A157" t="s">
        <v>198</v>
      </c>
      <c r="B157" t="s">
        <v>1547</v>
      </c>
      <c r="C157" t="s">
        <v>7</v>
      </c>
      <c r="D157">
        <v>190</v>
      </c>
      <c r="E157">
        <v>220</v>
      </c>
      <c r="F157" s="2">
        <v>0.14000000000000001</v>
      </c>
      <c r="G157">
        <v>4.4000000000000004</v>
      </c>
      <c r="H157" s="3">
        <v>2866</v>
      </c>
      <c r="I157" s="4">
        <f t="shared" si="8"/>
        <v>13.636363636363635</v>
      </c>
      <c r="J157" t="str">
        <f t="shared" si="9"/>
        <v>No</v>
      </c>
      <c r="K157" s="9">
        <f t="shared" si="10"/>
        <v>630520</v>
      </c>
      <c r="L157" t="str">
        <f t="shared" si="11"/>
        <v>&lt;#200</v>
      </c>
    </row>
    <row r="158" spans="1:12" x14ac:dyDescent="0.15">
      <c r="A158" t="s">
        <v>199</v>
      </c>
      <c r="B158" t="s">
        <v>1548</v>
      </c>
      <c r="C158" t="s">
        <v>6</v>
      </c>
      <c r="D158">
        <v>238</v>
      </c>
      <c r="E158">
        <v>699</v>
      </c>
      <c r="F158" s="2">
        <v>0.66</v>
      </c>
      <c r="G158">
        <v>4.4000000000000004</v>
      </c>
      <c r="H158" s="3">
        <v>8372</v>
      </c>
      <c r="I158" s="4">
        <f t="shared" si="8"/>
        <v>65.951359084406292</v>
      </c>
      <c r="J158" t="str">
        <f t="shared" si="9"/>
        <v>Yes</v>
      </c>
      <c r="K158" s="9">
        <f t="shared" si="10"/>
        <v>5852028</v>
      </c>
      <c r="L158" t="str">
        <f t="shared" si="11"/>
        <v>#200–#500</v>
      </c>
    </row>
    <row r="159" spans="1:12" x14ac:dyDescent="0.15">
      <c r="A159" t="s">
        <v>200</v>
      </c>
      <c r="B159" t="s">
        <v>1463</v>
      </c>
      <c r="C159" t="s">
        <v>12</v>
      </c>
      <c r="D159">
        <v>125</v>
      </c>
      <c r="E159">
        <v>180</v>
      </c>
      <c r="F159" s="2">
        <v>0.31</v>
      </c>
      <c r="G159">
        <v>4.4000000000000004</v>
      </c>
      <c r="H159" s="3">
        <v>8053</v>
      </c>
      <c r="I159" s="4">
        <f t="shared" si="8"/>
        <v>30.555555555555557</v>
      </c>
      <c r="J159" t="str">
        <f t="shared" si="9"/>
        <v>No</v>
      </c>
      <c r="K159" s="9">
        <f t="shared" si="10"/>
        <v>1449540</v>
      </c>
      <c r="L159" t="str">
        <f t="shared" si="11"/>
        <v>&lt;#200</v>
      </c>
    </row>
    <row r="160" spans="1:12" x14ac:dyDescent="0.15">
      <c r="A160" t="s">
        <v>201</v>
      </c>
      <c r="B160" t="s">
        <v>1549</v>
      </c>
      <c r="C160" t="s">
        <v>7</v>
      </c>
      <c r="D160">
        <v>449</v>
      </c>
      <c r="E160">
        <v>800</v>
      </c>
      <c r="F160" s="2">
        <v>0.44</v>
      </c>
      <c r="G160">
        <v>4.4000000000000004</v>
      </c>
      <c r="H160" s="3">
        <v>69585</v>
      </c>
      <c r="I160" s="4">
        <f t="shared" si="8"/>
        <v>43.875</v>
      </c>
      <c r="J160" t="str">
        <f t="shared" si="9"/>
        <v>No</v>
      </c>
      <c r="K160" s="9">
        <f t="shared" si="10"/>
        <v>55668000</v>
      </c>
      <c r="L160" t="str">
        <f t="shared" si="11"/>
        <v>#200–#500</v>
      </c>
    </row>
    <row r="161" spans="1:12" x14ac:dyDescent="0.15">
      <c r="A161" t="s">
        <v>202</v>
      </c>
      <c r="B161" t="s">
        <v>1550</v>
      </c>
      <c r="C161" t="s">
        <v>12</v>
      </c>
      <c r="D161">
        <v>561</v>
      </c>
      <c r="E161">
        <v>720</v>
      </c>
      <c r="F161" s="2">
        <v>0.22</v>
      </c>
      <c r="G161">
        <v>4.4000000000000004</v>
      </c>
      <c r="H161" s="3">
        <v>3182</v>
      </c>
      <c r="I161" s="4">
        <f t="shared" si="8"/>
        <v>22.083333333333332</v>
      </c>
      <c r="J161" t="str">
        <f t="shared" si="9"/>
        <v>No</v>
      </c>
      <c r="K161" s="9">
        <f t="shared" si="10"/>
        <v>2291040</v>
      </c>
      <c r="L161" t="str">
        <f t="shared" si="11"/>
        <v>&gt;#500</v>
      </c>
    </row>
    <row r="162" spans="1:12" x14ac:dyDescent="0.15">
      <c r="A162" t="s">
        <v>203</v>
      </c>
      <c r="B162" t="s">
        <v>1551</v>
      </c>
      <c r="C162" t="s">
        <v>6</v>
      </c>
      <c r="D162">
        <v>289</v>
      </c>
      <c r="E162">
        <v>590</v>
      </c>
      <c r="F162" s="2">
        <v>0.51</v>
      </c>
      <c r="G162">
        <v>4.4000000000000004</v>
      </c>
      <c r="H162" s="3">
        <v>25886</v>
      </c>
      <c r="I162" s="4">
        <f t="shared" si="8"/>
        <v>51.016949152542367</v>
      </c>
      <c r="J162" t="str">
        <f t="shared" si="9"/>
        <v>Yes</v>
      </c>
      <c r="K162" s="9">
        <f t="shared" si="10"/>
        <v>15272740</v>
      </c>
      <c r="L162" t="str">
        <f t="shared" si="11"/>
        <v>#200–#500</v>
      </c>
    </row>
    <row r="163" spans="1:12" x14ac:dyDescent="0.15">
      <c r="A163" t="s">
        <v>204</v>
      </c>
      <c r="B163" t="s">
        <v>1552</v>
      </c>
      <c r="C163" t="s">
        <v>6</v>
      </c>
      <c r="D163">
        <v>599</v>
      </c>
      <c r="E163" s="7">
        <v>1999</v>
      </c>
      <c r="F163" s="2">
        <v>0.7</v>
      </c>
      <c r="G163">
        <v>4.4000000000000004</v>
      </c>
      <c r="H163" s="3">
        <v>4736</v>
      </c>
      <c r="I163" s="4">
        <f t="shared" si="8"/>
        <v>70.035017508754379</v>
      </c>
      <c r="J163" t="str">
        <f t="shared" si="9"/>
        <v>Yes</v>
      </c>
      <c r="K163" s="9">
        <f t="shared" si="10"/>
        <v>9467264</v>
      </c>
      <c r="L163" t="str">
        <f t="shared" si="11"/>
        <v>&gt;#500</v>
      </c>
    </row>
    <row r="164" spans="1:12" x14ac:dyDescent="0.15">
      <c r="A164" t="s">
        <v>205</v>
      </c>
      <c r="B164" t="s">
        <v>1553</v>
      </c>
      <c r="C164" t="s">
        <v>6</v>
      </c>
      <c r="D164" s="7">
        <v>5599</v>
      </c>
      <c r="E164" s="7">
        <v>7350</v>
      </c>
      <c r="F164" s="2">
        <v>0.24</v>
      </c>
      <c r="G164">
        <v>4.4000000000000004</v>
      </c>
      <c r="H164" s="3">
        <v>73005</v>
      </c>
      <c r="I164" s="4">
        <f t="shared" si="8"/>
        <v>23.823129251700681</v>
      </c>
      <c r="J164" t="str">
        <f t="shared" si="9"/>
        <v>No</v>
      </c>
      <c r="K164" s="9">
        <f t="shared" si="10"/>
        <v>536586750</v>
      </c>
      <c r="L164" t="str">
        <f t="shared" si="11"/>
        <v>&gt;#500</v>
      </c>
    </row>
    <row r="165" spans="1:12" x14ac:dyDescent="0.15">
      <c r="A165" t="s">
        <v>206</v>
      </c>
      <c r="B165" t="s">
        <v>1554</v>
      </c>
      <c r="C165" t="s">
        <v>6</v>
      </c>
      <c r="D165">
        <v>499</v>
      </c>
      <c r="E165">
        <v>999</v>
      </c>
      <c r="F165" s="2">
        <v>0.5</v>
      </c>
      <c r="G165">
        <v>4.4000000000000004</v>
      </c>
      <c r="H165" s="3">
        <v>1030</v>
      </c>
      <c r="I165" s="4">
        <f t="shared" si="8"/>
        <v>50.050050050050054</v>
      </c>
      <c r="J165" t="str">
        <f t="shared" si="9"/>
        <v>Yes</v>
      </c>
      <c r="K165" s="9">
        <f t="shared" si="10"/>
        <v>1028970</v>
      </c>
      <c r="L165" t="str">
        <f t="shared" si="11"/>
        <v>#200–#500</v>
      </c>
    </row>
    <row r="166" spans="1:12" x14ac:dyDescent="0.15">
      <c r="A166" t="s">
        <v>207</v>
      </c>
      <c r="B166" t="s">
        <v>1555</v>
      </c>
      <c r="C166" t="s">
        <v>6</v>
      </c>
      <c r="D166" s="7">
        <v>4449</v>
      </c>
      <c r="E166" s="7">
        <v>5734</v>
      </c>
      <c r="F166" s="2">
        <v>0.22</v>
      </c>
      <c r="G166">
        <v>4.4000000000000004</v>
      </c>
      <c r="H166" s="3">
        <v>25006</v>
      </c>
      <c r="I166" s="4">
        <f t="shared" si="8"/>
        <v>22.410184862225321</v>
      </c>
      <c r="J166" t="str">
        <f t="shared" si="9"/>
        <v>No</v>
      </c>
      <c r="K166" s="9">
        <f t="shared" si="10"/>
        <v>143384404</v>
      </c>
      <c r="L166" t="str">
        <f t="shared" si="11"/>
        <v>&gt;#500</v>
      </c>
    </row>
    <row r="167" spans="1:12" x14ac:dyDescent="0.15">
      <c r="A167" t="s">
        <v>208</v>
      </c>
      <c r="B167" t="s">
        <v>1556</v>
      </c>
      <c r="C167" t="s">
        <v>6</v>
      </c>
      <c r="D167">
        <v>629</v>
      </c>
      <c r="E167" s="7">
        <v>1390</v>
      </c>
      <c r="F167" s="2">
        <v>0.55000000000000004</v>
      </c>
      <c r="G167">
        <v>4.4000000000000004</v>
      </c>
      <c r="H167" s="3">
        <v>6301</v>
      </c>
      <c r="I167" s="4">
        <f t="shared" si="8"/>
        <v>54.748201438848923</v>
      </c>
      <c r="J167" t="str">
        <f t="shared" si="9"/>
        <v>Yes</v>
      </c>
      <c r="K167" s="9">
        <f t="shared" si="10"/>
        <v>8758390</v>
      </c>
      <c r="L167" t="str">
        <f t="shared" si="11"/>
        <v>&gt;#500</v>
      </c>
    </row>
    <row r="168" spans="1:12" x14ac:dyDescent="0.15">
      <c r="A168" t="s">
        <v>209</v>
      </c>
      <c r="B168" t="s">
        <v>1557</v>
      </c>
      <c r="C168" t="s">
        <v>6</v>
      </c>
      <c r="D168" s="7">
        <v>2595</v>
      </c>
      <c r="E168" s="7">
        <v>3295</v>
      </c>
      <c r="F168" s="2">
        <v>0.21</v>
      </c>
      <c r="G168">
        <v>4.4000000000000004</v>
      </c>
      <c r="H168" s="3">
        <v>22618</v>
      </c>
      <c r="I168" s="4">
        <f t="shared" si="8"/>
        <v>21.2443095599393</v>
      </c>
      <c r="J168" t="str">
        <f t="shared" si="9"/>
        <v>No</v>
      </c>
      <c r="K168" s="9">
        <f t="shared" si="10"/>
        <v>74526310</v>
      </c>
      <c r="L168" t="str">
        <f t="shared" si="11"/>
        <v>&gt;#500</v>
      </c>
    </row>
    <row r="169" spans="1:12" x14ac:dyDescent="0.15">
      <c r="A169" t="s">
        <v>210</v>
      </c>
      <c r="B169" t="s">
        <v>1558</v>
      </c>
      <c r="C169" t="s">
        <v>12</v>
      </c>
      <c r="D169">
        <v>90</v>
      </c>
      <c r="E169">
        <v>175</v>
      </c>
      <c r="F169" s="2">
        <v>0.49</v>
      </c>
      <c r="G169">
        <v>4.4000000000000004</v>
      </c>
      <c r="H169" s="3">
        <v>7429</v>
      </c>
      <c r="I169" s="4">
        <f t="shared" si="8"/>
        <v>48.571428571428569</v>
      </c>
      <c r="J169" t="str">
        <f t="shared" si="9"/>
        <v>No</v>
      </c>
      <c r="K169" s="9">
        <f t="shared" si="10"/>
        <v>1300075</v>
      </c>
      <c r="L169" t="str">
        <f t="shared" si="11"/>
        <v>&lt;#200</v>
      </c>
    </row>
    <row r="170" spans="1:12" x14ac:dyDescent="0.15">
      <c r="A170" t="s">
        <v>211</v>
      </c>
      <c r="B170" t="s">
        <v>1559</v>
      </c>
      <c r="C170" t="s">
        <v>6</v>
      </c>
      <c r="D170">
        <v>287</v>
      </c>
      <c r="E170">
        <v>499</v>
      </c>
      <c r="F170" s="2">
        <v>0.42</v>
      </c>
      <c r="G170">
        <v>4.4000000000000004</v>
      </c>
      <c r="H170" s="3">
        <v>8076</v>
      </c>
      <c r="I170" s="4">
        <f t="shared" si="8"/>
        <v>42.484969939879761</v>
      </c>
      <c r="J170" t="str">
        <f t="shared" si="9"/>
        <v>No</v>
      </c>
      <c r="K170" s="9">
        <f t="shared" si="10"/>
        <v>4029924</v>
      </c>
      <c r="L170" t="str">
        <f t="shared" si="11"/>
        <v>#200–#500</v>
      </c>
    </row>
    <row r="171" spans="1:12" x14ac:dyDescent="0.15">
      <c r="A171" t="s">
        <v>212</v>
      </c>
      <c r="B171" t="s">
        <v>1560</v>
      </c>
      <c r="C171" t="s">
        <v>7</v>
      </c>
      <c r="D171">
        <v>879</v>
      </c>
      <c r="E171" s="7">
        <v>1109</v>
      </c>
      <c r="F171" s="2">
        <v>0.21</v>
      </c>
      <c r="G171">
        <v>4.4000000000000004</v>
      </c>
      <c r="H171" s="3">
        <v>31599</v>
      </c>
      <c r="I171" s="4">
        <f t="shared" si="8"/>
        <v>20.73940486925158</v>
      </c>
      <c r="J171" t="str">
        <f t="shared" si="9"/>
        <v>No</v>
      </c>
      <c r="K171" s="9">
        <f t="shared" si="10"/>
        <v>35043291</v>
      </c>
      <c r="L171" t="str">
        <f t="shared" si="11"/>
        <v>&gt;#500</v>
      </c>
    </row>
    <row r="172" spans="1:12" x14ac:dyDescent="0.15">
      <c r="A172" t="s">
        <v>213</v>
      </c>
      <c r="B172" t="s">
        <v>1561</v>
      </c>
      <c r="C172" t="s">
        <v>6</v>
      </c>
      <c r="D172" s="7">
        <v>3303</v>
      </c>
      <c r="E172" s="7">
        <v>4699</v>
      </c>
      <c r="F172" s="2">
        <v>0.3</v>
      </c>
      <c r="G172">
        <v>4.4000000000000004</v>
      </c>
      <c r="H172" s="3">
        <v>13544</v>
      </c>
      <c r="I172" s="4">
        <f t="shared" si="8"/>
        <v>29.708448606086403</v>
      </c>
      <c r="J172" t="str">
        <f t="shared" si="9"/>
        <v>No</v>
      </c>
      <c r="K172" s="9">
        <f t="shared" si="10"/>
        <v>63643256</v>
      </c>
      <c r="L172" t="str">
        <f t="shared" si="11"/>
        <v>&gt;#500</v>
      </c>
    </row>
    <row r="173" spans="1:12" x14ac:dyDescent="0.15">
      <c r="A173" t="s">
        <v>214</v>
      </c>
      <c r="B173" t="s">
        <v>1562</v>
      </c>
      <c r="C173" t="s">
        <v>6</v>
      </c>
      <c r="D173" s="7">
        <v>1709</v>
      </c>
      <c r="E173" s="7">
        <v>4000</v>
      </c>
      <c r="F173" s="2">
        <v>0.56999999999999995</v>
      </c>
      <c r="G173">
        <v>4.4000000000000004</v>
      </c>
      <c r="H173" s="3">
        <v>3029</v>
      </c>
      <c r="I173" s="4">
        <f t="shared" si="8"/>
        <v>57.274999999999999</v>
      </c>
      <c r="J173" t="str">
        <f t="shared" si="9"/>
        <v>Yes</v>
      </c>
      <c r="K173" s="9">
        <f t="shared" si="10"/>
        <v>12116000</v>
      </c>
      <c r="L173" t="str">
        <f t="shared" si="11"/>
        <v>&gt;#500</v>
      </c>
    </row>
    <row r="174" spans="1:12" x14ac:dyDescent="0.15">
      <c r="A174" t="s">
        <v>215</v>
      </c>
      <c r="B174" t="s">
        <v>1563</v>
      </c>
      <c r="C174" t="s">
        <v>9</v>
      </c>
      <c r="D174">
        <v>90</v>
      </c>
      <c r="E174">
        <v>100</v>
      </c>
      <c r="F174" s="2">
        <v>0.1</v>
      </c>
      <c r="G174">
        <v>4.4000000000000004</v>
      </c>
      <c r="H174" s="3">
        <v>10718</v>
      </c>
      <c r="I174" s="4">
        <f t="shared" si="8"/>
        <v>10</v>
      </c>
      <c r="J174" t="str">
        <f t="shared" si="9"/>
        <v>No</v>
      </c>
      <c r="K174" s="9">
        <f t="shared" si="10"/>
        <v>1071800</v>
      </c>
      <c r="L174" t="str">
        <f t="shared" si="11"/>
        <v>&lt;#200</v>
      </c>
    </row>
    <row r="175" spans="1:12" x14ac:dyDescent="0.15">
      <c r="A175" t="s">
        <v>216</v>
      </c>
      <c r="B175" t="s">
        <v>1564</v>
      </c>
      <c r="C175" t="s">
        <v>7</v>
      </c>
      <c r="D175">
        <v>116</v>
      </c>
      <c r="E175">
        <v>200</v>
      </c>
      <c r="F175" s="2">
        <v>0.42</v>
      </c>
      <c r="G175">
        <v>4.4000000000000004</v>
      </c>
      <c r="H175" s="3">
        <v>357</v>
      </c>
      <c r="I175" s="4">
        <f t="shared" si="8"/>
        <v>42</v>
      </c>
      <c r="J175" t="str">
        <f t="shared" si="9"/>
        <v>No</v>
      </c>
      <c r="K175" s="9">
        <f t="shared" si="10"/>
        <v>71400</v>
      </c>
      <c r="L175" t="str">
        <f t="shared" si="11"/>
        <v>&lt;#200</v>
      </c>
    </row>
    <row r="176" spans="1:12" x14ac:dyDescent="0.15">
      <c r="A176" t="s">
        <v>217</v>
      </c>
      <c r="B176" t="s">
        <v>1565</v>
      </c>
      <c r="C176" t="s">
        <v>9</v>
      </c>
      <c r="D176">
        <v>200</v>
      </c>
      <c r="E176">
        <v>230</v>
      </c>
      <c r="F176" s="2">
        <v>0.13</v>
      </c>
      <c r="G176">
        <v>4.4000000000000004</v>
      </c>
      <c r="H176" s="3">
        <v>10170</v>
      </c>
      <c r="I176" s="4">
        <f t="shared" si="8"/>
        <v>13.043478260869565</v>
      </c>
      <c r="J176" t="str">
        <f t="shared" si="9"/>
        <v>No</v>
      </c>
      <c r="K176" s="9">
        <f t="shared" si="10"/>
        <v>2339100</v>
      </c>
      <c r="L176" t="str">
        <f t="shared" si="11"/>
        <v>#200–#500</v>
      </c>
    </row>
    <row r="177" spans="1:12" x14ac:dyDescent="0.15">
      <c r="A177" t="s">
        <v>218</v>
      </c>
      <c r="B177" t="s">
        <v>1566</v>
      </c>
      <c r="C177" t="s">
        <v>6</v>
      </c>
      <c r="D177" s="7">
        <v>1249</v>
      </c>
      <c r="E177" s="7">
        <v>2796</v>
      </c>
      <c r="F177" s="2">
        <v>0.55000000000000004</v>
      </c>
      <c r="G177">
        <v>4.4000000000000004</v>
      </c>
      <c r="H177" s="3">
        <v>4598</v>
      </c>
      <c r="I177" s="4">
        <f t="shared" si="8"/>
        <v>55.329041487839767</v>
      </c>
      <c r="J177" t="str">
        <f t="shared" si="9"/>
        <v>Yes</v>
      </c>
      <c r="K177" s="9">
        <f t="shared" si="10"/>
        <v>12856008</v>
      </c>
      <c r="L177" t="str">
        <f t="shared" si="11"/>
        <v>&gt;#500</v>
      </c>
    </row>
    <row r="178" spans="1:12" x14ac:dyDescent="0.15">
      <c r="A178" t="s">
        <v>219</v>
      </c>
      <c r="B178" t="s">
        <v>220</v>
      </c>
      <c r="C178" t="s">
        <v>6</v>
      </c>
      <c r="D178">
        <v>596</v>
      </c>
      <c r="E178">
        <v>723</v>
      </c>
      <c r="F178" s="2">
        <v>0.18</v>
      </c>
      <c r="G178">
        <v>4.4000000000000004</v>
      </c>
      <c r="H178" s="3">
        <v>3219</v>
      </c>
      <c r="I178" s="4">
        <f t="shared" si="8"/>
        <v>17.565698478561547</v>
      </c>
      <c r="J178" t="str">
        <f t="shared" si="9"/>
        <v>No</v>
      </c>
      <c r="K178" s="9">
        <f t="shared" si="10"/>
        <v>2327337</v>
      </c>
      <c r="L178" t="str">
        <f t="shared" si="11"/>
        <v>&gt;#500</v>
      </c>
    </row>
    <row r="179" spans="1:12" x14ac:dyDescent="0.15">
      <c r="A179" t="s">
        <v>221</v>
      </c>
      <c r="B179" t="s">
        <v>1567</v>
      </c>
      <c r="C179" t="s">
        <v>6</v>
      </c>
      <c r="D179" s="7">
        <v>10389</v>
      </c>
      <c r="E179" s="7">
        <v>32000</v>
      </c>
      <c r="F179" s="2">
        <v>0.68</v>
      </c>
      <c r="G179">
        <v>4.4000000000000004</v>
      </c>
      <c r="H179" s="3">
        <v>41398</v>
      </c>
      <c r="I179" s="4">
        <f t="shared" si="8"/>
        <v>67.534374999999997</v>
      </c>
      <c r="J179" t="str">
        <f t="shared" si="9"/>
        <v>Yes</v>
      </c>
      <c r="K179" s="9">
        <f t="shared" si="10"/>
        <v>1324736000</v>
      </c>
      <c r="L179" t="str">
        <f t="shared" si="11"/>
        <v>&gt;#500</v>
      </c>
    </row>
    <row r="180" spans="1:12" x14ac:dyDescent="0.15">
      <c r="A180" t="s">
        <v>222</v>
      </c>
      <c r="B180" t="s">
        <v>1568</v>
      </c>
      <c r="C180" t="s">
        <v>12</v>
      </c>
      <c r="D180">
        <v>535</v>
      </c>
      <c r="E180">
        <v>535</v>
      </c>
      <c r="F180" s="2">
        <v>0</v>
      </c>
      <c r="G180">
        <v>4.4000000000000004</v>
      </c>
      <c r="H180" s="3">
        <v>4426</v>
      </c>
      <c r="I180" s="4">
        <f t="shared" si="8"/>
        <v>0</v>
      </c>
      <c r="J180" t="str">
        <f t="shared" si="9"/>
        <v>No</v>
      </c>
      <c r="K180" s="9">
        <f t="shared" si="10"/>
        <v>2367910</v>
      </c>
      <c r="L180" t="str">
        <f t="shared" si="11"/>
        <v>&gt;#500</v>
      </c>
    </row>
    <row r="181" spans="1:12" x14ac:dyDescent="0.15">
      <c r="A181" t="s">
        <v>223</v>
      </c>
      <c r="B181" t="s">
        <v>1569</v>
      </c>
      <c r="C181" t="s">
        <v>6</v>
      </c>
      <c r="D181" s="7">
        <v>2499</v>
      </c>
      <c r="E181" s="7">
        <v>3999</v>
      </c>
      <c r="F181" s="2">
        <v>0.38</v>
      </c>
      <c r="G181">
        <v>4.4000000000000004</v>
      </c>
      <c r="H181" s="3">
        <v>12679</v>
      </c>
      <c r="I181" s="4">
        <f t="shared" si="8"/>
        <v>37.509377344336087</v>
      </c>
      <c r="J181" t="str">
        <f t="shared" si="9"/>
        <v>No</v>
      </c>
      <c r="K181" s="9">
        <f t="shared" si="10"/>
        <v>50703321</v>
      </c>
      <c r="L181" t="str">
        <f t="shared" si="11"/>
        <v>&gt;#500</v>
      </c>
    </row>
    <row r="182" spans="1:12" x14ac:dyDescent="0.15">
      <c r="A182" t="s">
        <v>224</v>
      </c>
      <c r="B182" t="s">
        <v>1570</v>
      </c>
      <c r="C182" t="s">
        <v>7</v>
      </c>
      <c r="D182">
        <v>326</v>
      </c>
      <c r="E182">
        <v>799</v>
      </c>
      <c r="F182" s="2">
        <v>0.59</v>
      </c>
      <c r="G182">
        <v>4.4000000000000004</v>
      </c>
      <c r="H182" s="3">
        <v>10773</v>
      </c>
      <c r="I182" s="4">
        <f t="shared" si="8"/>
        <v>59.19899874843555</v>
      </c>
      <c r="J182" t="str">
        <f t="shared" si="9"/>
        <v>Yes</v>
      </c>
      <c r="K182" s="9">
        <f t="shared" si="10"/>
        <v>8607627</v>
      </c>
      <c r="L182" t="str">
        <f t="shared" si="11"/>
        <v>#200–#500</v>
      </c>
    </row>
    <row r="183" spans="1:12" x14ac:dyDescent="0.15">
      <c r="A183" t="s">
        <v>225</v>
      </c>
      <c r="B183" t="s">
        <v>1571</v>
      </c>
      <c r="C183" t="s">
        <v>7</v>
      </c>
      <c r="D183" s="7">
        <v>1500</v>
      </c>
      <c r="E183" s="7">
        <v>1500</v>
      </c>
      <c r="F183" s="2">
        <v>0</v>
      </c>
      <c r="G183">
        <v>4.4000000000000004</v>
      </c>
      <c r="H183" s="3">
        <v>25996</v>
      </c>
      <c r="I183" s="4">
        <f t="shared" si="8"/>
        <v>0</v>
      </c>
      <c r="J183" t="str">
        <f t="shared" si="9"/>
        <v>No</v>
      </c>
      <c r="K183" s="9">
        <f t="shared" si="10"/>
        <v>38994000</v>
      </c>
      <c r="L183" t="str">
        <f t="shared" si="11"/>
        <v>&gt;#500</v>
      </c>
    </row>
    <row r="184" spans="1:12" x14ac:dyDescent="0.15">
      <c r="A184" t="s">
        <v>226</v>
      </c>
      <c r="B184" t="s">
        <v>1572</v>
      </c>
      <c r="C184" t="s">
        <v>6</v>
      </c>
      <c r="D184">
        <v>579</v>
      </c>
      <c r="E184" s="7">
        <v>1090</v>
      </c>
      <c r="F184" s="2">
        <v>0.47</v>
      </c>
      <c r="G184">
        <v>4.4000000000000004</v>
      </c>
      <c r="H184" s="3">
        <v>3482</v>
      </c>
      <c r="I184" s="4">
        <f t="shared" si="8"/>
        <v>46.88073394495413</v>
      </c>
      <c r="J184" t="str">
        <f t="shared" si="9"/>
        <v>No</v>
      </c>
      <c r="K184" s="9">
        <f t="shared" si="10"/>
        <v>3795380</v>
      </c>
      <c r="L184" t="str">
        <f t="shared" si="11"/>
        <v>&gt;#500</v>
      </c>
    </row>
    <row r="185" spans="1:12" x14ac:dyDescent="0.15">
      <c r="A185" t="s">
        <v>227</v>
      </c>
      <c r="B185" t="s">
        <v>1573</v>
      </c>
      <c r="C185" t="s">
        <v>6</v>
      </c>
      <c r="D185">
        <v>899</v>
      </c>
      <c r="E185" s="7">
        <v>1999</v>
      </c>
      <c r="F185" s="2">
        <v>0.55000000000000004</v>
      </c>
      <c r="G185">
        <v>4.4000000000000004</v>
      </c>
      <c r="H185" s="3">
        <v>1667</v>
      </c>
      <c r="I185" s="4">
        <f t="shared" si="8"/>
        <v>55.027513756878442</v>
      </c>
      <c r="J185" t="str">
        <f t="shared" si="9"/>
        <v>Yes</v>
      </c>
      <c r="K185" s="9">
        <f t="shared" si="10"/>
        <v>3332333</v>
      </c>
      <c r="L185" t="str">
        <f t="shared" si="11"/>
        <v>&gt;#500</v>
      </c>
    </row>
    <row r="186" spans="1:12" x14ac:dyDescent="0.15">
      <c r="A186" t="s">
        <v>228</v>
      </c>
      <c r="B186" t="s">
        <v>1574</v>
      </c>
      <c r="C186" t="s">
        <v>7</v>
      </c>
      <c r="D186">
        <v>380</v>
      </c>
      <c r="E186">
        <v>400</v>
      </c>
      <c r="F186" s="2">
        <v>0.05</v>
      </c>
      <c r="G186">
        <v>4.4000000000000004</v>
      </c>
      <c r="H186" s="3">
        <v>2111</v>
      </c>
      <c r="I186" s="4">
        <f t="shared" si="8"/>
        <v>5</v>
      </c>
      <c r="J186" t="str">
        <f t="shared" si="9"/>
        <v>No</v>
      </c>
      <c r="K186" s="9">
        <f t="shared" si="10"/>
        <v>844400</v>
      </c>
      <c r="L186" t="str">
        <f t="shared" si="11"/>
        <v>#200–#500</v>
      </c>
    </row>
    <row r="187" spans="1:12" x14ac:dyDescent="0.15">
      <c r="A187" t="s">
        <v>229</v>
      </c>
      <c r="B187" t="s">
        <v>1575</v>
      </c>
      <c r="C187" t="s">
        <v>9</v>
      </c>
      <c r="D187" s="7">
        <v>1490</v>
      </c>
      <c r="E187" s="7">
        <v>1695</v>
      </c>
      <c r="F187" s="2">
        <v>0.12</v>
      </c>
      <c r="G187">
        <v>4.4000000000000004</v>
      </c>
      <c r="H187" s="3">
        <v>3543</v>
      </c>
      <c r="I187" s="4">
        <f t="shared" si="8"/>
        <v>12.094395280235988</v>
      </c>
      <c r="J187" t="str">
        <f t="shared" si="9"/>
        <v>No</v>
      </c>
      <c r="K187" s="9">
        <f t="shared" si="10"/>
        <v>6005385</v>
      </c>
      <c r="L187" t="str">
        <f t="shared" si="11"/>
        <v>&gt;#500</v>
      </c>
    </row>
    <row r="188" spans="1:12" x14ac:dyDescent="0.15">
      <c r="A188" t="s">
        <v>230</v>
      </c>
      <c r="B188" t="s">
        <v>1576</v>
      </c>
      <c r="C188" t="s">
        <v>9</v>
      </c>
      <c r="D188" s="7">
        <v>1819</v>
      </c>
      <c r="E188" s="7">
        <v>2490</v>
      </c>
      <c r="F188" s="2">
        <v>0.27</v>
      </c>
      <c r="G188">
        <v>4.4000000000000004</v>
      </c>
      <c r="H188" s="3">
        <v>7946</v>
      </c>
      <c r="I188" s="4">
        <f t="shared" si="8"/>
        <v>26.947791164658636</v>
      </c>
      <c r="J188" t="str">
        <f t="shared" si="9"/>
        <v>No</v>
      </c>
      <c r="K188" s="9">
        <f t="shared" si="10"/>
        <v>19785540</v>
      </c>
      <c r="L188" t="str">
        <f t="shared" si="11"/>
        <v>&gt;#500</v>
      </c>
    </row>
    <row r="189" spans="1:12" x14ac:dyDescent="0.15">
      <c r="A189" t="s">
        <v>231</v>
      </c>
      <c r="B189" t="s">
        <v>1577</v>
      </c>
      <c r="C189" t="s">
        <v>9</v>
      </c>
      <c r="D189" s="7">
        <v>6999</v>
      </c>
      <c r="E189" s="7">
        <v>10590</v>
      </c>
      <c r="F189" s="2">
        <v>0.34</v>
      </c>
      <c r="G189">
        <v>4.4000000000000004</v>
      </c>
      <c r="H189" s="3">
        <v>11499</v>
      </c>
      <c r="I189" s="4">
        <f t="shared" si="8"/>
        <v>33.909348441926348</v>
      </c>
      <c r="J189" t="str">
        <f t="shared" si="9"/>
        <v>No</v>
      </c>
      <c r="K189" s="9">
        <f t="shared" si="10"/>
        <v>121774410</v>
      </c>
      <c r="L189" t="str">
        <f t="shared" si="11"/>
        <v>&gt;#500</v>
      </c>
    </row>
    <row r="190" spans="1:12" x14ac:dyDescent="0.15">
      <c r="A190" t="s">
        <v>232</v>
      </c>
      <c r="B190" t="s">
        <v>1578</v>
      </c>
      <c r="C190" t="s">
        <v>9</v>
      </c>
      <c r="D190" s="7">
        <v>8799</v>
      </c>
      <c r="E190" s="7">
        <v>11595</v>
      </c>
      <c r="F190" s="2">
        <v>0.24</v>
      </c>
      <c r="G190">
        <v>4.4000000000000004</v>
      </c>
      <c r="H190" s="3">
        <v>2981</v>
      </c>
      <c r="I190" s="4">
        <f t="shared" si="8"/>
        <v>24.113842173350584</v>
      </c>
      <c r="J190" t="str">
        <f t="shared" si="9"/>
        <v>No</v>
      </c>
      <c r="K190" s="9">
        <f t="shared" si="10"/>
        <v>34564695</v>
      </c>
      <c r="L190" t="str">
        <f t="shared" si="11"/>
        <v>&gt;#500</v>
      </c>
    </row>
    <row r="191" spans="1:12" x14ac:dyDescent="0.15">
      <c r="A191" t="s">
        <v>233</v>
      </c>
      <c r="B191" t="s">
        <v>1579</v>
      </c>
      <c r="C191" t="s">
        <v>9</v>
      </c>
      <c r="D191" s="7">
        <v>8999</v>
      </c>
      <c r="E191" s="7">
        <v>9995</v>
      </c>
      <c r="F191" s="2">
        <v>0.1</v>
      </c>
      <c r="G191">
        <v>4.4000000000000004</v>
      </c>
      <c r="H191" s="3">
        <v>17994</v>
      </c>
      <c r="I191" s="4">
        <f t="shared" si="8"/>
        <v>9.9649824912456229</v>
      </c>
      <c r="J191" t="str">
        <f t="shared" si="9"/>
        <v>No</v>
      </c>
      <c r="K191" s="9">
        <f t="shared" si="10"/>
        <v>179850030</v>
      </c>
      <c r="L191" t="str">
        <f t="shared" si="11"/>
        <v>&gt;#500</v>
      </c>
    </row>
    <row r="192" spans="1:12" x14ac:dyDescent="0.15">
      <c r="A192" t="s">
        <v>234</v>
      </c>
      <c r="B192" t="s">
        <v>1580</v>
      </c>
      <c r="C192" t="s">
        <v>9</v>
      </c>
      <c r="D192" s="7">
        <v>6990</v>
      </c>
      <c r="E192" s="7">
        <v>14290</v>
      </c>
      <c r="F192" s="2">
        <v>0.51</v>
      </c>
      <c r="G192">
        <v>4.4000000000000004</v>
      </c>
      <c r="H192" s="3">
        <v>1771</v>
      </c>
      <c r="I192" s="4">
        <f t="shared" si="8"/>
        <v>51.084674597620719</v>
      </c>
      <c r="J192" t="str">
        <f t="shared" si="9"/>
        <v>Yes</v>
      </c>
      <c r="K192" s="9">
        <f t="shared" si="10"/>
        <v>25307590</v>
      </c>
      <c r="L192" t="str">
        <f t="shared" si="11"/>
        <v>&gt;#500</v>
      </c>
    </row>
    <row r="193" spans="1:12" x14ac:dyDescent="0.15">
      <c r="A193" t="s">
        <v>235</v>
      </c>
      <c r="B193" t="s">
        <v>1581</v>
      </c>
      <c r="C193" t="s">
        <v>9</v>
      </c>
      <c r="D193">
        <v>298</v>
      </c>
      <c r="E193">
        <v>499</v>
      </c>
      <c r="F193" s="2">
        <v>0.4</v>
      </c>
      <c r="G193">
        <v>4.4000000000000004</v>
      </c>
      <c r="H193" s="3">
        <v>290</v>
      </c>
      <c r="I193" s="4">
        <f t="shared" si="8"/>
        <v>40.280561122244492</v>
      </c>
      <c r="J193" t="str">
        <f t="shared" si="9"/>
        <v>No</v>
      </c>
      <c r="K193" s="9">
        <f t="shared" si="10"/>
        <v>144710</v>
      </c>
      <c r="L193" t="str">
        <f t="shared" si="11"/>
        <v>#200–#500</v>
      </c>
    </row>
    <row r="194" spans="1:12" x14ac:dyDescent="0.15">
      <c r="A194" t="s">
        <v>236</v>
      </c>
      <c r="B194" t="s">
        <v>1582</v>
      </c>
      <c r="C194" t="s">
        <v>9</v>
      </c>
      <c r="D194" s="7">
        <v>14400</v>
      </c>
      <c r="E194" s="7">
        <v>59900</v>
      </c>
      <c r="F194" s="2">
        <v>0.76</v>
      </c>
      <c r="G194">
        <v>4.4000000000000004</v>
      </c>
      <c r="H194" s="3">
        <v>3837</v>
      </c>
      <c r="I194" s="4">
        <f t="shared" ref="I194:I257" si="12">(E194-D194)/E194*100</f>
        <v>75.959933222036724</v>
      </c>
      <c r="J194" t="str">
        <f t="shared" ref="J194:J222" si="13">IF(F194&gt;=50%,"Yes","No")</f>
        <v>Yes</v>
      </c>
      <c r="K194" s="9">
        <f t="shared" ref="K194:K257" si="14">E194*H194</f>
        <v>229836300</v>
      </c>
      <c r="L194" t="str">
        <f t="shared" ref="L194:L257" si="15">IF(D194&lt;200,"&lt;#200",IF(D194&lt;=500,"#200–#500","&gt;#500"))</f>
        <v>&gt;#500</v>
      </c>
    </row>
    <row r="195" spans="1:12" x14ac:dyDescent="0.15">
      <c r="A195" t="s">
        <v>237</v>
      </c>
      <c r="B195" t="s">
        <v>1583</v>
      </c>
      <c r="C195" t="s">
        <v>9</v>
      </c>
      <c r="D195" s="7">
        <v>6499</v>
      </c>
      <c r="E195" s="7">
        <v>8500</v>
      </c>
      <c r="F195" s="2">
        <v>0.24</v>
      </c>
      <c r="G195">
        <v>4.4000000000000004</v>
      </c>
      <c r="H195" s="3">
        <v>5865</v>
      </c>
      <c r="I195" s="4">
        <f t="shared" si="12"/>
        <v>23.541176470588233</v>
      </c>
      <c r="J195" t="str">
        <f t="shared" si="13"/>
        <v>No</v>
      </c>
      <c r="K195" s="9">
        <f t="shared" si="14"/>
        <v>49852500</v>
      </c>
      <c r="L195" t="str">
        <f t="shared" si="15"/>
        <v>&gt;#500</v>
      </c>
    </row>
    <row r="196" spans="1:12" x14ac:dyDescent="0.15">
      <c r="A196" t="s">
        <v>238</v>
      </c>
      <c r="B196" t="s">
        <v>1584</v>
      </c>
      <c r="C196" t="s">
        <v>9</v>
      </c>
      <c r="D196" s="7">
        <v>2599</v>
      </c>
      <c r="E196" s="7">
        <v>4290</v>
      </c>
      <c r="F196" s="2">
        <v>0.39</v>
      </c>
      <c r="G196">
        <v>4.4000000000000004</v>
      </c>
      <c r="H196" s="3">
        <v>2116</v>
      </c>
      <c r="I196" s="4">
        <f t="shared" si="12"/>
        <v>39.417249417249415</v>
      </c>
      <c r="J196" t="str">
        <f t="shared" si="13"/>
        <v>No</v>
      </c>
      <c r="K196" s="9">
        <f t="shared" si="14"/>
        <v>9077640</v>
      </c>
      <c r="L196" t="str">
        <f t="shared" si="15"/>
        <v>&gt;#500</v>
      </c>
    </row>
    <row r="197" spans="1:12" x14ac:dyDescent="0.15">
      <c r="A197" t="s">
        <v>239</v>
      </c>
      <c r="B197" t="s">
        <v>1585</v>
      </c>
      <c r="C197" t="s">
        <v>9</v>
      </c>
      <c r="D197" s="7">
        <v>2599</v>
      </c>
      <c r="E197" s="7">
        <v>4560</v>
      </c>
      <c r="F197" s="2">
        <v>0.43</v>
      </c>
      <c r="G197">
        <v>4.4000000000000004</v>
      </c>
      <c r="H197" s="3">
        <v>646</v>
      </c>
      <c r="I197" s="4">
        <f t="shared" si="12"/>
        <v>43.004385964912281</v>
      </c>
      <c r="J197" t="str">
        <f t="shared" si="13"/>
        <v>No</v>
      </c>
      <c r="K197" s="9">
        <f t="shared" si="14"/>
        <v>2945760</v>
      </c>
      <c r="L197" t="str">
        <f t="shared" si="15"/>
        <v>&gt;#500</v>
      </c>
    </row>
    <row r="198" spans="1:12" x14ac:dyDescent="0.15">
      <c r="A198" t="s">
        <v>240</v>
      </c>
      <c r="B198" t="s">
        <v>1586</v>
      </c>
      <c r="C198" t="s">
        <v>9</v>
      </c>
      <c r="D198" s="7">
        <v>7199</v>
      </c>
      <c r="E198" s="7">
        <v>9995</v>
      </c>
      <c r="F198" s="2">
        <v>0.28000000000000003</v>
      </c>
      <c r="G198">
        <v>4.4000000000000004</v>
      </c>
      <c r="H198" s="3">
        <v>1964</v>
      </c>
      <c r="I198" s="4">
        <f t="shared" si="12"/>
        <v>27.973986993496748</v>
      </c>
      <c r="J198" t="str">
        <f t="shared" si="13"/>
        <v>No</v>
      </c>
      <c r="K198" s="9">
        <f t="shared" si="14"/>
        <v>19630180</v>
      </c>
      <c r="L198" t="str">
        <f t="shared" si="15"/>
        <v>&gt;#500</v>
      </c>
    </row>
    <row r="199" spans="1:12" x14ac:dyDescent="0.15">
      <c r="A199" t="s">
        <v>241</v>
      </c>
      <c r="B199" t="s">
        <v>1587</v>
      </c>
      <c r="C199" t="s">
        <v>9</v>
      </c>
      <c r="D199" s="7">
        <v>1599</v>
      </c>
      <c r="E199" s="7">
        <v>1999</v>
      </c>
      <c r="F199" s="2">
        <v>0.2</v>
      </c>
      <c r="G199">
        <v>4.4000000000000004</v>
      </c>
      <c r="H199" s="3">
        <v>1558</v>
      </c>
      <c r="I199" s="4">
        <f t="shared" si="12"/>
        <v>20.010005002501249</v>
      </c>
      <c r="J199" t="str">
        <f t="shared" si="13"/>
        <v>No</v>
      </c>
      <c r="K199" s="9">
        <f t="shared" si="14"/>
        <v>3114442</v>
      </c>
      <c r="L199" t="str">
        <f t="shared" si="15"/>
        <v>&gt;#500</v>
      </c>
    </row>
    <row r="200" spans="1:12" x14ac:dyDescent="0.15">
      <c r="A200" t="s">
        <v>242</v>
      </c>
      <c r="B200" t="s">
        <v>1588</v>
      </c>
      <c r="C200" t="s">
        <v>9</v>
      </c>
      <c r="D200" s="7">
        <v>1349</v>
      </c>
      <c r="E200" s="7">
        <v>1850</v>
      </c>
      <c r="F200" s="2">
        <v>0.27</v>
      </c>
      <c r="G200">
        <v>4.4000000000000004</v>
      </c>
      <c r="H200" s="3">
        <v>638</v>
      </c>
      <c r="I200" s="4">
        <f t="shared" si="12"/>
        <v>27.081081081081081</v>
      </c>
      <c r="J200" t="str">
        <f t="shared" si="13"/>
        <v>No</v>
      </c>
      <c r="K200" s="9">
        <f t="shared" si="14"/>
        <v>1180300</v>
      </c>
      <c r="L200" t="str">
        <f t="shared" si="15"/>
        <v>&gt;#500</v>
      </c>
    </row>
    <row r="201" spans="1:12" x14ac:dyDescent="0.15">
      <c r="A201" t="s">
        <v>243</v>
      </c>
      <c r="B201" t="s">
        <v>1589</v>
      </c>
      <c r="C201" t="s">
        <v>9</v>
      </c>
      <c r="D201" s="7">
        <v>2742</v>
      </c>
      <c r="E201" s="7">
        <v>3995</v>
      </c>
      <c r="F201" s="2">
        <v>0.31</v>
      </c>
      <c r="G201">
        <v>4.4000000000000004</v>
      </c>
      <c r="H201" s="3">
        <v>11148</v>
      </c>
      <c r="I201" s="4">
        <f t="shared" si="12"/>
        <v>31.364205256570717</v>
      </c>
      <c r="J201" t="str">
        <f t="shared" si="13"/>
        <v>No</v>
      </c>
      <c r="K201" s="9">
        <f t="shared" si="14"/>
        <v>44536260</v>
      </c>
      <c r="L201" t="str">
        <f t="shared" si="15"/>
        <v>&gt;#500</v>
      </c>
    </row>
    <row r="202" spans="1:12" x14ac:dyDescent="0.15">
      <c r="A202" t="s">
        <v>244</v>
      </c>
      <c r="B202" t="s">
        <v>1590</v>
      </c>
      <c r="C202" t="s">
        <v>9</v>
      </c>
      <c r="D202" s="7">
        <v>1656</v>
      </c>
      <c r="E202" s="7">
        <v>2695</v>
      </c>
      <c r="F202" s="2">
        <v>0.39</v>
      </c>
      <c r="G202">
        <v>4.4000000000000004</v>
      </c>
      <c r="H202" s="3">
        <v>6027</v>
      </c>
      <c r="I202" s="4">
        <f t="shared" si="12"/>
        <v>38.552875695732844</v>
      </c>
      <c r="J202" t="str">
        <f t="shared" si="13"/>
        <v>No</v>
      </c>
      <c r="K202" s="9">
        <f t="shared" si="14"/>
        <v>16242765</v>
      </c>
      <c r="L202" t="str">
        <f t="shared" si="15"/>
        <v>&gt;#500</v>
      </c>
    </row>
    <row r="203" spans="1:12" x14ac:dyDescent="0.15">
      <c r="A203" t="s">
        <v>245</v>
      </c>
      <c r="B203" t="s">
        <v>1591</v>
      </c>
      <c r="C203" t="s">
        <v>9</v>
      </c>
      <c r="D203" s="7">
        <v>1399</v>
      </c>
      <c r="E203" s="7">
        <v>2290</v>
      </c>
      <c r="F203" s="2">
        <v>0.39</v>
      </c>
      <c r="G203">
        <v>4.4000000000000004</v>
      </c>
      <c r="H203" s="3">
        <v>461</v>
      </c>
      <c r="I203" s="4">
        <f t="shared" si="12"/>
        <v>38.908296943231441</v>
      </c>
      <c r="J203" t="str">
        <f t="shared" si="13"/>
        <v>No</v>
      </c>
      <c r="K203" s="9">
        <f t="shared" si="14"/>
        <v>1055690</v>
      </c>
      <c r="L203" t="str">
        <f t="shared" si="15"/>
        <v>&gt;#500</v>
      </c>
    </row>
    <row r="204" spans="1:12" x14ac:dyDescent="0.15">
      <c r="A204" t="s">
        <v>246</v>
      </c>
      <c r="B204" t="s">
        <v>1592</v>
      </c>
      <c r="C204" t="s">
        <v>9</v>
      </c>
      <c r="D204" s="7">
        <v>13999</v>
      </c>
      <c r="E204" s="7">
        <v>24850</v>
      </c>
      <c r="F204" s="2">
        <v>0.44</v>
      </c>
      <c r="G204">
        <v>4.4000000000000004</v>
      </c>
      <c r="H204" s="3">
        <v>8948</v>
      </c>
      <c r="I204" s="4">
        <f t="shared" si="12"/>
        <v>43.665995975855132</v>
      </c>
      <c r="J204" t="str">
        <f t="shared" si="13"/>
        <v>No</v>
      </c>
      <c r="K204" s="9">
        <f t="shared" si="14"/>
        <v>222357800</v>
      </c>
      <c r="L204" t="str">
        <f t="shared" si="15"/>
        <v>&gt;#500</v>
      </c>
    </row>
    <row r="205" spans="1:12" x14ac:dyDescent="0.15">
      <c r="A205" t="s">
        <v>247</v>
      </c>
      <c r="B205" t="s">
        <v>1593</v>
      </c>
      <c r="C205" t="s">
        <v>9</v>
      </c>
      <c r="D205" s="7">
        <v>27900</v>
      </c>
      <c r="E205" s="7">
        <v>59900</v>
      </c>
      <c r="F205" s="2">
        <v>0.53</v>
      </c>
      <c r="G205">
        <v>4.4000000000000004</v>
      </c>
      <c r="H205" s="3">
        <v>5298</v>
      </c>
      <c r="I205" s="4">
        <f t="shared" si="12"/>
        <v>53.42237061769616</v>
      </c>
      <c r="J205" t="str">
        <f t="shared" si="13"/>
        <v>Yes</v>
      </c>
      <c r="K205" s="9">
        <f t="shared" si="14"/>
        <v>317350200</v>
      </c>
      <c r="L205" t="str">
        <f t="shared" si="15"/>
        <v>&gt;#500</v>
      </c>
    </row>
    <row r="206" spans="1:12" x14ac:dyDescent="0.15">
      <c r="A206" t="s">
        <v>248</v>
      </c>
      <c r="B206" t="s">
        <v>1594</v>
      </c>
      <c r="C206" t="s">
        <v>9</v>
      </c>
      <c r="D206" s="7">
        <v>5395</v>
      </c>
      <c r="E206" s="7">
        <v>19990</v>
      </c>
      <c r="F206" s="2">
        <v>0.73</v>
      </c>
      <c r="G206">
        <v>4.4000000000000004</v>
      </c>
      <c r="H206" s="3">
        <v>535</v>
      </c>
      <c r="I206" s="4">
        <f t="shared" si="12"/>
        <v>73.011505752876431</v>
      </c>
      <c r="J206" t="str">
        <f t="shared" si="13"/>
        <v>Yes</v>
      </c>
      <c r="K206" s="9">
        <f t="shared" si="14"/>
        <v>10694650</v>
      </c>
      <c r="L206" t="str">
        <f t="shared" si="15"/>
        <v>&gt;#500</v>
      </c>
    </row>
    <row r="207" spans="1:12" x14ac:dyDescent="0.15">
      <c r="A207" t="s">
        <v>249</v>
      </c>
      <c r="B207" t="s">
        <v>1595</v>
      </c>
      <c r="C207" t="s">
        <v>9</v>
      </c>
      <c r="D207">
        <v>419</v>
      </c>
      <c r="E207">
        <v>999</v>
      </c>
      <c r="F207" s="2">
        <v>0.57999999999999996</v>
      </c>
      <c r="G207">
        <v>4.4000000000000004</v>
      </c>
      <c r="H207" s="3">
        <v>227</v>
      </c>
      <c r="I207" s="4">
        <f t="shared" si="12"/>
        <v>58.058058058058059</v>
      </c>
      <c r="J207" t="str">
        <f t="shared" si="13"/>
        <v>Yes</v>
      </c>
      <c r="K207" s="9">
        <f t="shared" si="14"/>
        <v>226773</v>
      </c>
      <c r="L207" t="str">
        <f t="shared" si="15"/>
        <v>#200–#500</v>
      </c>
    </row>
    <row r="208" spans="1:12" x14ac:dyDescent="0.15">
      <c r="A208" t="s">
        <v>250</v>
      </c>
      <c r="B208" t="s">
        <v>1596</v>
      </c>
      <c r="C208" t="s">
        <v>9</v>
      </c>
      <c r="D208" s="7">
        <v>12609</v>
      </c>
      <c r="E208" s="7">
        <v>23999</v>
      </c>
      <c r="F208" s="2">
        <v>0.47</v>
      </c>
      <c r="G208">
        <v>4.4000000000000004</v>
      </c>
      <c r="H208" s="3">
        <v>2288</v>
      </c>
      <c r="I208" s="4">
        <f t="shared" si="12"/>
        <v>47.460310846285267</v>
      </c>
      <c r="J208" t="str">
        <f t="shared" si="13"/>
        <v>No</v>
      </c>
      <c r="K208" s="9">
        <f t="shared" si="14"/>
        <v>54909712</v>
      </c>
      <c r="L208" t="str">
        <f t="shared" si="15"/>
        <v>&gt;#500</v>
      </c>
    </row>
    <row r="209" spans="1:12" x14ac:dyDescent="0.15">
      <c r="A209" t="s">
        <v>251</v>
      </c>
      <c r="B209" t="s">
        <v>1597</v>
      </c>
      <c r="C209" t="s">
        <v>9</v>
      </c>
      <c r="D209" s="7">
        <v>8599</v>
      </c>
      <c r="E209" s="7">
        <v>8995</v>
      </c>
      <c r="F209" s="2">
        <v>0.04</v>
      </c>
      <c r="G209">
        <v>4.4000000000000004</v>
      </c>
      <c r="H209" s="3">
        <v>9734</v>
      </c>
      <c r="I209" s="4">
        <f t="shared" si="12"/>
        <v>4.4024458032240137</v>
      </c>
      <c r="J209" t="str">
        <f t="shared" si="13"/>
        <v>No</v>
      </c>
      <c r="K209" s="9">
        <f t="shared" si="14"/>
        <v>87557330</v>
      </c>
      <c r="L209" t="str">
        <f t="shared" si="15"/>
        <v>&gt;#500</v>
      </c>
    </row>
    <row r="210" spans="1:12" x14ac:dyDescent="0.15">
      <c r="A210" t="s">
        <v>252</v>
      </c>
      <c r="B210" t="s">
        <v>1598</v>
      </c>
      <c r="C210" t="s">
        <v>9</v>
      </c>
      <c r="D210" s="7">
        <v>5865</v>
      </c>
      <c r="E210" s="7">
        <v>7776</v>
      </c>
      <c r="F210" s="2">
        <v>0.25</v>
      </c>
      <c r="G210">
        <v>4.4000000000000004</v>
      </c>
      <c r="H210" s="3">
        <v>2737</v>
      </c>
      <c r="I210" s="4">
        <f t="shared" si="12"/>
        <v>24.575617283950617</v>
      </c>
      <c r="J210" t="str">
        <f t="shared" si="13"/>
        <v>No</v>
      </c>
      <c r="K210" s="9">
        <f t="shared" si="14"/>
        <v>21282912</v>
      </c>
      <c r="L210" t="str">
        <f t="shared" si="15"/>
        <v>&gt;#500</v>
      </c>
    </row>
    <row r="211" spans="1:12" x14ac:dyDescent="0.15">
      <c r="A211" t="s">
        <v>253</v>
      </c>
      <c r="B211" t="s">
        <v>1599</v>
      </c>
      <c r="C211" t="s">
        <v>9</v>
      </c>
      <c r="D211" s="7">
        <v>1999</v>
      </c>
      <c r="E211" s="7">
        <v>2999</v>
      </c>
      <c r="F211" s="2">
        <v>0.33</v>
      </c>
      <c r="G211">
        <v>4.4000000000000004</v>
      </c>
      <c r="H211" s="3">
        <v>388</v>
      </c>
      <c r="I211" s="4">
        <f t="shared" si="12"/>
        <v>33.344448149383126</v>
      </c>
      <c r="J211" t="str">
        <f t="shared" si="13"/>
        <v>No</v>
      </c>
      <c r="K211" s="9">
        <f t="shared" si="14"/>
        <v>1163612</v>
      </c>
      <c r="L211" t="str">
        <f t="shared" si="15"/>
        <v>&gt;#500</v>
      </c>
    </row>
    <row r="212" spans="1:12" x14ac:dyDescent="0.15">
      <c r="A212" t="s">
        <v>254</v>
      </c>
      <c r="B212" t="s">
        <v>1600</v>
      </c>
      <c r="C212" t="s">
        <v>9</v>
      </c>
      <c r="D212">
        <v>799</v>
      </c>
      <c r="E212" s="7">
        <v>1199</v>
      </c>
      <c r="F212" s="2">
        <v>0.33</v>
      </c>
      <c r="G212">
        <v>4.4000000000000004</v>
      </c>
      <c r="H212" s="3">
        <v>17</v>
      </c>
      <c r="I212" s="4">
        <f t="shared" si="12"/>
        <v>33.361134278565466</v>
      </c>
      <c r="J212" t="str">
        <f t="shared" si="13"/>
        <v>No</v>
      </c>
      <c r="K212" s="9">
        <f t="shared" si="14"/>
        <v>20383</v>
      </c>
      <c r="L212" t="str">
        <f t="shared" si="15"/>
        <v>&gt;#500</v>
      </c>
    </row>
    <row r="213" spans="1:12" x14ac:dyDescent="0.15">
      <c r="A213" t="s">
        <v>255</v>
      </c>
      <c r="B213" t="s">
        <v>1601</v>
      </c>
      <c r="C213" t="s">
        <v>9</v>
      </c>
      <c r="D213" s="7">
        <v>1499</v>
      </c>
      <c r="E213" s="7">
        <v>2199</v>
      </c>
      <c r="F213" s="2">
        <v>0.32</v>
      </c>
      <c r="G213">
        <v>4.4000000000000004</v>
      </c>
      <c r="H213" s="3">
        <v>6531</v>
      </c>
      <c r="I213" s="4">
        <f t="shared" si="12"/>
        <v>31.832651205093228</v>
      </c>
      <c r="J213" t="str">
        <f t="shared" si="13"/>
        <v>No</v>
      </c>
      <c r="K213" s="9">
        <f t="shared" si="14"/>
        <v>14361669</v>
      </c>
      <c r="L213" t="str">
        <f t="shared" si="15"/>
        <v>&gt;#500</v>
      </c>
    </row>
    <row r="214" spans="1:12" x14ac:dyDescent="0.15">
      <c r="A214" t="s">
        <v>256</v>
      </c>
      <c r="B214" t="s">
        <v>1602</v>
      </c>
      <c r="C214" t="s">
        <v>9</v>
      </c>
      <c r="D214" s="7">
        <v>2695</v>
      </c>
      <c r="E214" s="7">
        <v>2695</v>
      </c>
      <c r="F214" s="2">
        <v>0</v>
      </c>
      <c r="G214">
        <v>4.4000000000000004</v>
      </c>
      <c r="H214" s="3">
        <v>2518</v>
      </c>
      <c r="I214" s="4">
        <f t="shared" si="12"/>
        <v>0</v>
      </c>
      <c r="J214" t="str">
        <f t="shared" si="13"/>
        <v>No</v>
      </c>
      <c r="K214" s="9">
        <f t="shared" si="14"/>
        <v>6786010</v>
      </c>
      <c r="L214" t="str">
        <f t="shared" si="15"/>
        <v>&gt;#500</v>
      </c>
    </row>
    <row r="215" spans="1:12" x14ac:dyDescent="0.15">
      <c r="A215" t="s">
        <v>257</v>
      </c>
      <c r="B215" t="s">
        <v>1603</v>
      </c>
      <c r="C215" t="s">
        <v>6</v>
      </c>
      <c r="D215">
        <v>229</v>
      </c>
      <c r="E215">
        <v>299</v>
      </c>
      <c r="F215" s="2">
        <v>0.23</v>
      </c>
      <c r="G215">
        <v>4.3</v>
      </c>
      <c r="H215" s="3">
        <v>30411</v>
      </c>
      <c r="I215" s="4">
        <f t="shared" si="12"/>
        <v>23.411371237458194</v>
      </c>
      <c r="J215" t="str">
        <f t="shared" si="13"/>
        <v>No</v>
      </c>
      <c r="K215" s="9">
        <f t="shared" si="14"/>
        <v>9092889</v>
      </c>
      <c r="L215" t="str">
        <f t="shared" si="15"/>
        <v>#200–#500</v>
      </c>
    </row>
    <row r="216" spans="1:12" x14ac:dyDescent="0.15">
      <c r="A216" t="s">
        <v>258</v>
      </c>
      <c r="B216" t="s">
        <v>1604</v>
      </c>
      <c r="C216" t="s">
        <v>6</v>
      </c>
      <c r="D216">
        <v>154</v>
      </c>
      <c r="E216">
        <v>339</v>
      </c>
      <c r="F216" s="2">
        <v>0.55000000000000004</v>
      </c>
      <c r="G216">
        <v>4.3</v>
      </c>
      <c r="H216" s="3">
        <v>13391</v>
      </c>
      <c r="I216" s="4">
        <f t="shared" si="12"/>
        <v>54.572271386430685</v>
      </c>
      <c r="J216" t="str">
        <f t="shared" si="13"/>
        <v>Yes</v>
      </c>
      <c r="K216" s="9">
        <f t="shared" si="14"/>
        <v>4539549</v>
      </c>
      <c r="L216" t="str">
        <f t="shared" si="15"/>
        <v>&lt;#200</v>
      </c>
    </row>
    <row r="217" spans="1:12" x14ac:dyDescent="0.15">
      <c r="A217" t="s">
        <v>259</v>
      </c>
      <c r="B217" t="s">
        <v>1605</v>
      </c>
      <c r="C217" t="s">
        <v>7</v>
      </c>
      <c r="D217" s="7">
        <v>13490</v>
      </c>
      <c r="E217" s="7">
        <v>21990</v>
      </c>
      <c r="F217" s="2">
        <v>0.39</v>
      </c>
      <c r="G217">
        <v>4.3</v>
      </c>
      <c r="H217" s="3">
        <v>11976</v>
      </c>
      <c r="I217" s="4">
        <f t="shared" si="12"/>
        <v>38.65393360618463</v>
      </c>
      <c r="J217" t="str">
        <f t="shared" si="13"/>
        <v>No</v>
      </c>
      <c r="K217" s="9">
        <f t="shared" si="14"/>
        <v>263352240</v>
      </c>
      <c r="L217" t="str">
        <f t="shared" si="15"/>
        <v>&gt;#500</v>
      </c>
    </row>
    <row r="218" spans="1:12" x14ac:dyDescent="0.15">
      <c r="A218" t="s">
        <v>260</v>
      </c>
      <c r="B218" t="s">
        <v>1606</v>
      </c>
      <c r="C218" t="s">
        <v>7</v>
      </c>
      <c r="D218" s="7">
        <v>13490</v>
      </c>
      <c r="E218" s="7">
        <v>22900</v>
      </c>
      <c r="F218" s="2">
        <v>0.41</v>
      </c>
      <c r="G218">
        <v>4.3</v>
      </c>
      <c r="H218" s="3">
        <v>16299</v>
      </c>
      <c r="I218" s="4">
        <f t="shared" si="12"/>
        <v>41.091703056768559</v>
      </c>
      <c r="J218" t="str">
        <f t="shared" si="13"/>
        <v>No</v>
      </c>
      <c r="K218" s="9">
        <f t="shared" si="14"/>
        <v>373247100</v>
      </c>
      <c r="L218" t="str">
        <f t="shared" si="15"/>
        <v>&gt;#500</v>
      </c>
    </row>
    <row r="219" spans="1:12" x14ac:dyDescent="0.15">
      <c r="A219" t="s">
        <v>261</v>
      </c>
      <c r="B219" t="s">
        <v>1607</v>
      </c>
      <c r="C219" t="s">
        <v>7</v>
      </c>
      <c r="D219" s="7">
        <v>11499</v>
      </c>
      <c r="E219" s="7">
        <v>19990</v>
      </c>
      <c r="F219" s="2">
        <v>0.42</v>
      </c>
      <c r="G219">
        <v>4.3</v>
      </c>
      <c r="H219" s="3">
        <v>4703</v>
      </c>
      <c r="I219" s="4">
        <f t="shared" si="12"/>
        <v>42.476238119059531</v>
      </c>
      <c r="J219" t="str">
        <f t="shared" si="13"/>
        <v>No</v>
      </c>
      <c r="K219" s="9">
        <f t="shared" si="14"/>
        <v>94012970</v>
      </c>
      <c r="L219" t="str">
        <f t="shared" si="15"/>
        <v>&gt;#500</v>
      </c>
    </row>
    <row r="220" spans="1:12" x14ac:dyDescent="0.15">
      <c r="A220" t="s">
        <v>262</v>
      </c>
      <c r="B220" t="s">
        <v>1608</v>
      </c>
      <c r="C220" t="s">
        <v>6</v>
      </c>
      <c r="D220">
        <v>299</v>
      </c>
      <c r="E220">
        <v>999</v>
      </c>
      <c r="F220" s="2">
        <v>0.7</v>
      </c>
      <c r="G220">
        <v>4.3</v>
      </c>
      <c r="H220" s="3">
        <v>20850</v>
      </c>
      <c r="I220" s="4">
        <f t="shared" si="12"/>
        <v>70.070070070070074</v>
      </c>
      <c r="J220" t="str">
        <f t="shared" si="13"/>
        <v>Yes</v>
      </c>
      <c r="K220" s="9">
        <f t="shared" si="14"/>
        <v>20829150</v>
      </c>
      <c r="L220" t="str">
        <f t="shared" si="15"/>
        <v>#200–#500</v>
      </c>
    </row>
    <row r="221" spans="1:12" x14ac:dyDescent="0.15">
      <c r="A221" t="s">
        <v>263</v>
      </c>
      <c r="B221" t="s">
        <v>1609</v>
      </c>
      <c r="C221" t="s">
        <v>6</v>
      </c>
      <c r="D221">
        <v>389</v>
      </c>
      <c r="E221" s="7">
        <v>1099</v>
      </c>
      <c r="F221" s="2">
        <v>0.65</v>
      </c>
      <c r="G221">
        <v>4.3</v>
      </c>
      <c r="H221" s="3">
        <v>974</v>
      </c>
      <c r="I221" s="4">
        <f t="shared" si="12"/>
        <v>64.604185623293915</v>
      </c>
      <c r="J221" t="str">
        <f t="shared" si="13"/>
        <v>Yes</v>
      </c>
      <c r="K221" s="9">
        <f t="shared" si="14"/>
        <v>1070426</v>
      </c>
      <c r="L221" t="str">
        <f t="shared" si="15"/>
        <v>#200–#500</v>
      </c>
    </row>
    <row r="222" spans="1:12" x14ac:dyDescent="0.15">
      <c r="A222" t="s">
        <v>264</v>
      </c>
      <c r="B222" t="s">
        <v>1610</v>
      </c>
      <c r="C222" t="s">
        <v>6</v>
      </c>
      <c r="D222">
        <v>599</v>
      </c>
      <c r="E222">
        <v>599</v>
      </c>
      <c r="F222" s="2">
        <v>0</v>
      </c>
      <c r="G222">
        <v>4.3</v>
      </c>
      <c r="H222" s="3">
        <v>355</v>
      </c>
      <c r="I222" s="4">
        <f t="shared" si="12"/>
        <v>0</v>
      </c>
      <c r="J222" t="str">
        <f t="shared" si="13"/>
        <v>No</v>
      </c>
      <c r="K222" s="9">
        <f t="shared" si="14"/>
        <v>212645</v>
      </c>
      <c r="L222" t="str">
        <f t="shared" si="15"/>
        <v>&gt;#500</v>
      </c>
    </row>
    <row r="223" spans="1:12" x14ac:dyDescent="0.15">
      <c r="A223" t="s">
        <v>265</v>
      </c>
      <c r="B223" t="s">
        <v>1611</v>
      </c>
      <c r="C223" t="s">
        <v>7</v>
      </c>
      <c r="D223" s="7">
        <v>19999</v>
      </c>
      <c r="E223" s="7">
        <v>34999</v>
      </c>
      <c r="F223" s="2">
        <v>0.43</v>
      </c>
      <c r="G223">
        <v>4.3</v>
      </c>
      <c r="H223" s="3">
        <v>27151</v>
      </c>
      <c r="I223" s="4">
        <f t="shared" si="12"/>
        <v>42.858367381925198</v>
      </c>
      <c r="J223" t="str">
        <f t="shared" ref="J223:J257" si="16">IF(F223&gt;=50%,"Yes","No")</f>
        <v>No</v>
      </c>
      <c r="K223" s="9">
        <f t="shared" si="14"/>
        <v>950257849</v>
      </c>
      <c r="L223" t="str">
        <f t="shared" si="15"/>
        <v>&gt;#500</v>
      </c>
    </row>
    <row r="224" spans="1:12" x14ac:dyDescent="0.15">
      <c r="A224" t="s">
        <v>266</v>
      </c>
      <c r="B224" t="s">
        <v>1612</v>
      </c>
      <c r="C224" t="s">
        <v>6</v>
      </c>
      <c r="D224">
        <v>999</v>
      </c>
      <c r="E224" s="7">
        <v>1599</v>
      </c>
      <c r="F224" s="2">
        <v>0.38</v>
      </c>
      <c r="G224">
        <v>4.3</v>
      </c>
      <c r="H224" s="3">
        <v>12093</v>
      </c>
      <c r="I224" s="4">
        <f t="shared" si="12"/>
        <v>37.523452157598499</v>
      </c>
      <c r="J224" t="str">
        <f t="shared" si="16"/>
        <v>No</v>
      </c>
      <c r="K224" s="9">
        <f t="shared" si="14"/>
        <v>19336707</v>
      </c>
      <c r="L224" t="str">
        <f t="shared" si="15"/>
        <v>&gt;#500</v>
      </c>
    </row>
    <row r="225" spans="1:12" x14ac:dyDescent="0.15">
      <c r="A225" t="s">
        <v>267</v>
      </c>
      <c r="B225" t="s">
        <v>1440</v>
      </c>
      <c r="C225" t="s">
        <v>6</v>
      </c>
      <c r="D225">
        <v>799</v>
      </c>
      <c r="E225" s="7">
        <v>2100</v>
      </c>
      <c r="F225" s="2">
        <v>0.62</v>
      </c>
      <c r="G225">
        <v>4.3</v>
      </c>
      <c r="H225" s="3">
        <v>8188</v>
      </c>
      <c r="I225" s="4">
        <f t="shared" si="12"/>
        <v>61.952380952380949</v>
      </c>
      <c r="J225" t="str">
        <f t="shared" si="16"/>
        <v>Yes</v>
      </c>
      <c r="K225" s="9">
        <f t="shared" si="14"/>
        <v>17194800</v>
      </c>
      <c r="L225" t="str">
        <f t="shared" si="15"/>
        <v>&gt;#500</v>
      </c>
    </row>
    <row r="226" spans="1:12" x14ac:dyDescent="0.15">
      <c r="A226" t="s">
        <v>268</v>
      </c>
      <c r="B226" t="s">
        <v>1613</v>
      </c>
      <c r="C226" t="s">
        <v>6</v>
      </c>
      <c r="D226">
        <v>154</v>
      </c>
      <c r="E226">
        <v>349</v>
      </c>
      <c r="F226" s="2">
        <v>0.56000000000000005</v>
      </c>
      <c r="G226">
        <v>4.3</v>
      </c>
      <c r="H226" s="3">
        <v>7064</v>
      </c>
      <c r="I226" s="4">
        <f t="shared" si="12"/>
        <v>55.873925501432666</v>
      </c>
      <c r="J226" t="str">
        <f t="shared" si="16"/>
        <v>Yes</v>
      </c>
      <c r="K226" s="9">
        <f t="shared" si="14"/>
        <v>2465336</v>
      </c>
      <c r="L226" t="str">
        <f t="shared" si="15"/>
        <v>&lt;#200</v>
      </c>
    </row>
    <row r="227" spans="1:12" x14ac:dyDescent="0.15">
      <c r="A227" t="s">
        <v>269</v>
      </c>
      <c r="B227" t="s">
        <v>1614</v>
      </c>
      <c r="C227" t="s">
        <v>7</v>
      </c>
      <c r="D227" s="7">
        <v>32990</v>
      </c>
      <c r="E227" s="7">
        <v>47900</v>
      </c>
      <c r="F227" s="2">
        <v>0.31</v>
      </c>
      <c r="G227">
        <v>4.3</v>
      </c>
      <c r="H227" s="3">
        <v>7109</v>
      </c>
      <c r="I227" s="4">
        <f t="shared" si="12"/>
        <v>31.127348643006265</v>
      </c>
      <c r="J227" t="str">
        <f t="shared" si="16"/>
        <v>No</v>
      </c>
      <c r="K227" s="9">
        <f t="shared" si="14"/>
        <v>340521100</v>
      </c>
      <c r="L227" t="str">
        <f t="shared" si="15"/>
        <v>&gt;#500</v>
      </c>
    </row>
    <row r="228" spans="1:12" x14ac:dyDescent="0.15">
      <c r="A228" t="s">
        <v>270</v>
      </c>
      <c r="B228" t="s">
        <v>1615</v>
      </c>
      <c r="C228" t="s">
        <v>7</v>
      </c>
      <c r="D228" s="7">
        <v>7999</v>
      </c>
      <c r="E228" s="7">
        <v>14990</v>
      </c>
      <c r="F228" s="2">
        <v>0.47</v>
      </c>
      <c r="G228">
        <v>4.3</v>
      </c>
      <c r="H228" s="3">
        <v>457</v>
      </c>
      <c r="I228" s="4">
        <f t="shared" si="12"/>
        <v>46.637758505670448</v>
      </c>
      <c r="J228" t="str">
        <f t="shared" si="16"/>
        <v>No</v>
      </c>
      <c r="K228" s="9">
        <f t="shared" si="14"/>
        <v>6850430</v>
      </c>
      <c r="L228" t="str">
        <f t="shared" si="15"/>
        <v>&gt;#500</v>
      </c>
    </row>
    <row r="229" spans="1:12" x14ac:dyDescent="0.15">
      <c r="A229" t="s">
        <v>271</v>
      </c>
      <c r="B229" t="s">
        <v>1616</v>
      </c>
      <c r="C229" t="s">
        <v>6</v>
      </c>
      <c r="D229">
        <v>219</v>
      </c>
      <c r="E229">
        <v>700</v>
      </c>
      <c r="F229" s="2">
        <v>0.69</v>
      </c>
      <c r="G229">
        <v>4.3</v>
      </c>
      <c r="H229" s="3">
        <v>20053</v>
      </c>
      <c r="I229" s="4">
        <f t="shared" si="12"/>
        <v>68.714285714285722</v>
      </c>
      <c r="J229" t="str">
        <f t="shared" si="16"/>
        <v>Yes</v>
      </c>
      <c r="K229" s="9">
        <f t="shared" si="14"/>
        <v>14037100</v>
      </c>
      <c r="L229" t="str">
        <f t="shared" si="15"/>
        <v>#200–#500</v>
      </c>
    </row>
    <row r="230" spans="1:12" x14ac:dyDescent="0.15">
      <c r="A230" t="s">
        <v>272</v>
      </c>
      <c r="B230" t="s">
        <v>1617</v>
      </c>
      <c r="C230" t="s">
        <v>7</v>
      </c>
      <c r="D230" s="7">
        <v>27999</v>
      </c>
      <c r="E230" s="7">
        <v>40990</v>
      </c>
      <c r="F230" s="2">
        <v>0.32</v>
      </c>
      <c r="G230">
        <v>4.3</v>
      </c>
      <c r="H230" s="3">
        <v>4703</v>
      </c>
      <c r="I230" s="4">
        <f t="shared" si="12"/>
        <v>31.693095877043181</v>
      </c>
      <c r="J230" t="str">
        <f t="shared" si="16"/>
        <v>No</v>
      </c>
      <c r="K230" s="9">
        <f t="shared" si="14"/>
        <v>192775970</v>
      </c>
      <c r="L230" t="str">
        <f t="shared" si="15"/>
        <v>&gt;#500</v>
      </c>
    </row>
    <row r="231" spans="1:12" x14ac:dyDescent="0.15">
      <c r="A231" t="s">
        <v>273</v>
      </c>
      <c r="B231" t="s">
        <v>1614</v>
      </c>
      <c r="C231" t="s">
        <v>7</v>
      </c>
      <c r="D231" s="7">
        <v>30990</v>
      </c>
      <c r="E231" s="7">
        <v>52900</v>
      </c>
      <c r="F231" s="2">
        <v>0.41</v>
      </c>
      <c r="G231">
        <v>4.3</v>
      </c>
      <c r="H231" s="3">
        <v>7109</v>
      </c>
      <c r="I231" s="4">
        <f t="shared" si="12"/>
        <v>41.417769376181475</v>
      </c>
      <c r="J231" t="str">
        <f t="shared" si="16"/>
        <v>No</v>
      </c>
      <c r="K231" s="9">
        <f t="shared" si="14"/>
        <v>376066100</v>
      </c>
      <c r="L231" t="str">
        <f t="shared" si="15"/>
        <v>&gt;#500</v>
      </c>
    </row>
    <row r="232" spans="1:12" x14ac:dyDescent="0.15">
      <c r="A232" t="s">
        <v>274</v>
      </c>
      <c r="B232" t="s">
        <v>1618</v>
      </c>
      <c r="C232" t="s">
        <v>7</v>
      </c>
      <c r="D232">
        <v>349</v>
      </c>
      <c r="E232" s="7">
        <v>1499</v>
      </c>
      <c r="F232" s="2">
        <v>0.77</v>
      </c>
      <c r="G232">
        <v>4.3</v>
      </c>
      <c r="H232" s="3">
        <v>4145</v>
      </c>
      <c r="I232" s="4">
        <f t="shared" si="12"/>
        <v>76.717811874583049</v>
      </c>
      <c r="J232" t="str">
        <f t="shared" si="16"/>
        <v>Yes</v>
      </c>
      <c r="K232" s="9">
        <f t="shared" si="14"/>
        <v>6213355</v>
      </c>
      <c r="L232" t="str">
        <f t="shared" si="15"/>
        <v>#200–#500</v>
      </c>
    </row>
    <row r="233" spans="1:12" x14ac:dyDescent="0.15">
      <c r="A233" t="s">
        <v>275</v>
      </c>
      <c r="B233" t="s">
        <v>1619</v>
      </c>
      <c r="C233" t="s">
        <v>6</v>
      </c>
      <c r="D233">
        <v>849</v>
      </c>
      <c r="E233" s="7">
        <v>1809</v>
      </c>
      <c r="F233" s="2">
        <v>0.53</v>
      </c>
      <c r="G233">
        <v>4.3</v>
      </c>
      <c r="H233" s="3">
        <v>6547</v>
      </c>
      <c r="I233" s="4">
        <f t="shared" si="12"/>
        <v>53.067993366500829</v>
      </c>
      <c r="J233" t="str">
        <f t="shared" si="16"/>
        <v>Yes</v>
      </c>
      <c r="K233" s="9">
        <f t="shared" si="14"/>
        <v>11843523</v>
      </c>
      <c r="L233" t="str">
        <f t="shared" si="15"/>
        <v>&gt;#500</v>
      </c>
    </row>
    <row r="234" spans="1:12" x14ac:dyDescent="0.15">
      <c r="A234" t="s">
        <v>276</v>
      </c>
      <c r="B234" t="s">
        <v>1620</v>
      </c>
      <c r="C234" t="s">
        <v>6</v>
      </c>
      <c r="D234">
        <v>399</v>
      </c>
      <c r="E234">
        <v>999</v>
      </c>
      <c r="F234" s="2">
        <v>0.6</v>
      </c>
      <c r="G234">
        <v>4.3</v>
      </c>
      <c r="H234" s="3">
        <v>2806</v>
      </c>
      <c r="I234" s="4">
        <f t="shared" si="12"/>
        <v>60.06006006006006</v>
      </c>
      <c r="J234" t="str">
        <f t="shared" si="16"/>
        <v>Yes</v>
      </c>
      <c r="K234" s="9">
        <f t="shared" si="14"/>
        <v>2803194</v>
      </c>
      <c r="L234" t="str">
        <f t="shared" si="15"/>
        <v>#200–#500</v>
      </c>
    </row>
    <row r="235" spans="1:12" x14ac:dyDescent="0.15">
      <c r="A235" t="s">
        <v>277</v>
      </c>
      <c r="B235" t="s">
        <v>1621</v>
      </c>
      <c r="C235" t="s">
        <v>6</v>
      </c>
      <c r="D235">
        <v>299</v>
      </c>
      <c r="E235">
        <v>999</v>
      </c>
      <c r="F235" s="2">
        <v>0.7</v>
      </c>
      <c r="G235">
        <v>4.3</v>
      </c>
      <c r="H235" s="3">
        <v>766</v>
      </c>
      <c r="I235" s="4">
        <f t="shared" si="12"/>
        <v>70.070070070070074</v>
      </c>
      <c r="J235" t="str">
        <f t="shared" si="16"/>
        <v>Yes</v>
      </c>
      <c r="K235" s="9">
        <f t="shared" si="14"/>
        <v>765234</v>
      </c>
      <c r="L235" t="str">
        <f t="shared" si="15"/>
        <v>#200–#500</v>
      </c>
    </row>
    <row r="236" spans="1:12" x14ac:dyDescent="0.15">
      <c r="A236" t="s">
        <v>278</v>
      </c>
      <c r="B236" t="s">
        <v>1622</v>
      </c>
      <c r="C236" t="s">
        <v>7</v>
      </c>
      <c r="D236" s="7">
        <v>37999</v>
      </c>
      <c r="E236" s="7">
        <v>65000</v>
      </c>
      <c r="F236" s="2">
        <v>0.42</v>
      </c>
      <c r="G236">
        <v>4.3</v>
      </c>
      <c r="H236" s="3">
        <v>3587</v>
      </c>
      <c r="I236" s="4">
        <f t="shared" si="12"/>
        <v>41.54</v>
      </c>
      <c r="J236" t="str">
        <f t="shared" si="16"/>
        <v>No</v>
      </c>
      <c r="K236" s="9">
        <f t="shared" si="14"/>
        <v>233155000</v>
      </c>
      <c r="L236" t="str">
        <f t="shared" si="15"/>
        <v>&gt;#500</v>
      </c>
    </row>
    <row r="237" spans="1:12" x14ac:dyDescent="0.15">
      <c r="A237" t="s">
        <v>279</v>
      </c>
      <c r="B237" t="s">
        <v>1623</v>
      </c>
      <c r="C237" t="s">
        <v>6</v>
      </c>
      <c r="D237">
        <v>273.10000000000002</v>
      </c>
      <c r="E237">
        <v>999</v>
      </c>
      <c r="F237" s="2">
        <v>0.73</v>
      </c>
      <c r="G237">
        <v>4.3</v>
      </c>
      <c r="H237" s="3">
        <v>20850</v>
      </c>
      <c r="I237" s="4">
        <f t="shared" si="12"/>
        <v>72.662662662662655</v>
      </c>
      <c r="J237" t="str">
        <f t="shared" si="16"/>
        <v>Yes</v>
      </c>
      <c r="K237" s="9">
        <f t="shared" si="14"/>
        <v>20829150</v>
      </c>
      <c r="L237" t="str">
        <f t="shared" si="15"/>
        <v>#200–#500</v>
      </c>
    </row>
    <row r="238" spans="1:12" x14ac:dyDescent="0.15">
      <c r="A238" t="s">
        <v>280</v>
      </c>
      <c r="B238" t="s">
        <v>1605</v>
      </c>
      <c r="C238" t="s">
        <v>7</v>
      </c>
      <c r="D238" s="7">
        <v>15990</v>
      </c>
      <c r="E238" s="7">
        <v>23990</v>
      </c>
      <c r="F238" s="2">
        <v>0.33</v>
      </c>
      <c r="G238">
        <v>4.3</v>
      </c>
      <c r="H238" s="3">
        <v>1035</v>
      </c>
      <c r="I238" s="4">
        <f t="shared" si="12"/>
        <v>33.347228011671532</v>
      </c>
      <c r="J238" t="str">
        <f t="shared" si="16"/>
        <v>No</v>
      </c>
      <c r="K238" s="9">
        <f t="shared" si="14"/>
        <v>24829650</v>
      </c>
      <c r="L238" t="str">
        <f t="shared" si="15"/>
        <v>&gt;#500</v>
      </c>
    </row>
    <row r="239" spans="1:12" x14ac:dyDescent="0.15">
      <c r="A239" t="s">
        <v>281</v>
      </c>
      <c r="B239" t="s">
        <v>1624</v>
      </c>
      <c r="C239" t="s">
        <v>7</v>
      </c>
      <c r="D239" s="7">
        <v>8499</v>
      </c>
      <c r="E239" s="7">
        <v>15999</v>
      </c>
      <c r="F239" s="2">
        <v>0.47</v>
      </c>
      <c r="G239">
        <v>4.3</v>
      </c>
      <c r="H239" s="3">
        <v>592</v>
      </c>
      <c r="I239" s="4">
        <f t="shared" si="12"/>
        <v>46.87792987061691</v>
      </c>
      <c r="J239" t="str">
        <f t="shared" si="16"/>
        <v>No</v>
      </c>
      <c r="K239" s="9">
        <f t="shared" si="14"/>
        <v>9471408</v>
      </c>
      <c r="L239" t="str">
        <f t="shared" si="15"/>
        <v>&gt;#500</v>
      </c>
    </row>
    <row r="240" spans="1:12" x14ac:dyDescent="0.15">
      <c r="A240" t="s">
        <v>282</v>
      </c>
      <c r="B240" t="s">
        <v>1625</v>
      </c>
      <c r="C240" t="s">
        <v>7</v>
      </c>
      <c r="D240">
        <v>229</v>
      </c>
      <c r="E240">
        <v>595</v>
      </c>
      <c r="F240" s="2">
        <v>0.62</v>
      </c>
      <c r="G240">
        <v>4.3</v>
      </c>
      <c r="H240" s="3">
        <v>12835</v>
      </c>
      <c r="I240" s="4">
        <f t="shared" si="12"/>
        <v>61.512605042016808</v>
      </c>
      <c r="J240" t="str">
        <f t="shared" si="16"/>
        <v>Yes</v>
      </c>
      <c r="K240" s="9">
        <f t="shared" si="14"/>
        <v>7636825</v>
      </c>
      <c r="L240" t="str">
        <f t="shared" si="15"/>
        <v>#200–#500</v>
      </c>
    </row>
    <row r="241" spans="1:12" x14ac:dyDescent="0.15">
      <c r="A241" t="s">
        <v>283</v>
      </c>
      <c r="B241" t="s">
        <v>1626</v>
      </c>
      <c r="C241" t="s">
        <v>7</v>
      </c>
      <c r="D241" s="7">
        <v>23999</v>
      </c>
      <c r="E241" s="7">
        <v>34990</v>
      </c>
      <c r="F241" s="2">
        <v>0.31</v>
      </c>
      <c r="G241">
        <v>4.3</v>
      </c>
      <c r="H241" s="3">
        <v>4703</v>
      </c>
      <c r="I241" s="4">
        <f t="shared" si="12"/>
        <v>31.411831951986279</v>
      </c>
      <c r="J241" t="str">
        <f t="shared" si="16"/>
        <v>No</v>
      </c>
      <c r="K241" s="9">
        <f t="shared" si="14"/>
        <v>164557970</v>
      </c>
      <c r="L241" t="str">
        <f t="shared" si="15"/>
        <v>&gt;#500</v>
      </c>
    </row>
    <row r="242" spans="1:12" x14ac:dyDescent="0.15">
      <c r="A242" t="s">
        <v>284</v>
      </c>
      <c r="B242" t="s">
        <v>1627</v>
      </c>
      <c r="C242" t="s">
        <v>6</v>
      </c>
      <c r="D242">
        <v>399</v>
      </c>
      <c r="E242">
        <v>999</v>
      </c>
      <c r="F242" s="2">
        <v>0.6</v>
      </c>
      <c r="G242">
        <v>4.3</v>
      </c>
      <c r="H242" s="3">
        <v>2806</v>
      </c>
      <c r="I242" s="4">
        <f t="shared" si="12"/>
        <v>60.06006006006006</v>
      </c>
      <c r="J242" t="str">
        <f t="shared" si="16"/>
        <v>Yes</v>
      </c>
      <c r="K242" s="9">
        <f t="shared" si="14"/>
        <v>2803194</v>
      </c>
      <c r="L242" t="str">
        <f t="shared" si="15"/>
        <v>#200–#500</v>
      </c>
    </row>
    <row r="243" spans="1:12" x14ac:dyDescent="0.15">
      <c r="A243" t="s">
        <v>285</v>
      </c>
      <c r="B243" t="s">
        <v>1628</v>
      </c>
      <c r="C243" t="s">
        <v>7</v>
      </c>
      <c r="D243" s="7">
        <v>30990</v>
      </c>
      <c r="E243" s="7">
        <v>49990</v>
      </c>
      <c r="F243" s="2">
        <v>0.38</v>
      </c>
      <c r="G243">
        <v>4.3</v>
      </c>
      <c r="H243" s="3">
        <v>1376</v>
      </c>
      <c r="I243" s="4">
        <f t="shared" si="12"/>
        <v>38.007601520304064</v>
      </c>
      <c r="J243" t="str">
        <f t="shared" si="16"/>
        <v>No</v>
      </c>
      <c r="K243" s="9">
        <f t="shared" si="14"/>
        <v>68786240</v>
      </c>
      <c r="L243" t="str">
        <f t="shared" si="15"/>
        <v>&gt;#500</v>
      </c>
    </row>
    <row r="244" spans="1:12" x14ac:dyDescent="0.15">
      <c r="A244" t="s">
        <v>286</v>
      </c>
      <c r="B244" t="s">
        <v>1629</v>
      </c>
      <c r="C244" t="s">
        <v>6</v>
      </c>
      <c r="D244">
        <v>349</v>
      </c>
      <c r="E244">
        <v>699</v>
      </c>
      <c r="F244" s="2">
        <v>0.5</v>
      </c>
      <c r="G244">
        <v>4.3</v>
      </c>
      <c r="H244" s="3">
        <v>20850</v>
      </c>
      <c r="I244" s="4">
        <f t="shared" si="12"/>
        <v>50.071530758226032</v>
      </c>
      <c r="J244" t="str">
        <f t="shared" si="16"/>
        <v>Yes</v>
      </c>
      <c r="K244" s="9">
        <f t="shared" si="14"/>
        <v>14574150</v>
      </c>
      <c r="L244" t="str">
        <f t="shared" si="15"/>
        <v>#200–#500</v>
      </c>
    </row>
    <row r="245" spans="1:12" x14ac:dyDescent="0.15">
      <c r="A245" t="s">
        <v>287</v>
      </c>
      <c r="B245" t="s">
        <v>1630</v>
      </c>
      <c r="C245" t="s">
        <v>6</v>
      </c>
      <c r="D245">
        <v>339</v>
      </c>
      <c r="E245" s="7">
        <v>1099</v>
      </c>
      <c r="F245" s="2">
        <v>0.69</v>
      </c>
      <c r="G245">
        <v>4.3</v>
      </c>
      <c r="H245" s="3">
        <v>974</v>
      </c>
      <c r="I245" s="4">
        <f t="shared" si="12"/>
        <v>69.153776160145583</v>
      </c>
      <c r="J245" t="str">
        <f t="shared" si="16"/>
        <v>Yes</v>
      </c>
      <c r="K245" s="9">
        <f t="shared" si="14"/>
        <v>1070426</v>
      </c>
      <c r="L245" t="str">
        <f t="shared" si="15"/>
        <v>#200–#500</v>
      </c>
    </row>
    <row r="246" spans="1:12" x14ac:dyDescent="0.15">
      <c r="A246" t="s">
        <v>288</v>
      </c>
      <c r="B246" t="s">
        <v>1631</v>
      </c>
      <c r="C246" t="s">
        <v>7</v>
      </c>
      <c r="D246" s="7">
        <v>15490</v>
      </c>
      <c r="E246" s="7">
        <v>20900</v>
      </c>
      <c r="F246" s="2">
        <v>0.26</v>
      </c>
      <c r="G246">
        <v>4.3</v>
      </c>
      <c r="H246" s="3">
        <v>16299</v>
      </c>
      <c r="I246" s="4">
        <f t="shared" si="12"/>
        <v>25.885167464114833</v>
      </c>
      <c r="J246" t="str">
        <f t="shared" si="16"/>
        <v>No</v>
      </c>
      <c r="K246" s="9">
        <f t="shared" si="14"/>
        <v>340649100</v>
      </c>
      <c r="L246" t="str">
        <f t="shared" si="15"/>
        <v>&gt;#500</v>
      </c>
    </row>
    <row r="247" spans="1:12" x14ac:dyDescent="0.15">
      <c r="A247" t="s">
        <v>289</v>
      </c>
      <c r="B247" t="s">
        <v>1632</v>
      </c>
      <c r="C247" t="s">
        <v>6</v>
      </c>
      <c r="D247">
        <v>499</v>
      </c>
      <c r="E247" s="7">
        <v>1299</v>
      </c>
      <c r="F247" s="2">
        <v>0.62</v>
      </c>
      <c r="G247">
        <v>4.3</v>
      </c>
      <c r="H247" s="3">
        <v>30411</v>
      </c>
      <c r="I247" s="4">
        <f t="shared" si="12"/>
        <v>61.585835257890686</v>
      </c>
      <c r="J247" t="str">
        <f t="shared" si="16"/>
        <v>Yes</v>
      </c>
      <c r="K247" s="9">
        <f t="shared" si="14"/>
        <v>39503889</v>
      </c>
      <c r="L247" t="str">
        <f t="shared" si="15"/>
        <v>#200–#500</v>
      </c>
    </row>
    <row r="248" spans="1:12" x14ac:dyDescent="0.15">
      <c r="A248" t="s">
        <v>290</v>
      </c>
      <c r="B248" t="s">
        <v>1633</v>
      </c>
      <c r="C248" t="s">
        <v>7</v>
      </c>
      <c r="D248">
        <v>399</v>
      </c>
      <c r="E248">
        <v>799</v>
      </c>
      <c r="F248" s="2">
        <v>0.5</v>
      </c>
      <c r="G248">
        <v>4.3</v>
      </c>
      <c r="H248" s="3">
        <v>12</v>
      </c>
      <c r="I248" s="4">
        <f t="shared" si="12"/>
        <v>50.062578222778477</v>
      </c>
      <c r="J248" t="str">
        <f t="shared" si="16"/>
        <v>Yes</v>
      </c>
      <c r="K248" s="9">
        <f t="shared" si="14"/>
        <v>9588</v>
      </c>
      <c r="L248" t="str">
        <f t="shared" si="15"/>
        <v>#200–#500</v>
      </c>
    </row>
    <row r="249" spans="1:12" x14ac:dyDescent="0.15">
      <c r="A249" t="s">
        <v>291</v>
      </c>
      <c r="B249" t="s">
        <v>1634</v>
      </c>
      <c r="C249" t="s">
        <v>6</v>
      </c>
      <c r="D249">
        <v>339</v>
      </c>
      <c r="E249">
        <v>999</v>
      </c>
      <c r="F249" s="2">
        <v>0.66</v>
      </c>
      <c r="G249">
        <v>4.3</v>
      </c>
      <c r="H249" s="3">
        <v>6255</v>
      </c>
      <c r="I249" s="4">
        <f t="shared" si="12"/>
        <v>66.066066066066071</v>
      </c>
      <c r="J249" t="str">
        <f t="shared" si="16"/>
        <v>Yes</v>
      </c>
      <c r="K249" s="9">
        <f t="shared" si="14"/>
        <v>6248745</v>
      </c>
      <c r="L249" t="str">
        <f t="shared" si="15"/>
        <v>#200–#500</v>
      </c>
    </row>
    <row r="250" spans="1:12" x14ac:dyDescent="0.15">
      <c r="A250" t="s">
        <v>292</v>
      </c>
      <c r="B250" t="s">
        <v>1635</v>
      </c>
      <c r="C250" t="s">
        <v>7</v>
      </c>
      <c r="D250" s="7">
        <v>12499</v>
      </c>
      <c r="E250" s="7">
        <v>22990</v>
      </c>
      <c r="F250" s="2">
        <v>0.46</v>
      </c>
      <c r="G250">
        <v>4.3</v>
      </c>
      <c r="H250" s="3">
        <v>1611</v>
      </c>
      <c r="I250" s="4">
        <f t="shared" si="12"/>
        <v>45.632883862548937</v>
      </c>
      <c r="J250" t="str">
        <f t="shared" si="16"/>
        <v>No</v>
      </c>
      <c r="K250" s="9">
        <f t="shared" si="14"/>
        <v>37036890</v>
      </c>
      <c r="L250" t="str">
        <f t="shared" si="15"/>
        <v>&gt;#500</v>
      </c>
    </row>
    <row r="251" spans="1:12" x14ac:dyDescent="0.15">
      <c r="A251" t="s">
        <v>293</v>
      </c>
      <c r="B251" t="s">
        <v>1636</v>
      </c>
      <c r="C251" t="s">
        <v>7</v>
      </c>
      <c r="D251" s="7">
        <v>32999</v>
      </c>
      <c r="E251" s="7">
        <v>47990</v>
      </c>
      <c r="F251" s="2">
        <v>0.31</v>
      </c>
      <c r="G251">
        <v>4.3</v>
      </c>
      <c r="H251" s="3">
        <v>4703</v>
      </c>
      <c r="I251" s="4">
        <f t="shared" si="12"/>
        <v>31.237757866222132</v>
      </c>
      <c r="J251" t="str">
        <f t="shared" si="16"/>
        <v>No</v>
      </c>
      <c r="K251" s="9">
        <f t="shared" si="14"/>
        <v>225696970</v>
      </c>
      <c r="L251" t="str">
        <f t="shared" si="15"/>
        <v>&gt;#500</v>
      </c>
    </row>
    <row r="252" spans="1:12" x14ac:dyDescent="0.15">
      <c r="A252" t="s">
        <v>294</v>
      </c>
      <c r="B252" t="s">
        <v>1637</v>
      </c>
      <c r="C252" t="s">
        <v>6</v>
      </c>
      <c r="D252">
        <v>325</v>
      </c>
      <c r="E252">
        <v>999</v>
      </c>
      <c r="F252" s="2">
        <v>0.67</v>
      </c>
      <c r="G252">
        <v>4.3</v>
      </c>
      <c r="H252" s="3">
        <v>2651</v>
      </c>
      <c r="I252" s="4">
        <f t="shared" si="12"/>
        <v>67.467467467467472</v>
      </c>
      <c r="J252" t="str">
        <f t="shared" si="16"/>
        <v>Yes</v>
      </c>
      <c r="K252" s="9">
        <f t="shared" si="14"/>
        <v>2648349</v>
      </c>
      <c r="L252" t="str">
        <f t="shared" si="15"/>
        <v>#200–#500</v>
      </c>
    </row>
    <row r="253" spans="1:12" x14ac:dyDescent="0.15">
      <c r="A253" t="s">
        <v>295</v>
      </c>
      <c r="B253" t="s">
        <v>1638</v>
      </c>
      <c r="C253" t="s">
        <v>6</v>
      </c>
      <c r="D253">
        <v>499</v>
      </c>
      <c r="E253" s="7">
        <v>1200</v>
      </c>
      <c r="F253" s="2">
        <v>0.57999999999999996</v>
      </c>
      <c r="G253">
        <v>4.3</v>
      </c>
      <c r="H253" s="3">
        <v>5451</v>
      </c>
      <c r="I253" s="4">
        <f t="shared" si="12"/>
        <v>58.416666666666664</v>
      </c>
      <c r="J253" t="str">
        <f t="shared" si="16"/>
        <v>Yes</v>
      </c>
      <c r="K253" s="9">
        <f t="shared" si="14"/>
        <v>6541200</v>
      </c>
      <c r="L253" t="str">
        <f t="shared" si="15"/>
        <v>#200–#500</v>
      </c>
    </row>
    <row r="254" spans="1:12" x14ac:dyDescent="0.15">
      <c r="A254" t="s">
        <v>296</v>
      </c>
      <c r="B254" t="s">
        <v>1639</v>
      </c>
      <c r="C254" t="s">
        <v>6</v>
      </c>
      <c r="D254">
        <v>299</v>
      </c>
      <c r="E254">
        <v>485</v>
      </c>
      <c r="F254" s="2">
        <v>0.38</v>
      </c>
      <c r="G254">
        <v>4.3</v>
      </c>
      <c r="H254" s="3">
        <v>10911</v>
      </c>
      <c r="I254" s="4">
        <f t="shared" si="12"/>
        <v>38.350515463917532</v>
      </c>
      <c r="J254" t="str">
        <f t="shared" si="16"/>
        <v>No</v>
      </c>
      <c r="K254" s="9">
        <f t="shared" si="14"/>
        <v>5291835</v>
      </c>
      <c r="L254" t="str">
        <f t="shared" si="15"/>
        <v>#200–#500</v>
      </c>
    </row>
    <row r="255" spans="1:12" x14ac:dyDescent="0.15">
      <c r="A255" t="s">
        <v>297</v>
      </c>
      <c r="B255" t="s">
        <v>1640</v>
      </c>
      <c r="C255" t="s">
        <v>6</v>
      </c>
      <c r="D255">
        <v>379</v>
      </c>
      <c r="E255" s="7">
        <v>1099</v>
      </c>
      <c r="F255" s="2">
        <v>0.66</v>
      </c>
      <c r="G255">
        <v>4.3</v>
      </c>
      <c r="H255" s="3">
        <v>2806</v>
      </c>
      <c r="I255" s="4">
        <f t="shared" si="12"/>
        <v>65.514103730664246</v>
      </c>
      <c r="J255" t="str">
        <f t="shared" si="16"/>
        <v>Yes</v>
      </c>
      <c r="K255" s="9">
        <f t="shared" si="14"/>
        <v>3083794</v>
      </c>
      <c r="L255" t="str">
        <f t="shared" si="15"/>
        <v>#200–#500</v>
      </c>
    </row>
    <row r="256" spans="1:12" x14ac:dyDescent="0.15">
      <c r="A256" t="s">
        <v>298</v>
      </c>
      <c r="B256" t="s">
        <v>1641</v>
      </c>
      <c r="C256" t="s">
        <v>7</v>
      </c>
      <c r="D256" s="7">
        <v>47990</v>
      </c>
      <c r="E256" s="7">
        <v>70900</v>
      </c>
      <c r="F256" s="2">
        <v>0.32</v>
      </c>
      <c r="G256">
        <v>4.3</v>
      </c>
      <c r="H256" s="3">
        <v>7109</v>
      </c>
      <c r="I256" s="4">
        <f t="shared" si="12"/>
        <v>32.313117066290545</v>
      </c>
      <c r="J256" t="str">
        <f t="shared" si="16"/>
        <v>No</v>
      </c>
      <c r="K256" s="9">
        <f t="shared" si="14"/>
        <v>504028100</v>
      </c>
      <c r="L256" t="str">
        <f t="shared" si="15"/>
        <v>&gt;#500</v>
      </c>
    </row>
    <row r="257" spans="1:12" x14ac:dyDescent="0.15">
      <c r="A257" t="s">
        <v>299</v>
      </c>
      <c r="B257" t="s">
        <v>1642</v>
      </c>
      <c r="C257" t="s">
        <v>7</v>
      </c>
      <c r="D257">
        <v>547</v>
      </c>
      <c r="E257" s="7">
        <v>2999</v>
      </c>
      <c r="F257" s="2">
        <v>0.82</v>
      </c>
      <c r="G257">
        <v>4.3</v>
      </c>
      <c r="H257" s="3">
        <v>407</v>
      </c>
      <c r="I257" s="4">
        <f t="shared" si="12"/>
        <v>81.760586862287425</v>
      </c>
      <c r="J257" t="str">
        <f t="shared" si="16"/>
        <v>Yes</v>
      </c>
      <c r="K257" s="9">
        <f t="shared" si="14"/>
        <v>1220593</v>
      </c>
      <c r="L257" t="str">
        <f t="shared" si="15"/>
        <v>&gt;#500</v>
      </c>
    </row>
    <row r="258" spans="1:12" x14ac:dyDescent="0.15">
      <c r="A258" t="s">
        <v>300</v>
      </c>
      <c r="B258" t="s">
        <v>1643</v>
      </c>
      <c r="C258" t="s">
        <v>7</v>
      </c>
      <c r="D258">
        <v>173</v>
      </c>
      <c r="E258">
        <v>999</v>
      </c>
      <c r="F258" s="2">
        <v>0.83</v>
      </c>
      <c r="G258">
        <v>4.3</v>
      </c>
      <c r="H258" s="3">
        <v>1237</v>
      </c>
      <c r="I258" s="4">
        <f t="shared" ref="I258:I321" si="17">(E258-D258)/E258*100</f>
        <v>82.682682682682682</v>
      </c>
      <c r="J258" t="str">
        <f t="shared" ref="J258:J321" si="18">IF(F258&gt;=50%,"Yes","No")</f>
        <v>Yes</v>
      </c>
      <c r="K258" s="9">
        <f t="shared" ref="K258:K321" si="19">E258*H258</f>
        <v>1235763</v>
      </c>
      <c r="L258" t="str">
        <f t="shared" ref="L258:L321" si="20">IF(D258&lt;200,"&lt;#200",IF(D258&lt;=500,"#200–#500","&gt;#500"))</f>
        <v>&lt;#200</v>
      </c>
    </row>
    <row r="259" spans="1:12" x14ac:dyDescent="0.15">
      <c r="A259" t="s">
        <v>301</v>
      </c>
      <c r="B259" t="s">
        <v>1644</v>
      </c>
      <c r="C259" t="s">
        <v>7</v>
      </c>
      <c r="D259" s="7">
        <v>1249</v>
      </c>
      <c r="E259" s="7">
        <v>2299</v>
      </c>
      <c r="F259" s="2">
        <v>0.46</v>
      </c>
      <c r="G259">
        <v>4.3</v>
      </c>
      <c r="H259" s="3">
        <v>7636</v>
      </c>
      <c r="I259" s="4">
        <f t="shared" si="17"/>
        <v>45.672031317964333</v>
      </c>
      <c r="J259" t="str">
        <f t="shared" si="18"/>
        <v>No</v>
      </c>
      <c r="K259" s="9">
        <f t="shared" si="19"/>
        <v>17555164</v>
      </c>
      <c r="L259" t="str">
        <f t="shared" si="20"/>
        <v>&gt;#500</v>
      </c>
    </row>
    <row r="260" spans="1:12" x14ac:dyDescent="0.15">
      <c r="A260" t="s">
        <v>302</v>
      </c>
      <c r="B260" t="s">
        <v>1645</v>
      </c>
      <c r="C260" t="s">
        <v>6</v>
      </c>
      <c r="D260">
        <v>159</v>
      </c>
      <c r="E260">
        <v>595</v>
      </c>
      <c r="F260" s="2">
        <v>0.73</v>
      </c>
      <c r="G260">
        <v>4.3</v>
      </c>
      <c r="H260" s="3">
        <v>14184</v>
      </c>
      <c r="I260" s="4">
        <f t="shared" si="17"/>
        <v>73.277310924369743</v>
      </c>
      <c r="J260" t="str">
        <f t="shared" si="18"/>
        <v>Yes</v>
      </c>
      <c r="K260" s="9">
        <f t="shared" si="19"/>
        <v>8439480</v>
      </c>
      <c r="L260" t="str">
        <f t="shared" si="20"/>
        <v>&lt;#200</v>
      </c>
    </row>
    <row r="261" spans="1:12" x14ac:dyDescent="0.15">
      <c r="A261" t="s">
        <v>303</v>
      </c>
      <c r="B261" t="s">
        <v>1646</v>
      </c>
      <c r="C261" t="s">
        <v>7</v>
      </c>
      <c r="D261" s="7">
        <v>31999</v>
      </c>
      <c r="E261" s="7">
        <v>49999</v>
      </c>
      <c r="F261" s="2">
        <v>0.36</v>
      </c>
      <c r="G261">
        <v>4.3</v>
      </c>
      <c r="H261" s="3">
        <v>21252</v>
      </c>
      <c r="I261" s="4">
        <f t="shared" si="17"/>
        <v>36.000720014400287</v>
      </c>
      <c r="J261" t="str">
        <f t="shared" si="18"/>
        <v>No</v>
      </c>
      <c r="K261" s="9">
        <f t="shared" si="19"/>
        <v>1062578748</v>
      </c>
      <c r="L261" t="str">
        <f t="shared" si="20"/>
        <v>&gt;#500</v>
      </c>
    </row>
    <row r="262" spans="1:12" x14ac:dyDescent="0.15">
      <c r="A262" t="s">
        <v>304</v>
      </c>
      <c r="B262" t="s">
        <v>1647</v>
      </c>
      <c r="C262" t="s">
        <v>7</v>
      </c>
      <c r="D262" s="7">
        <v>32990</v>
      </c>
      <c r="E262" s="7">
        <v>56790</v>
      </c>
      <c r="F262" s="2">
        <v>0.42</v>
      </c>
      <c r="G262">
        <v>4.3</v>
      </c>
      <c r="H262" s="3">
        <v>567</v>
      </c>
      <c r="I262" s="4">
        <f t="shared" si="17"/>
        <v>41.908786758232083</v>
      </c>
      <c r="J262" t="str">
        <f t="shared" si="18"/>
        <v>No</v>
      </c>
      <c r="K262" s="9">
        <f t="shared" si="19"/>
        <v>32199930</v>
      </c>
      <c r="L262" t="str">
        <f t="shared" si="20"/>
        <v>&gt;#500</v>
      </c>
    </row>
    <row r="263" spans="1:12" x14ac:dyDescent="0.15">
      <c r="A263" t="s">
        <v>305</v>
      </c>
      <c r="B263" t="s">
        <v>1648</v>
      </c>
      <c r="C263" t="s">
        <v>6</v>
      </c>
      <c r="D263">
        <v>339</v>
      </c>
      <c r="E263">
        <v>999</v>
      </c>
      <c r="F263" s="2">
        <v>0.66</v>
      </c>
      <c r="G263">
        <v>4.3</v>
      </c>
      <c r="H263" s="3">
        <v>6255</v>
      </c>
      <c r="I263" s="4">
        <f t="shared" si="17"/>
        <v>66.066066066066071</v>
      </c>
      <c r="J263" t="str">
        <f t="shared" si="18"/>
        <v>Yes</v>
      </c>
      <c r="K263" s="9">
        <f t="shared" si="19"/>
        <v>6248745</v>
      </c>
      <c r="L263" t="str">
        <f t="shared" si="20"/>
        <v>#200–#500</v>
      </c>
    </row>
    <row r="264" spans="1:12" x14ac:dyDescent="0.15">
      <c r="A264" t="s">
        <v>306</v>
      </c>
      <c r="B264" t="s">
        <v>1649</v>
      </c>
      <c r="C264" t="s">
        <v>7</v>
      </c>
      <c r="D264" s="7">
        <v>54990</v>
      </c>
      <c r="E264" s="7">
        <v>85000</v>
      </c>
      <c r="F264" s="2">
        <v>0.35</v>
      </c>
      <c r="G264">
        <v>4.3</v>
      </c>
      <c r="H264" s="3">
        <v>3587</v>
      </c>
      <c r="I264" s="4">
        <f t="shared" si="17"/>
        <v>35.305882352941175</v>
      </c>
      <c r="J264" t="str">
        <f t="shared" si="18"/>
        <v>No</v>
      </c>
      <c r="K264" s="9">
        <f t="shared" si="19"/>
        <v>304895000</v>
      </c>
      <c r="L264" t="str">
        <f t="shared" si="20"/>
        <v>&gt;#500</v>
      </c>
    </row>
    <row r="265" spans="1:12" x14ac:dyDescent="0.15">
      <c r="A265" t="s">
        <v>307</v>
      </c>
      <c r="B265" t="s">
        <v>1650</v>
      </c>
      <c r="C265" t="s">
        <v>6</v>
      </c>
      <c r="D265">
        <v>299</v>
      </c>
      <c r="E265">
        <v>999</v>
      </c>
      <c r="F265" s="2">
        <v>0.7</v>
      </c>
      <c r="G265">
        <v>4.3</v>
      </c>
      <c r="H265" s="3">
        <v>2651</v>
      </c>
      <c r="I265" s="4">
        <f t="shared" si="17"/>
        <v>70.070070070070074</v>
      </c>
      <c r="J265" t="str">
        <f t="shared" si="18"/>
        <v>Yes</v>
      </c>
      <c r="K265" s="9">
        <f t="shared" si="19"/>
        <v>2648349</v>
      </c>
      <c r="L265" t="str">
        <f t="shared" si="20"/>
        <v>#200–#500</v>
      </c>
    </row>
    <row r="266" spans="1:12" x14ac:dyDescent="0.15">
      <c r="A266" t="s">
        <v>308</v>
      </c>
      <c r="B266" t="s">
        <v>1651</v>
      </c>
      <c r="C266" t="s">
        <v>7</v>
      </c>
      <c r="D266" s="7">
        <v>18999</v>
      </c>
      <c r="E266" s="7">
        <v>24990</v>
      </c>
      <c r="F266" s="2">
        <v>0.24</v>
      </c>
      <c r="G266">
        <v>4.3</v>
      </c>
      <c r="H266" s="3">
        <v>4702</v>
      </c>
      <c r="I266" s="4">
        <f t="shared" si="17"/>
        <v>23.973589435774308</v>
      </c>
      <c r="J266" t="str">
        <f t="shared" si="18"/>
        <v>No</v>
      </c>
      <c r="K266" s="9">
        <f t="shared" si="19"/>
        <v>117502980</v>
      </c>
      <c r="L266" t="str">
        <f t="shared" si="20"/>
        <v>&gt;#500</v>
      </c>
    </row>
    <row r="267" spans="1:12" x14ac:dyDescent="0.15">
      <c r="A267" t="s">
        <v>309</v>
      </c>
      <c r="B267" t="s">
        <v>1652</v>
      </c>
      <c r="C267" t="s">
        <v>7</v>
      </c>
      <c r="D267" s="7">
        <v>35999</v>
      </c>
      <c r="E267" s="7">
        <v>49990</v>
      </c>
      <c r="F267" s="2">
        <v>0.28000000000000003</v>
      </c>
      <c r="G267">
        <v>4.3</v>
      </c>
      <c r="H267" s="3">
        <v>1611</v>
      </c>
      <c r="I267" s="4">
        <f t="shared" si="17"/>
        <v>27.987597519503897</v>
      </c>
      <c r="J267" t="str">
        <f t="shared" si="18"/>
        <v>No</v>
      </c>
      <c r="K267" s="9">
        <f t="shared" si="19"/>
        <v>80533890</v>
      </c>
      <c r="L267" t="str">
        <f t="shared" si="20"/>
        <v>&gt;#500</v>
      </c>
    </row>
    <row r="268" spans="1:12" x14ac:dyDescent="0.15">
      <c r="A268" t="s">
        <v>310</v>
      </c>
      <c r="B268" t="s">
        <v>1641</v>
      </c>
      <c r="C268" t="s">
        <v>7</v>
      </c>
      <c r="D268" s="7">
        <v>45999</v>
      </c>
      <c r="E268" s="7">
        <v>69900</v>
      </c>
      <c r="F268" s="2">
        <v>0.34</v>
      </c>
      <c r="G268">
        <v>4.3</v>
      </c>
      <c r="H268" s="3">
        <v>7109</v>
      </c>
      <c r="I268" s="4">
        <f t="shared" si="17"/>
        <v>34.193133047210303</v>
      </c>
      <c r="J268" t="str">
        <f t="shared" si="18"/>
        <v>No</v>
      </c>
      <c r="K268" s="9">
        <f t="shared" si="19"/>
        <v>496919100</v>
      </c>
      <c r="L268" t="str">
        <f t="shared" si="20"/>
        <v>&gt;#500</v>
      </c>
    </row>
    <row r="269" spans="1:12" x14ac:dyDescent="0.15">
      <c r="A269" t="s">
        <v>311</v>
      </c>
      <c r="B269" t="s">
        <v>1653</v>
      </c>
      <c r="C269" t="s">
        <v>7</v>
      </c>
      <c r="D269" s="7">
        <v>21990</v>
      </c>
      <c r="E269" s="7">
        <v>34990</v>
      </c>
      <c r="F269" s="2">
        <v>0.37</v>
      </c>
      <c r="G269">
        <v>4.3</v>
      </c>
      <c r="H269" s="3">
        <v>1657</v>
      </c>
      <c r="I269" s="4">
        <f t="shared" si="17"/>
        <v>37.153472420691628</v>
      </c>
      <c r="J269" t="str">
        <f t="shared" si="18"/>
        <v>No</v>
      </c>
      <c r="K269" s="9">
        <f t="shared" si="19"/>
        <v>57978430</v>
      </c>
      <c r="L269" t="str">
        <f t="shared" si="20"/>
        <v>&gt;#500</v>
      </c>
    </row>
    <row r="270" spans="1:12" x14ac:dyDescent="0.15">
      <c r="A270" t="s">
        <v>312</v>
      </c>
      <c r="B270" t="s">
        <v>1654</v>
      </c>
      <c r="C270" t="s">
        <v>7</v>
      </c>
      <c r="D270" s="7">
        <v>47990</v>
      </c>
      <c r="E270" s="7">
        <v>79990</v>
      </c>
      <c r="F270" s="2">
        <v>0.4</v>
      </c>
      <c r="G270">
        <v>4.3</v>
      </c>
      <c r="H270" s="3">
        <v>1376</v>
      </c>
      <c r="I270" s="4">
        <f t="shared" si="17"/>
        <v>40.005000625078132</v>
      </c>
      <c r="J270" t="str">
        <f t="shared" si="18"/>
        <v>No</v>
      </c>
      <c r="K270" s="9">
        <f t="shared" si="19"/>
        <v>110066240</v>
      </c>
      <c r="L270" t="str">
        <f t="shared" si="20"/>
        <v>&gt;#500</v>
      </c>
    </row>
    <row r="271" spans="1:12" x14ac:dyDescent="0.15">
      <c r="A271" t="s">
        <v>313</v>
      </c>
      <c r="B271" t="s">
        <v>1655</v>
      </c>
      <c r="C271" t="s">
        <v>6</v>
      </c>
      <c r="D271">
        <v>249</v>
      </c>
      <c r="E271">
        <v>999</v>
      </c>
      <c r="F271" s="2">
        <v>0.75</v>
      </c>
      <c r="G271">
        <v>4.3</v>
      </c>
      <c r="H271" s="3">
        <v>112</v>
      </c>
      <c r="I271" s="4">
        <f t="shared" si="17"/>
        <v>75.075075075075077</v>
      </c>
      <c r="J271" t="str">
        <f t="shared" si="18"/>
        <v>Yes</v>
      </c>
      <c r="K271" s="9">
        <f t="shared" si="19"/>
        <v>111888</v>
      </c>
      <c r="L271" t="str">
        <f t="shared" si="20"/>
        <v>#200–#500</v>
      </c>
    </row>
    <row r="272" spans="1:12" x14ac:dyDescent="0.15">
      <c r="A272" t="s">
        <v>314</v>
      </c>
      <c r="B272" t="s">
        <v>1638</v>
      </c>
      <c r="C272" t="s">
        <v>6</v>
      </c>
      <c r="D272">
        <v>649</v>
      </c>
      <c r="E272" s="7">
        <v>1600</v>
      </c>
      <c r="F272" s="2">
        <v>0.59</v>
      </c>
      <c r="G272">
        <v>4.3</v>
      </c>
      <c r="H272" s="3">
        <v>5451</v>
      </c>
      <c r="I272" s="4">
        <f t="shared" si="17"/>
        <v>59.4375</v>
      </c>
      <c r="J272" t="str">
        <f t="shared" si="18"/>
        <v>Yes</v>
      </c>
      <c r="K272" s="9">
        <f t="shared" si="19"/>
        <v>8721600</v>
      </c>
      <c r="L272" t="str">
        <f t="shared" si="20"/>
        <v>&gt;#500</v>
      </c>
    </row>
    <row r="273" spans="1:12" x14ac:dyDescent="0.15">
      <c r="A273" t="s">
        <v>315</v>
      </c>
      <c r="B273" t="s">
        <v>1656</v>
      </c>
      <c r="C273" t="s">
        <v>6</v>
      </c>
      <c r="D273">
        <v>199</v>
      </c>
      <c r="E273">
        <v>999</v>
      </c>
      <c r="F273" s="2">
        <v>0.8</v>
      </c>
      <c r="G273">
        <v>4.3</v>
      </c>
      <c r="H273" s="3">
        <v>87</v>
      </c>
      <c r="I273" s="4">
        <f t="shared" si="17"/>
        <v>80.08008008008008</v>
      </c>
      <c r="J273" t="str">
        <f t="shared" si="18"/>
        <v>Yes</v>
      </c>
      <c r="K273" s="9">
        <f t="shared" si="19"/>
        <v>86913</v>
      </c>
      <c r="L273" t="str">
        <f t="shared" si="20"/>
        <v>&lt;#200</v>
      </c>
    </row>
    <row r="274" spans="1:12" x14ac:dyDescent="0.15">
      <c r="A274" t="s">
        <v>316</v>
      </c>
      <c r="B274" t="s">
        <v>1657</v>
      </c>
      <c r="C274" t="s">
        <v>7</v>
      </c>
      <c r="D274">
        <v>893</v>
      </c>
      <c r="E274" s="7">
        <v>1052</v>
      </c>
      <c r="F274" s="2">
        <v>0.15</v>
      </c>
      <c r="G274">
        <v>4.3</v>
      </c>
      <c r="H274" s="3">
        <v>106</v>
      </c>
      <c r="I274" s="4">
        <f t="shared" si="17"/>
        <v>15.114068441064637</v>
      </c>
      <c r="J274" t="str">
        <f t="shared" si="18"/>
        <v>No</v>
      </c>
      <c r="K274" s="9">
        <f t="shared" si="19"/>
        <v>111512</v>
      </c>
      <c r="L274" t="str">
        <f t="shared" si="20"/>
        <v>&gt;#500</v>
      </c>
    </row>
    <row r="275" spans="1:12" x14ac:dyDescent="0.15">
      <c r="A275" t="s">
        <v>317</v>
      </c>
      <c r="B275" t="s">
        <v>1658</v>
      </c>
      <c r="C275" t="s">
        <v>6</v>
      </c>
      <c r="D275">
        <v>379</v>
      </c>
      <c r="E275" s="7">
        <v>1099</v>
      </c>
      <c r="F275" s="2">
        <v>0.66</v>
      </c>
      <c r="G275">
        <v>4.3</v>
      </c>
      <c r="H275" s="3">
        <v>3049</v>
      </c>
      <c r="I275" s="4">
        <f t="shared" si="17"/>
        <v>65.514103730664246</v>
      </c>
      <c r="J275" t="str">
        <f t="shared" si="18"/>
        <v>Yes</v>
      </c>
      <c r="K275" s="9">
        <f t="shared" si="19"/>
        <v>3350851</v>
      </c>
      <c r="L275" t="str">
        <f t="shared" si="20"/>
        <v>#200–#500</v>
      </c>
    </row>
    <row r="276" spans="1:12" x14ac:dyDescent="0.15">
      <c r="A276" t="s">
        <v>318</v>
      </c>
      <c r="B276" t="s">
        <v>1659</v>
      </c>
      <c r="C276" t="s">
        <v>6</v>
      </c>
      <c r="D276">
        <v>389</v>
      </c>
      <c r="E276">
        <v>999</v>
      </c>
      <c r="F276" s="2">
        <v>0.61</v>
      </c>
      <c r="G276">
        <v>4.3</v>
      </c>
      <c r="H276" s="3">
        <v>838</v>
      </c>
      <c r="I276" s="4">
        <f t="shared" si="17"/>
        <v>61.061061061061061</v>
      </c>
      <c r="J276" t="str">
        <f t="shared" si="18"/>
        <v>Yes</v>
      </c>
      <c r="K276" s="9">
        <f t="shared" si="19"/>
        <v>837162</v>
      </c>
      <c r="L276" t="str">
        <f t="shared" si="20"/>
        <v>#200–#500</v>
      </c>
    </row>
    <row r="277" spans="1:12" x14ac:dyDescent="0.15">
      <c r="A277" t="s">
        <v>319</v>
      </c>
      <c r="B277" t="s">
        <v>1660</v>
      </c>
      <c r="C277" t="s">
        <v>7</v>
      </c>
      <c r="D277" s="7">
        <v>14999</v>
      </c>
      <c r="E277" s="7">
        <v>14999</v>
      </c>
      <c r="F277" s="2">
        <v>0</v>
      </c>
      <c r="G277">
        <v>4.3</v>
      </c>
      <c r="H277" s="3">
        <v>27508</v>
      </c>
      <c r="I277" s="4">
        <f t="shared" si="17"/>
        <v>0</v>
      </c>
      <c r="J277" t="str">
        <f t="shared" si="18"/>
        <v>No</v>
      </c>
      <c r="K277" s="9">
        <f t="shared" si="19"/>
        <v>412592492</v>
      </c>
      <c r="L277" t="str">
        <f t="shared" si="20"/>
        <v>&gt;#500</v>
      </c>
    </row>
    <row r="278" spans="1:12" x14ac:dyDescent="0.15">
      <c r="A278" t="s">
        <v>320</v>
      </c>
      <c r="B278" t="s">
        <v>1661</v>
      </c>
      <c r="C278" t="s">
        <v>6</v>
      </c>
      <c r="D278">
        <v>349</v>
      </c>
      <c r="E278">
        <v>999</v>
      </c>
      <c r="F278" s="2">
        <v>0.65</v>
      </c>
      <c r="G278">
        <v>4.3</v>
      </c>
      <c r="H278" s="3">
        <v>838</v>
      </c>
      <c r="I278" s="4">
        <f t="shared" si="17"/>
        <v>65.06506506506507</v>
      </c>
      <c r="J278" t="str">
        <f t="shared" si="18"/>
        <v>Yes</v>
      </c>
      <c r="K278" s="9">
        <f t="shared" si="19"/>
        <v>837162</v>
      </c>
      <c r="L278" t="str">
        <f t="shared" si="20"/>
        <v>#200–#500</v>
      </c>
    </row>
    <row r="279" spans="1:12" x14ac:dyDescent="0.15">
      <c r="A279" t="s">
        <v>321</v>
      </c>
      <c r="B279" t="s">
        <v>1662</v>
      </c>
      <c r="C279" t="s">
        <v>7</v>
      </c>
      <c r="D279" s="7">
        <v>1299</v>
      </c>
      <c r="E279" s="7">
        <v>2499</v>
      </c>
      <c r="F279" s="2">
        <v>0.48</v>
      </c>
      <c r="G279">
        <v>4.3</v>
      </c>
      <c r="H279" s="3">
        <v>301</v>
      </c>
      <c r="I279" s="4">
        <f t="shared" si="17"/>
        <v>48.019207683073226</v>
      </c>
      <c r="J279" t="str">
        <f t="shared" si="18"/>
        <v>No</v>
      </c>
      <c r="K279" s="9">
        <f t="shared" si="19"/>
        <v>752199</v>
      </c>
      <c r="L279" t="str">
        <f t="shared" si="20"/>
        <v>&gt;#500</v>
      </c>
    </row>
    <row r="280" spans="1:12" x14ac:dyDescent="0.15">
      <c r="A280" t="s">
        <v>322</v>
      </c>
      <c r="B280" t="s">
        <v>1663</v>
      </c>
      <c r="C280" t="s">
        <v>7</v>
      </c>
      <c r="D280" s="7">
        <v>46999</v>
      </c>
      <c r="E280" s="7">
        <v>69999</v>
      </c>
      <c r="F280" s="2">
        <v>0.33</v>
      </c>
      <c r="G280">
        <v>4.3</v>
      </c>
      <c r="H280" s="3">
        <v>21252</v>
      </c>
      <c r="I280" s="4">
        <f t="shared" si="17"/>
        <v>32.857612251603598</v>
      </c>
      <c r="J280" t="str">
        <f t="shared" si="18"/>
        <v>No</v>
      </c>
      <c r="K280" s="9">
        <f t="shared" si="19"/>
        <v>1487618748</v>
      </c>
      <c r="L280" t="str">
        <f t="shared" si="20"/>
        <v>&gt;#500</v>
      </c>
    </row>
    <row r="281" spans="1:12" x14ac:dyDescent="0.15">
      <c r="A281" t="s">
        <v>323</v>
      </c>
      <c r="B281" t="s">
        <v>1664</v>
      </c>
      <c r="C281" t="s">
        <v>6</v>
      </c>
      <c r="D281">
        <v>299</v>
      </c>
      <c r="E281">
        <v>799</v>
      </c>
      <c r="F281" s="2">
        <v>0.63</v>
      </c>
      <c r="G281">
        <v>4.3</v>
      </c>
      <c r="H281" s="3">
        <v>1902</v>
      </c>
      <c r="I281" s="4">
        <f t="shared" si="17"/>
        <v>62.578222778473091</v>
      </c>
      <c r="J281" t="str">
        <f t="shared" si="18"/>
        <v>Yes</v>
      </c>
      <c r="K281" s="9">
        <f t="shared" si="19"/>
        <v>1519698</v>
      </c>
      <c r="L281" t="str">
        <f t="shared" si="20"/>
        <v>#200–#500</v>
      </c>
    </row>
    <row r="282" spans="1:12" x14ac:dyDescent="0.15">
      <c r="A282" t="s">
        <v>324</v>
      </c>
      <c r="B282" t="s">
        <v>1665</v>
      </c>
      <c r="C282" t="s">
        <v>7</v>
      </c>
      <c r="D282" s="7">
        <v>1998</v>
      </c>
      <c r="E282" s="7">
        <v>9999</v>
      </c>
      <c r="F282" s="2">
        <v>0.8</v>
      </c>
      <c r="G282">
        <v>4.3</v>
      </c>
      <c r="H282" s="3">
        <v>27696</v>
      </c>
      <c r="I282" s="4">
        <f t="shared" si="17"/>
        <v>80.018001800180016</v>
      </c>
      <c r="J282" t="str">
        <f t="shared" si="18"/>
        <v>Yes</v>
      </c>
      <c r="K282" s="9">
        <f t="shared" si="19"/>
        <v>276932304</v>
      </c>
      <c r="L282" t="str">
        <f t="shared" si="20"/>
        <v>&gt;#500</v>
      </c>
    </row>
    <row r="283" spans="1:12" x14ac:dyDescent="0.15">
      <c r="A283" t="s">
        <v>325</v>
      </c>
      <c r="B283" t="s">
        <v>1666</v>
      </c>
      <c r="C283" t="s">
        <v>7</v>
      </c>
      <c r="D283" s="7">
        <v>2049</v>
      </c>
      <c r="E283" s="7">
        <v>2199</v>
      </c>
      <c r="F283" s="2">
        <v>7.0000000000000007E-2</v>
      </c>
      <c r="G283">
        <v>4.3</v>
      </c>
      <c r="H283" s="3">
        <v>178912</v>
      </c>
      <c r="I283" s="4">
        <f t="shared" si="17"/>
        <v>6.8212824010914055</v>
      </c>
      <c r="J283" t="str">
        <f t="shared" si="18"/>
        <v>No</v>
      </c>
      <c r="K283" s="9">
        <f t="shared" si="19"/>
        <v>393427488</v>
      </c>
      <c r="L283" t="str">
        <f t="shared" si="20"/>
        <v>&gt;#500</v>
      </c>
    </row>
    <row r="284" spans="1:12" x14ac:dyDescent="0.15">
      <c r="A284" t="s">
        <v>326</v>
      </c>
      <c r="B284" t="s">
        <v>1667</v>
      </c>
      <c r="C284" t="s">
        <v>7</v>
      </c>
      <c r="D284" s="7">
        <v>28999</v>
      </c>
      <c r="E284" s="7">
        <v>28999</v>
      </c>
      <c r="F284" s="2">
        <v>0</v>
      </c>
      <c r="G284">
        <v>4.3</v>
      </c>
      <c r="H284" s="3">
        <v>17415</v>
      </c>
      <c r="I284" s="4">
        <f t="shared" si="17"/>
        <v>0</v>
      </c>
      <c r="J284" t="str">
        <f t="shared" si="18"/>
        <v>No</v>
      </c>
      <c r="K284" s="9">
        <f t="shared" si="19"/>
        <v>505017585</v>
      </c>
      <c r="L284" t="str">
        <f t="shared" si="20"/>
        <v>&gt;#500</v>
      </c>
    </row>
    <row r="285" spans="1:12" x14ac:dyDescent="0.15">
      <c r="A285" t="s">
        <v>327</v>
      </c>
      <c r="B285" t="s">
        <v>1668</v>
      </c>
      <c r="C285" t="s">
        <v>7</v>
      </c>
      <c r="D285" s="7">
        <v>28999</v>
      </c>
      <c r="E285" s="7">
        <v>28999</v>
      </c>
      <c r="F285" s="2">
        <v>0</v>
      </c>
      <c r="G285">
        <v>4.3</v>
      </c>
      <c r="H285" s="3">
        <v>17415</v>
      </c>
      <c r="I285" s="4">
        <f t="shared" si="17"/>
        <v>0</v>
      </c>
      <c r="J285" t="str">
        <f t="shared" si="18"/>
        <v>No</v>
      </c>
      <c r="K285" s="9">
        <f t="shared" si="19"/>
        <v>505017585</v>
      </c>
      <c r="L285" t="str">
        <f t="shared" si="20"/>
        <v>&gt;#500</v>
      </c>
    </row>
    <row r="286" spans="1:12" x14ac:dyDescent="0.15">
      <c r="A286" t="s">
        <v>328</v>
      </c>
      <c r="B286" t="s">
        <v>1669</v>
      </c>
      <c r="C286" t="s">
        <v>7</v>
      </c>
      <c r="D286" s="7">
        <v>1499</v>
      </c>
      <c r="E286" s="7">
        <v>2499</v>
      </c>
      <c r="F286" s="2">
        <v>0.4</v>
      </c>
      <c r="G286">
        <v>4.3</v>
      </c>
      <c r="H286" s="3">
        <v>15970</v>
      </c>
      <c r="I286" s="4">
        <f t="shared" si="17"/>
        <v>40.016006402561018</v>
      </c>
      <c r="J286" t="str">
        <f t="shared" si="18"/>
        <v>No</v>
      </c>
      <c r="K286" s="9">
        <f t="shared" si="19"/>
        <v>39909030</v>
      </c>
      <c r="L286" t="str">
        <f t="shared" si="20"/>
        <v>&gt;#500</v>
      </c>
    </row>
    <row r="287" spans="1:12" x14ac:dyDescent="0.15">
      <c r="A287" t="s">
        <v>329</v>
      </c>
      <c r="B287" t="s">
        <v>1670</v>
      </c>
      <c r="C287" t="s">
        <v>7</v>
      </c>
      <c r="D287" s="7">
        <v>1149</v>
      </c>
      <c r="E287" s="7">
        <v>2199</v>
      </c>
      <c r="F287" s="2">
        <v>0.48</v>
      </c>
      <c r="G287">
        <v>4.3</v>
      </c>
      <c r="H287" s="3">
        <v>178912</v>
      </c>
      <c r="I287" s="4">
        <f t="shared" si="17"/>
        <v>47.748976807639835</v>
      </c>
      <c r="J287" t="str">
        <f t="shared" si="18"/>
        <v>No</v>
      </c>
      <c r="K287" s="9">
        <f t="shared" si="19"/>
        <v>393427488</v>
      </c>
      <c r="L287" t="str">
        <f t="shared" si="20"/>
        <v>&gt;#500</v>
      </c>
    </row>
    <row r="288" spans="1:12" x14ac:dyDescent="0.15">
      <c r="A288" t="s">
        <v>330</v>
      </c>
      <c r="B288" t="s">
        <v>1671</v>
      </c>
      <c r="C288" t="s">
        <v>7</v>
      </c>
      <c r="D288">
        <v>139</v>
      </c>
      <c r="E288">
        <v>495</v>
      </c>
      <c r="F288" s="2">
        <v>0.72</v>
      </c>
      <c r="G288">
        <v>4.3</v>
      </c>
      <c r="H288" s="3">
        <v>14185</v>
      </c>
      <c r="I288" s="4">
        <f t="shared" si="17"/>
        <v>71.919191919191917</v>
      </c>
      <c r="J288" t="str">
        <f t="shared" si="18"/>
        <v>Yes</v>
      </c>
      <c r="K288" s="9">
        <f t="shared" si="19"/>
        <v>7021575</v>
      </c>
      <c r="L288" t="str">
        <f t="shared" si="20"/>
        <v>&lt;#200</v>
      </c>
    </row>
    <row r="289" spans="1:12" x14ac:dyDescent="0.15">
      <c r="A289" t="s">
        <v>331</v>
      </c>
      <c r="B289" t="s">
        <v>1672</v>
      </c>
      <c r="C289" t="s">
        <v>7</v>
      </c>
      <c r="D289" s="7">
        <v>3999</v>
      </c>
      <c r="E289" s="7">
        <v>16999</v>
      </c>
      <c r="F289" s="2">
        <v>0.76</v>
      </c>
      <c r="G289">
        <v>4.3</v>
      </c>
      <c r="H289" s="3">
        <v>17159</v>
      </c>
      <c r="I289" s="4">
        <f t="shared" si="17"/>
        <v>76.475086769809991</v>
      </c>
      <c r="J289" t="str">
        <f t="shared" si="18"/>
        <v>Yes</v>
      </c>
      <c r="K289" s="9">
        <f t="shared" si="19"/>
        <v>291685841</v>
      </c>
      <c r="L289" t="str">
        <f t="shared" si="20"/>
        <v>&gt;#500</v>
      </c>
    </row>
    <row r="290" spans="1:12" x14ac:dyDescent="0.15">
      <c r="A290" t="s">
        <v>332</v>
      </c>
      <c r="B290" t="s">
        <v>1665</v>
      </c>
      <c r="C290" t="s">
        <v>7</v>
      </c>
      <c r="D290" s="7">
        <v>1999</v>
      </c>
      <c r="E290" s="7">
        <v>9999</v>
      </c>
      <c r="F290" s="2">
        <v>0.8</v>
      </c>
      <c r="G290">
        <v>4.3</v>
      </c>
      <c r="H290" s="3">
        <v>27696</v>
      </c>
      <c r="I290" s="4">
        <f t="shared" si="17"/>
        <v>80.008000800079998</v>
      </c>
      <c r="J290" t="str">
        <f t="shared" si="18"/>
        <v>Yes</v>
      </c>
      <c r="K290" s="9">
        <f t="shared" si="19"/>
        <v>276932304</v>
      </c>
      <c r="L290" t="str">
        <f t="shared" si="20"/>
        <v>&gt;#500</v>
      </c>
    </row>
    <row r="291" spans="1:12" x14ac:dyDescent="0.15">
      <c r="A291" t="s">
        <v>333</v>
      </c>
      <c r="B291" t="s">
        <v>1673</v>
      </c>
      <c r="C291" t="s">
        <v>7</v>
      </c>
      <c r="D291" s="7">
        <v>1149</v>
      </c>
      <c r="E291" s="7">
        <v>3999</v>
      </c>
      <c r="F291" s="2">
        <v>0.71</v>
      </c>
      <c r="G291">
        <v>4.3</v>
      </c>
      <c r="H291" s="3">
        <v>140036</v>
      </c>
      <c r="I291" s="4">
        <f t="shared" si="17"/>
        <v>71.267816954238555</v>
      </c>
      <c r="J291" t="str">
        <f t="shared" si="18"/>
        <v>Yes</v>
      </c>
      <c r="K291" s="9">
        <f t="shared" si="19"/>
        <v>560003964</v>
      </c>
      <c r="L291" t="str">
        <f t="shared" si="20"/>
        <v>&gt;#500</v>
      </c>
    </row>
    <row r="292" spans="1:12" x14ac:dyDescent="0.15">
      <c r="A292" t="s">
        <v>334</v>
      </c>
      <c r="B292" t="s">
        <v>1674</v>
      </c>
      <c r="C292" t="s">
        <v>7</v>
      </c>
      <c r="D292">
        <v>99</v>
      </c>
      <c r="E292">
        <v>499</v>
      </c>
      <c r="F292" s="2">
        <v>0.8</v>
      </c>
      <c r="G292">
        <v>4.3</v>
      </c>
      <c r="H292" s="3">
        <v>42641</v>
      </c>
      <c r="I292" s="4">
        <f t="shared" si="17"/>
        <v>80.160320641282567</v>
      </c>
      <c r="J292" t="str">
        <f t="shared" si="18"/>
        <v>Yes</v>
      </c>
      <c r="K292" s="9">
        <f t="shared" si="19"/>
        <v>21277859</v>
      </c>
      <c r="L292" t="str">
        <f t="shared" si="20"/>
        <v>&lt;#200</v>
      </c>
    </row>
    <row r="293" spans="1:12" x14ac:dyDescent="0.15">
      <c r="A293" t="s">
        <v>335</v>
      </c>
      <c r="B293" t="s">
        <v>1675</v>
      </c>
      <c r="C293" t="s">
        <v>7</v>
      </c>
      <c r="D293" s="7">
        <v>33999</v>
      </c>
      <c r="E293" s="7">
        <v>33999</v>
      </c>
      <c r="F293" s="2">
        <v>0</v>
      </c>
      <c r="G293">
        <v>4.3</v>
      </c>
      <c r="H293" s="3">
        <v>17415</v>
      </c>
      <c r="I293" s="4">
        <f t="shared" si="17"/>
        <v>0</v>
      </c>
      <c r="J293" t="str">
        <f t="shared" si="18"/>
        <v>No</v>
      </c>
      <c r="K293" s="9">
        <f t="shared" si="19"/>
        <v>592092585</v>
      </c>
      <c r="L293" t="str">
        <f t="shared" si="20"/>
        <v>&gt;#500</v>
      </c>
    </row>
    <row r="294" spans="1:12" x14ac:dyDescent="0.15">
      <c r="A294" t="s">
        <v>336</v>
      </c>
      <c r="B294" t="s">
        <v>1676</v>
      </c>
      <c r="C294" t="s">
        <v>7</v>
      </c>
      <c r="D294">
        <v>599</v>
      </c>
      <c r="E294" s="7">
        <v>1899</v>
      </c>
      <c r="F294" s="2">
        <v>0.68</v>
      </c>
      <c r="G294">
        <v>4.3</v>
      </c>
      <c r="H294" s="3">
        <v>140036</v>
      </c>
      <c r="I294" s="4">
        <f t="shared" si="17"/>
        <v>68.457082675092153</v>
      </c>
      <c r="J294" t="str">
        <f t="shared" si="18"/>
        <v>Yes</v>
      </c>
      <c r="K294" s="9">
        <f t="shared" si="19"/>
        <v>265928364</v>
      </c>
      <c r="L294" t="str">
        <f t="shared" si="20"/>
        <v>&gt;#500</v>
      </c>
    </row>
    <row r="295" spans="1:12" x14ac:dyDescent="0.15">
      <c r="A295" t="s">
        <v>337</v>
      </c>
      <c r="B295" t="s">
        <v>1677</v>
      </c>
      <c r="C295" t="s">
        <v>7</v>
      </c>
      <c r="D295" s="7">
        <v>1149</v>
      </c>
      <c r="E295" s="7">
        <v>2199</v>
      </c>
      <c r="F295" s="2">
        <v>0.48</v>
      </c>
      <c r="G295">
        <v>4.3</v>
      </c>
      <c r="H295" s="3">
        <v>178912</v>
      </c>
      <c r="I295" s="4">
        <f t="shared" si="17"/>
        <v>47.748976807639835</v>
      </c>
      <c r="J295" t="str">
        <f t="shared" si="18"/>
        <v>No</v>
      </c>
      <c r="K295" s="9">
        <f t="shared" si="19"/>
        <v>393427488</v>
      </c>
      <c r="L295" t="str">
        <f t="shared" si="20"/>
        <v>&gt;#500</v>
      </c>
    </row>
    <row r="296" spans="1:12" x14ac:dyDescent="0.15">
      <c r="A296" t="s">
        <v>338</v>
      </c>
      <c r="B296" t="s">
        <v>1678</v>
      </c>
      <c r="C296" t="s">
        <v>7</v>
      </c>
      <c r="D296" s="7">
        <v>20999</v>
      </c>
      <c r="E296" s="7">
        <v>29990</v>
      </c>
      <c r="F296" s="2">
        <v>0.3</v>
      </c>
      <c r="G296">
        <v>4.3</v>
      </c>
      <c r="H296" s="3">
        <v>9499</v>
      </c>
      <c r="I296" s="4">
        <f t="shared" si="17"/>
        <v>29.979993331110371</v>
      </c>
      <c r="J296" t="str">
        <f t="shared" si="18"/>
        <v>No</v>
      </c>
      <c r="K296" s="9">
        <f t="shared" si="19"/>
        <v>284875010</v>
      </c>
      <c r="L296" t="str">
        <f t="shared" si="20"/>
        <v>&gt;#500</v>
      </c>
    </row>
    <row r="297" spans="1:12" x14ac:dyDescent="0.15">
      <c r="A297" t="s">
        <v>339</v>
      </c>
      <c r="B297" t="s">
        <v>1679</v>
      </c>
      <c r="C297" t="s">
        <v>7</v>
      </c>
      <c r="D297">
        <v>999</v>
      </c>
      <c r="E297" s="7">
        <v>1999</v>
      </c>
      <c r="F297" s="2">
        <v>0.5</v>
      </c>
      <c r="G297">
        <v>4.3</v>
      </c>
      <c r="H297" s="3">
        <v>1777</v>
      </c>
      <c r="I297" s="4">
        <f t="shared" si="17"/>
        <v>50.025012506253134</v>
      </c>
      <c r="J297" t="str">
        <f t="shared" si="18"/>
        <v>Yes</v>
      </c>
      <c r="K297" s="9">
        <f t="shared" si="19"/>
        <v>3552223</v>
      </c>
      <c r="L297" t="str">
        <f t="shared" si="20"/>
        <v>&gt;#500</v>
      </c>
    </row>
    <row r="298" spans="1:12" x14ac:dyDescent="0.15">
      <c r="A298" t="s">
        <v>340</v>
      </c>
      <c r="B298" t="s">
        <v>1680</v>
      </c>
      <c r="C298" t="s">
        <v>7</v>
      </c>
      <c r="D298" s="7">
        <v>2099</v>
      </c>
      <c r="E298" s="7">
        <v>5999</v>
      </c>
      <c r="F298" s="2">
        <v>0.65</v>
      </c>
      <c r="G298">
        <v>4.3</v>
      </c>
      <c r="H298" s="3">
        <v>17129</v>
      </c>
      <c r="I298" s="4">
        <f t="shared" si="17"/>
        <v>65.010835139189865</v>
      </c>
      <c r="J298" t="str">
        <f t="shared" si="18"/>
        <v>Yes</v>
      </c>
      <c r="K298" s="9">
        <f t="shared" si="19"/>
        <v>102756871</v>
      </c>
      <c r="L298" t="str">
        <f t="shared" si="20"/>
        <v>&gt;#500</v>
      </c>
    </row>
    <row r="299" spans="1:12" x14ac:dyDescent="0.15">
      <c r="A299" t="s">
        <v>341</v>
      </c>
      <c r="B299" t="s">
        <v>1681</v>
      </c>
      <c r="C299" t="s">
        <v>7</v>
      </c>
      <c r="D299">
        <v>89</v>
      </c>
      <c r="E299">
        <v>599</v>
      </c>
      <c r="F299" s="2">
        <v>0.85</v>
      </c>
      <c r="G299">
        <v>4.3</v>
      </c>
      <c r="H299" s="3">
        <v>2351</v>
      </c>
      <c r="I299" s="4">
        <f t="shared" si="17"/>
        <v>85.14190317195326</v>
      </c>
      <c r="J299" t="str">
        <f t="shared" si="18"/>
        <v>Yes</v>
      </c>
      <c r="K299" s="9">
        <f t="shared" si="19"/>
        <v>1408249</v>
      </c>
      <c r="L299" t="str">
        <f t="shared" si="20"/>
        <v>&lt;#200</v>
      </c>
    </row>
    <row r="300" spans="1:12" x14ac:dyDescent="0.15">
      <c r="A300" t="s">
        <v>342</v>
      </c>
      <c r="B300" t="s">
        <v>1682</v>
      </c>
      <c r="C300" t="s">
        <v>7</v>
      </c>
      <c r="D300" s="7">
        <v>20999</v>
      </c>
      <c r="E300" s="7">
        <v>29990</v>
      </c>
      <c r="F300" s="2">
        <v>0.3</v>
      </c>
      <c r="G300">
        <v>4.3</v>
      </c>
      <c r="H300" s="3">
        <v>9499</v>
      </c>
      <c r="I300" s="4">
        <f t="shared" si="17"/>
        <v>29.979993331110371</v>
      </c>
      <c r="J300" t="str">
        <f t="shared" si="18"/>
        <v>No</v>
      </c>
      <c r="K300" s="9">
        <f t="shared" si="19"/>
        <v>284875010</v>
      </c>
      <c r="L300" t="str">
        <f t="shared" si="20"/>
        <v>&gt;#500</v>
      </c>
    </row>
    <row r="301" spans="1:12" x14ac:dyDescent="0.15">
      <c r="A301" t="s">
        <v>343</v>
      </c>
      <c r="B301" t="s">
        <v>1678</v>
      </c>
      <c r="C301" t="s">
        <v>7</v>
      </c>
      <c r="D301" s="7">
        <v>19999</v>
      </c>
      <c r="E301" s="7">
        <v>27990</v>
      </c>
      <c r="F301" s="2">
        <v>0.28999999999999998</v>
      </c>
      <c r="G301">
        <v>4.3</v>
      </c>
      <c r="H301" s="3">
        <v>9499</v>
      </c>
      <c r="I301" s="4">
        <f t="shared" si="17"/>
        <v>28.549481957842087</v>
      </c>
      <c r="J301" t="str">
        <f t="shared" si="18"/>
        <v>No</v>
      </c>
      <c r="K301" s="9">
        <f t="shared" si="19"/>
        <v>265877010</v>
      </c>
      <c r="L301" t="str">
        <f t="shared" si="20"/>
        <v>&gt;#500</v>
      </c>
    </row>
    <row r="302" spans="1:12" x14ac:dyDescent="0.15">
      <c r="A302" t="s">
        <v>344</v>
      </c>
      <c r="B302" t="s">
        <v>1665</v>
      </c>
      <c r="C302" t="s">
        <v>7</v>
      </c>
      <c r="D302" s="7">
        <v>1999</v>
      </c>
      <c r="E302" s="7">
        <v>9999</v>
      </c>
      <c r="F302" s="2">
        <v>0.8</v>
      </c>
      <c r="G302">
        <v>4.3</v>
      </c>
      <c r="H302" s="3">
        <v>27704</v>
      </c>
      <c r="I302" s="4">
        <f t="shared" si="17"/>
        <v>80.008000800079998</v>
      </c>
      <c r="J302" t="str">
        <f t="shared" si="18"/>
        <v>Yes</v>
      </c>
      <c r="K302" s="9">
        <f t="shared" si="19"/>
        <v>277012296</v>
      </c>
      <c r="L302" t="str">
        <f t="shared" si="20"/>
        <v>&gt;#500</v>
      </c>
    </row>
    <row r="303" spans="1:12" x14ac:dyDescent="0.15">
      <c r="A303" t="s">
        <v>345</v>
      </c>
      <c r="B303" t="s">
        <v>1683</v>
      </c>
      <c r="C303" t="s">
        <v>7</v>
      </c>
      <c r="D303" s="7">
        <v>1999</v>
      </c>
      <c r="E303" s="7">
        <v>8499</v>
      </c>
      <c r="F303" s="2">
        <v>0.76</v>
      </c>
      <c r="G303">
        <v>4.3</v>
      </c>
      <c r="H303" s="3">
        <v>240</v>
      </c>
      <c r="I303" s="4">
        <f t="shared" si="17"/>
        <v>76.479585833627482</v>
      </c>
      <c r="J303" t="str">
        <f t="shared" si="18"/>
        <v>Yes</v>
      </c>
      <c r="K303" s="9">
        <f t="shared" si="19"/>
        <v>2039760</v>
      </c>
      <c r="L303" t="str">
        <f t="shared" si="20"/>
        <v>&gt;#500</v>
      </c>
    </row>
    <row r="304" spans="1:12" x14ac:dyDescent="0.15">
      <c r="A304" t="s">
        <v>346</v>
      </c>
      <c r="B304" t="s">
        <v>1684</v>
      </c>
      <c r="C304" t="s">
        <v>7</v>
      </c>
      <c r="D304">
        <v>689</v>
      </c>
      <c r="E304" s="7">
        <v>1999</v>
      </c>
      <c r="F304" s="2">
        <v>0.66</v>
      </c>
      <c r="G304">
        <v>4.3</v>
      </c>
      <c r="H304" s="3">
        <v>1193</v>
      </c>
      <c r="I304" s="4">
        <f t="shared" si="17"/>
        <v>65.5327663831916</v>
      </c>
      <c r="J304" t="str">
        <f t="shared" si="18"/>
        <v>Yes</v>
      </c>
      <c r="K304" s="9">
        <f t="shared" si="19"/>
        <v>2384807</v>
      </c>
      <c r="L304" t="str">
        <f t="shared" si="20"/>
        <v>&gt;#500</v>
      </c>
    </row>
    <row r="305" spans="1:12" x14ac:dyDescent="0.15">
      <c r="A305" t="s">
        <v>347</v>
      </c>
      <c r="B305" t="s">
        <v>1685</v>
      </c>
      <c r="C305" t="s">
        <v>7</v>
      </c>
      <c r="D305">
        <v>299</v>
      </c>
      <c r="E305">
        <v>999</v>
      </c>
      <c r="F305" s="2">
        <v>0.7</v>
      </c>
      <c r="G305">
        <v>4.3</v>
      </c>
      <c r="H305" s="3">
        <v>8891</v>
      </c>
      <c r="I305" s="4">
        <f t="shared" si="17"/>
        <v>70.070070070070074</v>
      </c>
      <c r="J305" t="str">
        <f t="shared" si="18"/>
        <v>Yes</v>
      </c>
      <c r="K305" s="9">
        <f t="shared" si="19"/>
        <v>8882109</v>
      </c>
      <c r="L305" t="str">
        <f t="shared" si="20"/>
        <v>#200–#500</v>
      </c>
    </row>
    <row r="306" spans="1:12" x14ac:dyDescent="0.15">
      <c r="A306" t="s">
        <v>348</v>
      </c>
      <c r="B306" t="s">
        <v>1686</v>
      </c>
      <c r="C306" t="s">
        <v>7</v>
      </c>
      <c r="D306" s="7">
        <v>44999</v>
      </c>
      <c r="E306" s="7">
        <v>49999</v>
      </c>
      <c r="F306" s="2">
        <v>0.1</v>
      </c>
      <c r="G306">
        <v>4.3</v>
      </c>
      <c r="H306" s="3">
        <v>3075</v>
      </c>
      <c r="I306" s="4">
        <f t="shared" si="17"/>
        <v>10.00020000400008</v>
      </c>
      <c r="J306" t="str">
        <f t="shared" si="18"/>
        <v>No</v>
      </c>
      <c r="K306" s="9">
        <f t="shared" si="19"/>
        <v>153746925</v>
      </c>
      <c r="L306" t="str">
        <f t="shared" si="20"/>
        <v>&gt;#500</v>
      </c>
    </row>
    <row r="307" spans="1:12" x14ac:dyDescent="0.15">
      <c r="A307" t="s">
        <v>349</v>
      </c>
      <c r="B307" t="s">
        <v>1687</v>
      </c>
      <c r="C307" t="s">
        <v>6</v>
      </c>
      <c r="D307">
        <v>149</v>
      </c>
      <c r="E307">
        <v>149</v>
      </c>
      <c r="F307" s="2">
        <v>0</v>
      </c>
      <c r="G307">
        <v>4.3</v>
      </c>
      <c r="H307" s="3">
        <v>10833</v>
      </c>
      <c r="I307" s="4">
        <f t="shared" si="17"/>
        <v>0</v>
      </c>
      <c r="J307" t="str">
        <f t="shared" si="18"/>
        <v>No</v>
      </c>
      <c r="K307" s="9">
        <f t="shared" si="19"/>
        <v>1614117</v>
      </c>
      <c r="L307" t="str">
        <f t="shared" si="20"/>
        <v>&lt;#200</v>
      </c>
    </row>
    <row r="308" spans="1:12" x14ac:dyDescent="0.15">
      <c r="A308" t="s">
        <v>350</v>
      </c>
      <c r="B308" t="s">
        <v>1688</v>
      </c>
      <c r="C308" t="s">
        <v>7</v>
      </c>
      <c r="D308" s="7">
        <v>29990</v>
      </c>
      <c r="E308" s="7">
        <v>39990</v>
      </c>
      <c r="F308" s="2">
        <v>0.25</v>
      </c>
      <c r="G308">
        <v>4.3</v>
      </c>
      <c r="H308" s="3">
        <v>8399</v>
      </c>
      <c r="I308" s="4">
        <f t="shared" si="17"/>
        <v>25.006251562890725</v>
      </c>
      <c r="J308" t="str">
        <f t="shared" si="18"/>
        <v>No</v>
      </c>
      <c r="K308" s="9">
        <f t="shared" si="19"/>
        <v>335876010</v>
      </c>
      <c r="L308" t="str">
        <f t="shared" si="20"/>
        <v>&gt;#500</v>
      </c>
    </row>
    <row r="309" spans="1:12" x14ac:dyDescent="0.15">
      <c r="A309" t="s">
        <v>351</v>
      </c>
      <c r="B309" t="s">
        <v>1689</v>
      </c>
      <c r="C309" t="s">
        <v>7</v>
      </c>
      <c r="D309">
        <v>299</v>
      </c>
      <c r="E309">
        <v>599</v>
      </c>
      <c r="F309" s="2">
        <v>0.5</v>
      </c>
      <c r="G309">
        <v>4.3</v>
      </c>
      <c r="H309" s="3">
        <v>4674</v>
      </c>
      <c r="I309" s="4">
        <f t="shared" si="17"/>
        <v>50.083472454090149</v>
      </c>
      <c r="J309" t="str">
        <f t="shared" si="18"/>
        <v>Yes</v>
      </c>
      <c r="K309" s="9">
        <f t="shared" si="19"/>
        <v>2799726</v>
      </c>
      <c r="L309" t="str">
        <f t="shared" si="20"/>
        <v>#200–#500</v>
      </c>
    </row>
    <row r="310" spans="1:12" x14ac:dyDescent="0.15">
      <c r="A310" t="s">
        <v>352</v>
      </c>
      <c r="B310" t="s">
        <v>1690</v>
      </c>
      <c r="C310" t="s">
        <v>7</v>
      </c>
      <c r="D310" s="7">
        <v>1599</v>
      </c>
      <c r="E310" s="7">
        <v>2599</v>
      </c>
      <c r="F310" s="2">
        <v>0.38</v>
      </c>
      <c r="G310">
        <v>4.3</v>
      </c>
      <c r="H310" s="3">
        <v>1801</v>
      </c>
      <c r="I310" s="4">
        <f t="shared" si="17"/>
        <v>38.47633705271258</v>
      </c>
      <c r="J310" t="str">
        <f t="shared" si="18"/>
        <v>No</v>
      </c>
      <c r="K310" s="9">
        <f t="shared" si="19"/>
        <v>4680799</v>
      </c>
      <c r="L310" t="str">
        <f t="shared" si="20"/>
        <v>&gt;#500</v>
      </c>
    </row>
    <row r="311" spans="1:12" x14ac:dyDescent="0.15">
      <c r="A311" t="s">
        <v>353</v>
      </c>
      <c r="B311" t="s">
        <v>1691</v>
      </c>
      <c r="C311" t="s">
        <v>7</v>
      </c>
      <c r="D311" s="7">
        <v>7915</v>
      </c>
      <c r="E311" s="7">
        <v>9999</v>
      </c>
      <c r="F311" s="2">
        <v>0.21</v>
      </c>
      <c r="G311">
        <v>4.3</v>
      </c>
      <c r="H311" s="3">
        <v>1376</v>
      </c>
      <c r="I311" s="4">
        <f t="shared" si="17"/>
        <v>20.842084208420843</v>
      </c>
      <c r="J311" t="str">
        <f t="shared" si="18"/>
        <v>No</v>
      </c>
      <c r="K311" s="9">
        <f t="shared" si="19"/>
        <v>13758624</v>
      </c>
      <c r="L311" t="str">
        <f t="shared" si="20"/>
        <v>&gt;#500</v>
      </c>
    </row>
    <row r="312" spans="1:12" x14ac:dyDescent="0.15">
      <c r="A312" t="s">
        <v>354</v>
      </c>
      <c r="B312" t="s">
        <v>1692</v>
      </c>
      <c r="C312" t="s">
        <v>7</v>
      </c>
      <c r="D312">
        <v>150</v>
      </c>
      <c r="E312">
        <v>599</v>
      </c>
      <c r="F312" s="2">
        <v>0.75</v>
      </c>
      <c r="G312">
        <v>4.3</v>
      </c>
      <c r="H312" s="3">
        <v>714</v>
      </c>
      <c r="I312" s="4">
        <f t="shared" si="17"/>
        <v>74.958263772954922</v>
      </c>
      <c r="J312" t="str">
        <f t="shared" si="18"/>
        <v>Yes</v>
      </c>
      <c r="K312" s="9">
        <f t="shared" si="19"/>
        <v>427686</v>
      </c>
      <c r="L312" t="str">
        <f t="shared" si="20"/>
        <v>&lt;#200</v>
      </c>
    </row>
    <row r="313" spans="1:12" x14ac:dyDescent="0.15">
      <c r="A313" t="s">
        <v>271</v>
      </c>
      <c r="B313" t="s">
        <v>1616</v>
      </c>
      <c r="C313" t="s">
        <v>6</v>
      </c>
      <c r="D313">
        <v>219</v>
      </c>
      <c r="E313">
        <v>700</v>
      </c>
      <c r="F313" s="2">
        <v>0.69</v>
      </c>
      <c r="G313">
        <v>4.3</v>
      </c>
      <c r="H313" s="3">
        <v>20052</v>
      </c>
      <c r="I313" s="4">
        <f t="shared" si="17"/>
        <v>68.714285714285722</v>
      </c>
      <c r="J313" t="str">
        <f t="shared" si="18"/>
        <v>Yes</v>
      </c>
      <c r="K313" s="9">
        <f t="shared" si="19"/>
        <v>14036400</v>
      </c>
      <c r="L313" t="str">
        <f t="shared" si="20"/>
        <v>#200–#500</v>
      </c>
    </row>
    <row r="314" spans="1:12" x14ac:dyDescent="0.15">
      <c r="A314" t="s">
        <v>355</v>
      </c>
      <c r="B314" t="s">
        <v>1693</v>
      </c>
      <c r="C314" t="s">
        <v>7</v>
      </c>
      <c r="D314">
        <v>474</v>
      </c>
      <c r="E314" s="7">
        <v>1799</v>
      </c>
      <c r="F314" s="2">
        <v>0.74</v>
      </c>
      <c r="G314">
        <v>4.3</v>
      </c>
      <c r="H314" s="3">
        <v>1454</v>
      </c>
      <c r="I314" s="4">
        <f t="shared" si="17"/>
        <v>73.652028904947201</v>
      </c>
      <c r="J314" t="str">
        <f t="shared" si="18"/>
        <v>Yes</v>
      </c>
      <c r="K314" s="9">
        <f t="shared" si="19"/>
        <v>2615746</v>
      </c>
      <c r="L314" t="str">
        <f t="shared" si="20"/>
        <v>#200–#500</v>
      </c>
    </row>
    <row r="315" spans="1:12" x14ac:dyDescent="0.15">
      <c r="A315" t="s">
        <v>356</v>
      </c>
      <c r="B315" t="s">
        <v>1672</v>
      </c>
      <c r="C315" t="s">
        <v>7</v>
      </c>
      <c r="D315" s="7">
        <v>3999</v>
      </c>
      <c r="E315" s="7">
        <v>17999</v>
      </c>
      <c r="F315" s="2">
        <v>0.78</v>
      </c>
      <c r="G315">
        <v>4.3</v>
      </c>
      <c r="H315" s="3">
        <v>17161</v>
      </c>
      <c r="I315" s="4">
        <f t="shared" si="17"/>
        <v>77.782099005500299</v>
      </c>
      <c r="J315" t="str">
        <f t="shared" si="18"/>
        <v>Yes</v>
      </c>
      <c r="K315" s="9">
        <f t="shared" si="19"/>
        <v>308880839</v>
      </c>
      <c r="L315" t="str">
        <f t="shared" si="20"/>
        <v>&gt;#500</v>
      </c>
    </row>
    <row r="316" spans="1:12" x14ac:dyDescent="0.15">
      <c r="A316" t="s">
        <v>324</v>
      </c>
      <c r="B316" t="s">
        <v>1665</v>
      </c>
      <c r="C316" t="s">
        <v>7</v>
      </c>
      <c r="D316" s="7">
        <v>1998</v>
      </c>
      <c r="E316" s="7">
        <v>9999</v>
      </c>
      <c r="F316" s="2">
        <v>0.8</v>
      </c>
      <c r="G316">
        <v>4.3</v>
      </c>
      <c r="H316" s="3">
        <v>27709</v>
      </c>
      <c r="I316" s="4">
        <f t="shared" si="17"/>
        <v>80.018001800180016</v>
      </c>
      <c r="J316" t="str">
        <f t="shared" si="18"/>
        <v>Yes</v>
      </c>
      <c r="K316" s="9">
        <f t="shared" si="19"/>
        <v>277062291</v>
      </c>
      <c r="L316" t="str">
        <f t="shared" si="20"/>
        <v>&gt;#500</v>
      </c>
    </row>
    <row r="317" spans="1:12" x14ac:dyDescent="0.15">
      <c r="A317" t="s">
        <v>357</v>
      </c>
      <c r="B317" t="s">
        <v>1694</v>
      </c>
      <c r="C317" t="s">
        <v>6</v>
      </c>
      <c r="D317">
        <v>289</v>
      </c>
      <c r="E317">
        <v>650</v>
      </c>
      <c r="F317" s="2">
        <v>0.56000000000000005</v>
      </c>
      <c r="G317">
        <v>4.3</v>
      </c>
      <c r="H317" s="3">
        <v>253105</v>
      </c>
      <c r="I317" s="4">
        <f t="shared" si="17"/>
        <v>55.538461538461533</v>
      </c>
      <c r="J317" t="str">
        <f t="shared" si="18"/>
        <v>Yes</v>
      </c>
      <c r="K317" s="9">
        <f t="shared" si="19"/>
        <v>164518250</v>
      </c>
      <c r="L317" t="str">
        <f t="shared" si="20"/>
        <v>#200–#500</v>
      </c>
    </row>
    <row r="318" spans="1:12" x14ac:dyDescent="0.15">
      <c r="A318" t="s">
        <v>358</v>
      </c>
      <c r="B318" t="s">
        <v>1695</v>
      </c>
      <c r="C318" t="s">
        <v>6</v>
      </c>
      <c r="D318">
        <v>349</v>
      </c>
      <c r="E318" s="7">
        <v>1499</v>
      </c>
      <c r="F318" s="2">
        <v>0.77</v>
      </c>
      <c r="G318">
        <v>4.3</v>
      </c>
      <c r="H318" s="3">
        <v>24791</v>
      </c>
      <c r="I318" s="4">
        <f t="shared" si="17"/>
        <v>76.717811874583049</v>
      </c>
      <c r="J318" t="str">
        <f t="shared" si="18"/>
        <v>Yes</v>
      </c>
      <c r="K318" s="9">
        <f t="shared" si="19"/>
        <v>37161709</v>
      </c>
      <c r="L318" t="str">
        <f t="shared" si="20"/>
        <v>#200–#500</v>
      </c>
    </row>
    <row r="319" spans="1:12" x14ac:dyDescent="0.15">
      <c r="A319" t="s">
        <v>359</v>
      </c>
      <c r="B319" t="s">
        <v>1696</v>
      </c>
      <c r="C319" t="s">
        <v>6</v>
      </c>
      <c r="D319">
        <v>269</v>
      </c>
      <c r="E319">
        <v>649</v>
      </c>
      <c r="F319" s="2">
        <v>0.59</v>
      </c>
      <c r="G319">
        <v>4.3</v>
      </c>
      <c r="H319" s="3">
        <v>54315</v>
      </c>
      <c r="I319" s="4">
        <f t="shared" si="17"/>
        <v>58.551617873651772</v>
      </c>
      <c r="J319" t="str">
        <f t="shared" si="18"/>
        <v>Yes</v>
      </c>
      <c r="K319" s="9">
        <f t="shared" si="19"/>
        <v>35250435</v>
      </c>
      <c r="L319" t="str">
        <f t="shared" si="20"/>
        <v>#200–#500</v>
      </c>
    </row>
    <row r="320" spans="1:12" x14ac:dyDescent="0.15">
      <c r="A320" t="s">
        <v>360</v>
      </c>
      <c r="B320" t="s">
        <v>1697</v>
      </c>
      <c r="C320" t="s">
        <v>6</v>
      </c>
      <c r="D320">
        <v>549</v>
      </c>
      <c r="E320" s="7">
        <v>1799</v>
      </c>
      <c r="F320" s="2">
        <v>0.69</v>
      </c>
      <c r="G320">
        <v>4.3</v>
      </c>
      <c r="H320" s="3">
        <v>28829</v>
      </c>
      <c r="I320" s="4">
        <f t="shared" si="17"/>
        <v>69.48304613674263</v>
      </c>
      <c r="J320" t="str">
        <f t="shared" si="18"/>
        <v>Yes</v>
      </c>
      <c r="K320" s="9">
        <f t="shared" si="19"/>
        <v>51863371</v>
      </c>
      <c r="L320" t="str">
        <f t="shared" si="20"/>
        <v>&gt;#500</v>
      </c>
    </row>
    <row r="321" spans="1:12" x14ac:dyDescent="0.15">
      <c r="A321" t="s">
        <v>361</v>
      </c>
      <c r="B321" t="s">
        <v>1698</v>
      </c>
      <c r="C321" t="s">
        <v>12</v>
      </c>
      <c r="D321">
        <v>50</v>
      </c>
      <c r="E321">
        <v>50</v>
      </c>
      <c r="F321" s="2">
        <v>0</v>
      </c>
      <c r="G321">
        <v>4.3</v>
      </c>
      <c r="H321" s="3">
        <v>5792</v>
      </c>
      <c r="I321" s="4">
        <f t="shared" si="17"/>
        <v>0</v>
      </c>
      <c r="J321" t="str">
        <f t="shared" si="18"/>
        <v>No</v>
      </c>
      <c r="K321" s="9">
        <f t="shared" si="19"/>
        <v>289600</v>
      </c>
      <c r="L321" t="str">
        <f t="shared" si="20"/>
        <v>&lt;#200</v>
      </c>
    </row>
    <row r="322" spans="1:12" x14ac:dyDescent="0.15">
      <c r="A322" t="s">
        <v>331</v>
      </c>
      <c r="B322" t="s">
        <v>1672</v>
      </c>
      <c r="C322" t="s">
        <v>7</v>
      </c>
      <c r="D322" s="7">
        <v>3999</v>
      </c>
      <c r="E322" s="7">
        <v>16999</v>
      </c>
      <c r="F322" s="2">
        <v>0.76</v>
      </c>
      <c r="G322">
        <v>4.3</v>
      </c>
      <c r="H322" s="3">
        <v>17162</v>
      </c>
      <c r="I322" s="4">
        <f t="shared" ref="I322:I385" si="21">(E322-D322)/E322*100</f>
        <v>76.475086769809991</v>
      </c>
      <c r="J322" t="str">
        <f t="shared" ref="J322:J385" si="22">IF(F322&gt;=50%,"Yes","No")</f>
        <v>Yes</v>
      </c>
      <c r="K322" s="9">
        <f t="shared" ref="K322:K385" si="23">E322*H322</f>
        <v>291736838</v>
      </c>
      <c r="L322" t="str">
        <f t="shared" ref="L322:L385" si="24">IF(D322&lt;200,"&lt;#200",IF(D322&lt;=500,"#200–#500","&gt;#500"))</f>
        <v>&gt;#500</v>
      </c>
    </row>
    <row r="323" spans="1:12" x14ac:dyDescent="0.15">
      <c r="A323" t="s">
        <v>362</v>
      </c>
      <c r="B323" t="s">
        <v>1699</v>
      </c>
      <c r="C323" t="s">
        <v>7</v>
      </c>
      <c r="D323">
        <v>799</v>
      </c>
      <c r="E323" s="7">
        <v>3990</v>
      </c>
      <c r="F323" s="2">
        <v>0.8</v>
      </c>
      <c r="G323">
        <v>4.3</v>
      </c>
      <c r="H323" s="3">
        <v>27139</v>
      </c>
      <c r="I323" s="4">
        <f t="shared" si="21"/>
        <v>79.974937343358405</v>
      </c>
      <c r="J323" t="str">
        <f t="shared" si="22"/>
        <v>Yes</v>
      </c>
      <c r="K323" s="9">
        <f t="shared" si="23"/>
        <v>108284610</v>
      </c>
      <c r="L323" t="str">
        <f t="shared" si="24"/>
        <v>&gt;#500</v>
      </c>
    </row>
    <row r="324" spans="1:12" x14ac:dyDescent="0.15">
      <c r="A324" t="s">
        <v>363</v>
      </c>
      <c r="B324" t="s">
        <v>1700</v>
      </c>
      <c r="C324" t="s">
        <v>6</v>
      </c>
      <c r="D324">
        <v>519</v>
      </c>
      <c r="E324" s="7">
        <v>1350</v>
      </c>
      <c r="F324" s="2">
        <v>0.62</v>
      </c>
      <c r="G324">
        <v>4.3</v>
      </c>
      <c r="H324" s="3">
        <v>30058</v>
      </c>
      <c r="I324" s="4">
        <f t="shared" si="21"/>
        <v>61.55555555555555</v>
      </c>
      <c r="J324" t="str">
        <f t="shared" si="22"/>
        <v>Yes</v>
      </c>
      <c r="K324" s="9">
        <f t="shared" si="23"/>
        <v>40578300</v>
      </c>
      <c r="L324" t="str">
        <f t="shared" si="24"/>
        <v>&gt;#500</v>
      </c>
    </row>
    <row r="325" spans="1:12" x14ac:dyDescent="0.15">
      <c r="A325" t="s">
        <v>333</v>
      </c>
      <c r="B325" t="s">
        <v>1673</v>
      </c>
      <c r="C325" t="s">
        <v>7</v>
      </c>
      <c r="D325" s="7">
        <v>1059</v>
      </c>
      <c r="E325" s="7">
        <v>3999</v>
      </c>
      <c r="F325" s="2">
        <v>0.74</v>
      </c>
      <c r="G325">
        <v>4.3</v>
      </c>
      <c r="H325" s="3">
        <v>140035</v>
      </c>
      <c r="I325" s="4">
        <f t="shared" si="21"/>
        <v>73.518379594898718</v>
      </c>
      <c r="J325" t="str">
        <f t="shared" si="22"/>
        <v>Yes</v>
      </c>
      <c r="K325" s="9">
        <f t="shared" si="23"/>
        <v>559999965</v>
      </c>
      <c r="L325" t="str">
        <f t="shared" si="24"/>
        <v>&gt;#500</v>
      </c>
    </row>
    <row r="326" spans="1:12" x14ac:dyDescent="0.15">
      <c r="A326" t="s">
        <v>364</v>
      </c>
      <c r="B326" t="s">
        <v>1701</v>
      </c>
      <c r="C326" t="s">
        <v>6</v>
      </c>
      <c r="D326">
        <v>889</v>
      </c>
      <c r="E326" s="7">
        <v>2500</v>
      </c>
      <c r="F326" s="2">
        <v>0.64</v>
      </c>
      <c r="G326">
        <v>4.3</v>
      </c>
      <c r="H326" s="3">
        <v>55747</v>
      </c>
      <c r="I326" s="4">
        <f t="shared" si="21"/>
        <v>64.44</v>
      </c>
      <c r="J326" t="str">
        <f t="shared" si="22"/>
        <v>Yes</v>
      </c>
      <c r="K326" s="9">
        <f t="shared" si="23"/>
        <v>139367500</v>
      </c>
      <c r="L326" t="str">
        <f t="shared" si="24"/>
        <v>&gt;#500</v>
      </c>
    </row>
    <row r="327" spans="1:12" x14ac:dyDescent="0.15">
      <c r="A327" t="s">
        <v>365</v>
      </c>
      <c r="B327" t="s">
        <v>1702</v>
      </c>
      <c r="C327" t="s">
        <v>6</v>
      </c>
      <c r="D327">
        <v>656</v>
      </c>
      <c r="E327" s="7">
        <v>1499</v>
      </c>
      <c r="F327" s="2">
        <v>0.56000000000000005</v>
      </c>
      <c r="G327">
        <v>4.3</v>
      </c>
      <c r="H327" s="3">
        <v>25903</v>
      </c>
      <c r="I327" s="4">
        <f t="shared" si="21"/>
        <v>56.237491661107406</v>
      </c>
      <c r="J327" t="str">
        <f t="shared" si="22"/>
        <v>Yes</v>
      </c>
      <c r="K327" s="9">
        <f t="shared" si="23"/>
        <v>38828597</v>
      </c>
      <c r="L327" t="str">
        <f t="shared" si="24"/>
        <v>&gt;#500</v>
      </c>
    </row>
    <row r="328" spans="1:12" x14ac:dyDescent="0.15">
      <c r="A328" t="s">
        <v>366</v>
      </c>
      <c r="B328" t="s">
        <v>1703</v>
      </c>
      <c r="C328" t="s">
        <v>6</v>
      </c>
      <c r="D328" s="7">
        <v>1109</v>
      </c>
      <c r="E328" s="7">
        <v>2800</v>
      </c>
      <c r="F328" s="2">
        <v>0.6</v>
      </c>
      <c r="G328">
        <v>4.3</v>
      </c>
      <c r="H328" s="3">
        <v>53464</v>
      </c>
      <c r="I328" s="4">
        <f t="shared" si="21"/>
        <v>60.392857142857146</v>
      </c>
      <c r="J328" t="str">
        <f t="shared" si="22"/>
        <v>Yes</v>
      </c>
      <c r="K328" s="9">
        <f t="shared" si="23"/>
        <v>149699200</v>
      </c>
      <c r="L328" t="str">
        <f t="shared" si="24"/>
        <v>&gt;#500</v>
      </c>
    </row>
    <row r="329" spans="1:12" x14ac:dyDescent="0.15">
      <c r="A329" t="s">
        <v>367</v>
      </c>
      <c r="B329" t="s">
        <v>1704</v>
      </c>
      <c r="C329" t="s">
        <v>7</v>
      </c>
      <c r="D329">
        <v>479</v>
      </c>
      <c r="E329">
        <v>599</v>
      </c>
      <c r="F329" s="2">
        <v>0.2</v>
      </c>
      <c r="G329">
        <v>4.3</v>
      </c>
      <c r="H329" s="3">
        <v>11687</v>
      </c>
      <c r="I329" s="4">
        <f t="shared" si="21"/>
        <v>20.033388981636062</v>
      </c>
      <c r="J329" t="str">
        <f t="shared" si="22"/>
        <v>No</v>
      </c>
      <c r="K329" s="9">
        <f t="shared" si="23"/>
        <v>7000513</v>
      </c>
      <c r="L329" t="str">
        <f t="shared" si="24"/>
        <v>#200–#500</v>
      </c>
    </row>
    <row r="330" spans="1:12" x14ac:dyDescent="0.15">
      <c r="A330" t="s">
        <v>368</v>
      </c>
      <c r="B330" t="s">
        <v>1705</v>
      </c>
      <c r="C330" t="s">
        <v>6</v>
      </c>
      <c r="D330">
        <v>599</v>
      </c>
      <c r="E330">
        <v>899</v>
      </c>
      <c r="F330" s="2">
        <v>0.33</v>
      </c>
      <c r="G330">
        <v>4.3</v>
      </c>
      <c r="H330" s="3">
        <v>95116</v>
      </c>
      <c r="I330" s="4">
        <f t="shared" si="21"/>
        <v>33.370411568409338</v>
      </c>
      <c r="J330" t="str">
        <f t="shared" si="22"/>
        <v>No</v>
      </c>
      <c r="K330" s="9">
        <f t="shared" si="23"/>
        <v>85509284</v>
      </c>
      <c r="L330" t="str">
        <f t="shared" si="24"/>
        <v>&gt;#500</v>
      </c>
    </row>
    <row r="331" spans="1:12" x14ac:dyDescent="0.15">
      <c r="A331" t="s">
        <v>369</v>
      </c>
      <c r="B331" t="s">
        <v>1706</v>
      </c>
      <c r="C331" t="s">
        <v>6</v>
      </c>
      <c r="D331" s="7">
        <v>1299</v>
      </c>
      <c r="E331" s="7">
        <v>3000</v>
      </c>
      <c r="F331" s="2">
        <v>0.56999999999999995</v>
      </c>
      <c r="G331">
        <v>4.3</v>
      </c>
      <c r="H331" s="3">
        <v>23022</v>
      </c>
      <c r="I331" s="4">
        <f t="shared" si="21"/>
        <v>56.699999999999996</v>
      </c>
      <c r="J331" t="str">
        <f t="shared" si="22"/>
        <v>Yes</v>
      </c>
      <c r="K331" s="9">
        <f t="shared" si="23"/>
        <v>69066000</v>
      </c>
      <c r="L331" t="str">
        <f t="shared" si="24"/>
        <v>&gt;#500</v>
      </c>
    </row>
    <row r="332" spans="1:12" x14ac:dyDescent="0.15">
      <c r="A332" t="s">
        <v>370</v>
      </c>
      <c r="B332" t="s">
        <v>1707</v>
      </c>
      <c r="C332" t="s">
        <v>6</v>
      </c>
      <c r="D332">
        <v>294</v>
      </c>
      <c r="E332" s="7">
        <v>4999</v>
      </c>
      <c r="F332" s="2">
        <v>0.94</v>
      </c>
      <c r="G332">
        <v>4.3</v>
      </c>
      <c r="H332" s="3">
        <v>4426</v>
      </c>
      <c r="I332" s="4">
        <f t="shared" si="21"/>
        <v>94.118823764752946</v>
      </c>
      <c r="J332" t="str">
        <f t="shared" si="22"/>
        <v>Yes</v>
      </c>
      <c r="K332" s="9">
        <f t="shared" si="23"/>
        <v>22125574</v>
      </c>
      <c r="L332" t="str">
        <f t="shared" si="24"/>
        <v>#200–#500</v>
      </c>
    </row>
    <row r="333" spans="1:12" x14ac:dyDescent="0.15">
      <c r="A333" t="s">
        <v>371</v>
      </c>
      <c r="B333" t="s">
        <v>1708</v>
      </c>
      <c r="C333" t="s">
        <v>7</v>
      </c>
      <c r="D333" s="7">
        <v>12000</v>
      </c>
      <c r="E333" s="7">
        <v>29999</v>
      </c>
      <c r="F333" s="2">
        <v>0.6</v>
      </c>
      <c r="G333">
        <v>4.3</v>
      </c>
      <c r="H333" s="3">
        <v>4744</v>
      </c>
      <c r="I333" s="4">
        <f t="shared" si="21"/>
        <v>59.998666622220739</v>
      </c>
      <c r="J333" t="str">
        <f t="shared" si="22"/>
        <v>Yes</v>
      </c>
      <c r="K333" s="9">
        <f t="shared" si="23"/>
        <v>142315256</v>
      </c>
      <c r="L333" t="str">
        <f t="shared" si="24"/>
        <v>&gt;#500</v>
      </c>
    </row>
    <row r="334" spans="1:12" x14ac:dyDescent="0.15">
      <c r="A334" t="s">
        <v>372</v>
      </c>
      <c r="B334" t="s">
        <v>1709</v>
      </c>
      <c r="C334" t="s">
        <v>7</v>
      </c>
      <c r="D334">
        <v>571</v>
      </c>
      <c r="E334">
        <v>999</v>
      </c>
      <c r="F334" s="2">
        <v>0.43</v>
      </c>
      <c r="G334">
        <v>4.3</v>
      </c>
      <c r="H334" s="3">
        <v>38221</v>
      </c>
      <c r="I334" s="4">
        <f t="shared" si="21"/>
        <v>42.842842842842842</v>
      </c>
      <c r="J334" t="str">
        <f t="shared" si="22"/>
        <v>No</v>
      </c>
      <c r="K334" s="9">
        <f t="shared" si="23"/>
        <v>38182779</v>
      </c>
      <c r="L334" t="str">
        <f t="shared" si="24"/>
        <v>&gt;#500</v>
      </c>
    </row>
    <row r="335" spans="1:12" x14ac:dyDescent="0.15">
      <c r="A335" t="s">
        <v>373</v>
      </c>
      <c r="B335" t="s">
        <v>1710</v>
      </c>
      <c r="C335" t="s">
        <v>6</v>
      </c>
      <c r="D335">
        <v>579</v>
      </c>
      <c r="E335" s="7">
        <v>1400</v>
      </c>
      <c r="F335" s="2">
        <v>0.59</v>
      </c>
      <c r="G335">
        <v>4.3</v>
      </c>
      <c r="H335" s="3">
        <v>189104</v>
      </c>
      <c r="I335" s="4">
        <f t="shared" si="21"/>
        <v>58.642857142857139</v>
      </c>
      <c r="J335" t="str">
        <f t="shared" si="22"/>
        <v>Yes</v>
      </c>
      <c r="K335" s="9">
        <f t="shared" si="23"/>
        <v>264745600</v>
      </c>
      <c r="L335" t="str">
        <f t="shared" si="24"/>
        <v>&gt;#500</v>
      </c>
    </row>
    <row r="336" spans="1:12" x14ac:dyDescent="0.15">
      <c r="A336" t="s">
        <v>374</v>
      </c>
      <c r="B336" t="s">
        <v>1711</v>
      </c>
      <c r="C336" t="s">
        <v>7</v>
      </c>
      <c r="D336">
        <v>399</v>
      </c>
      <c r="E336">
        <v>499</v>
      </c>
      <c r="F336" s="2">
        <v>0.2</v>
      </c>
      <c r="G336">
        <v>4.3</v>
      </c>
      <c r="H336" s="3">
        <v>27201</v>
      </c>
      <c r="I336" s="4">
        <f t="shared" si="21"/>
        <v>20.040080160320642</v>
      </c>
      <c r="J336" t="str">
        <f t="shared" si="22"/>
        <v>No</v>
      </c>
      <c r="K336" s="9">
        <f t="shared" si="23"/>
        <v>13573299</v>
      </c>
      <c r="L336" t="str">
        <f t="shared" si="24"/>
        <v>#200–#500</v>
      </c>
    </row>
    <row r="337" spans="1:12" x14ac:dyDescent="0.15">
      <c r="A337" t="s">
        <v>375</v>
      </c>
      <c r="B337" t="s">
        <v>1712</v>
      </c>
      <c r="C337" t="s">
        <v>6</v>
      </c>
      <c r="D337">
        <v>279</v>
      </c>
      <c r="E337">
        <v>375</v>
      </c>
      <c r="F337" s="2">
        <v>0.26</v>
      </c>
      <c r="G337">
        <v>4.3</v>
      </c>
      <c r="H337" s="3">
        <v>31534</v>
      </c>
      <c r="I337" s="4">
        <f t="shared" si="21"/>
        <v>25.6</v>
      </c>
      <c r="J337" t="str">
        <f t="shared" si="22"/>
        <v>No</v>
      </c>
      <c r="K337" s="9">
        <f t="shared" si="23"/>
        <v>11825250</v>
      </c>
      <c r="L337" t="str">
        <f t="shared" si="24"/>
        <v>#200–#500</v>
      </c>
    </row>
    <row r="338" spans="1:12" x14ac:dyDescent="0.15">
      <c r="A338" t="s">
        <v>376</v>
      </c>
      <c r="B338" t="s">
        <v>1713</v>
      </c>
      <c r="C338" t="s">
        <v>7</v>
      </c>
      <c r="D338" s="7">
        <v>1999</v>
      </c>
      <c r="E338" s="7">
        <v>2999</v>
      </c>
      <c r="F338" s="2">
        <v>0.33</v>
      </c>
      <c r="G338">
        <v>4.3</v>
      </c>
      <c r="H338" s="3">
        <v>63899</v>
      </c>
      <c r="I338" s="4">
        <f t="shared" si="21"/>
        <v>33.344448149383126</v>
      </c>
      <c r="J338" t="str">
        <f t="shared" si="22"/>
        <v>No</v>
      </c>
      <c r="K338" s="9">
        <f t="shared" si="23"/>
        <v>191633101</v>
      </c>
      <c r="L338" t="str">
        <f t="shared" si="24"/>
        <v>&gt;#500</v>
      </c>
    </row>
    <row r="339" spans="1:12" x14ac:dyDescent="0.15">
      <c r="A339" t="s">
        <v>377</v>
      </c>
      <c r="B339" t="s">
        <v>1714</v>
      </c>
      <c r="C339" t="s">
        <v>6</v>
      </c>
      <c r="D339" s="7">
        <v>1495</v>
      </c>
      <c r="E339" s="7">
        <v>1995</v>
      </c>
      <c r="F339" s="2">
        <v>0.25</v>
      </c>
      <c r="G339">
        <v>4.3</v>
      </c>
      <c r="H339" s="3">
        <v>7241</v>
      </c>
      <c r="I339" s="4">
        <f t="shared" si="21"/>
        <v>25.062656641604008</v>
      </c>
      <c r="J339" t="str">
        <f t="shared" si="22"/>
        <v>No</v>
      </c>
      <c r="K339" s="9">
        <f t="shared" si="23"/>
        <v>14445795</v>
      </c>
      <c r="L339" t="str">
        <f t="shared" si="24"/>
        <v>&gt;#500</v>
      </c>
    </row>
    <row r="340" spans="1:12" x14ac:dyDescent="0.15">
      <c r="A340" t="s">
        <v>378</v>
      </c>
      <c r="B340" t="s">
        <v>1715</v>
      </c>
      <c r="C340" t="s">
        <v>6</v>
      </c>
      <c r="D340">
        <v>599</v>
      </c>
      <c r="E340">
        <v>799</v>
      </c>
      <c r="F340" s="2">
        <v>0.25</v>
      </c>
      <c r="G340">
        <v>4.3</v>
      </c>
      <c r="H340" s="3">
        <v>15790</v>
      </c>
      <c r="I340" s="4">
        <f t="shared" si="21"/>
        <v>25.031289111389238</v>
      </c>
      <c r="J340" t="str">
        <f t="shared" si="22"/>
        <v>No</v>
      </c>
      <c r="K340" s="9">
        <f t="shared" si="23"/>
        <v>12616210</v>
      </c>
      <c r="L340" t="str">
        <f t="shared" si="24"/>
        <v>&gt;#500</v>
      </c>
    </row>
    <row r="341" spans="1:12" x14ac:dyDescent="0.15">
      <c r="A341" t="s">
        <v>379</v>
      </c>
      <c r="B341" t="s">
        <v>1716</v>
      </c>
      <c r="C341" t="s">
        <v>7</v>
      </c>
      <c r="D341">
        <v>159</v>
      </c>
      <c r="E341">
        <v>180</v>
      </c>
      <c r="F341" s="2">
        <v>0.12</v>
      </c>
      <c r="G341">
        <v>4.3</v>
      </c>
      <c r="H341" s="3">
        <v>989</v>
      </c>
      <c r="I341" s="4">
        <f t="shared" si="21"/>
        <v>11.666666666666666</v>
      </c>
      <c r="J341" t="str">
        <f t="shared" si="22"/>
        <v>No</v>
      </c>
      <c r="K341" s="9">
        <f t="shared" si="23"/>
        <v>178020</v>
      </c>
      <c r="L341" t="str">
        <f t="shared" si="24"/>
        <v>&lt;#200</v>
      </c>
    </row>
    <row r="342" spans="1:12" x14ac:dyDescent="0.15">
      <c r="A342" t="s">
        <v>380</v>
      </c>
      <c r="B342" t="s">
        <v>1717</v>
      </c>
      <c r="C342" t="s">
        <v>6</v>
      </c>
      <c r="D342">
        <v>549</v>
      </c>
      <c r="E342">
        <v>999</v>
      </c>
      <c r="F342" s="2">
        <v>0.45</v>
      </c>
      <c r="G342">
        <v>4.3</v>
      </c>
      <c r="H342" s="3">
        <v>7758</v>
      </c>
      <c r="I342" s="4">
        <f t="shared" si="21"/>
        <v>45.045045045045043</v>
      </c>
      <c r="J342" t="str">
        <f t="shared" si="22"/>
        <v>No</v>
      </c>
      <c r="K342" s="9">
        <f t="shared" si="23"/>
        <v>7750242</v>
      </c>
      <c r="L342" t="str">
        <f t="shared" si="24"/>
        <v>&gt;#500</v>
      </c>
    </row>
    <row r="343" spans="1:12" x14ac:dyDescent="0.15">
      <c r="A343" t="s">
        <v>381</v>
      </c>
      <c r="B343" t="s">
        <v>1718</v>
      </c>
      <c r="C343" t="s">
        <v>6</v>
      </c>
      <c r="D343" s="7">
        <v>1529</v>
      </c>
      <c r="E343" s="7">
        <v>2399</v>
      </c>
      <c r="F343" s="2">
        <v>0.36</v>
      </c>
      <c r="G343">
        <v>4.3</v>
      </c>
      <c r="H343" s="3">
        <v>68409</v>
      </c>
      <c r="I343" s="4">
        <f t="shared" si="21"/>
        <v>36.265110462692789</v>
      </c>
      <c r="J343" t="str">
        <f t="shared" si="22"/>
        <v>No</v>
      </c>
      <c r="K343" s="9">
        <f t="shared" si="23"/>
        <v>164113191</v>
      </c>
      <c r="L343" t="str">
        <f t="shared" si="24"/>
        <v>&gt;#500</v>
      </c>
    </row>
    <row r="344" spans="1:12" x14ac:dyDescent="0.15">
      <c r="A344" t="s">
        <v>382</v>
      </c>
      <c r="B344" t="s">
        <v>383</v>
      </c>
      <c r="C344" t="s">
        <v>12</v>
      </c>
      <c r="D344">
        <v>100</v>
      </c>
      <c r="E344">
        <v>100</v>
      </c>
      <c r="F344" s="2">
        <v>0</v>
      </c>
      <c r="G344">
        <v>4.3</v>
      </c>
      <c r="H344" s="3">
        <v>3095</v>
      </c>
      <c r="I344" s="4">
        <f t="shared" si="21"/>
        <v>0</v>
      </c>
      <c r="J344" t="str">
        <f t="shared" si="22"/>
        <v>No</v>
      </c>
      <c r="K344" s="9">
        <f t="shared" si="23"/>
        <v>309500</v>
      </c>
      <c r="L344" t="str">
        <f t="shared" si="24"/>
        <v>&lt;#200</v>
      </c>
    </row>
    <row r="345" spans="1:12" x14ac:dyDescent="0.15">
      <c r="A345" t="s">
        <v>384</v>
      </c>
      <c r="B345" t="s">
        <v>1719</v>
      </c>
      <c r="C345" t="s">
        <v>6</v>
      </c>
      <c r="D345" s="7">
        <v>1299</v>
      </c>
      <c r="E345" s="7">
        <v>1599</v>
      </c>
      <c r="F345" s="2">
        <v>0.19</v>
      </c>
      <c r="G345">
        <v>4.3</v>
      </c>
      <c r="H345" s="3">
        <v>27223</v>
      </c>
      <c r="I345" s="4">
        <f t="shared" si="21"/>
        <v>18.761726078799249</v>
      </c>
      <c r="J345" t="str">
        <f t="shared" si="22"/>
        <v>No</v>
      </c>
      <c r="K345" s="9">
        <f t="shared" si="23"/>
        <v>43529577</v>
      </c>
      <c r="L345" t="str">
        <f t="shared" si="24"/>
        <v>&gt;#500</v>
      </c>
    </row>
    <row r="346" spans="1:12" x14ac:dyDescent="0.15">
      <c r="A346" t="s">
        <v>385</v>
      </c>
      <c r="B346" t="s">
        <v>1720</v>
      </c>
      <c r="C346" t="s">
        <v>6</v>
      </c>
      <c r="D346">
        <v>729</v>
      </c>
      <c r="E346" s="7">
        <v>1650</v>
      </c>
      <c r="F346" s="2">
        <v>0.56000000000000005</v>
      </c>
      <c r="G346">
        <v>4.3</v>
      </c>
      <c r="H346" s="3">
        <v>82356</v>
      </c>
      <c r="I346" s="4">
        <f t="shared" si="21"/>
        <v>55.81818181818182</v>
      </c>
      <c r="J346" t="str">
        <f t="shared" si="22"/>
        <v>Yes</v>
      </c>
      <c r="K346" s="9">
        <f t="shared" si="23"/>
        <v>135887400</v>
      </c>
      <c r="L346" t="str">
        <f t="shared" si="24"/>
        <v>&gt;#500</v>
      </c>
    </row>
    <row r="347" spans="1:12" x14ac:dyDescent="0.15">
      <c r="A347" t="s">
        <v>386</v>
      </c>
      <c r="B347" t="s">
        <v>1721</v>
      </c>
      <c r="C347" t="s">
        <v>12</v>
      </c>
      <c r="D347">
        <v>480</v>
      </c>
      <c r="E347">
        <v>600</v>
      </c>
      <c r="F347" s="2">
        <v>0.2</v>
      </c>
      <c r="G347">
        <v>4.3</v>
      </c>
      <c r="H347" s="3">
        <v>5719</v>
      </c>
      <c r="I347" s="4">
        <f t="shared" si="21"/>
        <v>20</v>
      </c>
      <c r="J347" t="str">
        <f t="shared" si="22"/>
        <v>No</v>
      </c>
      <c r="K347" s="9">
        <f t="shared" si="23"/>
        <v>3431400</v>
      </c>
      <c r="L347" t="str">
        <f t="shared" si="24"/>
        <v>#200–#500</v>
      </c>
    </row>
    <row r="348" spans="1:12" x14ac:dyDescent="0.15">
      <c r="A348" t="s">
        <v>387</v>
      </c>
      <c r="B348" t="s">
        <v>1722</v>
      </c>
      <c r="C348" t="s">
        <v>6</v>
      </c>
      <c r="D348">
        <v>999</v>
      </c>
      <c r="E348" s="7">
        <v>2499</v>
      </c>
      <c r="F348" s="2">
        <v>0.6</v>
      </c>
      <c r="G348">
        <v>4.3</v>
      </c>
      <c r="H348" s="3">
        <v>1690</v>
      </c>
      <c r="I348" s="4">
        <f t="shared" si="21"/>
        <v>60.024009603841534</v>
      </c>
      <c r="J348" t="str">
        <f t="shared" si="22"/>
        <v>Yes</v>
      </c>
      <c r="K348" s="9">
        <f t="shared" si="23"/>
        <v>4223310</v>
      </c>
      <c r="L348" t="str">
        <f t="shared" si="24"/>
        <v>&gt;#500</v>
      </c>
    </row>
    <row r="349" spans="1:12" x14ac:dyDescent="0.15">
      <c r="A349" t="s">
        <v>388</v>
      </c>
      <c r="B349" t="s">
        <v>1723</v>
      </c>
      <c r="C349" t="s">
        <v>7</v>
      </c>
      <c r="D349">
        <v>119</v>
      </c>
      <c r="E349">
        <v>499</v>
      </c>
      <c r="F349" s="2">
        <v>0.76</v>
      </c>
      <c r="G349">
        <v>4.3</v>
      </c>
      <c r="H349" s="3">
        <v>15032</v>
      </c>
      <c r="I349" s="4">
        <f t="shared" si="21"/>
        <v>76.152304609218433</v>
      </c>
      <c r="J349" t="str">
        <f t="shared" si="22"/>
        <v>Yes</v>
      </c>
      <c r="K349" s="9">
        <f t="shared" si="23"/>
        <v>7500968</v>
      </c>
      <c r="L349" t="str">
        <f t="shared" si="24"/>
        <v>&lt;#200</v>
      </c>
    </row>
    <row r="350" spans="1:12" x14ac:dyDescent="0.15">
      <c r="A350" t="s">
        <v>389</v>
      </c>
      <c r="B350" t="s">
        <v>1724</v>
      </c>
      <c r="C350" t="s">
        <v>6</v>
      </c>
      <c r="D350" s="7">
        <v>1990</v>
      </c>
      <c r="E350" s="7">
        <v>2595</v>
      </c>
      <c r="F350" s="2">
        <v>0.23</v>
      </c>
      <c r="G350">
        <v>4.3</v>
      </c>
      <c r="H350" s="3">
        <v>20398</v>
      </c>
      <c r="I350" s="4">
        <f t="shared" si="21"/>
        <v>23.314065510597302</v>
      </c>
      <c r="J350" t="str">
        <f t="shared" si="22"/>
        <v>No</v>
      </c>
      <c r="K350" s="9">
        <f t="shared" si="23"/>
        <v>52932810</v>
      </c>
      <c r="L350" t="str">
        <f t="shared" si="24"/>
        <v>&gt;#500</v>
      </c>
    </row>
    <row r="351" spans="1:12" x14ac:dyDescent="0.15">
      <c r="A351" t="s">
        <v>390</v>
      </c>
      <c r="B351" t="s">
        <v>1725</v>
      </c>
      <c r="C351" t="s">
        <v>6</v>
      </c>
      <c r="D351">
        <v>499</v>
      </c>
      <c r="E351">
        <v>799</v>
      </c>
      <c r="F351" s="2">
        <v>0.38</v>
      </c>
      <c r="G351">
        <v>4.3</v>
      </c>
      <c r="H351" s="3">
        <v>2125</v>
      </c>
      <c r="I351" s="4">
        <f t="shared" si="21"/>
        <v>37.546933667083856</v>
      </c>
      <c r="J351" t="str">
        <f t="shared" si="22"/>
        <v>No</v>
      </c>
      <c r="K351" s="9">
        <f t="shared" si="23"/>
        <v>1697875</v>
      </c>
      <c r="L351" t="str">
        <f t="shared" si="24"/>
        <v>#200–#500</v>
      </c>
    </row>
    <row r="352" spans="1:12" x14ac:dyDescent="0.15">
      <c r="A352" t="s">
        <v>391</v>
      </c>
      <c r="B352" t="s">
        <v>1546</v>
      </c>
      <c r="C352" t="s">
        <v>6</v>
      </c>
      <c r="D352">
        <v>449</v>
      </c>
      <c r="E352">
        <v>999</v>
      </c>
      <c r="F352" s="2">
        <v>0.55000000000000004</v>
      </c>
      <c r="G352">
        <v>4.3</v>
      </c>
      <c r="H352" s="3">
        <v>11330</v>
      </c>
      <c r="I352" s="4">
        <f t="shared" si="21"/>
        <v>55.055055055055057</v>
      </c>
      <c r="J352" t="str">
        <f t="shared" si="22"/>
        <v>Yes</v>
      </c>
      <c r="K352" s="9">
        <f t="shared" si="23"/>
        <v>11318670</v>
      </c>
      <c r="L352" t="str">
        <f t="shared" si="24"/>
        <v>#200–#500</v>
      </c>
    </row>
    <row r="353" spans="1:12" x14ac:dyDescent="0.15">
      <c r="A353" t="s">
        <v>392</v>
      </c>
      <c r="B353" t="s">
        <v>1726</v>
      </c>
      <c r="C353" t="s">
        <v>6</v>
      </c>
      <c r="D353">
        <v>69</v>
      </c>
      <c r="E353">
        <v>299</v>
      </c>
      <c r="F353" s="2">
        <v>0.77</v>
      </c>
      <c r="G353">
        <v>4.3</v>
      </c>
      <c r="H353" s="3">
        <v>255</v>
      </c>
      <c r="I353" s="4">
        <f t="shared" si="21"/>
        <v>76.923076923076934</v>
      </c>
      <c r="J353" t="str">
        <f t="shared" si="22"/>
        <v>Yes</v>
      </c>
      <c r="K353" s="9">
        <f t="shared" si="23"/>
        <v>76245</v>
      </c>
      <c r="L353" t="str">
        <f t="shared" si="24"/>
        <v>&lt;#200</v>
      </c>
    </row>
    <row r="354" spans="1:12" x14ac:dyDescent="0.15">
      <c r="A354" t="s">
        <v>393</v>
      </c>
      <c r="B354" t="s">
        <v>1727</v>
      </c>
      <c r="C354" t="s">
        <v>6</v>
      </c>
      <c r="D354" s="7">
        <v>1399</v>
      </c>
      <c r="E354" s="7">
        <v>2490</v>
      </c>
      <c r="F354" s="2">
        <v>0.44</v>
      </c>
      <c r="G354">
        <v>4.3</v>
      </c>
      <c r="H354" s="3">
        <v>11074</v>
      </c>
      <c r="I354" s="4">
        <f t="shared" si="21"/>
        <v>43.815261044176708</v>
      </c>
      <c r="J354" t="str">
        <f t="shared" si="22"/>
        <v>No</v>
      </c>
      <c r="K354" s="9">
        <f t="shared" si="23"/>
        <v>27574260</v>
      </c>
      <c r="L354" t="str">
        <f t="shared" si="24"/>
        <v>&gt;#500</v>
      </c>
    </row>
    <row r="355" spans="1:12" x14ac:dyDescent="0.15">
      <c r="A355" t="s">
        <v>394</v>
      </c>
      <c r="B355" t="s">
        <v>1728</v>
      </c>
      <c r="C355" t="s">
        <v>12</v>
      </c>
      <c r="D355">
        <v>99</v>
      </c>
      <c r="E355">
        <v>99</v>
      </c>
      <c r="F355" s="2">
        <v>0</v>
      </c>
      <c r="G355">
        <v>4.3</v>
      </c>
      <c r="H355" s="3">
        <v>388</v>
      </c>
      <c r="I355" s="4">
        <f t="shared" si="21"/>
        <v>0</v>
      </c>
      <c r="J355" t="str">
        <f t="shared" si="22"/>
        <v>No</v>
      </c>
      <c r="K355" s="9">
        <f t="shared" si="23"/>
        <v>38412</v>
      </c>
      <c r="L355" t="str">
        <f t="shared" si="24"/>
        <v>&lt;#200</v>
      </c>
    </row>
    <row r="356" spans="1:12" x14ac:dyDescent="0.15">
      <c r="A356" t="s">
        <v>395</v>
      </c>
      <c r="B356" t="s">
        <v>1729</v>
      </c>
      <c r="C356" t="s">
        <v>6</v>
      </c>
      <c r="D356" s="7">
        <v>1889</v>
      </c>
      <c r="E356" s="7">
        <v>2699</v>
      </c>
      <c r="F356" s="2">
        <v>0.3</v>
      </c>
      <c r="G356">
        <v>4.3</v>
      </c>
      <c r="H356" s="3">
        <v>17394</v>
      </c>
      <c r="I356" s="4">
        <f t="shared" si="21"/>
        <v>30.011115227862174</v>
      </c>
      <c r="J356" t="str">
        <f t="shared" si="22"/>
        <v>No</v>
      </c>
      <c r="K356" s="9">
        <f t="shared" si="23"/>
        <v>46946406</v>
      </c>
      <c r="L356" t="str">
        <f t="shared" si="24"/>
        <v>&gt;#500</v>
      </c>
    </row>
    <row r="357" spans="1:12" x14ac:dyDescent="0.15">
      <c r="A357" t="s">
        <v>396</v>
      </c>
      <c r="B357" t="s">
        <v>1730</v>
      </c>
      <c r="C357" t="s">
        <v>6</v>
      </c>
      <c r="D357" s="7">
        <v>1799</v>
      </c>
      <c r="E357" s="7">
        <v>2911</v>
      </c>
      <c r="F357" s="2">
        <v>0.38</v>
      </c>
      <c r="G357">
        <v>4.3</v>
      </c>
      <c r="H357" s="3">
        <v>20342</v>
      </c>
      <c r="I357" s="4">
        <f t="shared" si="21"/>
        <v>38.199931295087595</v>
      </c>
      <c r="J357" t="str">
        <f t="shared" si="22"/>
        <v>No</v>
      </c>
      <c r="K357" s="9">
        <f t="shared" si="23"/>
        <v>59215562</v>
      </c>
      <c r="L357" t="str">
        <f t="shared" si="24"/>
        <v>&gt;#500</v>
      </c>
    </row>
    <row r="358" spans="1:12" x14ac:dyDescent="0.15">
      <c r="A358" t="s">
        <v>397</v>
      </c>
      <c r="B358" t="s">
        <v>1731</v>
      </c>
      <c r="C358" t="s">
        <v>6</v>
      </c>
      <c r="D358">
        <v>549</v>
      </c>
      <c r="E358" s="7">
        <v>1499</v>
      </c>
      <c r="F358" s="2">
        <v>0.63</v>
      </c>
      <c r="G358">
        <v>4.3</v>
      </c>
      <c r="H358" s="3">
        <v>11006</v>
      </c>
      <c r="I358" s="4">
        <f t="shared" si="21"/>
        <v>63.375583722481657</v>
      </c>
      <c r="J358" t="str">
        <f t="shared" si="22"/>
        <v>Yes</v>
      </c>
      <c r="K358" s="9">
        <f t="shared" si="23"/>
        <v>16497994</v>
      </c>
      <c r="L358" t="str">
        <f t="shared" si="24"/>
        <v>&gt;#500</v>
      </c>
    </row>
    <row r="359" spans="1:12" x14ac:dyDescent="0.15">
      <c r="A359" t="s">
        <v>398</v>
      </c>
      <c r="B359" t="s">
        <v>1732</v>
      </c>
      <c r="C359" t="s">
        <v>9</v>
      </c>
      <c r="D359">
        <v>99</v>
      </c>
      <c r="E359">
        <v>99</v>
      </c>
      <c r="F359" s="2">
        <v>0</v>
      </c>
      <c r="G359">
        <v>4.3</v>
      </c>
      <c r="H359" s="3">
        <v>5036</v>
      </c>
      <c r="I359" s="4">
        <f t="shared" si="21"/>
        <v>0</v>
      </c>
      <c r="J359" t="str">
        <f t="shared" si="22"/>
        <v>No</v>
      </c>
      <c r="K359" s="9">
        <f t="shared" si="23"/>
        <v>498564</v>
      </c>
      <c r="L359" t="str">
        <f t="shared" si="24"/>
        <v>&lt;#200</v>
      </c>
    </row>
    <row r="360" spans="1:12" x14ac:dyDescent="0.15">
      <c r="A360" t="s">
        <v>399</v>
      </c>
      <c r="B360" t="s">
        <v>1733</v>
      </c>
      <c r="C360" t="s">
        <v>12</v>
      </c>
      <c r="D360">
        <v>178</v>
      </c>
      <c r="E360">
        <v>210</v>
      </c>
      <c r="F360" s="2">
        <v>0.15</v>
      </c>
      <c r="G360">
        <v>4.3</v>
      </c>
      <c r="H360" s="3">
        <v>2450</v>
      </c>
      <c r="I360" s="4">
        <f t="shared" si="21"/>
        <v>15.238095238095239</v>
      </c>
      <c r="J360" t="str">
        <f t="shared" si="22"/>
        <v>No</v>
      </c>
      <c r="K360" s="9">
        <f t="shared" si="23"/>
        <v>514500</v>
      </c>
      <c r="L360" t="str">
        <f t="shared" si="24"/>
        <v>&lt;#200</v>
      </c>
    </row>
    <row r="361" spans="1:12" x14ac:dyDescent="0.15">
      <c r="A361" t="s">
        <v>400</v>
      </c>
      <c r="B361" t="s">
        <v>1734</v>
      </c>
      <c r="C361" t="s">
        <v>6</v>
      </c>
      <c r="D361">
        <v>199</v>
      </c>
      <c r="E361">
        <v>499</v>
      </c>
      <c r="F361" s="2">
        <v>0.6</v>
      </c>
      <c r="G361">
        <v>4.3</v>
      </c>
      <c r="H361" s="3">
        <v>9998</v>
      </c>
      <c r="I361" s="4">
        <f t="shared" si="21"/>
        <v>60.120240480961925</v>
      </c>
      <c r="J361" t="str">
        <f t="shared" si="22"/>
        <v>Yes</v>
      </c>
      <c r="K361" s="9">
        <f t="shared" si="23"/>
        <v>4989002</v>
      </c>
      <c r="L361" t="str">
        <f t="shared" si="24"/>
        <v>&lt;#200</v>
      </c>
    </row>
    <row r="362" spans="1:12" x14ac:dyDescent="0.15">
      <c r="A362" t="s">
        <v>401</v>
      </c>
      <c r="B362" t="s">
        <v>402</v>
      </c>
      <c r="C362" t="s">
        <v>12</v>
      </c>
      <c r="D362">
        <v>90</v>
      </c>
      <c r="E362">
        <v>100</v>
      </c>
      <c r="F362" s="2">
        <v>0.1</v>
      </c>
      <c r="G362">
        <v>4.3</v>
      </c>
      <c r="H362" s="3">
        <v>3061</v>
      </c>
      <c r="I362" s="4">
        <f t="shared" si="21"/>
        <v>10</v>
      </c>
      <c r="J362" t="str">
        <f t="shared" si="22"/>
        <v>No</v>
      </c>
      <c r="K362" s="9">
        <f t="shared" si="23"/>
        <v>306100</v>
      </c>
      <c r="L362" t="str">
        <f t="shared" si="24"/>
        <v>&lt;#200</v>
      </c>
    </row>
    <row r="363" spans="1:12" x14ac:dyDescent="0.15">
      <c r="A363" t="s">
        <v>403</v>
      </c>
      <c r="B363" t="s">
        <v>1735</v>
      </c>
      <c r="C363" t="s">
        <v>6</v>
      </c>
      <c r="D363">
        <v>549</v>
      </c>
      <c r="E363" s="7">
        <v>2499</v>
      </c>
      <c r="F363" s="2">
        <v>0.78</v>
      </c>
      <c r="G363">
        <v>4.3</v>
      </c>
      <c r="H363" s="3">
        <v>5556</v>
      </c>
      <c r="I363" s="4">
        <f t="shared" si="21"/>
        <v>78.031212484994001</v>
      </c>
      <c r="J363" t="str">
        <f t="shared" si="22"/>
        <v>Yes</v>
      </c>
      <c r="K363" s="9">
        <f t="shared" si="23"/>
        <v>13884444</v>
      </c>
      <c r="L363" t="str">
        <f t="shared" si="24"/>
        <v>&gt;#500</v>
      </c>
    </row>
    <row r="364" spans="1:12" x14ac:dyDescent="0.15">
      <c r="A364" t="s">
        <v>404</v>
      </c>
      <c r="B364" t="s">
        <v>1736</v>
      </c>
      <c r="C364" t="s">
        <v>7</v>
      </c>
      <c r="D364">
        <v>116</v>
      </c>
      <c r="E364">
        <v>200</v>
      </c>
      <c r="F364" s="2">
        <v>0.42</v>
      </c>
      <c r="G364">
        <v>4.3</v>
      </c>
      <c r="H364" s="3">
        <v>485</v>
      </c>
      <c r="I364" s="4">
        <f t="shared" si="21"/>
        <v>42</v>
      </c>
      <c r="J364" t="str">
        <f t="shared" si="22"/>
        <v>No</v>
      </c>
      <c r="K364" s="9">
        <f t="shared" si="23"/>
        <v>97000</v>
      </c>
      <c r="L364" t="str">
        <f t="shared" si="24"/>
        <v>&lt;#200</v>
      </c>
    </row>
    <row r="365" spans="1:12" x14ac:dyDescent="0.15">
      <c r="A365" t="s">
        <v>405</v>
      </c>
      <c r="B365" t="s">
        <v>1737</v>
      </c>
      <c r="C365" t="s">
        <v>7</v>
      </c>
      <c r="D365" s="7">
        <v>4499</v>
      </c>
      <c r="E365" s="7">
        <v>5999</v>
      </c>
      <c r="F365" s="2">
        <v>0.25</v>
      </c>
      <c r="G365">
        <v>4.3</v>
      </c>
      <c r="H365" s="3">
        <v>44696</v>
      </c>
      <c r="I365" s="4">
        <f t="shared" si="21"/>
        <v>25.00416736122687</v>
      </c>
      <c r="J365" t="str">
        <f t="shared" si="22"/>
        <v>No</v>
      </c>
      <c r="K365" s="9">
        <f t="shared" si="23"/>
        <v>268131304</v>
      </c>
      <c r="L365" t="str">
        <f t="shared" si="24"/>
        <v>&gt;#500</v>
      </c>
    </row>
    <row r="366" spans="1:12" x14ac:dyDescent="0.15">
      <c r="A366" t="s">
        <v>406</v>
      </c>
      <c r="B366" t="s">
        <v>1738</v>
      </c>
      <c r="C366" t="s">
        <v>6</v>
      </c>
      <c r="D366" s="7">
        <v>10099</v>
      </c>
      <c r="E366" s="7">
        <v>19110</v>
      </c>
      <c r="F366" s="2">
        <v>0.47</v>
      </c>
      <c r="G366">
        <v>4.3</v>
      </c>
      <c r="H366" s="3">
        <v>2623</v>
      </c>
      <c r="I366" s="4">
        <f t="shared" si="21"/>
        <v>47.15332286760858</v>
      </c>
      <c r="J366" t="str">
        <f t="shared" si="22"/>
        <v>No</v>
      </c>
      <c r="K366" s="9">
        <f t="shared" si="23"/>
        <v>50125530</v>
      </c>
      <c r="L366" t="str">
        <f t="shared" si="24"/>
        <v>&gt;#500</v>
      </c>
    </row>
    <row r="367" spans="1:12" x14ac:dyDescent="0.15">
      <c r="A367" t="s">
        <v>407</v>
      </c>
      <c r="B367" t="s">
        <v>1546</v>
      </c>
      <c r="C367" t="s">
        <v>6</v>
      </c>
      <c r="D367">
        <v>449</v>
      </c>
      <c r="E367">
        <v>999</v>
      </c>
      <c r="F367" s="2">
        <v>0.55000000000000004</v>
      </c>
      <c r="G367">
        <v>4.3</v>
      </c>
      <c r="H367" s="3">
        <v>9701</v>
      </c>
      <c r="I367" s="4">
        <f t="shared" si="21"/>
        <v>55.055055055055057</v>
      </c>
      <c r="J367" t="str">
        <f t="shared" si="22"/>
        <v>Yes</v>
      </c>
      <c r="K367" s="9">
        <f t="shared" si="23"/>
        <v>9691299</v>
      </c>
      <c r="L367" t="str">
        <f t="shared" si="24"/>
        <v>#200–#500</v>
      </c>
    </row>
    <row r="368" spans="1:12" x14ac:dyDescent="0.15">
      <c r="A368" t="s">
        <v>408</v>
      </c>
      <c r="B368" t="s">
        <v>1739</v>
      </c>
      <c r="C368" t="s">
        <v>13</v>
      </c>
      <c r="D368">
        <v>150</v>
      </c>
      <c r="E368">
        <v>150</v>
      </c>
      <c r="F368" s="2">
        <v>0</v>
      </c>
      <c r="G368">
        <v>4.3</v>
      </c>
      <c r="H368" s="3">
        <v>15867</v>
      </c>
      <c r="I368" s="4">
        <f t="shared" si="21"/>
        <v>0</v>
      </c>
      <c r="J368" t="str">
        <f t="shared" si="22"/>
        <v>No</v>
      </c>
      <c r="K368" s="9">
        <f t="shared" si="23"/>
        <v>2380050</v>
      </c>
      <c r="L368" t="str">
        <f t="shared" si="24"/>
        <v>&lt;#200</v>
      </c>
    </row>
    <row r="369" spans="1:12" x14ac:dyDescent="0.15">
      <c r="A369" t="s">
        <v>409</v>
      </c>
      <c r="B369" t="s">
        <v>1740</v>
      </c>
      <c r="C369" t="s">
        <v>6</v>
      </c>
      <c r="D369">
        <v>499</v>
      </c>
      <c r="E369">
        <v>775</v>
      </c>
      <c r="F369" s="2">
        <v>0.36</v>
      </c>
      <c r="G369">
        <v>4.3</v>
      </c>
      <c r="H369" s="3">
        <v>74</v>
      </c>
      <c r="I369" s="4">
        <f t="shared" si="21"/>
        <v>35.612903225806456</v>
      </c>
      <c r="J369" t="str">
        <f t="shared" si="22"/>
        <v>No</v>
      </c>
      <c r="K369" s="9">
        <f t="shared" si="23"/>
        <v>57350</v>
      </c>
      <c r="L369" t="str">
        <f t="shared" si="24"/>
        <v>#200–#500</v>
      </c>
    </row>
    <row r="370" spans="1:12" x14ac:dyDescent="0.15">
      <c r="A370" t="s">
        <v>410</v>
      </c>
      <c r="B370" t="s">
        <v>1741</v>
      </c>
      <c r="C370" t="s">
        <v>6</v>
      </c>
      <c r="D370">
        <v>549</v>
      </c>
      <c r="E370" s="7">
        <v>1999</v>
      </c>
      <c r="F370" s="2">
        <v>0.73</v>
      </c>
      <c r="G370">
        <v>4.3</v>
      </c>
      <c r="H370" s="3">
        <v>1367</v>
      </c>
      <c r="I370" s="4">
        <f t="shared" si="21"/>
        <v>72.536268134067043</v>
      </c>
      <c r="J370" t="str">
        <f t="shared" si="22"/>
        <v>Yes</v>
      </c>
      <c r="K370" s="9">
        <f t="shared" si="23"/>
        <v>2732633</v>
      </c>
      <c r="L370" t="str">
        <f t="shared" si="24"/>
        <v>&gt;#500</v>
      </c>
    </row>
    <row r="371" spans="1:12" x14ac:dyDescent="0.15">
      <c r="A371" t="s">
        <v>411</v>
      </c>
      <c r="B371" t="s">
        <v>1742</v>
      </c>
      <c r="C371" t="s">
        <v>6</v>
      </c>
      <c r="D371">
        <v>379</v>
      </c>
      <c r="E371" s="7">
        <v>1099</v>
      </c>
      <c r="F371" s="2">
        <v>0.66</v>
      </c>
      <c r="G371">
        <v>4.3</v>
      </c>
      <c r="H371" s="3">
        <v>2806</v>
      </c>
      <c r="I371" s="4">
        <f t="shared" si="21"/>
        <v>65.514103730664246</v>
      </c>
      <c r="J371" t="str">
        <f t="shared" si="22"/>
        <v>Yes</v>
      </c>
      <c r="K371" s="9">
        <f t="shared" si="23"/>
        <v>3083794</v>
      </c>
      <c r="L371" t="str">
        <f t="shared" si="24"/>
        <v>#200–#500</v>
      </c>
    </row>
    <row r="372" spans="1:12" x14ac:dyDescent="0.15">
      <c r="A372" t="s">
        <v>412</v>
      </c>
      <c r="B372" t="s">
        <v>1743</v>
      </c>
      <c r="C372" t="s">
        <v>12</v>
      </c>
      <c r="D372" s="7">
        <v>1399</v>
      </c>
      <c r="E372" s="7">
        <v>2999</v>
      </c>
      <c r="F372" s="2">
        <v>0.53</v>
      </c>
      <c r="G372">
        <v>4.3</v>
      </c>
      <c r="H372" s="3">
        <v>3530</v>
      </c>
      <c r="I372" s="4">
        <f t="shared" si="21"/>
        <v>53.351117039013005</v>
      </c>
      <c r="J372" t="str">
        <f t="shared" si="22"/>
        <v>Yes</v>
      </c>
      <c r="K372" s="9">
        <f t="shared" si="23"/>
        <v>10586470</v>
      </c>
      <c r="L372" t="str">
        <f t="shared" si="24"/>
        <v>&gt;#500</v>
      </c>
    </row>
    <row r="373" spans="1:12" x14ac:dyDescent="0.15">
      <c r="A373" t="s">
        <v>413</v>
      </c>
      <c r="B373" t="s">
        <v>1744</v>
      </c>
      <c r="C373" t="s">
        <v>7</v>
      </c>
      <c r="D373">
        <v>699</v>
      </c>
      <c r="E373" s="7">
        <v>1299</v>
      </c>
      <c r="F373" s="2">
        <v>0.46</v>
      </c>
      <c r="G373">
        <v>4.3</v>
      </c>
      <c r="H373" s="3">
        <v>6183</v>
      </c>
      <c r="I373" s="4">
        <f t="shared" si="21"/>
        <v>46.189376443418013</v>
      </c>
      <c r="J373" t="str">
        <f t="shared" si="22"/>
        <v>No</v>
      </c>
      <c r="K373" s="9">
        <f t="shared" si="23"/>
        <v>8031717</v>
      </c>
      <c r="L373" t="str">
        <f t="shared" si="24"/>
        <v>&gt;#500</v>
      </c>
    </row>
    <row r="374" spans="1:12" x14ac:dyDescent="0.15">
      <c r="A374" t="s">
        <v>414</v>
      </c>
      <c r="B374" t="s">
        <v>1745</v>
      </c>
      <c r="C374" t="s">
        <v>12</v>
      </c>
      <c r="D374">
        <v>341</v>
      </c>
      <c r="E374">
        <v>450</v>
      </c>
      <c r="F374" s="2">
        <v>0.24</v>
      </c>
      <c r="G374">
        <v>4.3</v>
      </c>
      <c r="H374" s="3">
        <v>2493</v>
      </c>
      <c r="I374" s="4">
        <f t="shared" si="21"/>
        <v>24.222222222222221</v>
      </c>
      <c r="J374" t="str">
        <f t="shared" si="22"/>
        <v>No</v>
      </c>
      <c r="K374" s="9">
        <f t="shared" si="23"/>
        <v>1121850</v>
      </c>
      <c r="L374" t="str">
        <f t="shared" si="24"/>
        <v>#200–#500</v>
      </c>
    </row>
    <row r="375" spans="1:12" x14ac:dyDescent="0.15">
      <c r="A375" t="s">
        <v>415</v>
      </c>
      <c r="B375" t="s">
        <v>1746</v>
      </c>
      <c r="C375" t="s">
        <v>6</v>
      </c>
      <c r="D375">
        <v>657</v>
      </c>
      <c r="E375">
        <v>999</v>
      </c>
      <c r="F375" s="2">
        <v>0.34</v>
      </c>
      <c r="G375">
        <v>4.3</v>
      </c>
      <c r="H375" s="3">
        <v>13944</v>
      </c>
      <c r="I375" s="4">
        <f t="shared" si="21"/>
        <v>34.234234234234236</v>
      </c>
      <c r="J375" t="str">
        <f t="shared" si="22"/>
        <v>No</v>
      </c>
      <c r="K375" s="9">
        <f t="shared" si="23"/>
        <v>13930056</v>
      </c>
      <c r="L375" t="str">
        <f t="shared" si="24"/>
        <v>&gt;#500</v>
      </c>
    </row>
    <row r="376" spans="1:12" x14ac:dyDescent="0.15">
      <c r="A376" t="s">
        <v>416</v>
      </c>
      <c r="B376" t="s">
        <v>1747</v>
      </c>
      <c r="C376" t="s">
        <v>6</v>
      </c>
      <c r="D376" s="7">
        <v>1990</v>
      </c>
      <c r="E376" s="7">
        <v>2999</v>
      </c>
      <c r="F376" s="2">
        <v>0.34</v>
      </c>
      <c r="G376">
        <v>4.3</v>
      </c>
      <c r="H376" s="3">
        <v>14237</v>
      </c>
      <c r="I376" s="4">
        <f t="shared" si="21"/>
        <v>33.644548182727576</v>
      </c>
      <c r="J376" t="str">
        <f t="shared" si="22"/>
        <v>No</v>
      </c>
      <c r="K376" s="9">
        <f t="shared" si="23"/>
        <v>42696763</v>
      </c>
      <c r="L376" t="str">
        <f t="shared" si="24"/>
        <v>&gt;#500</v>
      </c>
    </row>
    <row r="377" spans="1:12" x14ac:dyDescent="0.15">
      <c r="A377" t="s">
        <v>417</v>
      </c>
      <c r="B377" t="s">
        <v>1748</v>
      </c>
      <c r="C377" t="s">
        <v>6</v>
      </c>
      <c r="D377">
        <v>770</v>
      </c>
      <c r="E377" s="7">
        <v>1547</v>
      </c>
      <c r="F377" s="2">
        <v>0.5</v>
      </c>
      <c r="G377">
        <v>4.3</v>
      </c>
      <c r="H377" s="3">
        <v>2585</v>
      </c>
      <c r="I377" s="4">
        <f t="shared" si="21"/>
        <v>50.226244343891402</v>
      </c>
      <c r="J377" t="str">
        <f t="shared" si="22"/>
        <v>Yes</v>
      </c>
      <c r="K377" s="9">
        <f t="shared" si="23"/>
        <v>3998995</v>
      </c>
      <c r="L377" t="str">
        <f t="shared" si="24"/>
        <v>&gt;#500</v>
      </c>
    </row>
    <row r="378" spans="1:12" x14ac:dyDescent="0.15">
      <c r="A378" t="s">
        <v>418</v>
      </c>
      <c r="B378" t="s">
        <v>1749</v>
      </c>
      <c r="C378" t="s">
        <v>6</v>
      </c>
      <c r="D378">
        <v>599</v>
      </c>
      <c r="E378">
        <v>700</v>
      </c>
      <c r="F378" s="2">
        <v>0.14000000000000001</v>
      </c>
      <c r="G378">
        <v>4.3</v>
      </c>
      <c r="H378" s="3">
        <v>2301</v>
      </c>
      <c r="I378" s="4">
        <f t="shared" si="21"/>
        <v>14.428571428571429</v>
      </c>
      <c r="J378" t="str">
        <f t="shared" si="22"/>
        <v>No</v>
      </c>
      <c r="K378" s="9">
        <f t="shared" si="23"/>
        <v>1610700</v>
      </c>
      <c r="L378" t="str">
        <f t="shared" si="24"/>
        <v>&gt;#500</v>
      </c>
    </row>
    <row r="379" spans="1:12" x14ac:dyDescent="0.15">
      <c r="A379" t="s">
        <v>419</v>
      </c>
      <c r="B379" t="s">
        <v>1750</v>
      </c>
      <c r="C379" t="s">
        <v>6</v>
      </c>
      <c r="D379" s="7">
        <v>1149</v>
      </c>
      <c r="E379" s="7">
        <v>1800</v>
      </c>
      <c r="F379" s="2">
        <v>0.36</v>
      </c>
      <c r="G379">
        <v>4.3</v>
      </c>
      <c r="H379" s="3">
        <v>4723</v>
      </c>
      <c r="I379" s="4">
        <f t="shared" si="21"/>
        <v>36.166666666666671</v>
      </c>
      <c r="J379" t="str">
        <f t="shared" si="22"/>
        <v>No</v>
      </c>
      <c r="K379" s="9">
        <f t="shared" si="23"/>
        <v>8501400</v>
      </c>
      <c r="L379" t="str">
        <f t="shared" si="24"/>
        <v>&gt;#500</v>
      </c>
    </row>
    <row r="380" spans="1:12" x14ac:dyDescent="0.15">
      <c r="A380" t="s">
        <v>420</v>
      </c>
      <c r="B380" t="s">
        <v>1751</v>
      </c>
      <c r="C380" t="s">
        <v>6</v>
      </c>
      <c r="D380" s="7">
        <v>1519</v>
      </c>
      <c r="E380" s="7">
        <v>3499</v>
      </c>
      <c r="F380" s="2">
        <v>0.56999999999999995</v>
      </c>
      <c r="G380">
        <v>4.3</v>
      </c>
      <c r="H380" s="3">
        <v>408</v>
      </c>
      <c r="I380" s="4">
        <f t="shared" si="21"/>
        <v>56.587596456130321</v>
      </c>
      <c r="J380" t="str">
        <f t="shared" si="22"/>
        <v>Yes</v>
      </c>
      <c r="K380" s="9">
        <f t="shared" si="23"/>
        <v>1427592</v>
      </c>
      <c r="L380" t="str">
        <f t="shared" si="24"/>
        <v>&gt;#500</v>
      </c>
    </row>
    <row r="381" spans="1:12" x14ac:dyDescent="0.15">
      <c r="A381" t="s">
        <v>421</v>
      </c>
      <c r="B381" t="s">
        <v>1752</v>
      </c>
      <c r="C381" t="s">
        <v>6</v>
      </c>
      <c r="D381" s="7">
        <v>3307</v>
      </c>
      <c r="E381" s="7">
        <v>6100</v>
      </c>
      <c r="F381" s="2">
        <v>0.46</v>
      </c>
      <c r="G381">
        <v>4.3</v>
      </c>
      <c r="H381" s="3">
        <v>2515</v>
      </c>
      <c r="I381" s="4">
        <f t="shared" si="21"/>
        <v>45.786885245901637</v>
      </c>
      <c r="J381" t="str">
        <f t="shared" si="22"/>
        <v>No</v>
      </c>
      <c r="K381" s="9">
        <f t="shared" si="23"/>
        <v>15341500</v>
      </c>
      <c r="L381" t="str">
        <f t="shared" si="24"/>
        <v>&gt;#500</v>
      </c>
    </row>
    <row r="382" spans="1:12" x14ac:dyDescent="0.15">
      <c r="A382" t="s">
        <v>422</v>
      </c>
      <c r="B382" t="s">
        <v>1753</v>
      </c>
      <c r="C382" t="s">
        <v>6</v>
      </c>
      <c r="D382">
        <v>298</v>
      </c>
      <c r="E382">
        <v>999</v>
      </c>
      <c r="F382" s="2">
        <v>0.7</v>
      </c>
      <c r="G382">
        <v>4.3</v>
      </c>
      <c r="H382" s="3">
        <v>1552</v>
      </c>
      <c r="I382" s="4">
        <f t="shared" si="21"/>
        <v>70.170170170170167</v>
      </c>
      <c r="J382" t="str">
        <f t="shared" si="22"/>
        <v>Yes</v>
      </c>
      <c r="K382" s="9">
        <f t="shared" si="23"/>
        <v>1550448</v>
      </c>
      <c r="L382" t="str">
        <f t="shared" si="24"/>
        <v>#200–#500</v>
      </c>
    </row>
    <row r="383" spans="1:12" x14ac:dyDescent="0.15">
      <c r="A383" t="s">
        <v>423</v>
      </c>
      <c r="B383" t="s">
        <v>1754</v>
      </c>
      <c r="C383" t="s">
        <v>9</v>
      </c>
      <c r="D383" s="7">
        <v>3600</v>
      </c>
      <c r="E383" s="7">
        <v>6190</v>
      </c>
      <c r="F383" s="2">
        <v>0.42</v>
      </c>
      <c r="G383">
        <v>4.3</v>
      </c>
      <c r="H383" s="3">
        <v>11924</v>
      </c>
      <c r="I383" s="4">
        <f t="shared" si="21"/>
        <v>41.841680129240707</v>
      </c>
      <c r="J383" t="str">
        <f t="shared" si="22"/>
        <v>No</v>
      </c>
      <c r="K383" s="9">
        <f t="shared" si="23"/>
        <v>73809560</v>
      </c>
      <c r="L383" t="str">
        <f t="shared" si="24"/>
        <v>&gt;#500</v>
      </c>
    </row>
    <row r="384" spans="1:12" x14ac:dyDescent="0.15">
      <c r="A384" t="s">
        <v>424</v>
      </c>
      <c r="B384" t="s">
        <v>1755</v>
      </c>
      <c r="C384" t="s">
        <v>9</v>
      </c>
      <c r="D384" s="7">
        <v>1614</v>
      </c>
      <c r="E384" s="7">
        <v>1745</v>
      </c>
      <c r="F384" s="2">
        <v>0.08</v>
      </c>
      <c r="G384">
        <v>4.3</v>
      </c>
      <c r="H384" s="3">
        <v>37974</v>
      </c>
      <c r="I384" s="4">
        <f t="shared" si="21"/>
        <v>7.5071633237822342</v>
      </c>
      <c r="J384" t="str">
        <f t="shared" si="22"/>
        <v>No</v>
      </c>
      <c r="K384" s="9">
        <f t="shared" si="23"/>
        <v>66264630</v>
      </c>
      <c r="L384" t="str">
        <f t="shared" si="24"/>
        <v>&gt;#500</v>
      </c>
    </row>
    <row r="385" spans="1:12" x14ac:dyDescent="0.15">
      <c r="A385" t="s">
        <v>425</v>
      </c>
      <c r="B385" t="s">
        <v>1756</v>
      </c>
      <c r="C385" t="s">
        <v>9</v>
      </c>
      <c r="D385">
        <v>379</v>
      </c>
      <c r="E385">
        <v>999</v>
      </c>
      <c r="F385" s="2">
        <v>0.62</v>
      </c>
      <c r="G385">
        <v>4.3</v>
      </c>
      <c r="H385" s="3">
        <v>3096</v>
      </c>
      <c r="I385" s="4">
        <f t="shared" si="21"/>
        <v>62.062062062062061</v>
      </c>
      <c r="J385" t="str">
        <f t="shared" si="22"/>
        <v>Yes</v>
      </c>
      <c r="K385" s="9">
        <f t="shared" si="23"/>
        <v>3092904</v>
      </c>
      <c r="L385" t="str">
        <f t="shared" si="24"/>
        <v>#200–#500</v>
      </c>
    </row>
    <row r="386" spans="1:12" x14ac:dyDescent="0.15">
      <c r="A386" t="s">
        <v>426</v>
      </c>
      <c r="B386" t="s">
        <v>1757</v>
      </c>
      <c r="C386" t="s">
        <v>9</v>
      </c>
      <c r="D386" s="7">
        <v>1321</v>
      </c>
      <c r="E386" s="7">
        <v>1545</v>
      </c>
      <c r="F386" s="2">
        <v>0.14000000000000001</v>
      </c>
      <c r="G386">
        <v>4.3</v>
      </c>
      <c r="H386" s="3">
        <v>15453</v>
      </c>
      <c r="I386" s="4">
        <f t="shared" ref="I386:I449" si="25">(E386-D386)/E386*100</f>
        <v>14.498381877022654</v>
      </c>
      <c r="J386" t="str">
        <f t="shared" ref="J386:J449" si="26">IF(F386&gt;=50%,"Yes","No")</f>
        <v>No</v>
      </c>
      <c r="K386" s="9">
        <f t="shared" ref="K386:K449" si="27">E386*H386</f>
        <v>23874885</v>
      </c>
      <c r="L386" t="str">
        <f t="shared" ref="L386:L449" si="28">IF(D386&lt;200,"&lt;#200",IF(D386&lt;=500,"#200–#500","&gt;#500"))</f>
        <v>&gt;#500</v>
      </c>
    </row>
    <row r="387" spans="1:12" x14ac:dyDescent="0.15">
      <c r="A387" t="s">
        <v>427</v>
      </c>
      <c r="B387" t="s">
        <v>1758</v>
      </c>
      <c r="C387" t="s">
        <v>9</v>
      </c>
      <c r="D387">
        <v>799</v>
      </c>
      <c r="E387" s="7">
        <v>1989</v>
      </c>
      <c r="F387" s="2">
        <v>0.6</v>
      </c>
      <c r="G387">
        <v>4.3</v>
      </c>
      <c r="H387" s="3">
        <v>70</v>
      </c>
      <c r="I387" s="4">
        <f t="shared" si="25"/>
        <v>59.82905982905983</v>
      </c>
      <c r="J387" t="str">
        <f t="shared" si="26"/>
        <v>Yes</v>
      </c>
      <c r="K387" s="9">
        <f t="shared" si="27"/>
        <v>139230</v>
      </c>
      <c r="L387" t="str">
        <f t="shared" si="28"/>
        <v>&gt;#500</v>
      </c>
    </row>
    <row r="388" spans="1:12" x14ac:dyDescent="0.15">
      <c r="A388" t="s">
        <v>428</v>
      </c>
      <c r="B388" t="s">
        <v>1759</v>
      </c>
      <c r="C388" t="s">
        <v>9</v>
      </c>
      <c r="D388">
        <v>799</v>
      </c>
      <c r="E388" s="7">
        <v>1500</v>
      </c>
      <c r="F388" s="2">
        <v>0.47</v>
      </c>
      <c r="G388">
        <v>4.3</v>
      </c>
      <c r="H388" s="3">
        <v>9695</v>
      </c>
      <c r="I388" s="4">
        <f t="shared" si="25"/>
        <v>46.733333333333334</v>
      </c>
      <c r="J388" t="str">
        <f t="shared" si="26"/>
        <v>No</v>
      </c>
      <c r="K388" s="9">
        <f t="shared" si="27"/>
        <v>14542500</v>
      </c>
      <c r="L388" t="str">
        <f t="shared" si="28"/>
        <v>&gt;#500</v>
      </c>
    </row>
    <row r="389" spans="1:12" x14ac:dyDescent="0.15">
      <c r="A389" t="s">
        <v>429</v>
      </c>
      <c r="B389" t="s">
        <v>1760</v>
      </c>
      <c r="C389" t="s">
        <v>9</v>
      </c>
      <c r="D389" s="7">
        <v>4789</v>
      </c>
      <c r="E389" s="7">
        <v>8990</v>
      </c>
      <c r="F389" s="2">
        <v>0.47</v>
      </c>
      <c r="G389">
        <v>4.3</v>
      </c>
      <c r="H389" s="3">
        <v>1017</v>
      </c>
      <c r="I389" s="4">
        <f t="shared" si="25"/>
        <v>46.729699666295879</v>
      </c>
      <c r="J389" t="str">
        <f t="shared" si="26"/>
        <v>No</v>
      </c>
      <c r="K389" s="9">
        <f t="shared" si="27"/>
        <v>9142830</v>
      </c>
      <c r="L389" t="str">
        <f t="shared" si="28"/>
        <v>&gt;#500</v>
      </c>
    </row>
    <row r="390" spans="1:12" x14ac:dyDescent="0.15">
      <c r="A390" t="s">
        <v>430</v>
      </c>
      <c r="B390" t="s">
        <v>1761</v>
      </c>
      <c r="C390" t="s">
        <v>9</v>
      </c>
      <c r="D390">
        <v>353</v>
      </c>
      <c r="E390" s="7">
        <v>1199</v>
      </c>
      <c r="F390" s="2">
        <v>0.71</v>
      </c>
      <c r="G390">
        <v>4.3</v>
      </c>
      <c r="H390" s="3">
        <v>629</v>
      </c>
      <c r="I390" s="4">
        <f t="shared" si="25"/>
        <v>70.558798999165973</v>
      </c>
      <c r="J390" t="str">
        <f t="shared" si="26"/>
        <v>Yes</v>
      </c>
      <c r="K390" s="9">
        <f t="shared" si="27"/>
        <v>754171</v>
      </c>
      <c r="L390" t="str">
        <f t="shared" si="28"/>
        <v>#200–#500</v>
      </c>
    </row>
    <row r="391" spans="1:12" x14ac:dyDescent="0.15">
      <c r="A391" t="s">
        <v>431</v>
      </c>
      <c r="B391" t="s">
        <v>1762</v>
      </c>
      <c r="C391" t="s">
        <v>9</v>
      </c>
      <c r="D391" s="7">
        <v>1099</v>
      </c>
      <c r="E391" s="7">
        <v>1899</v>
      </c>
      <c r="F391" s="2">
        <v>0.42</v>
      </c>
      <c r="G391">
        <v>4.3</v>
      </c>
      <c r="H391" s="3">
        <v>15276</v>
      </c>
      <c r="I391" s="4">
        <f t="shared" si="25"/>
        <v>42.127435492364398</v>
      </c>
      <c r="J391" t="str">
        <f t="shared" si="26"/>
        <v>No</v>
      </c>
      <c r="K391" s="9">
        <f t="shared" si="27"/>
        <v>29009124</v>
      </c>
      <c r="L391" t="str">
        <f t="shared" si="28"/>
        <v>&gt;#500</v>
      </c>
    </row>
    <row r="392" spans="1:12" x14ac:dyDescent="0.15">
      <c r="A392" t="s">
        <v>432</v>
      </c>
      <c r="B392" t="s">
        <v>1763</v>
      </c>
      <c r="C392" t="s">
        <v>9</v>
      </c>
      <c r="D392">
        <v>453</v>
      </c>
      <c r="E392">
        <v>999</v>
      </c>
      <c r="F392" s="2">
        <v>0.55000000000000004</v>
      </c>
      <c r="G392">
        <v>4.3</v>
      </c>
      <c r="H392" s="3">
        <v>610</v>
      </c>
      <c r="I392" s="4">
        <f t="shared" si="25"/>
        <v>54.654654654654657</v>
      </c>
      <c r="J392" t="str">
        <f t="shared" si="26"/>
        <v>Yes</v>
      </c>
      <c r="K392" s="9">
        <f t="shared" si="27"/>
        <v>609390</v>
      </c>
      <c r="L392" t="str">
        <f t="shared" si="28"/>
        <v>#200–#500</v>
      </c>
    </row>
    <row r="393" spans="1:12" x14ac:dyDescent="0.15">
      <c r="A393" t="s">
        <v>433</v>
      </c>
      <c r="B393" t="s">
        <v>1764</v>
      </c>
      <c r="C393" t="s">
        <v>9</v>
      </c>
      <c r="D393" s="7">
        <v>3569</v>
      </c>
      <c r="E393" s="7">
        <v>5190</v>
      </c>
      <c r="F393" s="2">
        <v>0.31</v>
      </c>
      <c r="G393">
        <v>4.3</v>
      </c>
      <c r="H393" s="3">
        <v>28629</v>
      </c>
      <c r="I393" s="4">
        <f t="shared" si="25"/>
        <v>31.233140655105974</v>
      </c>
      <c r="J393" t="str">
        <f t="shared" si="26"/>
        <v>No</v>
      </c>
      <c r="K393" s="9">
        <f t="shared" si="27"/>
        <v>148584510</v>
      </c>
      <c r="L393" t="str">
        <f t="shared" si="28"/>
        <v>&gt;#500</v>
      </c>
    </row>
    <row r="394" spans="1:12" x14ac:dyDescent="0.15">
      <c r="A394" t="s">
        <v>434</v>
      </c>
      <c r="B394" t="s">
        <v>1765</v>
      </c>
      <c r="C394" t="s">
        <v>9</v>
      </c>
      <c r="D394" s="7">
        <v>9970</v>
      </c>
      <c r="E394" s="7">
        <v>12999</v>
      </c>
      <c r="F394" s="2">
        <v>0.23</v>
      </c>
      <c r="G394">
        <v>4.3</v>
      </c>
      <c r="H394" s="3">
        <v>4049</v>
      </c>
      <c r="I394" s="4">
        <f t="shared" si="25"/>
        <v>23.301792445572737</v>
      </c>
      <c r="J394" t="str">
        <f t="shared" si="26"/>
        <v>No</v>
      </c>
      <c r="K394" s="9">
        <f t="shared" si="27"/>
        <v>52632951</v>
      </c>
      <c r="L394" t="str">
        <f t="shared" si="28"/>
        <v>&gt;#500</v>
      </c>
    </row>
    <row r="395" spans="1:12" x14ac:dyDescent="0.15">
      <c r="A395" t="s">
        <v>435</v>
      </c>
      <c r="B395" t="s">
        <v>1766</v>
      </c>
      <c r="C395" t="s">
        <v>9</v>
      </c>
      <c r="D395" s="7">
        <v>2199</v>
      </c>
      <c r="E395" s="7">
        <v>3190</v>
      </c>
      <c r="F395" s="2">
        <v>0.31</v>
      </c>
      <c r="G395">
        <v>4.3</v>
      </c>
      <c r="H395" s="3">
        <v>9650</v>
      </c>
      <c r="I395" s="4">
        <f t="shared" si="25"/>
        <v>31.065830721003135</v>
      </c>
      <c r="J395" t="str">
        <f t="shared" si="26"/>
        <v>No</v>
      </c>
      <c r="K395" s="9">
        <f t="shared" si="27"/>
        <v>30783500</v>
      </c>
      <c r="L395" t="str">
        <f t="shared" si="28"/>
        <v>&gt;#500</v>
      </c>
    </row>
    <row r="396" spans="1:12" x14ac:dyDescent="0.15">
      <c r="A396" t="s">
        <v>436</v>
      </c>
      <c r="B396" t="s">
        <v>1767</v>
      </c>
      <c r="C396" t="s">
        <v>9</v>
      </c>
      <c r="D396" s="7">
        <v>1499</v>
      </c>
      <c r="E396" s="7">
        <v>1499</v>
      </c>
      <c r="F396" s="2">
        <v>0</v>
      </c>
      <c r="G396">
        <v>4.3</v>
      </c>
      <c r="H396" s="3">
        <v>9331</v>
      </c>
      <c r="I396" s="4">
        <f t="shared" si="25"/>
        <v>0</v>
      </c>
      <c r="J396" t="str">
        <f t="shared" si="26"/>
        <v>No</v>
      </c>
      <c r="K396" s="9">
        <f t="shared" si="27"/>
        <v>13987169</v>
      </c>
      <c r="L396" t="str">
        <f t="shared" si="28"/>
        <v>&gt;#500</v>
      </c>
    </row>
    <row r="397" spans="1:12" x14ac:dyDescent="0.15">
      <c r="A397" t="s">
        <v>437</v>
      </c>
      <c r="B397" t="s">
        <v>1768</v>
      </c>
      <c r="C397" t="s">
        <v>9</v>
      </c>
      <c r="D397" s="7">
        <v>1099</v>
      </c>
      <c r="E397" s="7">
        <v>1899</v>
      </c>
      <c r="F397" s="2">
        <v>0.42</v>
      </c>
      <c r="G397">
        <v>4.3</v>
      </c>
      <c r="H397" s="3">
        <v>1811</v>
      </c>
      <c r="I397" s="4">
        <f t="shared" si="25"/>
        <v>42.127435492364398</v>
      </c>
      <c r="J397" t="str">
        <f t="shared" si="26"/>
        <v>No</v>
      </c>
      <c r="K397" s="9">
        <f t="shared" si="27"/>
        <v>3439089</v>
      </c>
      <c r="L397" t="str">
        <f t="shared" si="28"/>
        <v>&gt;#500</v>
      </c>
    </row>
    <row r="398" spans="1:12" x14ac:dyDescent="0.15">
      <c r="A398" t="s">
        <v>438</v>
      </c>
      <c r="B398" t="s">
        <v>1769</v>
      </c>
      <c r="C398" t="s">
        <v>9</v>
      </c>
      <c r="D398" s="7">
        <v>1849</v>
      </c>
      <c r="E398" s="7">
        <v>2095</v>
      </c>
      <c r="F398" s="2">
        <v>0.12</v>
      </c>
      <c r="G398">
        <v>4.3</v>
      </c>
      <c r="H398" s="3">
        <v>7681</v>
      </c>
      <c r="I398" s="4">
        <f t="shared" si="25"/>
        <v>11.742243436754176</v>
      </c>
      <c r="J398" t="str">
        <f t="shared" si="26"/>
        <v>No</v>
      </c>
      <c r="K398" s="9">
        <f t="shared" si="27"/>
        <v>16091695</v>
      </c>
      <c r="L398" t="str">
        <f t="shared" si="28"/>
        <v>&gt;#500</v>
      </c>
    </row>
    <row r="399" spans="1:12" x14ac:dyDescent="0.15">
      <c r="A399" t="s">
        <v>439</v>
      </c>
      <c r="B399" t="s">
        <v>1770</v>
      </c>
      <c r="C399" t="s">
        <v>9</v>
      </c>
      <c r="D399" s="7">
        <v>1052</v>
      </c>
      <c r="E399" s="7">
        <v>1790</v>
      </c>
      <c r="F399" s="2">
        <v>0.41</v>
      </c>
      <c r="G399">
        <v>4.3</v>
      </c>
      <c r="H399" s="3">
        <v>1404</v>
      </c>
      <c r="I399" s="4">
        <f t="shared" si="25"/>
        <v>41.229050279329613</v>
      </c>
      <c r="J399" t="str">
        <f t="shared" si="26"/>
        <v>No</v>
      </c>
      <c r="K399" s="9">
        <f t="shared" si="27"/>
        <v>2513160</v>
      </c>
      <c r="L399" t="str">
        <f t="shared" si="28"/>
        <v>&gt;#500</v>
      </c>
    </row>
    <row r="400" spans="1:12" x14ac:dyDescent="0.15">
      <c r="A400" t="s">
        <v>440</v>
      </c>
      <c r="B400" t="s">
        <v>1771</v>
      </c>
      <c r="C400" t="s">
        <v>9</v>
      </c>
      <c r="D400" s="7">
        <v>6499</v>
      </c>
      <c r="E400" s="7">
        <v>8995</v>
      </c>
      <c r="F400" s="2">
        <v>0.28000000000000003</v>
      </c>
      <c r="G400">
        <v>4.3</v>
      </c>
      <c r="H400" s="3">
        <v>2810</v>
      </c>
      <c r="I400" s="4">
        <f t="shared" si="25"/>
        <v>27.74874930516954</v>
      </c>
      <c r="J400" t="str">
        <f t="shared" si="26"/>
        <v>No</v>
      </c>
      <c r="K400" s="9">
        <f t="shared" si="27"/>
        <v>25275950</v>
      </c>
      <c r="L400" t="str">
        <f t="shared" si="28"/>
        <v>&gt;#500</v>
      </c>
    </row>
    <row r="401" spans="1:12" x14ac:dyDescent="0.15">
      <c r="A401" t="s">
        <v>441</v>
      </c>
      <c r="B401" t="s">
        <v>1772</v>
      </c>
      <c r="C401" t="s">
        <v>9</v>
      </c>
      <c r="D401">
        <v>239</v>
      </c>
      <c r="E401">
        <v>239</v>
      </c>
      <c r="F401" s="2">
        <v>0</v>
      </c>
      <c r="G401">
        <v>4.3</v>
      </c>
      <c r="H401" s="3">
        <v>7</v>
      </c>
      <c r="I401" s="4">
        <f t="shared" si="25"/>
        <v>0</v>
      </c>
      <c r="J401" t="str">
        <f t="shared" si="26"/>
        <v>No</v>
      </c>
      <c r="K401" s="9">
        <f t="shared" si="27"/>
        <v>1673</v>
      </c>
      <c r="L401" t="str">
        <f t="shared" si="28"/>
        <v>#200–#500</v>
      </c>
    </row>
    <row r="402" spans="1:12" x14ac:dyDescent="0.15">
      <c r="A402" t="s">
        <v>442</v>
      </c>
      <c r="B402" t="s">
        <v>1773</v>
      </c>
      <c r="C402" t="s">
        <v>9</v>
      </c>
      <c r="D402" s="7">
        <v>1199</v>
      </c>
      <c r="E402" s="7">
        <v>3500</v>
      </c>
      <c r="F402" s="2">
        <v>0.66</v>
      </c>
      <c r="G402">
        <v>4.3</v>
      </c>
      <c r="H402" s="3">
        <v>1802</v>
      </c>
      <c r="I402" s="4">
        <f t="shared" si="25"/>
        <v>65.742857142857147</v>
      </c>
      <c r="J402" t="str">
        <f t="shared" si="26"/>
        <v>Yes</v>
      </c>
      <c r="K402" s="9">
        <f t="shared" si="27"/>
        <v>6307000</v>
      </c>
      <c r="L402" t="str">
        <f t="shared" si="28"/>
        <v>&gt;#500</v>
      </c>
    </row>
    <row r="403" spans="1:12" x14ac:dyDescent="0.15">
      <c r="A403" t="s">
        <v>443</v>
      </c>
      <c r="B403" t="s">
        <v>1774</v>
      </c>
      <c r="C403" t="s">
        <v>9</v>
      </c>
      <c r="D403" s="7">
        <v>14499</v>
      </c>
      <c r="E403" s="7">
        <v>23559</v>
      </c>
      <c r="F403" s="2">
        <v>0.38</v>
      </c>
      <c r="G403">
        <v>4.3</v>
      </c>
      <c r="H403" s="3">
        <v>2026</v>
      </c>
      <c r="I403" s="4">
        <f t="shared" si="25"/>
        <v>38.456640774226408</v>
      </c>
      <c r="J403" t="str">
        <f t="shared" si="26"/>
        <v>No</v>
      </c>
      <c r="K403" s="9">
        <f t="shared" si="27"/>
        <v>47730534</v>
      </c>
      <c r="L403" t="str">
        <f t="shared" si="28"/>
        <v>&gt;#500</v>
      </c>
    </row>
    <row r="404" spans="1:12" x14ac:dyDescent="0.15">
      <c r="A404" t="s">
        <v>444</v>
      </c>
      <c r="B404" t="s">
        <v>1775</v>
      </c>
      <c r="C404" t="s">
        <v>9</v>
      </c>
      <c r="D404">
        <v>950</v>
      </c>
      <c r="E404" s="7">
        <v>1599</v>
      </c>
      <c r="F404" s="2">
        <v>0.41</v>
      </c>
      <c r="G404">
        <v>4.3</v>
      </c>
      <c r="H404" s="3">
        <v>5911</v>
      </c>
      <c r="I404" s="4">
        <f t="shared" si="25"/>
        <v>40.587867417135712</v>
      </c>
      <c r="J404" t="str">
        <f t="shared" si="26"/>
        <v>No</v>
      </c>
      <c r="K404" s="9">
        <f t="shared" si="27"/>
        <v>9451689</v>
      </c>
      <c r="L404" t="str">
        <f t="shared" si="28"/>
        <v>&gt;#500</v>
      </c>
    </row>
    <row r="405" spans="1:12" x14ac:dyDescent="0.15">
      <c r="A405" t="s">
        <v>445</v>
      </c>
      <c r="B405" t="s">
        <v>1776</v>
      </c>
      <c r="C405" t="s">
        <v>9</v>
      </c>
      <c r="D405" s="7">
        <v>9799</v>
      </c>
      <c r="E405" s="7">
        <v>12150</v>
      </c>
      <c r="F405" s="2">
        <v>0.19</v>
      </c>
      <c r="G405">
        <v>4.3</v>
      </c>
      <c r="H405" s="3">
        <v>13251</v>
      </c>
      <c r="I405" s="4">
        <f t="shared" si="25"/>
        <v>19.349794238683128</v>
      </c>
      <c r="J405" t="str">
        <f t="shared" si="26"/>
        <v>No</v>
      </c>
      <c r="K405" s="9">
        <f t="shared" si="27"/>
        <v>160999650</v>
      </c>
      <c r="L405" t="str">
        <f t="shared" si="28"/>
        <v>&gt;#500</v>
      </c>
    </row>
    <row r="406" spans="1:12" x14ac:dyDescent="0.15">
      <c r="A406" t="s">
        <v>446</v>
      </c>
      <c r="B406" t="s">
        <v>1777</v>
      </c>
      <c r="C406" t="s">
        <v>9</v>
      </c>
      <c r="D406" s="7">
        <v>2903</v>
      </c>
      <c r="E406" s="7">
        <v>3295</v>
      </c>
      <c r="F406" s="2">
        <v>0.12</v>
      </c>
      <c r="G406">
        <v>4.3</v>
      </c>
      <c r="H406" s="3">
        <v>2299</v>
      </c>
      <c r="I406" s="4">
        <f t="shared" si="25"/>
        <v>11.896813353566008</v>
      </c>
      <c r="J406" t="str">
        <f t="shared" si="26"/>
        <v>No</v>
      </c>
      <c r="K406" s="9">
        <f t="shared" si="27"/>
        <v>7575205</v>
      </c>
      <c r="L406" t="str">
        <f t="shared" si="28"/>
        <v>&gt;#500</v>
      </c>
    </row>
    <row r="407" spans="1:12" x14ac:dyDescent="0.15">
      <c r="A407" t="s">
        <v>447</v>
      </c>
      <c r="B407" t="s">
        <v>1778</v>
      </c>
      <c r="C407" t="s">
        <v>9</v>
      </c>
      <c r="D407" s="7">
        <v>3711</v>
      </c>
      <c r="E407" s="7">
        <v>4495</v>
      </c>
      <c r="F407" s="2">
        <v>0.17</v>
      </c>
      <c r="G407">
        <v>4.3</v>
      </c>
      <c r="H407" s="3">
        <v>356</v>
      </c>
      <c r="I407" s="4">
        <f t="shared" si="25"/>
        <v>17.441601779755285</v>
      </c>
      <c r="J407" t="str">
        <f t="shared" si="26"/>
        <v>No</v>
      </c>
      <c r="K407" s="9">
        <f t="shared" si="27"/>
        <v>1600220</v>
      </c>
      <c r="L407" t="str">
        <f t="shared" si="28"/>
        <v>&gt;#500</v>
      </c>
    </row>
    <row r="408" spans="1:12" x14ac:dyDescent="0.15">
      <c r="A408" t="s">
        <v>448</v>
      </c>
      <c r="B408" t="s">
        <v>1777</v>
      </c>
      <c r="C408" t="s">
        <v>9</v>
      </c>
      <c r="D408" s="7">
        <v>3349</v>
      </c>
      <c r="E408" s="7">
        <v>3995</v>
      </c>
      <c r="F408" s="2">
        <v>0.16</v>
      </c>
      <c r="G408">
        <v>4.3</v>
      </c>
      <c r="H408" s="3">
        <v>1954</v>
      </c>
      <c r="I408" s="4">
        <f t="shared" si="25"/>
        <v>16.170212765957448</v>
      </c>
      <c r="J408" t="str">
        <f t="shared" si="26"/>
        <v>No</v>
      </c>
      <c r="K408" s="9">
        <f t="shared" si="27"/>
        <v>7806230</v>
      </c>
      <c r="L408" t="str">
        <f t="shared" si="28"/>
        <v>&gt;#500</v>
      </c>
    </row>
    <row r="409" spans="1:12" x14ac:dyDescent="0.15">
      <c r="A409" t="s">
        <v>449</v>
      </c>
      <c r="B409" t="s">
        <v>1779</v>
      </c>
      <c r="C409" t="s">
        <v>9</v>
      </c>
      <c r="D409" s="7">
        <v>2092</v>
      </c>
      <c r="E409" s="7">
        <v>4600</v>
      </c>
      <c r="F409" s="2">
        <v>0.55000000000000004</v>
      </c>
      <c r="G409">
        <v>4.3</v>
      </c>
      <c r="H409" s="3">
        <v>562</v>
      </c>
      <c r="I409" s="4">
        <f t="shared" si="25"/>
        <v>54.521739130434788</v>
      </c>
      <c r="J409" t="str">
        <f t="shared" si="26"/>
        <v>Yes</v>
      </c>
      <c r="K409" s="9">
        <f t="shared" si="27"/>
        <v>2585200</v>
      </c>
      <c r="L409" t="str">
        <f t="shared" si="28"/>
        <v>&gt;#500</v>
      </c>
    </row>
    <row r="410" spans="1:12" x14ac:dyDescent="0.15">
      <c r="A410" t="s">
        <v>450</v>
      </c>
      <c r="B410" t="s">
        <v>1780</v>
      </c>
      <c r="C410" t="s">
        <v>9</v>
      </c>
      <c r="D410" s="7">
        <v>8499</v>
      </c>
      <c r="E410" s="7">
        <v>16490</v>
      </c>
      <c r="F410" s="2">
        <v>0.48</v>
      </c>
      <c r="G410">
        <v>4.3</v>
      </c>
      <c r="H410" s="3">
        <v>97</v>
      </c>
      <c r="I410" s="4">
        <f t="shared" si="25"/>
        <v>48.459672528805335</v>
      </c>
      <c r="J410" t="str">
        <f t="shared" si="26"/>
        <v>No</v>
      </c>
      <c r="K410" s="9">
        <f t="shared" si="27"/>
        <v>1599530</v>
      </c>
      <c r="L410" t="str">
        <f t="shared" si="28"/>
        <v>&gt;#500</v>
      </c>
    </row>
    <row r="411" spans="1:12" x14ac:dyDescent="0.15">
      <c r="A411" t="s">
        <v>451</v>
      </c>
      <c r="B411" t="s">
        <v>1781</v>
      </c>
      <c r="C411" t="s">
        <v>9</v>
      </c>
      <c r="D411">
        <v>949</v>
      </c>
      <c r="E411">
        <v>975</v>
      </c>
      <c r="F411" s="2">
        <v>0.03</v>
      </c>
      <c r="G411">
        <v>4.3</v>
      </c>
      <c r="H411" s="3">
        <v>7223</v>
      </c>
      <c r="I411" s="4">
        <f t="shared" si="25"/>
        <v>2.666666666666667</v>
      </c>
      <c r="J411" t="str">
        <f t="shared" si="26"/>
        <v>No</v>
      </c>
      <c r="K411" s="9">
        <f t="shared" si="27"/>
        <v>7042425</v>
      </c>
      <c r="L411" t="str">
        <f t="shared" si="28"/>
        <v>&gt;#500</v>
      </c>
    </row>
    <row r="412" spans="1:12" x14ac:dyDescent="0.15">
      <c r="A412" t="s">
        <v>452</v>
      </c>
      <c r="B412" t="s">
        <v>1782</v>
      </c>
      <c r="C412" t="s">
        <v>9</v>
      </c>
      <c r="D412">
        <v>635</v>
      </c>
      <c r="E412">
        <v>635</v>
      </c>
      <c r="F412" s="2">
        <v>0</v>
      </c>
      <c r="G412">
        <v>4.3</v>
      </c>
      <c r="H412" s="3">
        <v>4570</v>
      </c>
      <c r="I412" s="4">
        <f t="shared" si="25"/>
        <v>0</v>
      </c>
      <c r="J412" t="str">
        <f t="shared" si="26"/>
        <v>No</v>
      </c>
      <c r="K412" s="9">
        <f t="shared" si="27"/>
        <v>2901950</v>
      </c>
      <c r="L412" t="str">
        <f t="shared" si="28"/>
        <v>&gt;#500</v>
      </c>
    </row>
    <row r="413" spans="1:12" x14ac:dyDescent="0.15">
      <c r="A413" t="s">
        <v>453</v>
      </c>
      <c r="B413" t="s">
        <v>1783</v>
      </c>
      <c r="C413" t="s">
        <v>9</v>
      </c>
      <c r="D413" s="7">
        <v>2899</v>
      </c>
      <c r="E413" s="7">
        <v>4005</v>
      </c>
      <c r="F413" s="2">
        <v>0.28000000000000003</v>
      </c>
      <c r="G413">
        <v>4.3</v>
      </c>
      <c r="H413" s="3">
        <v>7140</v>
      </c>
      <c r="I413" s="4">
        <f t="shared" si="25"/>
        <v>27.615480649188513</v>
      </c>
      <c r="J413" t="str">
        <f t="shared" si="26"/>
        <v>No</v>
      </c>
      <c r="K413" s="9">
        <f t="shared" si="27"/>
        <v>28595700</v>
      </c>
      <c r="L413" t="str">
        <f t="shared" si="28"/>
        <v>&gt;#500</v>
      </c>
    </row>
    <row r="414" spans="1:12" x14ac:dyDescent="0.15">
      <c r="A414" t="s">
        <v>454</v>
      </c>
      <c r="B414" t="s">
        <v>1784</v>
      </c>
      <c r="C414" t="s">
        <v>9</v>
      </c>
      <c r="D414" s="7">
        <v>42990</v>
      </c>
      <c r="E414" s="7">
        <v>75990</v>
      </c>
      <c r="F414" s="2">
        <v>0.43</v>
      </c>
      <c r="G414">
        <v>4.3</v>
      </c>
      <c r="H414" s="3">
        <v>3231</v>
      </c>
      <c r="I414" s="4">
        <f t="shared" si="25"/>
        <v>43.426766679826294</v>
      </c>
      <c r="J414" t="str">
        <f t="shared" si="26"/>
        <v>No</v>
      </c>
      <c r="K414" s="9">
        <f t="shared" si="27"/>
        <v>245523690</v>
      </c>
      <c r="L414" t="str">
        <f t="shared" si="28"/>
        <v>&gt;#500</v>
      </c>
    </row>
    <row r="415" spans="1:12" x14ac:dyDescent="0.15">
      <c r="A415" t="s">
        <v>455</v>
      </c>
      <c r="B415" t="s">
        <v>1785</v>
      </c>
      <c r="C415" t="s">
        <v>9</v>
      </c>
      <c r="D415">
        <v>499</v>
      </c>
      <c r="E415">
        <v>999</v>
      </c>
      <c r="F415" s="2">
        <v>0.5</v>
      </c>
      <c r="G415">
        <v>4.3</v>
      </c>
      <c r="H415" s="3">
        <v>1436</v>
      </c>
      <c r="I415" s="4">
        <f t="shared" si="25"/>
        <v>50.050050050050054</v>
      </c>
      <c r="J415" t="str">
        <f t="shared" si="26"/>
        <v>Yes</v>
      </c>
      <c r="K415" s="9">
        <f t="shared" si="27"/>
        <v>1434564</v>
      </c>
      <c r="L415" t="str">
        <f t="shared" si="28"/>
        <v>#200–#500</v>
      </c>
    </row>
    <row r="416" spans="1:12" x14ac:dyDescent="0.15">
      <c r="A416" t="s">
        <v>456</v>
      </c>
      <c r="B416" t="s">
        <v>1786</v>
      </c>
      <c r="C416" t="s">
        <v>9</v>
      </c>
      <c r="D416">
        <v>279</v>
      </c>
      <c r="E416">
        <v>699</v>
      </c>
      <c r="F416" s="2">
        <v>0.6</v>
      </c>
      <c r="G416">
        <v>4.3</v>
      </c>
      <c r="H416" s="3">
        <v>2326</v>
      </c>
      <c r="I416" s="4">
        <f t="shared" si="25"/>
        <v>60.085836909871247</v>
      </c>
      <c r="J416" t="str">
        <f t="shared" si="26"/>
        <v>Yes</v>
      </c>
      <c r="K416" s="9">
        <f t="shared" si="27"/>
        <v>1625874</v>
      </c>
      <c r="L416" t="str">
        <f t="shared" si="28"/>
        <v>#200–#500</v>
      </c>
    </row>
    <row r="417" spans="1:12" x14ac:dyDescent="0.15">
      <c r="A417" t="s">
        <v>457</v>
      </c>
      <c r="B417" t="s">
        <v>1787</v>
      </c>
      <c r="C417" t="s">
        <v>9</v>
      </c>
      <c r="D417">
        <v>889</v>
      </c>
      <c r="E417" s="7">
        <v>1295</v>
      </c>
      <c r="F417" s="2">
        <v>0.31</v>
      </c>
      <c r="G417">
        <v>4.3</v>
      </c>
      <c r="H417" s="3">
        <v>6400</v>
      </c>
      <c r="I417" s="4">
        <f t="shared" si="25"/>
        <v>31.351351351351354</v>
      </c>
      <c r="J417" t="str">
        <f t="shared" si="26"/>
        <v>No</v>
      </c>
      <c r="K417" s="9">
        <f t="shared" si="27"/>
        <v>8288000</v>
      </c>
      <c r="L417" t="str">
        <f t="shared" si="28"/>
        <v>&gt;#500</v>
      </c>
    </row>
    <row r="418" spans="1:12" x14ac:dyDescent="0.15">
      <c r="A418" t="s">
        <v>458</v>
      </c>
      <c r="B418" t="s">
        <v>1788</v>
      </c>
      <c r="C418" t="s">
        <v>9</v>
      </c>
      <c r="D418" s="7">
        <v>1110</v>
      </c>
      <c r="E418" s="7">
        <v>1599</v>
      </c>
      <c r="F418" s="2">
        <v>0.31</v>
      </c>
      <c r="G418">
        <v>4.3</v>
      </c>
      <c r="H418" s="3">
        <v>4022</v>
      </c>
      <c r="I418" s="4">
        <f t="shared" si="25"/>
        <v>30.581613508442778</v>
      </c>
      <c r="J418" t="str">
        <f t="shared" si="26"/>
        <v>No</v>
      </c>
      <c r="K418" s="9">
        <f t="shared" si="27"/>
        <v>6431178</v>
      </c>
      <c r="L418" t="str">
        <f t="shared" si="28"/>
        <v>&gt;#500</v>
      </c>
    </row>
    <row r="419" spans="1:12" x14ac:dyDescent="0.15">
      <c r="A419" t="s">
        <v>459</v>
      </c>
      <c r="B419" t="s">
        <v>1789</v>
      </c>
      <c r="C419" t="s">
        <v>9</v>
      </c>
      <c r="D419">
        <v>759</v>
      </c>
      <c r="E419" s="7">
        <v>1999</v>
      </c>
      <c r="F419" s="2">
        <v>0.62</v>
      </c>
      <c r="G419">
        <v>4.3</v>
      </c>
      <c r="H419" s="3">
        <v>532</v>
      </c>
      <c r="I419" s="4">
        <f t="shared" si="25"/>
        <v>62.031015507753871</v>
      </c>
      <c r="J419" t="str">
        <f t="shared" si="26"/>
        <v>Yes</v>
      </c>
      <c r="K419" s="9">
        <f t="shared" si="27"/>
        <v>1063468</v>
      </c>
      <c r="L419" t="str">
        <f t="shared" si="28"/>
        <v>&gt;#500</v>
      </c>
    </row>
    <row r="420" spans="1:12" x14ac:dyDescent="0.15">
      <c r="A420" t="s">
        <v>460</v>
      </c>
      <c r="B420" t="s">
        <v>1790</v>
      </c>
      <c r="C420" t="s">
        <v>9</v>
      </c>
      <c r="D420" s="7">
        <v>1260</v>
      </c>
      <c r="E420" s="7">
        <v>2299</v>
      </c>
      <c r="F420" s="2">
        <v>0.45</v>
      </c>
      <c r="G420">
        <v>4.3</v>
      </c>
      <c r="H420" s="3">
        <v>55</v>
      </c>
      <c r="I420" s="4">
        <f t="shared" si="25"/>
        <v>45.193562418442802</v>
      </c>
      <c r="J420" t="str">
        <f t="shared" si="26"/>
        <v>No</v>
      </c>
      <c r="K420" s="9">
        <f t="shared" si="27"/>
        <v>126445</v>
      </c>
      <c r="L420" t="str">
        <f t="shared" si="28"/>
        <v>&gt;#500</v>
      </c>
    </row>
    <row r="421" spans="1:12" x14ac:dyDescent="0.15">
      <c r="A421" t="s">
        <v>461</v>
      </c>
      <c r="B421" t="s">
        <v>1791</v>
      </c>
      <c r="C421" t="s">
        <v>9</v>
      </c>
      <c r="D421" s="7">
        <v>3290</v>
      </c>
      <c r="E421" s="7">
        <v>5799</v>
      </c>
      <c r="F421" s="2">
        <v>0.43</v>
      </c>
      <c r="G421">
        <v>4.3</v>
      </c>
      <c r="H421" s="3">
        <v>168</v>
      </c>
      <c r="I421" s="4">
        <f t="shared" si="25"/>
        <v>43.26608035868253</v>
      </c>
      <c r="J421" t="str">
        <f t="shared" si="26"/>
        <v>No</v>
      </c>
      <c r="K421" s="9">
        <f t="shared" si="27"/>
        <v>974232</v>
      </c>
      <c r="L421" t="str">
        <f t="shared" si="28"/>
        <v>&gt;#500</v>
      </c>
    </row>
    <row r="422" spans="1:12" x14ac:dyDescent="0.15">
      <c r="A422" t="s">
        <v>462</v>
      </c>
      <c r="B422" t="s">
        <v>1792</v>
      </c>
      <c r="C422" t="s">
        <v>9</v>
      </c>
      <c r="D422" s="7">
        <v>8699</v>
      </c>
      <c r="E422" s="7">
        <v>13049</v>
      </c>
      <c r="F422" s="2">
        <v>0.33</v>
      </c>
      <c r="G422">
        <v>4.3</v>
      </c>
      <c r="H422" s="3">
        <v>5891</v>
      </c>
      <c r="I422" s="4">
        <f t="shared" si="25"/>
        <v>33.335887807494828</v>
      </c>
      <c r="J422" t="str">
        <f t="shared" si="26"/>
        <v>No</v>
      </c>
      <c r="K422" s="9">
        <f t="shared" si="27"/>
        <v>76871659</v>
      </c>
      <c r="L422" t="str">
        <f t="shared" si="28"/>
        <v>&gt;#500</v>
      </c>
    </row>
    <row r="423" spans="1:12" x14ac:dyDescent="0.15">
      <c r="A423" t="s">
        <v>463</v>
      </c>
      <c r="B423" t="s">
        <v>1793</v>
      </c>
      <c r="C423" t="s">
        <v>9</v>
      </c>
      <c r="D423">
        <v>445</v>
      </c>
      <c r="E423">
        <v>999</v>
      </c>
      <c r="F423" s="2">
        <v>0.55000000000000004</v>
      </c>
      <c r="G423">
        <v>4.3</v>
      </c>
      <c r="H423" s="3">
        <v>229</v>
      </c>
      <c r="I423" s="4">
        <f t="shared" si="25"/>
        <v>55.455455455455457</v>
      </c>
      <c r="J423" t="str">
        <f t="shared" si="26"/>
        <v>Yes</v>
      </c>
      <c r="K423" s="9">
        <f t="shared" si="27"/>
        <v>228771</v>
      </c>
      <c r="L423" t="str">
        <f t="shared" si="28"/>
        <v>#200–#500</v>
      </c>
    </row>
    <row r="424" spans="1:12" x14ac:dyDescent="0.15">
      <c r="A424" t="s">
        <v>464</v>
      </c>
      <c r="B424" t="s">
        <v>1794</v>
      </c>
      <c r="C424" t="s">
        <v>9</v>
      </c>
      <c r="D424" s="7">
        <v>5999</v>
      </c>
      <c r="E424" s="7">
        <v>11495</v>
      </c>
      <c r="F424" s="2">
        <v>0.48</v>
      </c>
      <c r="G424">
        <v>4.3</v>
      </c>
      <c r="H424" s="3">
        <v>534</v>
      </c>
      <c r="I424" s="4">
        <f t="shared" si="25"/>
        <v>47.812092214006093</v>
      </c>
      <c r="J424" t="str">
        <f t="shared" si="26"/>
        <v>No</v>
      </c>
      <c r="K424" s="9">
        <f t="shared" si="27"/>
        <v>6138330</v>
      </c>
      <c r="L424" t="str">
        <f t="shared" si="28"/>
        <v>&gt;#500</v>
      </c>
    </row>
    <row r="425" spans="1:12" x14ac:dyDescent="0.15">
      <c r="A425" t="s">
        <v>465</v>
      </c>
      <c r="B425" t="s">
        <v>1795</v>
      </c>
      <c r="C425" t="s">
        <v>9</v>
      </c>
      <c r="D425">
        <v>253</v>
      </c>
      <c r="E425">
        <v>500</v>
      </c>
      <c r="F425" s="2">
        <v>0.49</v>
      </c>
      <c r="G425">
        <v>4.3</v>
      </c>
      <c r="H425" s="3">
        <v>2664</v>
      </c>
      <c r="I425" s="4">
        <f t="shared" si="25"/>
        <v>49.4</v>
      </c>
      <c r="J425" t="str">
        <f t="shared" si="26"/>
        <v>No</v>
      </c>
      <c r="K425" s="9">
        <f t="shared" si="27"/>
        <v>1332000</v>
      </c>
      <c r="L425" t="str">
        <f t="shared" si="28"/>
        <v>#200–#500</v>
      </c>
    </row>
    <row r="426" spans="1:12" x14ac:dyDescent="0.15">
      <c r="A426" t="s">
        <v>466</v>
      </c>
      <c r="B426" t="s">
        <v>1796</v>
      </c>
      <c r="C426" t="s">
        <v>9</v>
      </c>
      <c r="D426">
        <v>457</v>
      </c>
      <c r="E426">
        <v>799</v>
      </c>
      <c r="F426" s="2">
        <v>0.43</v>
      </c>
      <c r="G426">
        <v>4.3</v>
      </c>
      <c r="H426" s="3">
        <v>1868</v>
      </c>
      <c r="I426" s="4">
        <f t="shared" si="25"/>
        <v>42.803504380475594</v>
      </c>
      <c r="J426" t="str">
        <f t="shared" si="26"/>
        <v>No</v>
      </c>
      <c r="K426" s="9">
        <f t="shared" si="27"/>
        <v>1492532</v>
      </c>
      <c r="L426" t="str">
        <f t="shared" si="28"/>
        <v>#200–#500</v>
      </c>
    </row>
    <row r="427" spans="1:12" x14ac:dyDescent="0.15">
      <c r="A427" t="s">
        <v>467</v>
      </c>
      <c r="B427" t="s">
        <v>1797</v>
      </c>
      <c r="C427" t="s">
        <v>9</v>
      </c>
      <c r="D427" s="7">
        <v>2863</v>
      </c>
      <c r="E427" s="7">
        <v>3690</v>
      </c>
      <c r="F427" s="2">
        <v>0.22</v>
      </c>
      <c r="G427">
        <v>4.3</v>
      </c>
      <c r="H427" s="3">
        <v>6987</v>
      </c>
      <c r="I427" s="4">
        <f t="shared" si="25"/>
        <v>22.411924119241192</v>
      </c>
      <c r="J427" t="str">
        <f t="shared" si="26"/>
        <v>No</v>
      </c>
      <c r="K427" s="9">
        <f t="shared" si="27"/>
        <v>25782030</v>
      </c>
      <c r="L427" t="str">
        <f t="shared" si="28"/>
        <v>&gt;#500</v>
      </c>
    </row>
    <row r="428" spans="1:12" x14ac:dyDescent="0.15">
      <c r="A428" t="s">
        <v>468</v>
      </c>
      <c r="B428" t="s">
        <v>1798</v>
      </c>
      <c r="C428" t="s">
        <v>6</v>
      </c>
      <c r="D428">
        <v>399</v>
      </c>
      <c r="E428" s="7">
        <v>1099</v>
      </c>
      <c r="F428" s="2">
        <v>0.64</v>
      </c>
      <c r="G428">
        <v>4.2</v>
      </c>
      <c r="H428" s="3">
        <v>24269</v>
      </c>
      <c r="I428" s="4">
        <f t="shared" si="25"/>
        <v>63.694267515923563</v>
      </c>
      <c r="J428" t="str">
        <f t="shared" si="26"/>
        <v>Yes</v>
      </c>
      <c r="K428" s="9">
        <f t="shared" si="27"/>
        <v>26671631</v>
      </c>
      <c r="L428" t="str">
        <f t="shared" si="28"/>
        <v>#200–#500</v>
      </c>
    </row>
    <row r="429" spans="1:12" x14ac:dyDescent="0.15">
      <c r="A429" t="s">
        <v>469</v>
      </c>
      <c r="B429" t="s">
        <v>1799</v>
      </c>
      <c r="C429" t="s">
        <v>6</v>
      </c>
      <c r="D429">
        <v>329</v>
      </c>
      <c r="E429">
        <v>699</v>
      </c>
      <c r="F429" s="2">
        <v>0.53</v>
      </c>
      <c r="G429">
        <v>4.2</v>
      </c>
      <c r="H429" s="3">
        <v>94363</v>
      </c>
      <c r="I429" s="4">
        <f t="shared" si="25"/>
        <v>52.932761087267522</v>
      </c>
      <c r="J429" t="str">
        <f t="shared" si="26"/>
        <v>Yes</v>
      </c>
      <c r="K429" s="9">
        <f t="shared" si="27"/>
        <v>65959737</v>
      </c>
      <c r="L429" t="str">
        <f t="shared" si="28"/>
        <v>#200–#500</v>
      </c>
    </row>
    <row r="430" spans="1:12" x14ac:dyDescent="0.15">
      <c r="A430" t="s">
        <v>470</v>
      </c>
      <c r="B430" t="s">
        <v>1800</v>
      </c>
      <c r="C430" t="s">
        <v>6</v>
      </c>
      <c r="D430">
        <v>154</v>
      </c>
      <c r="E430">
        <v>399</v>
      </c>
      <c r="F430" s="2">
        <v>0.61</v>
      </c>
      <c r="G430">
        <v>4.2</v>
      </c>
      <c r="H430" s="3">
        <v>16905</v>
      </c>
      <c r="I430" s="4">
        <f t="shared" si="25"/>
        <v>61.403508771929829</v>
      </c>
      <c r="J430" t="str">
        <f t="shared" si="26"/>
        <v>Yes</v>
      </c>
      <c r="K430" s="9">
        <f t="shared" si="27"/>
        <v>6745095</v>
      </c>
      <c r="L430" t="str">
        <f t="shared" si="28"/>
        <v>&lt;#200</v>
      </c>
    </row>
    <row r="431" spans="1:12" x14ac:dyDescent="0.15">
      <c r="A431" t="s">
        <v>471</v>
      </c>
      <c r="B431" t="s">
        <v>1801</v>
      </c>
      <c r="C431" t="s">
        <v>6</v>
      </c>
      <c r="D431">
        <v>499</v>
      </c>
      <c r="E431">
        <v>999</v>
      </c>
      <c r="F431" s="2">
        <v>0.5</v>
      </c>
      <c r="G431">
        <v>4.2</v>
      </c>
      <c r="H431" s="3">
        <v>179691</v>
      </c>
      <c r="I431" s="4">
        <f t="shared" si="25"/>
        <v>50.050050050050054</v>
      </c>
      <c r="J431" t="str">
        <f t="shared" si="26"/>
        <v>Yes</v>
      </c>
      <c r="K431" s="9">
        <f t="shared" si="27"/>
        <v>179511309</v>
      </c>
      <c r="L431" t="str">
        <f t="shared" si="28"/>
        <v>#200–#500</v>
      </c>
    </row>
    <row r="432" spans="1:12" x14ac:dyDescent="0.15">
      <c r="A432" t="s">
        <v>472</v>
      </c>
      <c r="B432" t="s">
        <v>1802</v>
      </c>
      <c r="C432" t="s">
        <v>6</v>
      </c>
      <c r="D432">
        <v>299</v>
      </c>
      <c r="E432">
        <v>799</v>
      </c>
      <c r="F432" s="2">
        <v>0.63</v>
      </c>
      <c r="G432">
        <v>4.2</v>
      </c>
      <c r="H432" s="3">
        <v>94363</v>
      </c>
      <c r="I432" s="4">
        <f t="shared" si="25"/>
        <v>62.578222778473091</v>
      </c>
      <c r="J432" t="str">
        <f t="shared" si="26"/>
        <v>Yes</v>
      </c>
      <c r="K432" s="9">
        <f t="shared" si="27"/>
        <v>75396037</v>
      </c>
      <c r="L432" t="str">
        <f t="shared" si="28"/>
        <v>#200–#500</v>
      </c>
    </row>
    <row r="433" spans="1:12" x14ac:dyDescent="0.15">
      <c r="A433" t="s">
        <v>473</v>
      </c>
      <c r="B433" t="s">
        <v>1803</v>
      </c>
      <c r="C433" t="s">
        <v>6</v>
      </c>
      <c r="D433">
        <v>350</v>
      </c>
      <c r="E433">
        <v>899</v>
      </c>
      <c r="F433" s="2">
        <v>0.61</v>
      </c>
      <c r="G433">
        <v>4.2</v>
      </c>
      <c r="H433" s="3">
        <v>2262</v>
      </c>
      <c r="I433" s="4">
        <f t="shared" si="25"/>
        <v>61.067853170189103</v>
      </c>
      <c r="J433" t="str">
        <f t="shared" si="26"/>
        <v>Yes</v>
      </c>
      <c r="K433" s="9">
        <f t="shared" si="27"/>
        <v>2033538</v>
      </c>
      <c r="L433" t="str">
        <f t="shared" si="28"/>
        <v>#200–#500</v>
      </c>
    </row>
    <row r="434" spans="1:12" x14ac:dyDescent="0.15">
      <c r="A434" t="s">
        <v>474</v>
      </c>
      <c r="B434" t="s">
        <v>1804</v>
      </c>
      <c r="C434" t="s">
        <v>7</v>
      </c>
      <c r="D434" s="7">
        <v>13999</v>
      </c>
      <c r="E434" s="7">
        <v>24999</v>
      </c>
      <c r="F434" s="2">
        <v>0.44</v>
      </c>
      <c r="G434">
        <v>4.2</v>
      </c>
      <c r="H434" s="3">
        <v>32840</v>
      </c>
      <c r="I434" s="4">
        <f t="shared" si="25"/>
        <v>44.001760070402817</v>
      </c>
      <c r="J434" t="str">
        <f t="shared" si="26"/>
        <v>No</v>
      </c>
      <c r="K434" s="9">
        <f t="shared" si="27"/>
        <v>820967160</v>
      </c>
      <c r="L434" t="str">
        <f t="shared" si="28"/>
        <v>&gt;#500</v>
      </c>
    </row>
    <row r="435" spans="1:12" x14ac:dyDescent="0.15">
      <c r="A435" t="s">
        <v>475</v>
      </c>
      <c r="B435" t="s">
        <v>1805</v>
      </c>
      <c r="C435" t="s">
        <v>7</v>
      </c>
      <c r="D435">
        <v>199</v>
      </c>
      <c r="E435">
        <v>699</v>
      </c>
      <c r="F435" s="2">
        <v>0.72</v>
      </c>
      <c r="G435">
        <v>4.2</v>
      </c>
      <c r="H435" s="3">
        <v>12153</v>
      </c>
      <c r="I435" s="4">
        <f t="shared" si="25"/>
        <v>71.530758226037193</v>
      </c>
      <c r="J435" t="str">
        <f t="shared" si="26"/>
        <v>Yes</v>
      </c>
      <c r="K435" s="9">
        <f t="shared" si="27"/>
        <v>8494947</v>
      </c>
      <c r="L435" t="str">
        <f t="shared" si="28"/>
        <v>&lt;#200</v>
      </c>
    </row>
    <row r="436" spans="1:12" x14ac:dyDescent="0.15">
      <c r="A436" t="s">
        <v>476</v>
      </c>
      <c r="B436" t="s">
        <v>1806</v>
      </c>
      <c r="C436" t="s">
        <v>7</v>
      </c>
      <c r="D436" s="7">
        <v>14999</v>
      </c>
      <c r="E436" s="7">
        <v>19999</v>
      </c>
      <c r="F436" s="2">
        <v>0.25</v>
      </c>
      <c r="G436">
        <v>4.2</v>
      </c>
      <c r="H436" s="3">
        <v>34899</v>
      </c>
      <c r="I436" s="4">
        <f t="shared" si="25"/>
        <v>25.001250062503129</v>
      </c>
      <c r="J436" t="str">
        <f t="shared" si="26"/>
        <v>No</v>
      </c>
      <c r="K436" s="9">
        <f t="shared" si="27"/>
        <v>697945101</v>
      </c>
      <c r="L436" t="str">
        <f t="shared" si="28"/>
        <v>&gt;#500</v>
      </c>
    </row>
    <row r="437" spans="1:12" x14ac:dyDescent="0.15">
      <c r="A437" t="s">
        <v>477</v>
      </c>
      <c r="B437" t="s">
        <v>1807</v>
      </c>
      <c r="C437" t="s">
        <v>7</v>
      </c>
      <c r="D437" s="7">
        <v>32999</v>
      </c>
      <c r="E437" s="7">
        <v>45999</v>
      </c>
      <c r="F437" s="2">
        <v>0.28000000000000003</v>
      </c>
      <c r="G437">
        <v>4.2</v>
      </c>
      <c r="H437" s="3">
        <v>7298</v>
      </c>
      <c r="I437" s="4">
        <f t="shared" si="25"/>
        <v>28.261483945303155</v>
      </c>
      <c r="J437" t="str">
        <f t="shared" si="26"/>
        <v>No</v>
      </c>
      <c r="K437" s="9">
        <f t="shared" si="27"/>
        <v>335700702</v>
      </c>
      <c r="L437" t="str">
        <f t="shared" si="28"/>
        <v>&gt;#500</v>
      </c>
    </row>
    <row r="438" spans="1:12" x14ac:dyDescent="0.15">
      <c r="A438" t="s">
        <v>478</v>
      </c>
      <c r="B438" t="s">
        <v>1808</v>
      </c>
      <c r="C438" t="s">
        <v>6</v>
      </c>
      <c r="D438">
        <v>970</v>
      </c>
      <c r="E438" s="7">
        <v>1999</v>
      </c>
      <c r="F438" s="2">
        <v>0.51</v>
      </c>
      <c r="G438">
        <v>4.2</v>
      </c>
      <c r="H438" s="3">
        <v>462</v>
      </c>
      <c r="I438" s="4">
        <f t="shared" si="25"/>
        <v>51.475737868934466</v>
      </c>
      <c r="J438" t="str">
        <f t="shared" si="26"/>
        <v>Yes</v>
      </c>
      <c r="K438" s="9">
        <f t="shared" si="27"/>
        <v>923538</v>
      </c>
      <c r="L438" t="str">
        <f t="shared" si="28"/>
        <v>&gt;#500</v>
      </c>
    </row>
    <row r="439" spans="1:12" x14ac:dyDescent="0.15">
      <c r="A439" t="s">
        <v>479</v>
      </c>
      <c r="B439" t="s">
        <v>1809</v>
      </c>
      <c r="C439" t="s">
        <v>6</v>
      </c>
      <c r="D439">
        <v>399</v>
      </c>
      <c r="E439" s="7">
        <v>1099</v>
      </c>
      <c r="F439" s="2">
        <v>0.64</v>
      </c>
      <c r="G439">
        <v>4.2</v>
      </c>
      <c r="H439" s="3">
        <v>24269</v>
      </c>
      <c r="I439" s="4">
        <f t="shared" si="25"/>
        <v>63.694267515923563</v>
      </c>
      <c r="J439" t="str">
        <f t="shared" si="26"/>
        <v>Yes</v>
      </c>
      <c r="K439" s="9">
        <f t="shared" si="27"/>
        <v>26671631</v>
      </c>
      <c r="L439" t="str">
        <f t="shared" si="28"/>
        <v>#200–#500</v>
      </c>
    </row>
    <row r="440" spans="1:12" x14ac:dyDescent="0.15">
      <c r="A440" t="s">
        <v>480</v>
      </c>
      <c r="B440" t="s">
        <v>1810</v>
      </c>
      <c r="C440" t="s">
        <v>6</v>
      </c>
      <c r="D440">
        <v>199</v>
      </c>
      <c r="E440">
        <v>395</v>
      </c>
      <c r="F440" s="2">
        <v>0.5</v>
      </c>
      <c r="G440">
        <v>4.2</v>
      </c>
      <c r="H440" s="3">
        <v>92595</v>
      </c>
      <c r="I440" s="4">
        <f t="shared" si="25"/>
        <v>49.620253164556956</v>
      </c>
      <c r="J440" t="str">
        <f t="shared" si="26"/>
        <v>Yes</v>
      </c>
      <c r="K440" s="9">
        <f t="shared" si="27"/>
        <v>36575025</v>
      </c>
      <c r="L440" t="str">
        <f t="shared" si="28"/>
        <v>&lt;#200</v>
      </c>
    </row>
    <row r="441" spans="1:12" x14ac:dyDescent="0.15">
      <c r="A441" t="s">
        <v>481</v>
      </c>
      <c r="B441" t="s">
        <v>1811</v>
      </c>
      <c r="C441" t="s">
        <v>6</v>
      </c>
      <c r="D441">
        <v>179</v>
      </c>
      <c r="E441">
        <v>500</v>
      </c>
      <c r="F441" s="2">
        <v>0.64</v>
      </c>
      <c r="G441">
        <v>4.2</v>
      </c>
      <c r="H441" s="3">
        <v>92595</v>
      </c>
      <c r="I441" s="4">
        <f t="shared" si="25"/>
        <v>64.2</v>
      </c>
      <c r="J441" t="str">
        <f t="shared" si="26"/>
        <v>Yes</v>
      </c>
      <c r="K441" s="9">
        <f t="shared" si="27"/>
        <v>46297500</v>
      </c>
      <c r="L441" t="str">
        <f t="shared" si="28"/>
        <v>&lt;#200</v>
      </c>
    </row>
    <row r="442" spans="1:12" x14ac:dyDescent="0.15">
      <c r="A442" t="s">
        <v>482</v>
      </c>
      <c r="B442" t="s">
        <v>1812</v>
      </c>
      <c r="C442" t="s">
        <v>7</v>
      </c>
      <c r="D442" s="7">
        <v>6999</v>
      </c>
      <c r="E442" s="7">
        <v>12999</v>
      </c>
      <c r="F442" s="2">
        <v>0.46</v>
      </c>
      <c r="G442">
        <v>4.2</v>
      </c>
      <c r="H442" s="3">
        <v>4003</v>
      </c>
      <c r="I442" s="4">
        <f t="shared" si="25"/>
        <v>46.157396722824835</v>
      </c>
      <c r="J442" t="str">
        <f t="shared" si="26"/>
        <v>No</v>
      </c>
      <c r="K442" s="9">
        <f t="shared" si="27"/>
        <v>52034997</v>
      </c>
      <c r="L442" t="str">
        <f t="shared" si="28"/>
        <v>&gt;#500</v>
      </c>
    </row>
    <row r="443" spans="1:12" x14ac:dyDescent="0.15">
      <c r="A443" t="s">
        <v>483</v>
      </c>
      <c r="B443" t="s">
        <v>1813</v>
      </c>
      <c r="C443" t="s">
        <v>6</v>
      </c>
      <c r="D443">
        <v>649</v>
      </c>
      <c r="E443" s="7">
        <v>1399</v>
      </c>
      <c r="F443" s="2">
        <v>0.54</v>
      </c>
      <c r="G443">
        <v>4.2</v>
      </c>
      <c r="H443" s="3">
        <v>179691</v>
      </c>
      <c r="I443" s="4">
        <f t="shared" si="25"/>
        <v>53.609721229449605</v>
      </c>
      <c r="J443" t="str">
        <f t="shared" si="26"/>
        <v>Yes</v>
      </c>
      <c r="K443" s="9">
        <f t="shared" si="27"/>
        <v>251387709</v>
      </c>
      <c r="L443" t="str">
        <f t="shared" si="28"/>
        <v>&gt;#500</v>
      </c>
    </row>
    <row r="444" spans="1:12" x14ac:dyDescent="0.15">
      <c r="A444" t="s">
        <v>484</v>
      </c>
      <c r="B444" t="s">
        <v>1806</v>
      </c>
      <c r="C444" t="s">
        <v>7</v>
      </c>
      <c r="D444" s="7">
        <v>15999</v>
      </c>
      <c r="E444" s="7">
        <v>21999</v>
      </c>
      <c r="F444" s="2">
        <v>0.27</v>
      </c>
      <c r="G444">
        <v>4.2</v>
      </c>
      <c r="H444" s="3">
        <v>34899</v>
      </c>
      <c r="I444" s="4">
        <f t="shared" si="25"/>
        <v>27.273966998499933</v>
      </c>
      <c r="J444" t="str">
        <f t="shared" si="26"/>
        <v>No</v>
      </c>
      <c r="K444" s="9">
        <f t="shared" si="27"/>
        <v>767743101</v>
      </c>
      <c r="L444" t="str">
        <f t="shared" si="28"/>
        <v>&gt;#500</v>
      </c>
    </row>
    <row r="445" spans="1:12" x14ac:dyDescent="0.15">
      <c r="A445" t="s">
        <v>485</v>
      </c>
      <c r="B445" t="s">
        <v>1814</v>
      </c>
      <c r="C445" t="s">
        <v>6</v>
      </c>
      <c r="D445">
        <v>348</v>
      </c>
      <c r="E445" s="7">
        <v>1499</v>
      </c>
      <c r="F445" s="2">
        <v>0.77</v>
      </c>
      <c r="G445">
        <v>4.2</v>
      </c>
      <c r="H445" s="3">
        <v>656</v>
      </c>
      <c r="I445" s="4">
        <f t="shared" si="25"/>
        <v>76.784523015343566</v>
      </c>
      <c r="J445" t="str">
        <f t="shared" si="26"/>
        <v>Yes</v>
      </c>
      <c r="K445" s="9">
        <f t="shared" si="27"/>
        <v>983344</v>
      </c>
      <c r="L445" t="str">
        <f t="shared" si="28"/>
        <v>#200–#500</v>
      </c>
    </row>
    <row r="446" spans="1:12" x14ac:dyDescent="0.15">
      <c r="A446" t="s">
        <v>486</v>
      </c>
      <c r="B446" t="s">
        <v>1815</v>
      </c>
      <c r="C446" t="s">
        <v>6</v>
      </c>
      <c r="D446">
        <v>329</v>
      </c>
      <c r="E446">
        <v>845</v>
      </c>
      <c r="F446" s="2">
        <v>0.61</v>
      </c>
      <c r="G446">
        <v>4.2</v>
      </c>
      <c r="H446" s="3">
        <v>29746</v>
      </c>
      <c r="I446" s="4">
        <f t="shared" si="25"/>
        <v>61.065088757396445</v>
      </c>
      <c r="J446" t="str">
        <f t="shared" si="26"/>
        <v>Yes</v>
      </c>
      <c r="K446" s="9">
        <f t="shared" si="27"/>
        <v>25135370</v>
      </c>
      <c r="L446" t="str">
        <f t="shared" si="28"/>
        <v>#200–#500</v>
      </c>
    </row>
    <row r="447" spans="1:12" x14ac:dyDescent="0.15">
      <c r="A447" t="s">
        <v>487</v>
      </c>
      <c r="B447" t="s">
        <v>1816</v>
      </c>
      <c r="C447" t="s">
        <v>7</v>
      </c>
      <c r="D447" s="7">
        <v>13999</v>
      </c>
      <c r="E447" s="7">
        <v>24999</v>
      </c>
      <c r="F447" s="2">
        <v>0.44</v>
      </c>
      <c r="G447">
        <v>4.2</v>
      </c>
      <c r="H447" s="3">
        <v>45238</v>
      </c>
      <c r="I447" s="4">
        <f t="shared" si="25"/>
        <v>44.001760070402817</v>
      </c>
      <c r="J447" t="str">
        <f t="shared" si="26"/>
        <v>No</v>
      </c>
      <c r="K447" s="9">
        <f t="shared" si="27"/>
        <v>1130904762</v>
      </c>
      <c r="L447" t="str">
        <f t="shared" si="28"/>
        <v>&gt;#500</v>
      </c>
    </row>
    <row r="448" spans="1:12" x14ac:dyDescent="0.15">
      <c r="A448" t="s">
        <v>488</v>
      </c>
      <c r="B448" t="s">
        <v>1817</v>
      </c>
      <c r="C448" t="s">
        <v>7</v>
      </c>
      <c r="D448" s="7">
        <v>1599</v>
      </c>
      <c r="E448" s="7">
        <v>2999</v>
      </c>
      <c r="F448" s="2">
        <v>0.47</v>
      </c>
      <c r="G448">
        <v>4.2</v>
      </c>
      <c r="H448" s="3">
        <v>2727</v>
      </c>
      <c r="I448" s="4">
        <f t="shared" si="25"/>
        <v>46.682227409136381</v>
      </c>
      <c r="J448" t="str">
        <f t="shared" si="26"/>
        <v>No</v>
      </c>
      <c r="K448" s="9">
        <f t="shared" si="27"/>
        <v>8178273</v>
      </c>
      <c r="L448" t="str">
        <f t="shared" si="28"/>
        <v>&gt;#500</v>
      </c>
    </row>
    <row r="449" spans="1:12" x14ac:dyDescent="0.15">
      <c r="A449" t="s">
        <v>489</v>
      </c>
      <c r="B449" t="s">
        <v>1818</v>
      </c>
      <c r="C449" t="s">
        <v>7</v>
      </c>
      <c r="D449" s="7">
        <v>26999</v>
      </c>
      <c r="E449" s="7">
        <v>42999</v>
      </c>
      <c r="F449" s="2">
        <v>0.37</v>
      </c>
      <c r="G449">
        <v>4.2</v>
      </c>
      <c r="H449" s="3">
        <v>45238</v>
      </c>
      <c r="I449" s="4">
        <f t="shared" si="25"/>
        <v>37.210167678318101</v>
      </c>
      <c r="J449" t="str">
        <f t="shared" si="26"/>
        <v>No</v>
      </c>
      <c r="K449" s="9">
        <f t="shared" si="27"/>
        <v>1945188762</v>
      </c>
      <c r="L449" t="str">
        <f t="shared" si="28"/>
        <v>&gt;#500</v>
      </c>
    </row>
    <row r="450" spans="1:12" x14ac:dyDescent="0.15">
      <c r="A450" t="s">
        <v>490</v>
      </c>
      <c r="B450" t="s">
        <v>1819</v>
      </c>
      <c r="C450" t="s">
        <v>6</v>
      </c>
      <c r="D450">
        <v>399</v>
      </c>
      <c r="E450" s="7">
        <v>1099</v>
      </c>
      <c r="F450" s="2">
        <v>0.64</v>
      </c>
      <c r="G450">
        <v>4.2</v>
      </c>
      <c r="H450" s="3">
        <v>24269</v>
      </c>
      <c r="I450" s="4">
        <f t="shared" ref="I450:I513" si="29">(E450-D450)/E450*100</f>
        <v>63.694267515923563</v>
      </c>
      <c r="J450" t="str">
        <f t="shared" ref="J450:J513" si="30">IF(F450&gt;=50%,"Yes","No")</f>
        <v>Yes</v>
      </c>
      <c r="K450" s="9">
        <f t="shared" ref="K450:K513" si="31">E450*H450</f>
        <v>26671631</v>
      </c>
      <c r="L450" t="str">
        <f t="shared" ref="L450:L513" si="32">IF(D450&lt;200,"&lt;#200",IF(D450&lt;=500,"#200–#500","&gt;#500"))</f>
        <v>#200–#500</v>
      </c>
    </row>
    <row r="451" spans="1:12" x14ac:dyDescent="0.15">
      <c r="A451" t="s">
        <v>491</v>
      </c>
      <c r="B451" t="s">
        <v>1820</v>
      </c>
      <c r="C451" t="s">
        <v>6</v>
      </c>
      <c r="D451">
        <v>325</v>
      </c>
      <c r="E451" s="7">
        <v>1299</v>
      </c>
      <c r="F451" s="2">
        <v>0.75</v>
      </c>
      <c r="G451">
        <v>4.2</v>
      </c>
      <c r="H451" s="3">
        <v>10576</v>
      </c>
      <c r="I451" s="4">
        <f t="shared" si="29"/>
        <v>74.980754426481909</v>
      </c>
      <c r="J451" t="str">
        <f t="shared" si="30"/>
        <v>Yes</v>
      </c>
      <c r="K451" s="9">
        <f t="shared" si="31"/>
        <v>13738224</v>
      </c>
      <c r="L451" t="str">
        <f t="shared" si="32"/>
        <v>#200–#500</v>
      </c>
    </row>
    <row r="452" spans="1:12" x14ac:dyDescent="0.15">
      <c r="A452" t="s">
        <v>492</v>
      </c>
      <c r="B452" t="s">
        <v>1821</v>
      </c>
      <c r="C452" t="s">
        <v>7</v>
      </c>
      <c r="D452" s="7">
        <v>29999</v>
      </c>
      <c r="E452" s="7">
        <v>39999</v>
      </c>
      <c r="F452" s="2">
        <v>0.25</v>
      </c>
      <c r="G452">
        <v>4.2</v>
      </c>
      <c r="H452" s="3">
        <v>7298</v>
      </c>
      <c r="I452" s="4">
        <f t="shared" si="29"/>
        <v>25.000625015625388</v>
      </c>
      <c r="J452" t="str">
        <f t="shared" si="30"/>
        <v>No</v>
      </c>
      <c r="K452" s="9">
        <f t="shared" si="31"/>
        <v>291912702</v>
      </c>
      <c r="L452" t="str">
        <f t="shared" si="32"/>
        <v>&gt;#500</v>
      </c>
    </row>
    <row r="453" spans="1:12" x14ac:dyDescent="0.15">
      <c r="A453" t="s">
        <v>493</v>
      </c>
      <c r="B453" t="s">
        <v>1822</v>
      </c>
      <c r="C453" t="s">
        <v>6</v>
      </c>
      <c r="D453">
        <v>649</v>
      </c>
      <c r="E453" s="7">
        <v>1999</v>
      </c>
      <c r="F453" s="2">
        <v>0.68</v>
      </c>
      <c r="G453">
        <v>4.2</v>
      </c>
      <c r="H453" s="3">
        <v>24269</v>
      </c>
      <c r="I453" s="4">
        <f t="shared" si="29"/>
        <v>67.533766883441729</v>
      </c>
      <c r="J453" t="str">
        <f t="shared" si="30"/>
        <v>Yes</v>
      </c>
      <c r="K453" s="9">
        <f t="shared" si="31"/>
        <v>48513731</v>
      </c>
      <c r="L453" t="str">
        <f t="shared" si="32"/>
        <v>&gt;#500</v>
      </c>
    </row>
    <row r="454" spans="1:12" x14ac:dyDescent="0.15">
      <c r="A454" t="s">
        <v>494</v>
      </c>
      <c r="B454" t="s">
        <v>1821</v>
      </c>
      <c r="C454" t="s">
        <v>7</v>
      </c>
      <c r="D454" s="7">
        <v>24999</v>
      </c>
      <c r="E454" s="7">
        <v>31999</v>
      </c>
      <c r="F454" s="2">
        <v>0.22</v>
      </c>
      <c r="G454">
        <v>4.2</v>
      </c>
      <c r="H454" s="3">
        <v>34899</v>
      </c>
      <c r="I454" s="4">
        <f t="shared" si="29"/>
        <v>21.875683615112973</v>
      </c>
      <c r="J454" t="str">
        <f t="shared" si="30"/>
        <v>No</v>
      </c>
      <c r="K454" s="9">
        <f t="shared" si="31"/>
        <v>1116733101</v>
      </c>
      <c r="L454" t="str">
        <f t="shared" si="32"/>
        <v>&gt;#500</v>
      </c>
    </row>
    <row r="455" spans="1:12" x14ac:dyDescent="0.15">
      <c r="A455" t="s">
        <v>495</v>
      </c>
      <c r="B455" t="s">
        <v>1799</v>
      </c>
      <c r="C455" t="s">
        <v>6</v>
      </c>
      <c r="D455">
        <v>299</v>
      </c>
      <c r="E455">
        <v>699</v>
      </c>
      <c r="F455" s="2">
        <v>0.56999999999999995</v>
      </c>
      <c r="G455">
        <v>4.2</v>
      </c>
      <c r="H455" s="3">
        <v>94363</v>
      </c>
      <c r="I455" s="4">
        <f t="shared" si="29"/>
        <v>57.224606580829764</v>
      </c>
      <c r="J455" t="str">
        <f t="shared" si="30"/>
        <v>Yes</v>
      </c>
      <c r="K455" s="9">
        <f t="shared" si="31"/>
        <v>65959737</v>
      </c>
      <c r="L455" t="str">
        <f t="shared" si="32"/>
        <v>#200–#500</v>
      </c>
    </row>
    <row r="456" spans="1:12" x14ac:dyDescent="0.15">
      <c r="A456" t="s">
        <v>496</v>
      </c>
      <c r="B456" t="s">
        <v>1823</v>
      </c>
      <c r="C456" t="s">
        <v>7</v>
      </c>
      <c r="D456" s="7">
        <v>18990</v>
      </c>
      <c r="E456" s="7">
        <v>40990</v>
      </c>
      <c r="F456" s="2">
        <v>0.54</v>
      </c>
      <c r="G456">
        <v>4.2</v>
      </c>
      <c r="H456" s="3">
        <v>6659</v>
      </c>
      <c r="I456" s="4">
        <f t="shared" si="29"/>
        <v>53.671627226152715</v>
      </c>
      <c r="J456" t="str">
        <f t="shared" si="30"/>
        <v>Yes</v>
      </c>
      <c r="K456" s="9">
        <f t="shared" si="31"/>
        <v>272952410</v>
      </c>
      <c r="L456" t="str">
        <f t="shared" si="32"/>
        <v>&gt;#500</v>
      </c>
    </row>
    <row r="457" spans="1:12" x14ac:dyDescent="0.15">
      <c r="A457" t="s">
        <v>497</v>
      </c>
      <c r="B457" t="s">
        <v>1824</v>
      </c>
      <c r="C457" t="s">
        <v>7</v>
      </c>
      <c r="D457" s="7">
        <v>21999</v>
      </c>
      <c r="E457" s="7">
        <v>29999</v>
      </c>
      <c r="F457" s="2">
        <v>0.27</v>
      </c>
      <c r="G457">
        <v>4.2</v>
      </c>
      <c r="H457" s="3">
        <v>32840</v>
      </c>
      <c r="I457" s="4">
        <f t="shared" si="29"/>
        <v>26.667555585186175</v>
      </c>
      <c r="J457" t="str">
        <f t="shared" si="30"/>
        <v>No</v>
      </c>
      <c r="K457" s="9">
        <f t="shared" si="31"/>
        <v>985167160</v>
      </c>
      <c r="L457" t="str">
        <f t="shared" si="32"/>
        <v>&gt;#500</v>
      </c>
    </row>
    <row r="458" spans="1:12" x14ac:dyDescent="0.15">
      <c r="A458" t="s">
        <v>498</v>
      </c>
      <c r="B458" t="s">
        <v>1825</v>
      </c>
      <c r="C458" t="s">
        <v>6</v>
      </c>
      <c r="D458">
        <v>349</v>
      </c>
      <c r="E458">
        <v>999</v>
      </c>
      <c r="F458" s="2">
        <v>0.65</v>
      </c>
      <c r="G458">
        <v>4.2</v>
      </c>
      <c r="H458" s="3">
        <v>13120</v>
      </c>
      <c r="I458" s="4">
        <f t="shared" si="29"/>
        <v>65.06506506506507</v>
      </c>
      <c r="J458" t="str">
        <f t="shared" si="30"/>
        <v>Yes</v>
      </c>
      <c r="K458" s="9">
        <f t="shared" si="31"/>
        <v>13106880</v>
      </c>
      <c r="L458" t="str">
        <f t="shared" si="32"/>
        <v>#200–#500</v>
      </c>
    </row>
    <row r="459" spans="1:12" x14ac:dyDescent="0.15">
      <c r="A459" t="s">
        <v>499</v>
      </c>
      <c r="B459" t="s">
        <v>1826</v>
      </c>
      <c r="C459" t="s">
        <v>6</v>
      </c>
      <c r="D459">
        <v>449</v>
      </c>
      <c r="E459" s="7">
        <v>1299</v>
      </c>
      <c r="F459" s="2">
        <v>0.65</v>
      </c>
      <c r="G459">
        <v>4.2</v>
      </c>
      <c r="H459" s="3">
        <v>24269</v>
      </c>
      <c r="I459" s="4">
        <f t="shared" si="29"/>
        <v>65.434949961508849</v>
      </c>
      <c r="J459" t="str">
        <f t="shared" si="30"/>
        <v>Yes</v>
      </c>
      <c r="K459" s="9">
        <f t="shared" si="31"/>
        <v>31525431</v>
      </c>
      <c r="L459" t="str">
        <f t="shared" si="32"/>
        <v>#200–#500</v>
      </c>
    </row>
    <row r="460" spans="1:12" x14ac:dyDescent="0.15">
      <c r="A460" t="s">
        <v>500</v>
      </c>
      <c r="B460" t="s">
        <v>1827</v>
      </c>
      <c r="C460" t="s">
        <v>7</v>
      </c>
      <c r="D460" s="7">
        <v>32999</v>
      </c>
      <c r="E460" s="7">
        <v>44999</v>
      </c>
      <c r="F460" s="2">
        <v>0.27</v>
      </c>
      <c r="G460">
        <v>4.2</v>
      </c>
      <c r="H460" s="3">
        <v>45238</v>
      </c>
      <c r="I460" s="4">
        <f t="shared" si="29"/>
        <v>26.667259272428279</v>
      </c>
      <c r="J460" t="str">
        <f t="shared" si="30"/>
        <v>No</v>
      </c>
      <c r="K460" s="9">
        <f t="shared" si="31"/>
        <v>2035664762</v>
      </c>
      <c r="L460" t="str">
        <f t="shared" si="32"/>
        <v>&gt;#500</v>
      </c>
    </row>
    <row r="461" spans="1:12" x14ac:dyDescent="0.15">
      <c r="A461" t="s">
        <v>501</v>
      </c>
      <c r="B461" t="s">
        <v>1828</v>
      </c>
      <c r="C461" t="s">
        <v>7</v>
      </c>
      <c r="D461" s="7">
        <v>9999</v>
      </c>
      <c r="E461" s="7">
        <v>27990</v>
      </c>
      <c r="F461" s="2">
        <v>0.64</v>
      </c>
      <c r="G461">
        <v>4.2</v>
      </c>
      <c r="H461" s="3">
        <v>1269</v>
      </c>
      <c r="I461" s="4">
        <f t="shared" si="29"/>
        <v>64.276527331189712</v>
      </c>
      <c r="J461" t="str">
        <f t="shared" si="30"/>
        <v>Yes</v>
      </c>
      <c r="K461" s="9">
        <f t="shared" si="31"/>
        <v>35519310</v>
      </c>
      <c r="L461" t="str">
        <f t="shared" si="32"/>
        <v>&gt;#500</v>
      </c>
    </row>
    <row r="462" spans="1:12" x14ac:dyDescent="0.15">
      <c r="A462" t="s">
        <v>502</v>
      </c>
      <c r="B462" t="s">
        <v>1829</v>
      </c>
      <c r="C462" t="s">
        <v>7</v>
      </c>
      <c r="D462">
        <v>349</v>
      </c>
      <c r="E462">
        <v>599</v>
      </c>
      <c r="F462" s="2">
        <v>0.42</v>
      </c>
      <c r="G462">
        <v>4.2</v>
      </c>
      <c r="H462" s="3">
        <v>284</v>
      </c>
      <c r="I462" s="4">
        <f t="shared" si="29"/>
        <v>41.736227045075125</v>
      </c>
      <c r="J462" t="str">
        <f t="shared" si="30"/>
        <v>No</v>
      </c>
      <c r="K462" s="9">
        <f t="shared" si="31"/>
        <v>170116</v>
      </c>
      <c r="L462" t="str">
        <f t="shared" si="32"/>
        <v>#200–#500</v>
      </c>
    </row>
    <row r="463" spans="1:12" x14ac:dyDescent="0.15">
      <c r="A463" t="s">
        <v>503</v>
      </c>
      <c r="B463" t="s">
        <v>1830</v>
      </c>
      <c r="C463" t="s">
        <v>6</v>
      </c>
      <c r="D463">
        <v>689</v>
      </c>
      <c r="E463" s="7">
        <v>1500</v>
      </c>
      <c r="F463" s="2">
        <v>0.54</v>
      </c>
      <c r="G463">
        <v>4.2</v>
      </c>
      <c r="H463" s="3">
        <v>42301</v>
      </c>
      <c r="I463" s="4">
        <f t="shared" si="29"/>
        <v>54.066666666666663</v>
      </c>
      <c r="J463" t="str">
        <f t="shared" si="30"/>
        <v>Yes</v>
      </c>
      <c r="K463" s="9">
        <f t="shared" si="31"/>
        <v>63451500</v>
      </c>
      <c r="L463" t="str">
        <f t="shared" si="32"/>
        <v>&gt;#500</v>
      </c>
    </row>
    <row r="464" spans="1:12" x14ac:dyDescent="0.15">
      <c r="A464" t="s">
        <v>504</v>
      </c>
      <c r="B464" t="s">
        <v>1831</v>
      </c>
      <c r="C464" t="s">
        <v>6</v>
      </c>
      <c r="D464">
        <v>749</v>
      </c>
      <c r="E464" s="7">
        <v>1339</v>
      </c>
      <c r="F464" s="2">
        <v>0.44</v>
      </c>
      <c r="G464">
        <v>4.2</v>
      </c>
      <c r="H464" s="3">
        <v>179692</v>
      </c>
      <c r="I464" s="4">
        <f t="shared" si="29"/>
        <v>44.062733383121731</v>
      </c>
      <c r="J464" t="str">
        <f t="shared" si="30"/>
        <v>No</v>
      </c>
      <c r="K464" s="9">
        <f t="shared" si="31"/>
        <v>240607588</v>
      </c>
      <c r="L464" t="str">
        <f t="shared" si="32"/>
        <v>&gt;#500</v>
      </c>
    </row>
    <row r="465" spans="1:12" x14ac:dyDescent="0.15">
      <c r="A465" t="s">
        <v>505</v>
      </c>
      <c r="B465" t="s">
        <v>1832</v>
      </c>
      <c r="C465" t="s">
        <v>7</v>
      </c>
      <c r="D465" s="7">
        <v>9999</v>
      </c>
      <c r="E465" s="7">
        <v>12999</v>
      </c>
      <c r="F465" s="2">
        <v>0.23</v>
      </c>
      <c r="G465">
        <v>4.2</v>
      </c>
      <c r="H465" s="3">
        <v>6088</v>
      </c>
      <c r="I465" s="4">
        <f t="shared" si="29"/>
        <v>23.078698361412417</v>
      </c>
      <c r="J465" t="str">
        <f t="shared" si="30"/>
        <v>No</v>
      </c>
      <c r="K465" s="9">
        <f t="shared" si="31"/>
        <v>79137912</v>
      </c>
      <c r="L465" t="str">
        <f t="shared" si="32"/>
        <v>&gt;#500</v>
      </c>
    </row>
    <row r="466" spans="1:12" x14ac:dyDescent="0.15">
      <c r="A466" t="s">
        <v>506</v>
      </c>
      <c r="B466" t="s">
        <v>1833</v>
      </c>
      <c r="C466" t="s">
        <v>6</v>
      </c>
      <c r="D466">
        <v>499</v>
      </c>
      <c r="E466">
        <v>899</v>
      </c>
      <c r="F466" s="2">
        <v>0.44</v>
      </c>
      <c r="G466">
        <v>4.2</v>
      </c>
      <c r="H466" s="3">
        <v>919</v>
      </c>
      <c r="I466" s="4">
        <f t="shared" si="29"/>
        <v>44.493882091212456</v>
      </c>
      <c r="J466" t="str">
        <f t="shared" si="30"/>
        <v>No</v>
      </c>
      <c r="K466" s="9">
        <f t="shared" si="31"/>
        <v>826181</v>
      </c>
      <c r="L466" t="str">
        <f t="shared" si="32"/>
        <v>#200–#500</v>
      </c>
    </row>
    <row r="467" spans="1:12" x14ac:dyDescent="0.15">
      <c r="A467" t="s">
        <v>507</v>
      </c>
      <c r="B467" t="s">
        <v>1834</v>
      </c>
      <c r="C467" t="s">
        <v>7</v>
      </c>
      <c r="D467">
        <v>416</v>
      </c>
      <c r="E467">
        <v>599</v>
      </c>
      <c r="F467" s="2">
        <v>0.31</v>
      </c>
      <c r="G467">
        <v>4.2</v>
      </c>
      <c r="H467" s="3">
        <v>30023</v>
      </c>
      <c r="I467" s="4">
        <f t="shared" si="29"/>
        <v>30.550918196994992</v>
      </c>
      <c r="J467" t="str">
        <f t="shared" si="30"/>
        <v>No</v>
      </c>
      <c r="K467" s="9">
        <f t="shared" si="31"/>
        <v>17983777</v>
      </c>
      <c r="L467" t="str">
        <f t="shared" si="32"/>
        <v>#200–#500</v>
      </c>
    </row>
    <row r="468" spans="1:12" x14ac:dyDescent="0.15">
      <c r="A468" t="s">
        <v>508</v>
      </c>
      <c r="B468" t="s">
        <v>1835</v>
      </c>
      <c r="C468" t="s">
        <v>6</v>
      </c>
      <c r="D468">
        <v>368</v>
      </c>
      <c r="E468">
        <v>699</v>
      </c>
      <c r="F468" s="2">
        <v>0.47</v>
      </c>
      <c r="G468">
        <v>4.2</v>
      </c>
      <c r="H468" s="3">
        <v>387</v>
      </c>
      <c r="I468" s="4">
        <f t="shared" si="29"/>
        <v>47.353361945636621</v>
      </c>
      <c r="J468" t="str">
        <f t="shared" si="30"/>
        <v>No</v>
      </c>
      <c r="K468" s="9">
        <f t="shared" si="31"/>
        <v>270513</v>
      </c>
      <c r="L468" t="str">
        <f t="shared" si="32"/>
        <v>#200–#500</v>
      </c>
    </row>
    <row r="469" spans="1:12" x14ac:dyDescent="0.15">
      <c r="A469" t="s">
        <v>509</v>
      </c>
      <c r="B469" t="s">
        <v>1836</v>
      </c>
      <c r="C469" t="s">
        <v>6</v>
      </c>
      <c r="D469">
        <v>399</v>
      </c>
      <c r="E469" s="7">
        <v>1299</v>
      </c>
      <c r="F469" s="2">
        <v>0.69</v>
      </c>
      <c r="G469">
        <v>4.2</v>
      </c>
      <c r="H469" s="3">
        <v>13120</v>
      </c>
      <c r="I469" s="4">
        <f t="shared" si="29"/>
        <v>69.284064665127019</v>
      </c>
      <c r="J469" t="str">
        <f t="shared" si="30"/>
        <v>Yes</v>
      </c>
      <c r="K469" s="9">
        <f t="shared" si="31"/>
        <v>17042880</v>
      </c>
      <c r="L469" t="str">
        <f t="shared" si="32"/>
        <v>#200–#500</v>
      </c>
    </row>
    <row r="470" spans="1:12" x14ac:dyDescent="0.15">
      <c r="A470" t="s">
        <v>510</v>
      </c>
      <c r="B470" t="s">
        <v>1834</v>
      </c>
      <c r="C470" t="s">
        <v>7</v>
      </c>
      <c r="D470">
        <v>486</v>
      </c>
      <c r="E470" s="7">
        <v>1999</v>
      </c>
      <c r="F470" s="2">
        <v>0.76</v>
      </c>
      <c r="G470">
        <v>4.2</v>
      </c>
      <c r="H470" s="3">
        <v>30023</v>
      </c>
      <c r="I470" s="4">
        <f t="shared" si="29"/>
        <v>75.68784392196099</v>
      </c>
      <c r="J470" t="str">
        <f t="shared" si="30"/>
        <v>Yes</v>
      </c>
      <c r="K470" s="9">
        <f t="shared" si="31"/>
        <v>60015977</v>
      </c>
      <c r="L470" t="str">
        <f t="shared" si="32"/>
        <v>#200–#500</v>
      </c>
    </row>
    <row r="471" spans="1:12" x14ac:dyDescent="0.15">
      <c r="A471" t="s">
        <v>511</v>
      </c>
      <c r="B471" t="s">
        <v>1837</v>
      </c>
      <c r="C471" t="s">
        <v>7</v>
      </c>
      <c r="D471" s="7">
        <v>5699</v>
      </c>
      <c r="E471" s="7">
        <v>11000</v>
      </c>
      <c r="F471" s="2">
        <v>0.48</v>
      </c>
      <c r="G471">
        <v>4.2</v>
      </c>
      <c r="H471" s="3">
        <v>4003</v>
      </c>
      <c r="I471" s="4">
        <f t="shared" si="29"/>
        <v>48.190909090909088</v>
      </c>
      <c r="J471" t="str">
        <f t="shared" si="30"/>
        <v>No</v>
      </c>
      <c r="K471" s="9">
        <f t="shared" si="31"/>
        <v>44033000</v>
      </c>
      <c r="L471" t="str">
        <f t="shared" si="32"/>
        <v>&gt;#500</v>
      </c>
    </row>
    <row r="472" spans="1:12" x14ac:dyDescent="0.15">
      <c r="A472" t="s">
        <v>512</v>
      </c>
      <c r="B472" t="s">
        <v>1838</v>
      </c>
      <c r="C472" t="s">
        <v>7</v>
      </c>
      <c r="D472" s="7">
        <v>24999</v>
      </c>
      <c r="E472" s="7">
        <v>35999</v>
      </c>
      <c r="F472" s="2">
        <v>0.31</v>
      </c>
      <c r="G472">
        <v>4.2</v>
      </c>
      <c r="H472" s="3">
        <v>32840</v>
      </c>
      <c r="I472" s="4">
        <f t="shared" si="29"/>
        <v>30.556404344565124</v>
      </c>
      <c r="J472" t="str">
        <f t="shared" si="30"/>
        <v>No</v>
      </c>
      <c r="K472" s="9">
        <f t="shared" si="31"/>
        <v>1182207160</v>
      </c>
      <c r="L472" t="str">
        <f t="shared" si="32"/>
        <v>&gt;#500</v>
      </c>
    </row>
    <row r="473" spans="1:12" x14ac:dyDescent="0.15">
      <c r="A473" t="s">
        <v>513</v>
      </c>
      <c r="B473" t="s">
        <v>1839</v>
      </c>
      <c r="C473" t="s">
        <v>7</v>
      </c>
      <c r="D473" s="7">
        <v>11990</v>
      </c>
      <c r="E473" s="7">
        <v>31990</v>
      </c>
      <c r="F473" s="2">
        <v>0.63</v>
      </c>
      <c r="G473">
        <v>4.2</v>
      </c>
      <c r="H473" s="3">
        <v>64</v>
      </c>
      <c r="I473" s="4">
        <f t="shared" si="29"/>
        <v>62.519537355423573</v>
      </c>
      <c r="J473" t="str">
        <f t="shared" si="30"/>
        <v>Yes</v>
      </c>
      <c r="K473" s="9">
        <f t="shared" si="31"/>
        <v>2047360</v>
      </c>
      <c r="L473" t="str">
        <f t="shared" si="32"/>
        <v>&gt;#500</v>
      </c>
    </row>
    <row r="474" spans="1:12" x14ac:dyDescent="0.15">
      <c r="A474" t="s">
        <v>514</v>
      </c>
      <c r="B474" t="s">
        <v>1840</v>
      </c>
      <c r="C474" t="s">
        <v>6</v>
      </c>
      <c r="D474">
        <v>799</v>
      </c>
      <c r="E474" s="7">
        <v>1999</v>
      </c>
      <c r="F474" s="2">
        <v>0.6</v>
      </c>
      <c r="G474">
        <v>4.2</v>
      </c>
      <c r="H474" s="3">
        <v>8583</v>
      </c>
      <c r="I474" s="4">
        <f t="shared" si="29"/>
        <v>60.030015007503756</v>
      </c>
      <c r="J474" t="str">
        <f t="shared" si="30"/>
        <v>Yes</v>
      </c>
      <c r="K474" s="9">
        <f t="shared" si="31"/>
        <v>17157417</v>
      </c>
      <c r="L474" t="str">
        <f t="shared" si="32"/>
        <v>&gt;#500</v>
      </c>
    </row>
    <row r="475" spans="1:12" x14ac:dyDescent="0.15">
      <c r="A475" t="s">
        <v>515</v>
      </c>
      <c r="B475" t="s">
        <v>1841</v>
      </c>
      <c r="C475" t="s">
        <v>6</v>
      </c>
      <c r="D475">
        <v>649</v>
      </c>
      <c r="E475" s="7">
        <v>1999</v>
      </c>
      <c r="F475" s="2">
        <v>0.68</v>
      </c>
      <c r="G475">
        <v>4.2</v>
      </c>
      <c r="H475" s="3">
        <v>24269</v>
      </c>
      <c r="I475" s="4">
        <f t="shared" si="29"/>
        <v>67.533766883441729</v>
      </c>
      <c r="J475" t="str">
        <f t="shared" si="30"/>
        <v>Yes</v>
      </c>
      <c r="K475" s="9">
        <f t="shared" si="31"/>
        <v>48513731</v>
      </c>
      <c r="L475" t="str">
        <f t="shared" si="32"/>
        <v>&gt;#500</v>
      </c>
    </row>
    <row r="476" spans="1:12" x14ac:dyDescent="0.15">
      <c r="A476" t="s">
        <v>516</v>
      </c>
      <c r="B476" t="s">
        <v>1842</v>
      </c>
      <c r="C476" t="s">
        <v>7</v>
      </c>
      <c r="D476">
        <v>598</v>
      </c>
      <c r="E476" s="7">
        <v>4999</v>
      </c>
      <c r="F476" s="2">
        <v>0.88</v>
      </c>
      <c r="G476">
        <v>4.2</v>
      </c>
      <c r="H476" s="3">
        <v>910</v>
      </c>
      <c r="I476" s="4">
        <f t="shared" si="29"/>
        <v>88.037607521504299</v>
      </c>
      <c r="J476" t="str">
        <f t="shared" si="30"/>
        <v>Yes</v>
      </c>
      <c r="K476" s="9">
        <f t="shared" si="31"/>
        <v>4549090</v>
      </c>
      <c r="L476" t="str">
        <f t="shared" si="32"/>
        <v>&gt;#500</v>
      </c>
    </row>
    <row r="477" spans="1:12" x14ac:dyDescent="0.15">
      <c r="A477" t="s">
        <v>517</v>
      </c>
      <c r="B477" t="s">
        <v>1843</v>
      </c>
      <c r="C477" t="s">
        <v>7</v>
      </c>
      <c r="D477">
        <v>199</v>
      </c>
      <c r="E477">
        <v>399</v>
      </c>
      <c r="F477" s="2">
        <v>0.5</v>
      </c>
      <c r="G477">
        <v>4.2</v>
      </c>
      <c r="H477" s="3">
        <v>1335</v>
      </c>
      <c r="I477" s="4">
        <f t="shared" si="29"/>
        <v>50.125313283208015</v>
      </c>
      <c r="J477" t="str">
        <f t="shared" si="30"/>
        <v>Yes</v>
      </c>
      <c r="K477" s="9">
        <f t="shared" si="31"/>
        <v>532665</v>
      </c>
      <c r="L477" t="str">
        <f t="shared" si="32"/>
        <v>&lt;#200</v>
      </c>
    </row>
    <row r="478" spans="1:12" x14ac:dyDescent="0.15">
      <c r="A478" t="s">
        <v>518</v>
      </c>
      <c r="B478" t="s">
        <v>1815</v>
      </c>
      <c r="C478" t="s">
        <v>6</v>
      </c>
      <c r="D478">
        <v>549</v>
      </c>
      <c r="E478">
        <v>995</v>
      </c>
      <c r="F478" s="2">
        <v>0.45</v>
      </c>
      <c r="G478">
        <v>4.2</v>
      </c>
      <c r="H478" s="3">
        <v>29746</v>
      </c>
      <c r="I478" s="4">
        <f t="shared" si="29"/>
        <v>44.824120603015075</v>
      </c>
      <c r="J478" t="str">
        <f t="shared" si="30"/>
        <v>No</v>
      </c>
      <c r="K478" s="9">
        <f t="shared" si="31"/>
        <v>29597270</v>
      </c>
      <c r="L478" t="str">
        <f t="shared" si="32"/>
        <v>&gt;#500</v>
      </c>
    </row>
    <row r="479" spans="1:12" x14ac:dyDescent="0.15">
      <c r="A479" t="s">
        <v>519</v>
      </c>
      <c r="B479" t="s">
        <v>1844</v>
      </c>
      <c r="C479" t="s">
        <v>6</v>
      </c>
      <c r="D479">
        <v>299</v>
      </c>
      <c r="E479">
        <v>799</v>
      </c>
      <c r="F479" s="2">
        <v>0.63</v>
      </c>
      <c r="G479">
        <v>4.2</v>
      </c>
      <c r="H479" s="3">
        <v>2117</v>
      </c>
      <c r="I479" s="4">
        <f t="shared" si="29"/>
        <v>62.578222778473091</v>
      </c>
      <c r="J479" t="str">
        <f t="shared" si="30"/>
        <v>Yes</v>
      </c>
      <c r="K479" s="9">
        <f t="shared" si="31"/>
        <v>1691483</v>
      </c>
      <c r="L479" t="str">
        <f t="shared" si="32"/>
        <v>#200–#500</v>
      </c>
    </row>
    <row r="480" spans="1:12" x14ac:dyDescent="0.15">
      <c r="A480" t="s">
        <v>520</v>
      </c>
      <c r="B480" t="s">
        <v>1845</v>
      </c>
      <c r="C480" t="s">
        <v>7</v>
      </c>
      <c r="D480">
        <v>439</v>
      </c>
      <c r="E480">
        <v>758</v>
      </c>
      <c r="F480" s="2">
        <v>0.42</v>
      </c>
      <c r="G480">
        <v>4.2</v>
      </c>
      <c r="H480" s="3">
        <v>4296</v>
      </c>
      <c r="I480" s="4">
        <f t="shared" si="29"/>
        <v>42.084432717678098</v>
      </c>
      <c r="J480" t="str">
        <f t="shared" si="30"/>
        <v>No</v>
      </c>
      <c r="K480" s="9">
        <f t="shared" si="31"/>
        <v>3256368</v>
      </c>
      <c r="L480" t="str">
        <f t="shared" si="32"/>
        <v>#200–#500</v>
      </c>
    </row>
    <row r="481" spans="1:12" x14ac:dyDescent="0.15">
      <c r="A481" t="s">
        <v>521</v>
      </c>
      <c r="B481" t="s">
        <v>1846</v>
      </c>
      <c r="C481" t="s">
        <v>6</v>
      </c>
      <c r="D481">
        <v>299</v>
      </c>
      <c r="E481">
        <v>799</v>
      </c>
      <c r="F481" s="2">
        <v>0.63</v>
      </c>
      <c r="G481">
        <v>4.2</v>
      </c>
      <c r="H481" s="3">
        <v>94363</v>
      </c>
      <c r="I481" s="4">
        <f t="shared" si="29"/>
        <v>62.578222778473091</v>
      </c>
      <c r="J481" t="str">
        <f t="shared" si="30"/>
        <v>Yes</v>
      </c>
      <c r="K481" s="9">
        <f t="shared" si="31"/>
        <v>75396037</v>
      </c>
      <c r="L481" t="str">
        <f t="shared" si="32"/>
        <v>#200–#500</v>
      </c>
    </row>
    <row r="482" spans="1:12" x14ac:dyDescent="0.15">
      <c r="A482" t="s">
        <v>522</v>
      </c>
      <c r="B482" t="s">
        <v>1847</v>
      </c>
      <c r="C482" t="s">
        <v>6</v>
      </c>
      <c r="D482">
        <v>789</v>
      </c>
      <c r="E482" s="7">
        <v>1999</v>
      </c>
      <c r="F482" s="2">
        <v>0.61</v>
      </c>
      <c r="G482">
        <v>4.2</v>
      </c>
      <c r="H482" s="3">
        <v>34540</v>
      </c>
      <c r="I482" s="4">
        <f t="shared" si="29"/>
        <v>60.530265132566285</v>
      </c>
      <c r="J482" t="str">
        <f t="shared" si="30"/>
        <v>Yes</v>
      </c>
      <c r="K482" s="9">
        <f t="shared" si="31"/>
        <v>69045460</v>
      </c>
      <c r="L482" t="str">
        <f t="shared" si="32"/>
        <v>&gt;#500</v>
      </c>
    </row>
    <row r="483" spans="1:12" x14ac:dyDescent="0.15">
      <c r="A483" t="s">
        <v>523</v>
      </c>
      <c r="B483" t="s">
        <v>1848</v>
      </c>
      <c r="C483" t="s">
        <v>6</v>
      </c>
      <c r="D483">
        <v>325</v>
      </c>
      <c r="E483" s="7">
        <v>1099</v>
      </c>
      <c r="F483" s="2">
        <v>0.7</v>
      </c>
      <c r="G483">
        <v>4.2</v>
      </c>
      <c r="H483" s="3">
        <v>10576</v>
      </c>
      <c r="I483" s="4">
        <f t="shared" si="29"/>
        <v>70.427661510464063</v>
      </c>
      <c r="J483" t="str">
        <f t="shared" si="30"/>
        <v>Yes</v>
      </c>
      <c r="K483" s="9">
        <f t="shared" si="31"/>
        <v>11623024</v>
      </c>
      <c r="L483" t="str">
        <f t="shared" si="32"/>
        <v>#200–#500</v>
      </c>
    </row>
    <row r="484" spans="1:12" x14ac:dyDescent="0.15">
      <c r="A484" t="s">
        <v>524</v>
      </c>
      <c r="B484" t="s">
        <v>1849</v>
      </c>
      <c r="C484" t="s">
        <v>6</v>
      </c>
      <c r="D484">
        <v>199</v>
      </c>
      <c r="E484">
        <v>999</v>
      </c>
      <c r="F484" s="2">
        <v>0.8</v>
      </c>
      <c r="G484">
        <v>4.2</v>
      </c>
      <c r="H484" s="3">
        <v>85</v>
      </c>
      <c r="I484" s="4">
        <f t="shared" si="29"/>
        <v>80.08008008008008</v>
      </c>
      <c r="J484" t="str">
        <f t="shared" si="30"/>
        <v>Yes</v>
      </c>
      <c r="K484" s="9">
        <f t="shared" si="31"/>
        <v>84915</v>
      </c>
      <c r="L484" t="str">
        <f t="shared" si="32"/>
        <v>&lt;#200</v>
      </c>
    </row>
    <row r="485" spans="1:12" x14ac:dyDescent="0.15">
      <c r="A485" t="s">
        <v>525</v>
      </c>
      <c r="B485" t="s">
        <v>1850</v>
      </c>
      <c r="C485" t="s">
        <v>7</v>
      </c>
      <c r="D485">
        <v>349</v>
      </c>
      <c r="E485">
        <v>999</v>
      </c>
      <c r="F485" s="2">
        <v>0.65</v>
      </c>
      <c r="G485">
        <v>4.2</v>
      </c>
      <c r="H485" s="3">
        <v>513</v>
      </c>
      <c r="I485" s="4">
        <f t="shared" si="29"/>
        <v>65.06506506506507</v>
      </c>
      <c r="J485" t="str">
        <f t="shared" si="30"/>
        <v>Yes</v>
      </c>
      <c r="K485" s="9">
        <f t="shared" si="31"/>
        <v>512487</v>
      </c>
      <c r="L485" t="str">
        <f t="shared" si="32"/>
        <v>#200–#500</v>
      </c>
    </row>
    <row r="486" spans="1:12" x14ac:dyDescent="0.15">
      <c r="A486" t="s">
        <v>526</v>
      </c>
      <c r="B486" t="s">
        <v>1662</v>
      </c>
      <c r="C486" t="s">
        <v>7</v>
      </c>
      <c r="D486">
        <v>917</v>
      </c>
      <c r="E486" s="7">
        <v>2299</v>
      </c>
      <c r="F486" s="2">
        <v>0.6</v>
      </c>
      <c r="G486">
        <v>4.2</v>
      </c>
      <c r="H486" s="3">
        <v>3300</v>
      </c>
      <c r="I486" s="4">
        <f t="shared" si="29"/>
        <v>60.113092648977819</v>
      </c>
      <c r="J486" t="str">
        <f t="shared" si="30"/>
        <v>Yes</v>
      </c>
      <c r="K486" s="9">
        <f t="shared" si="31"/>
        <v>7586700</v>
      </c>
      <c r="L486" t="str">
        <f t="shared" si="32"/>
        <v>&gt;#500</v>
      </c>
    </row>
    <row r="487" spans="1:12" x14ac:dyDescent="0.15">
      <c r="A487" t="s">
        <v>527</v>
      </c>
      <c r="B487" t="s">
        <v>1851</v>
      </c>
      <c r="C487" t="s">
        <v>7</v>
      </c>
      <c r="D487" s="7">
        <v>21999</v>
      </c>
      <c r="E487" s="7">
        <v>29999</v>
      </c>
      <c r="F487" s="2">
        <v>0.27</v>
      </c>
      <c r="G487">
        <v>4.2</v>
      </c>
      <c r="H487" s="3">
        <v>32840</v>
      </c>
      <c r="I487" s="4">
        <f t="shared" si="29"/>
        <v>26.667555585186175</v>
      </c>
      <c r="J487" t="str">
        <f t="shared" si="30"/>
        <v>No</v>
      </c>
      <c r="K487" s="9">
        <f t="shared" si="31"/>
        <v>985167160</v>
      </c>
      <c r="L487" t="str">
        <f t="shared" si="32"/>
        <v>&gt;#500</v>
      </c>
    </row>
    <row r="488" spans="1:12" x14ac:dyDescent="0.15">
      <c r="A488" t="s">
        <v>528</v>
      </c>
      <c r="B488" t="s">
        <v>1852</v>
      </c>
      <c r="C488" t="s">
        <v>7</v>
      </c>
      <c r="D488">
        <v>599</v>
      </c>
      <c r="E488" s="7">
        <v>1999</v>
      </c>
      <c r="F488" s="2">
        <v>0.7</v>
      </c>
      <c r="G488">
        <v>4.2</v>
      </c>
      <c r="H488" s="3">
        <v>47</v>
      </c>
      <c r="I488" s="4">
        <f t="shared" si="29"/>
        <v>70.035017508754379</v>
      </c>
      <c r="J488" t="str">
        <f t="shared" si="30"/>
        <v>Yes</v>
      </c>
      <c r="K488" s="9">
        <f t="shared" si="31"/>
        <v>93953</v>
      </c>
      <c r="L488" t="str">
        <f t="shared" si="32"/>
        <v>&gt;#500</v>
      </c>
    </row>
    <row r="489" spans="1:12" x14ac:dyDescent="0.15">
      <c r="A489" t="s">
        <v>529</v>
      </c>
      <c r="B489" t="s">
        <v>1843</v>
      </c>
      <c r="C489" t="s">
        <v>7</v>
      </c>
      <c r="D489">
        <v>199</v>
      </c>
      <c r="E489">
        <v>399</v>
      </c>
      <c r="F489" s="2">
        <v>0.5</v>
      </c>
      <c r="G489">
        <v>4.2</v>
      </c>
      <c r="H489" s="3">
        <v>1335</v>
      </c>
      <c r="I489" s="4">
        <f t="shared" si="29"/>
        <v>50.125313283208015</v>
      </c>
      <c r="J489" t="str">
        <f t="shared" si="30"/>
        <v>Yes</v>
      </c>
      <c r="K489" s="9">
        <f t="shared" si="31"/>
        <v>532665</v>
      </c>
      <c r="L489" t="str">
        <f t="shared" si="32"/>
        <v>&lt;#200</v>
      </c>
    </row>
    <row r="490" spans="1:12" x14ac:dyDescent="0.15">
      <c r="A490" t="s">
        <v>530</v>
      </c>
      <c r="B490" t="s">
        <v>1853</v>
      </c>
      <c r="C490" t="s">
        <v>7</v>
      </c>
      <c r="D490">
        <v>379</v>
      </c>
      <c r="E490">
        <v>999</v>
      </c>
      <c r="F490" s="2">
        <v>0.62</v>
      </c>
      <c r="G490">
        <v>4.2</v>
      </c>
      <c r="H490" s="3">
        <v>12153</v>
      </c>
      <c r="I490" s="4">
        <f t="shared" si="29"/>
        <v>62.062062062062061</v>
      </c>
      <c r="J490" t="str">
        <f t="shared" si="30"/>
        <v>Yes</v>
      </c>
      <c r="K490" s="9">
        <f t="shared" si="31"/>
        <v>12140847</v>
      </c>
      <c r="L490" t="str">
        <f t="shared" si="32"/>
        <v>#200–#500</v>
      </c>
    </row>
    <row r="491" spans="1:12" x14ac:dyDescent="0.15">
      <c r="A491" t="s">
        <v>531</v>
      </c>
      <c r="B491" t="s">
        <v>1854</v>
      </c>
      <c r="C491" t="s">
        <v>7</v>
      </c>
      <c r="D491">
        <v>185</v>
      </c>
      <c r="E491">
        <v>499</v>
      </c>
      <c r="F491" s="2">
        <v>0.63</v>
      </c>
      <c r="G491">
        <v>4.2</v>
      </c>
      <c r="H491" s="3">
        <v>25</v>
      </c>
      <c r="I491" s="4">
        <f t="shared" si="29"/>
        <v>62.925851703406806</v>
      </c>
      <c r="J491" t="str">
        <f t="shared" si="30"/>
        <v>Yes</v>
      </c>
      <c r="K491" s="9">
        <f t="shared" si="31"/>
        <v>12475</v>
      </c>
      <c r="L491" t="str">
        <f t="shared" si="32"/>
        <v>&lt;#200</v>
      </c>
    </row>
    <row r="492" spans="1:12" x14ac:dyDescent="0.15">
      <c r="A492" t="s">
        <v>532</v>
      </c>
      <c r="B492" t="s">
        <v>1855</v>
      </c>
      <c r="C492" t="s">
        <v>6</v>
      </c>
      <c r="D492">
        <v>218</v>
      </c>
      <c r="E492">
        <v>999</v>
      </c>
      <c r="F492" s="2">
        <v>0.78</v>
      </c>
      <c r="G492">
        <v>4.2</v>
      </c>
      <c r="H492" s="3">
        <v>163</v>
      </c>
      <c r="I492" s="4">
        <f t="shared" si="29"/>
        <v>78.178178178178186</v>
      </c>
      <c r="J492" t="str">
        <f t="shared" si="30"/>
        <v>Yes</v>
      </c>
      <c r="K492" s="9">
        <f t="shared" si="31"/>
        <v>162837</v>
      </c>
      <c r="L492" t="str">
        <f t="shared" si="32"/>
        <v>#200–#500</v>
      </c>
    </row>
    <row r="493" spans="1:12" x14ac:dyDescent="0.15">
      <c r="A493" t="s">
        <v>533</v>
      </c>
      <c r="B493" t="s">
        <v>1856</v>
      </c>
      <c r="C493" t="s">
        <v>7</v>
      </c>
      <c r="D493" s="7">
        <v>26999</v>
      </c>
      <c r="E493" s="7">
        <v>42999</v>
      </c>
      <c r="F493" s="2">
        <v>0.37</v>
      </c>
      <c r="G493">
        <v>4.2</v>
      </c>
      <c r="H493" s="3">
        <v>1510</v>
      </c>
      <c r="I493" s="4">
        <f t="shared" si="29"/>
        <v>37.210167678318101</v>
      </c>
      <c r="J493" t="str">
        <f t="shared" si="30"/>
        <v>No</v>
      </c>
      <c r="K493" s="9">
        <f t="shared" si="31"/>
        <v>64928490</v>
      </c>
      <c r="L493" t="str">
        <f t="shared" si="32"/>
        <v>&gt;#500</v>
      </c>
    </row>
    <row r="494" spans="1:12" x14ac:dyDescent="0.15">
      <c r="A494" t="s">
        <v>534</v>
      </c>
      <c r="B494" t="s">
        <v>1857</v>
      </c>
      <c r="C494" t="s">
        <v>7</v>
      </c>
      <c r="D494" s="7">
        <v>16999</v>
      </c>
      <c r="E494" s="7">
        <v>25999</v>
      </c>
      <c r="F494" s="2">
        <v>0.35</v>
      </c>
      <c r="G494">
        <v>4.2</v>
      </c>
      <c r="H494" s="3">
        <v>32840</v>
      </c>
      <c r="I494" s="4">
        <f t="shared" si="29"/>
        <v>34.616716027539518</v>
      </c>
      <c r="J494" t="str">
        <f t="shared" si="30"/>
        <v>No</v>
      </c>
      <c r="K494" s="9">
        <f t="shared" si="31"/>
        <v>853807160</v>
      </c>
      <c r="L494" t="str">
        <f t="shared" si="32"/>
        <v>&gt;#500</v>
      </c>
    </row>
    <row r="495" spans="1:12" x14ac:dyDescent="0.15">
      <c r="A495" t="s">
        <v>535</v>
      </c>
      <c r="B495" t="s">
        <v>1858</v>
      </c>
      <c r="C495" t="s">
        <v>7</v>
      </c>
      <c r="D495">
        <v>246</v>
      </c>
      <c r="E495">
        <v>600</v>
      </c>
      <c r="F495" s="2">
        <v>0.59</v>
      </c>
      <c r="G495">
        <v>4.2</v>
      </c>
      <c r="H495" s="3">
        <v>143</v>
      </c>
      <c r="I495" s="4">
        <f t="shared" si="29"/>
        <v>59</v>
      </c>
      <c r="J495" t="str">
        <f t="shared" si="30"/>
        <v>Yes</v>
      </c>
      <c r="K495" s="9">
        <f t="shared" si="31"/>
        <v>85800</v>
      </c>
      <c r="L495" t="str">
        <f t="shared" si="32"/>
        <v>#200–#500</v>
      </c>
    </row>
    <row r="496" spans="1:12" x14ac:dyDescent="0.15">
      <c r="A496" t="s">
        <v>536</v>
      </c>
      <c r="B496" t="s">
        <v>1859</v>
      </c>
      <c r="C496" t="s">
        <v>7</v>
      </c>
      <c r="D496" s="7">
        <v>24990</v>
      </c>
      <c r="E496" s="7">
        <v>51990</v>
      </c>
      <c r="F496" s="2">
        <v>0.52</v>
      </c>
      <c r="G496">
        <v>4.2</v>
      </c>
      <c r="H496" s="3">
        <v>2951</v>
      </c>
      <c r="I496" s="4">
        <f t="shared" si="29"/>
        <v>51.933064050778995</v>
      </c>
      <c r="J496" t="str">
        <f t="shared" si="30"/>
        <v>Yes</v>
      </c>
      <c r="K496" s="9">
        <f t="shared" si="31"/>
        <v>153422490</v>
      </c>
      <c r="L496" t="str">
        <f t="shared" si="32"/>
        <v>&gt;#500</v>
      </c>
    </row>
    <row r="497" spans="1:12" x14ac:dyDescent="0.15">
      <c r="A497" t="s">
        <v>537</v>
      </c>
      <c r="B497" t="s">
        <v>1832</v>
      </c>
      <c r="C497" t="s">
        <v>7</v>
      </c>
      <c r="D497" s="7">
        <v>10499</v>
      </c>
      <c r="E497" s="7">
        <v>19499</v>
      </c>
      <c r="F497" s="2">
        <v>0.46</v>
      </c>
      <c r="G497">
        <v>4.2</v>
      </c>
      <c r="H497" s="3">
        <v>1510</v>
      </c>
      <c r="I497" s="4">
        <f t="shared" si="29"/>
        <v>46.156213139135339</v>
      </c>
      <c r="J497" t="str">
        <f t="shared" si="30"/>
        <v>No</v>
      </c>
      <c r="K497" s="9">
        <f t="shared" si="31"/>
        <v>29443490</v>
      </c>
      <c r="L497" t="str">
        <f t="shared" si="32"/>
        <v>&gt;#500</v>
      </c>
    </row>
    <row r="498" spans="1:12" x14ac:dyDescent="0.15">
      <c r="A498" t="s">
        <v>538</v>
      </c>
      <c r="B498" t="s">
        <v>1860</v>
      </c>
      <c r="C498" t="s">
        <v>7</v>
      </c>
      <c r="D498" s="7">
        <v>1799</v>
      </c>
      <c r="E498" s="7">
        <v>19999</v>
      </c>
      <c r="F498" s="2">
        <v>0.91</v>
      </c>
      <c r="G498">
        <v>4.2</v>
      </c>
      <c r="H498" s="3">
        <v>13937</v>
      </c>
      <c r="I498" s="4">
        <f t="shared" si="29"/>
        <v>91.004550227511373</v>
      </c>
      <c r="J498" t="str">
        <f t="shared" si="30"/>
        <v>Yes</v>
      </c>
      <c r="K498" s="9">
        <f t="shared" si="31"/>
        <v>278726063</v>
      </c>
      <c r="L498" t="str">
        <f t="shared" si="32"/>
        <v>&gt;#500</v>
      </c>
    </row>
    <row r="499" spans="1:12" x14ac:dyDescent="0.15">
      <c r="A499" t="s">
        <v>539</v>
      </c>
      <c r="B499" t="s">
        <v>1861</v>
      </c>
      <c r="C499" t="s">
        <v>7</v>
      </c>
      <c r="D499" s="7">
        <v>9499</v>
      </c>
      <c r="E499" s="7">
        <v>11999</v>
      </c>
      <c r="F499" s="2">
        <v>0.21</v>
      </c>
      <c r="G499">
        <v>4.2</v>
      </c>
      <c r="H499" s="3">
        <v>284</v>
      </c>
      <c r="I499" s="4">
        <f t="shared" si="29"/>
        <v>20.835069589132427</v>
      </c>
      <c r="J499" t="str">
        <f t="shared" si="30"/>
        <v>No</v>
      </c>
      <c r="K499" s="9">
        <f t="shared" si="31"/>
        <v>3407716</v>
      </c>
      <c r="L499" t="str">
        <f t="shared" si="32"/>
        <v>&gt;#500</v>
      </c>
    </row>
    <row r="500" spans="1:12" x14ac:dyDescent="0.15">
      <c r="A500" t="s">
        <v>540</v>
      </c>
      <c r="B500" t="s">
        <v>1862</v>
      </c>
      <c r="C500" t="s">
        <v>7</v>
      </c>
      <c r="D500" s="7">
        <v>9499</v>
      </c>
      <c r="E500" s="7">
        <v>11999</v>
      </c>
      <c r="F500" s="2">
        <v>0.21</v>
      </c>
      <c r="G500">
        <v>4.2</v>
      </c>
      <c r="H500" s="3">
        <v>284</v>
      </c>
      <c r="I500" s="4">
        <f t="shared" si="29"/>
        <v>20.835069589132427</v>
      </c>
      <c r="J500" t="str">
        <f t="shared" si="30"/>
        <v>No</v>
      </c>
      <c r="K500" s="9">
        <f t="shared" si="31"/>
        <v>3407716</v>
      </c>
      <c r="L500" t="str">
        <f t="shared" si="32"/>
        <v>&gt;#500</v>
      </c>
    </row>
    <row r="501" spans="1:12" x14ac:dyDescent="0.15">
      <c r="A501" t="s">
        <v>541</v>
      </c>
      <c r="B501" t="s">
        <v>1863</v>
      </c>
      <c r="C501" t="s">
        <v>7</v>
      </c>
      <c r="D501" s="7">
        <v>1499</v>
      </c>
      <c r="E501" s="7">
        <v>7999</v>
      </c>
      <c r="F501" s="2">
        <v>0.81</v>
      </c>
      <c r="G501">
        <v>4.2</v>
      </c>
      <c r="H501" s="3">
        <v>22636</v>
      </c>
      <c r="I501" s="4">
        <f t="shared" si="29"/>
        <v>81.260157519689955</v>
      </c>
      <c r="J501" t="str">
        <f t="shared" si="30"/>
        <v>Yes</v>
      </c>
      <c r="K501" s="9">
        <f t="shared" si="31"/>
        <v>181065364</v>
      </c>
      <c r="L501" t="str">
        <f t="shared" si="32"/>
        <v>&gt;#500</v>
      </c>
    </row>
    <row r="502" spans="1:12" x14ac:dyDescent="0.15">
      <c r="A502" t="s">
        <v>542</v>
      </c>
      <c r="B502" t="s">
        <v>1860</v>
      </c>
      <c r="C502" t="s">
        <v>7</v>
      </c>
      <c r="D502" s="7">
        <v>1799</v>
      </c>
      <c r="E502" s="7">
        <v>19999</v>
      </c>
      <c r="F502" s="2">
        <v>0.91</v>
      </c>
      <c r="G502">
        <v>4.2</v>
      </c>
      <c r="H502" s="3">
        <v>13937</v>
      </c>
      <c r="I502" s="4">
        <f t="shared" si="29"/>
        <v>91.004550227511373</v>
      </c>
      <c r="J502" t="str">
        <f t="shared" si="30"/>
        <v>Yes</v>
      </c>
      <c r="K502" s="9">
        <f t="shared" si="31"/>
        <v>278726063</v>
      </c>
      <c r="L502" t="str">
        <f t="shared" si="32"/>
        <v>&gt;#500</v>
      </c>
    </row>
    <row r="503" spans="1:12" x14ac:dyDescent="0.15">
      <c r="A503" t="s">
        <v>543</v>
      </c>
      <c r="B503" t="s">
        <v>1864</v>
      </c>
      <c r="C503" t="s">
        <v>7</v>
      </c>
      <c r="D503" s="7">
        <v>2199</v>
      </c>
      <c r="E503" s="7">
        <v>9999</v>
      </c>
      <c r="F503" s="2">
        <v>0.78</v>
      </c>
      <c r="G503">
        <v>4.2</v>
      </c>
      <c r="H503" s="3">
        <v>29471</v>
      </c>
      <c r="I503" s="4">
        <f t="shared" si="29"/>
        <v>78.007800780078014</v>
      </c>
      <c r="J503" t="str">
        <f t="shared" si="30"/>
        <v>Yes</v>
      </c>
      <c r="K503" s="9">
        <f t="shared" si="31"/>
        <v>294680529</v>
      </c>
      <c r="L503" t="str">
        <f t="shared" si="32"/>
        <v>&gt;#500</v>
      </c>
    </row>
    <row r="504" spans="1:12" x14ac:dyDescent="0.15">
      <c r="A504" t="s">
        <v>544</v>
      </c>
      <c r="B504" t="s">
        <v>1860</v>
      </c>
      <c r="C504" t="s">
        <v>7</v>
      </c>
      <c r="D504" s="7">
        <v>1799</v>
      </c>
      <c r="E504" s="7">
        <v>19999</v>
      </c>
      <c r="F504" s="2">
        <v>0.91</v>
      </c>
      <c r="G504">
        <v>4.2</v>
      </c>
      <c r="H504" s="3">
        <v>13937</v>
      </c>
      <c r="I504" s="4">
        <f t="shared" si="29"/>
        <v>91.004550227511373</v>
      </c>
      <c r="J504" t="str">
        <f t="shared" si="30"/>
        <v>Yes</v>
      </c>
      <c r="K504" s="9">
        <f t="shared" si="31"/>
        <v>278726063</v>
      </c>
      <c r="L504" t="str">
        <f t="shared" si="32"/>
        <v>&gt;#500</v>
      </c>
    </row>
    <row r="505" spans="1:12" x14ac:dyDescent="0.15">
      <c r="A505" t="s">
        <v>468</v>
      </c>
      <c r="B505" t="s">
        <v>1798</v>
      </c>
      <c r="C505" t="s">
        <v>6</v>
      </c>
      <c r="D505">
        <v>399</v>
      </c>
      <c r="E505" s="7">
        <v>1099</v>
      </c>
      <c r="F505" s="2">
        <v>0.64</v>
      </c>
      <c r="G505">
        <v>4.2</v>
      </c>
      <c r="H505" s="3">
        <v>24270</v>
      </c>
      <c r="I505" s="4">
        <f t="shared" si="29"/>
        <v>63.694267515923563</v>
      </c>
      <c r="J505" t="str">
        <f t="shared" si="30"/>
        <v>Yes</v>
      </c>
      <c r="K505" s="9">
        <f t="shared" si="31"/>
        <v>26672730</v>
      </c>
      <c r="L505" t="str">
        <f t="shared" si="32"/>
        <v>#200–#500</v>
      </c>
    </row>
    <row r="506" spans="1:12" x14ac:dyDescent="0.15">
      <c r="A506" t="s">
        <v>545</v>
      </c>
      <c r="B506" t="s">
        <v>1860</v>
      </c>
      <c r="C506" t="s">
        <v>7</v>
      </c>
      <c r="D506" s="7">
        <v>1799</v>
      </c>
      <c r="E506" s="7">
        <v>19999</v>
      </c>
      <c r="F506" s="2">
        <v>0.91</v>
      </c>
      <c r="G506">
        <v>4.2</v>
      </c>
      <c r="H506" s="3">
        <v>13937</v>
      </c>
      <c r="I506" s="4">
        <f t="shared" si="29"/>
        <v>91.004550227511373</v>
      </c>
      <c r="J506" t="str">
        <f t="shared" si="30"/>
        <v>Yes</v>
      </c>
      <c r="K506" s="9">
        <f t="shared" si="31"/>
        <v>278726063</v>
      </c>
      <c r="L506" t="str">
        <f t="shared" si="32"/>
        <v>&gt;#500</v>
      </c>
    </row>
    <row r="507" spans="1:12" x14ac:dyDescent="0.15">
      <c r="A507" t="s">
        <v>546</v>
      </c>
      <c r="B507" t="s">
        <v>1860</v>
      </c>
      <c r="C507" t="s">
        <v>7</v>
      </c>
      <c r="D507" s="7">
        <v>1799</v>
      </c>
      <c r="E507" s="7">
        <v>19999</v>
      </c>
      <c r="F507" s="2">
        <v>0.91</v>
      </c>
      <c r="G507">
        <v>4.2</v>
      </c>
      <c r="H507" s="3">
        <v>13937</v>
      </c>
      <c r="I507" s="4">
        <f t="shared" si="29"/>
        <v>91.004550227511373</v>
      </c>
      <c r="J507" t="str">
        <f t="shared" si="30"/>
        <v>Yes</v>
      </c>
      <c r="K507" s="9">
        <f t="shared" si="31"/>
        <v>278726063</v>
      </c>
      <c r="L507" t="str">
        <f t="shared" si="32"/>
        <v>&gt;#500</v>
      </c>
    </row>
    <row r="508" spans="1:12" x14ac:dyDescent="0.15">
      <c r="A508" t="s">
        <v>547</v>
      </c>
      <c r="B508" t="s">
        <v>1865</v>
      </c>
      <c r="C508" t="s">
        <v>7</v>
      </c>
      <c r="D508" s="7">
        <v>12999</v>
      </c>
      <c r="E508" s="7">
        <v>15999</v>
      </c>
      <c r="F508" s="2">
        <v>0.19</v>
      </c>
      <c r="G508">
        <v>4.2</v>
      </c>
      <c r="H508" s="3">
        <v>13246</v>
      </c>
      <c r="I508" s="4">
        <f t="shared" si="29"/>
        <v>18.751171948246764</v>
      </c>
      <c r="J508" t="str">
        <f t="shared" si="30"/>
        <v>No</v>
      </c>
      <c r="K508" s="9">
        <f t="shared" si="31"/>
        <v>211922754</v>
      </c>
      <c r="L508" t="str">
        <f t="shared" si="32"/>
        <v>&gt;#500</v>
      </c>
    </row>
    <row r="509" spans="1:12" x14ac:dyDescent="0.15">
      <c r="A509" t="s">
        <v>548</v>
      </c>
      <c r="B509" t="s">
        <v>1866</v>
      </c>
      <c r="C509" t="s">
        <v>7</v>
      </c>
      <c r="D509" s="7">
        <v>15490</v>
      </c>
      <c r="E509" s="7">
        <v>20990</v>
      </c>
      <c r="F509" s="2">
        <v>0.26</v>
      </c>
      <c r="G509">
        <v>4.2</v>
      </c>
      <c r="H509" s="3">
        <v>32916</v>
      </c>
      <c r="I509" s="4">
        <f t="shared" si="29"/>
        <v>26.202953787517863</v>
      </c>
      <c r="J509" t="str">
        <f t="shared" si="30"/>
        <v>No</v>
      </c>
      <c r="K509" s="9">
        <f t="shared" si="31"/>
        <v>690906840</v>
      </c>
      <c r="L509" t="str">
        <f t="shared" si="32"/>
        <v>&gt;#500</v>
      </c>
    </row>
    <row r="510" spans="1:12" x14ac:dyDescent="0.15">
      <c r="A510" t="s">
        <v>469</v>
      </c>
      <c r="B510" t="s">
        <v>1799</v>
      </c>
      <c r="C510" t="s">
        <v>6</v>
      </c>
      <c r="D510">
        <v>329</v>
      </c>
      <c r="E510">
        <v>699</v>
      </c>
      <c r="F510" s="2">
        <v>0.53</v>
      </c>
      <c r="G510">
        <v>4.2</v>
      </c>
      <c r="H510" s="3">
        <v>94364</v>
      </c>
      <c r="I510" s="4">
        <f t="shared" si="29"/>
        <v>52.932761087267522</v>
      </c>
      <c r="J510" t="str">
        <f t="shared" si="30"/>
        <v>Yes</v>
      </c>
      <c r="K510" s="9">
        <f t="shared" si="31"/>
        <v>65960436</v>
      </c>
      <c r="L510" t="str">
        <f t="shared" si="32"/>
        <v>#200–#500</v>
      </c>
    </row>
    <row r="511" spans="1:12" x14ac:dyDescent="0.15">
      <c r="A511" t="s">
        <v>549</v>
      </c>
      <c r="B511" t="s">
        <v>1867</v>
      </c>
      <c r="C511" t="s">
        <v>7</v>
      </c>
      <c r="D511" s="7">
        <v>2299</v>
      </c>
      <c r="E511" s="7">
        <v>7990</v>
      </c>
      <c r="F511" s="2">
        <v>0.71</v>
      </c>
      <c r="G511">
        <v>4.2</v>
      </c>
      <c r="H511" s="3">
        <v>69622</v>
      </c>
      <c r="I511" s="4">
        <f t="shared" si="29"/>
        <v>71.226533166458069</v>
      </c>
      <c r="J511" t="str">
        <f t="shared" si="30"/>
        <v>Yes</v>
      </c>
      <c r="K511" s="9">
        <f t="shared" si="31"/>
        <v>556279780</v>
      </c>
      <c r="L511" t="str">
        <f t="shared" si="32"/>
        <v>&gt;#500</v>
      </c>
    </row>
    <row r="512" spans="1:12" x14ac:dyDescent="0.15">
      <c r="A512" t="s">
        <v>550</v>
      </c>
      <c r="B512" t="s">
        <v>1868</v>
      </c>
      <c r="C512" t="s">
        <v>7</v>
      </c>
      <c r="D512" s="7">
        <v>34999</v>
      </c>
      <c r="E512" s="7">
        <v>38999</v>
      </c>
      <c r="F512" s="2">
        <v>0.1</v>
      </c>
      <c r="G512">
        <v>4.2</v>
      </c>
      <c r="H512" s="3">
        <v>11029</v>
      </c>
      <c r="I512" s="4">
        <f t="shared" si="29"/>
        <v>10.256673248032001</v>
      </c>
      <c r="J512" t="str">
        <f t="shared" si="30"/>
        <v>No</v>
      </c>
      <c r="K512" s="9">
        <f t="shared" si="31"/>
        <v>430119971</v>
      </c>
      <c r="L512" t="str">
        <f t="shared" si="32"/>
        <v>&gt;#500</v>
      </c>
    </row>
    <row r="513" spans="1:12" x14ac:dyDescent="0.15">
      <c r="A513" t="s">
        <v>551</v>
      </c>
      <c r="B513" t="s">
        <v>1869</v>
      </c>
      <c r="C513" t="s">
        <v>7</v>
      </c>
      <c r="D513">
        <v>649</v>
      </c>
      <c r="E513">
        <v>999</v>
      </c>
      <c r="F513" s="2">
        <v>0.35</v>
      </c>
      <c r="G513">
        <v>4.2</v>
      </c>
      <c r="H513" s="3">
        <v>1315</v>
      </c>
      <c r="I513" s="4">
        <f t="shared" si="29"/>
        <v>35.035035035035037</v>
      </c>
      <c r="J513" t="str">
        <f t="shared" si="30"/>
        <v>No</v>
      </c>
      <c r="K513" s="9">
        <f t="shared" si="31"/>
        <v>1313685</v>
      </c>
      <c r="L513" t="str">
        <f t="shared" si="32"/>
        <v>&gt;#500</v>
      </c>
    </row>
    <row r="514" spans="1:12" x14ac:dyDescent="0.15">
      <c r="A514" t="s">
        <v>472</v>
      </c>
      <c r="B514" t="s">
        <v>1802</v>
      </c>
      <c r="C514" t="s">
        <v>6</v>
      </c>
      <c r="D514">
        <v>299</v>
      </c>
      <c r="E514">
        <v>799</v>
      </c>
      <c r="F514" s="2">
        <v>0.63</v>
      </c>
      <c r="G514">
        <v>4.2</v>
      </c>
      <c r="H514" s="3">
        <v>94364</v>
      </c>
      <c r="I514" s="4">
        <f t="shared" ref="I514:I577" si="33">(E514-D514)/E514*100</f>
        <v>62.578222778473091</v>
      </c>
      <c r="J514" t="str">
        <f t="shared" ref="J514:J577" si="34">IF(F514&gt;=50%,"Yes","No")</f>
        <v>Yes</v>
      </c>
      <c r="K514" s="9">
        <f t="shared" ref="K514:K577" si="35">E514*H514</f>
        <v>75396836</v>
      </c>
      <c r="L514" t="str">
        <f t="shared" ref="L514:L577" si="36">IF(D514&lt;200,"&lt;#200",IF(D514&lt;=500,"#200–#500","&gt;#500"))</f>
        <v>#200–#500</v>
      </c>
    </row>
    <row r="515" spans="1:12" x14ac:dyDescent="0.15">
      <c r="A515" t="s">
        <v>552</v>
      </c>
      <c r="B515" t="s">
        <v>1870</v>
      </c>
      <c r="C515" t="s">
        <v>7</v>
      </c>
      <c r="D515" s="7">
        <v>15490</v>
      </c>
      <c r="E515" s="7">
        <v>20990</v>
      </c>
      <c r="F515" s="2">
        <v>0.26</v>
      </c>
      <c r="G515">
        <v>4.2</v>
      </c>
      <c r="H515" s="3">
        <v>32916</v>
      </c>
      <c r="I515" s="4">
        <f t="shared" si="33"/>
        <v>26.202953787517863</v>
      </c>
      <c r="J515" t="str">
        <f t="shared" si="34"/>
        <v>No</v>
      </c>
      <c r="K515" s="9">
        <f t="shared" si="35"/>
        <v>690906840</v>
      </c>
      <c r="L515" t="str">
        <f t="shared" si="36"/>
        <v>&gt;#500</v>
      </c>
    </row>
    <row r="516" spans="1:12" x14ac:dyDescent="0.15">
      <c r="A516" t="s">
        <v>553</v>
      </c>
      <c r="B516" t="s">
        <v>1871</v>
      </c>
      <c r="C516" t="s">
        <v>7</v>
      </c>
      <c r="D516" s="7">
        <v>12490</v>
      </c>
      <c r="E516" s="7">
        <v>15990</v>
      </c>
      <c r="F516" s="2">
        <v>0.22</v>
      </c>
      <c r="G516">
        <v>4.2</v>
      </c>
      <c r="H516" s="3">
        <v>58506</v>
      </c>
      <c r="I516" s="4">
        <f t="shared" si="33"/>
        <v>21.88868042526579</v>
      </c>
      <c r="J516" t="str">
        <f t="shared" si="34"/>
        <v>No</v>
      </c>
      <c r="K516" s="9">
        <f t="shared" si="35"/>
        <v>935510940</v>
      </c>
      <c r="L516" t="str">
        <f t="shared" si="36"/>
        <v>&gt;#500</v>
      </c>
    </row>
    <row r="517" spans="1:12" x14ac:dyDescent="0.15">
      <c r="A517" t="s">
        <v>473</v>
      </c>
      <c r="B517" t="s">
        <v>1803</v>
      </c>
      <c r="C517" t="s">
        <v>6</v>
      </c>
      <c r="D517">
        <v>350</v>
      </c>
      <c r="E517">
        <v>899</v>
      </c>
      <c r="F517" s="2">
        <v>0.61</v>
      </c>
      <c r="G517">
        <v>4.2</v>
      </c>
      <c r="H517" s="3">
        <v>2263</v>
      </c>
      <c r="I517" s="4">
        <f t="shared" si="33"/>
        <v>61.067853170189103</v>
      </c>
      <c r="J517" t="str">
        <f t="shared" si="34"/>
        <v>Yes</v>
      </c>
      <c r="K517" s="9">
        <f t="shared" si="35"/>
        <v>2034437</v>
      </c>
      <c r="L517" t="str">
        <f t="shared" si="36"/>
        <v>#200–#500</v>
      </c>
    </row>
    <row r="518" spans="1:12" x14ac:dyDescent="0.15">
      <c r="A518" t="s">
        <v>554</v>
      </c>
      <c r="B518" t="s">
        <v>1872</v>
      </c>
      <c r="C518" t="s">
        <v>7</v>
      </c>
      <c r="D518">
        <v>337</v>
      </c>
      <c r="E518">
        <v>699</v>
      </c>
      <c r="F518" s="2">
        <v>0.52</v>
      </c>
      <c r="G518">
        <v>4.2</v>
      </c>
      <c r="H518" s="3">
        <v>4969</v>
      </c>
      <c r="I518" s="4">
        <f t="shared" si="33"/>
        <v>51.788268955650928</v>
      </c>
      <c r="J518" t="str">
        <f t="shared" si="34"/>
        <v>Yes</v>
      </c>
      <c r="K518" s="9">
        <f t="shared" si="35"/>
        <v>3473331</v>
      </c>
      <c r="L518" t="str">
        <f t="shared" si="36"/>
        <v>#200–#500</v>
      </c>
    </row>
    <row r="519" spans="1:12" x14ac:dyDescent="0.15">
      <c r="A519" t="s">
        <v>555</v>
      </c>
      <c r="B519" t="s">
        <v>1873</v>
      </c>
      <c r="C519" t="s">
        <v>7</v>
      </c>
      <c r="D519">
        <v>499</v>
      </c>
      <c r="E519">
        <v>499</v>
      </c>
      <c r="F519" s="2">
        <v>0</v>
      </c>
      <c r="G519">
        <v>4.2</v>
      </c>
      <c r="H519" s="3">
        <v>31539</v>
      </c>
      <c r="I519" s="4">
        <f t="shared" si="33"/>
        <v>0</v>
      </c>
      <c r="J519" t="str">
        <f t="shared" si="34"/>
        <v>No</v>
      </c>
      <c r="K519" s="9">
        <f t="shared" si="35"/>
        <v>15737961</v>
      </c>
      <c r="L519" t="str">
        <f t="shared" si="36"/>
        <v>#200–#500</v>
      </c>
    </row>
    <row r="520" spans="1:12" x14ac:dyDescent="0.15">
      <c r="A520" t="s">
        <v>556</v>
      </c>
      <c r="B520" t="s">
        <v>1861</v>
      </c>
      <c r="C520" t="s">
        <v>7</v>
      </c>
      <c r="D520" s="7">
        <v>10499</v>
      </c>
      <c r="E520" s="7">
        <v>13499</v>
      </c>
      <c r="F520" s="2">
        <v>0.22</v>
      </c>
      <c r="G520">
        <v>4.2</v>
      </c>
      <c r="H520" s="3">
        <v>284</v>
      </c>
      <c r="I520" s="4">
        <f t="shared" si="33"/>
        <v>22.223868434698868</v>
      </c>
      <c r="J520" t="str">
        <f t="shared" si="34"/>
        <v>No</v>
      </c>
      <c r="K520" s="9">
        <f t="shared" si="35"/>
        <v>3833716</v>
      </c>
      <c r="L520" t="str">
        <f t="shared" si="36"/>
        <v>&gt;#500</v>
      </c>
    </row>
    <row r="521" spans="1:12" x14ac:dyDescent="0.15">
      <c r="A521" t="s">
        <v>557</v>
      </c>
      <c r="B521" t="s">
        <v>1874</v>
      </c>
      <c r="C521" t="s">
        <v>7</v>
      </c>
      <c r="D521" s="7">
        <v>2999</v>
      </c>
      <c r="E521" s="7">
        <v>9999</v>
      </c>
      <c r="F521" s="2">
        <v>0.7</v>
      </c>
      <c r="G521">
        <v>4.2</v>
      </c>
      <c r="H521" s="3">
        <v>20879</v>
      </c>
      <c r="I521" s="4">
        <f t="shared" si="33"/>
        <v>70.007000700070009</v>
      </c>
      <c r="J521" t="str">
        <f t="shared" si="34"/>
        <v>Yes</v>
      </c>
      <c r="K521" s="9">
        <f t="shared" si="35"/>
        <v>208769121</v>
      </c>
      <c r="L521" t="str">
        <f t="shared" si="36"/>
        <v>&gt;#500</v>
      </c>
    </row>
    <row r="522" spans="1:12" x14ac:dyDescent="0.15">
      <c r="A522" t="s">
        <v>558</v>
      </c>
      <c r="B522" t="s">
        <v>1693</v>
      </c>
      <c r="C522" t="s">
        <v>7</v>
      </c>
      <c r="D522">
        <v>279</v>
      </c>
      <c r="E522" s="7">
        <v>1499</v>
      </c>
      <c r="F522" s="2">
        <v>0.81</v>
      </c>
      <c r="G522">
        <v>4.2</v>
      </c>
      <c r="H522" s="3">
        <v>2646</v>
      </c>
      <c r="I522" s="4">
        <f t="shared" si="33"/>
        <v>81.387591727818545</v>
      </c>
      <c r="J522" t="str">
        <f t="shared" si="34"/>
        <v>Yes</v>
      </c>
      <c r="K522" s="9">
        <f t="shared" si="35"/>
        <v>3966354</v>
      </c>
      <c r="L522" t="str">
        <f t="shared" si="36"/>
        <v>#200–#500</v>
      </c>
    </row>
    <row r="523" spans="1:12" x14ac:dyDescent="0.15">
      <c r="A523" t="s">
        <v>559</v>
      </c>
      <c r="B523" t="s">
        <v>1875</v>
      </c>
      <c r="C523" t="s">
        <v>7</v>
      </c>
      <c r="D523">
        <v>499</v>
      </c>
      <c r="E523">
        <v>599</v>
      </c>
      <c r="F523" s="2">
        <v>0.17</v>
      </c>
      <c r="G523">
        <v>4.2</v>
      </c>
      <c r="H523" s="3">
        <v>21916</v>
      </c>
      <c r="I523" s="4">
        <f t="shared" si="33"/>
        <v>16.694490818030051</v>
      </c>
      <c r="J523" t="str">
        <f t="shared" si="34"/>
        <v>No</v>
      </c>
      <c r="K523" s="9">
        <f t="shared" si="35"/>
        <v>13127684</v>
      </c>
      <c r="L523" t="str">
        <f t="shared" si="36"/>
        <v>#200–#500</v>
      </c>
    </row>
    <row r="524" spans="1:12" x14ac:dyDescent="0.15">
      <c r="A524" t="s">
        <v>560</v>
      </c>
      <c r="B524" t="s">
        <v>1864</v>
      </c>
      <c r="C524" t="s">
        <v>7</v>
      </c>
      <c r="D524" s="7">
        <v>2199</v>
      </c>
      <c r="E524" s="7">
        <v>9999</v>
      </c>
      <c r="F524" s="2">
        <v>0.78</v>
      </c>
      <c r="G524">
        <v>4.2</v>
      </c>
      <c r="H524" s="3">
        <v>29472</v>
      </c>
      <c r="I524" s="4">
        <f t="shared" si="33"/>
        <v>78.007800780078014</v>
      </c>
      <c r="J524" t="str">
        <f t="shared" si="34"/>
        <v>Yes</v>
      </c>
      <c r="K524" s="9">
        <f t="shared" si="35"/>
        <v>294690528</v>
      </c>
      <c r="L524" t="str">
        <f t="shared" si="36"/>
        <v>&gt;#500</v>
      </c>
    </row>
    <row r="525" spans="1:12" x14ac:dyDescent="0.15">
      <c r="A525" t="s">
        <v>561</v>
      </c>
      <c r="B525" t="s">
        <v>1876</v>
      </c>
      <c r="C525" t="s">
        <v>7</v>
      </c>
      <c r="D525">
        <v>95</v>
      </c>
      <c r="E525">
        <v>499</v>
      </c>
      <c r="F525" s="2">
        <v>0.81</v>
      </c>
      <c r="G525">
        <v>4.2</v>
      </c>
      <c r="H525" s="3">
        <v>1949</v>
      </c>
      <c r="I525" s="4">
        <f t="shared" si="33"/>
        <v>80.961923847695388</v>
      </c>
      <c r="J525" t="str">
        <f t="shared" si="34"/>
        <v>Yes</v>
      </c>
      <c r="K525" s="9">
        <f t="shared" si="35"/>
        <v>972551</v>
      </c>
      <c r="L525" t="str">
        <f t="shared" si="36"/>
        <v>&lt;#200</v>
      </c>
    </row>
    <row r="526" spans="1:12" x14ac:dyDescent="0.15">
      <c r="A526" t="s">
        <v>562</v>
      </c>
      <c r="B526" t="s">
        <v>1877</v>
      </c>
      <c r="C526" t="s">
        <v>7</v>
      </c>
      <c r="D526">
        <v>329</v>
      </c>
      <c r="E526">
        <v>999</v>
      </c>
      <c r="F526" s="2">
        <v>0.67</v>
      </c>
      <c r="G526">
        <v>4.2</v>
      </c>
      <c r="H526" s="3">
        <v>3492</v>
      </c>
      <c r="I526" s="4">
        <f t="shared" si="33"/>
        <v>67.067067067067072</v>
      </c>
      <c r="J526" t="str">
        <f t="shared" si="34"/>
        <v>Yes</v>
      </c>
      <c r="K526" s="9">
        <f t="shared" si="35"/>
        <v>3488508</v>
      </c>
      <c r="L526" t="str">
        <f t="shared" si="36"/>
        <v>#200–#500</v>
      </c>
    </row>
    <row r="527" spans="1:12" x14ac:dyDescent="0.15">
      <c r="A527" t="s">
        <v>563</v>
      </c>
      <c r="B527" t="s">
        <v>1863</v>
      </c>
      <c r="C527" t="s">
        <v>7</v>
      </c>
      <c r="D527" s="7">
        <v>1499</v>
      </c>
      <c r="E527" s="7">
        <v>9999</v>
      </c>
      <c r="F527" s="2">
        <v>0.85</v>
      </c>
      <c r="G527">
        <v>4.2</v>
      </c>
      <c r="H527" s="3">
        <v>22638</v>
      </c>
      <c r="I527" s="4">
        <f t="shared" si="33"/>
        <v>85.008500850085014</v>
      </c>
      <c r="J527" t="str">
        <f t="shared" si="34"/>
        <v>Yes</v>
      </c>
      <c r="K527" s="9">
        <f t="shared" si="35"/>
        <v>226357362</v>
      </c>
      <c r="L527" t="str">
        <f t="shared" si="36"/>
        <v>&gt;#500</v>
      </c>
    </row>
    <row r="528" spans="1:12" x14ac:dyDescent="0.15">
      <c r="A528" t="s">
        <v>564</v>
      </c>
      <c r="B528" t="s">
        <v>1876</v>
      </c>
      <c r="C528" t="s">
        <v>7</v>
      </c>
      <c r="D528">
        <v>79</v>
      </c>
      <c r="E528">
        <v>499</v>
      </c>
      <c r="F528" s="2">
        <v>0.84</v>
      </c>
      <c r="G528">
        <v>4.2</v>
      </c>
      <c r="H528" s="3">
        <v>1949</v>
      </c>
      <c r="I528" s="4">
        <f t="shared" si="33"/>
        <v>84.168336673346687</v>
      </c>
      <c r="J528" t="str">
        <f t="shared" si="34"/>
        <v>Yes</v>
      </c>
      <c r="K528" s="9">
        <f t="shared" si="35"/>
        <v>972551</v>
      </c>
      <c r="L528" t="str">
        <f t="shared" si="36"/>
        <v>&lt;#200</v>
      </c>
    </row>
    <row r="529" spans="1:12" x14ac:dyDescent="0.15">
      <c r="A529" t="s">
        <v>565</v>
      </c>
      <c r="B529" t="s">
        <v>1878</v>
      </c>
      <c r="C529" t="s">
        <v>7</v>
      </c>
      <c r="D529">
        <v>949</v>
      </c>
      <c r="E529">
        <v>999</v>
      </c>
      <c r="F529" s="2">
        <v>0.05</v>
      </c>
      <c r="G529">
        <v>4.2</v>
      </c>
      <c r="H529" s="3">
        <v>31539</v>
      </c>
      <c r="I529" s="4">
        <f t="shared" si="33"/>
        <v>5.005005005005005</v>
      </c>
      <c r="J529" t="str">
        <f t="shared" si="34"/>
        <v>No</v>
      </c>
      <c r="K529" s="9">
        <f t="shared" si="35"/>
        <v>31507461</v>
      </c>
      <c r="L529" t="str">
        <f t="shared" si="36"/>
        <v>&gt;#500</v>
      </c>
    </row>
    <row r="530" spans="1:12" x14ac:dyDescent="0.15">
      <c r="A530" t="s">
        <v>566</v>
      </c>
      <c r="B530" t="s">
        <v>1863</v>
      </c>
      <c r="C530" t="s">
        <v>7</v>
      </c>
      <c r="D530" s="7">
        <v>1499</v>
      </c>
      <c r="E530" s="7">
        <v>7999</v>
      </c>
      <c r="F530" s="2">
        <v>0.81</v>
      </c>
      <c r="G530">
        <v>4.2</v>
      </c>
      <c r="H530" s="3">
        <v>22638</v>
      </c>
      <c r="I530" s="4">
        <f t="shared" si="33"/>
        <v>81.260157519689955</v>
      </c>
      <c r="J530" t="str">
        <f t="shared" si="34"/>
        <v>Yes</v>
      </c>
      <c r="K530" s="9">
        <f t="shared" si="35"/>
        <v>181081362</v>
      </c>
      <c r="L530" t="str">
        <f t="shared" si="36"/>
        <v>&gt;#500</v>
      </c>
    </row>
    <row r="531" spans="1:12" x14ac:dyDescent="0.15">
      <c r="A531" t="s">
        <v>567</v>
      </c>
      <c r="B531" t="s">
        <v>1879</v>
      </c>
      <c r="C531" t="s">
        <v>7</v>
      </c>
      <c r="D531" s="7">
        <v>37990</v>
      </c>
      <c r="E531" s="7">
        <v>74999</v>
      </c>
      <c r="F531" s="2">
        <v>0.49</v>
      </c>
      <c r="G531">
        <v>4.2</v>
      </c>
      <c r="H531" s="3">
        <v>27790</v>
      </c>
      <c r="I531" s="4">
        <f t="shared" si="33"/>
        <v>49.345991279883734</v>
      </c>
      <c r="J531" t="str">
        <f t="shared" si="34"/>
        <v>No</v>
      </c>
      <c r="K531" s="9">
        <f t="shared" si="35"/>
        <v>2084222210</v>
      </c>
      <c r="L531" t="str">
        <f t="shared" si="36"/>
        <v>&gt;#500</v>
      </c>
    </row>
    <row r="532" spans="1:12" x14ac:dyDescent="0.15">
      <c r="A532" t="s">
        <v>568</v>
      </c>
      <c r="B532" t="s">
        <v>1880</v>
      </c>
      <c r="C532" t="s">
        <v>7</v>
      </c>
      <c r="D532">
        <v>139</v>
      </c>
      <c r="E532">
        <v>499</v>
      </c>
      <c r="F532" s="2">
        <v>0.72</v>
      </c>
      <c r="G532">
        <v>4.2</v>
      </c>
      <c r="H532" s="3">
        <v>4971</v>
      </c>
      <c r="I532" s="4">
        <f t="shared" si="33"/>
        <v>72.144288577154313</v>
      </c>
      <c r="J532" t="str">
        <f t="shared" si="34"/>
        <v>Yes</v>
      </c>
      <c r="K532" s="9">
        <f t="shared" si="35"/>
        <v>2480529</v>
      </c>
      <c r="L532" t="str">
        <f t="shared" si="36"/>
        <v>&lt;#200</v>
      </c>
    </row>
    <row r="533" spans="1:12" x14ac:dyDescent="0.15">
      <c r="A533" t="s">
        <v>569</v>
      </c>
      <c r="B533" t="s">
        <v>1881</v>
      </c>
      <c r="C533" t="s">
        <v>6</v>
      </c>
      <c r="D533">
        <v>475</v>
      </c>
      <c r="E533" s="7">
        <v>1500</v>
      </c>
      <c r="F533" s="2">
        <v>0.68</v>
      </c>
      <c r="G533">
        <v>4.2</v>
      </c>
      <c r="H533" s="3">
        <v>64273</v>
      </c>
      <c r="I533" s="4">
        <f t="shared" si="33"/>
        <v>68.333333333333329</v>
      </c>
      <c r="J533" t="str">
        <f t="shared" si="34"/>
        <v>Yes</v>
      </c>
      <c r="K533" s="9">
        <f t="shared" si="35"/>
        <v>96409500</v>
      </c>
      <c r="L533" t="str">
        <f t="shared" si="36"/>
        <v>#200–#500</v>
      </c>
    </row>
    <row r="534" spans="1:12" x14ac:dyDescent="0.15">
      <c r="A534" t="s">
        <v>541</v>
      </c>
      <c r="B534" t="s">
        <v>1863</v>
      </c>
      <c r="C534" t="s">
        <v>7</v>
      </c>
      <c r="D534" s="7">
        <v>1499</v>
      </c>
      <c r="E534" s="7">
        <v>7999</v>
      </c>
      <c r="F534" s="2">
        <v>0.81</v>
      </c>
      <c r="G534">
        <v>4.2</v>
      </c>
      <c r="H534" s="3">
        <v>22638</v>
      </c>
      <c r="I534" s="4">
        <f t="shared" si="33"/>
        <v>81.260157519689955</v>
      </c>
      <c r="J534" t="str">
        <f t="shared" si="34"/>
        <v>Yes</v>
      </c>
      <c r="K534" s="9">
        <f t="shared" si="35"/>
        <v>181081362</v>
      </c>
      <c r="L534" t="str">
        <f t="shared" si="36"/>
        <v>&gt;#500</v>
      </c>
    </row>
    <row r="535" spans="1:12" x14ac:dyDescent="0.15">
      <c r="A535" t="s">
        <v>543</v>
      </c>
      <c r="B535" t="s">
        <v>1864</v>
      </c>
      <c r="C535" t="s">
        <v>7</v>
      </c>
      <c r="D535" s="7">
        <v>2199</v>
      </c>
      <c r="E535" s="7">
        <v>9999</v>
      </c>
      <c r="F535" s="2">
        <v>0.78</v>
      </c>
      <c r="G535">
        <v>4.2</v>
      </c>
      <c r="H535" s="3">
        <v>29478</v>
      </c>
      <c r="I535" s="4">
        <f t="shared" si="33"/>
        <v>78.007800780078014</v>
      </c>
      <c r="J535" t="str">
        <f t="shared" si="34"/>
        <v>Yes</v>
      </c>
      <c r="K535" s="9">
        <f t="shared" si="35"/>
        <v>294750522</v>
      </c>
      <c r="L535" t="str">
        <f t="shared" si="36"/>
        <v>&gt;#500</v>
      </c>
    </row>
    <row r="536" spans="1:12" x14ac:dyDescent="0.15">
      <c r="A536" t="s">
        <v>570</v>
      </c>
      <c r="B536" t="s">
        <v>1882</v>
      </c>
      <c r="C536" t="s">
        <v>7</v>
      </c>
      <c r="D536">
        <v>399</v>
      </c>
      <c r="E536" s="7">
        <v>1290</v>
      </c>
      <c r="F536" s="2">
        <v>0.69</v>
      </c>
      <c r="G536">
        <v>4.2</v>
      </c>
      <c r="H536" s="3">
        <v>206</v>
      </c>
      <c r="I536" s="4">
        <f t="shared" si="33"/>
        <v>69.069767441860463</v>
      </c>
      <c r="J536" t="str">
        <f t="shared" si="34"/>
        <v>Yes</v>
      </c>
      <c r="K536" s="9">
        <f t="shared" si="35"/>
        <v>265740</v>
      </c>
      <c r="L536" t="str">
        <f t="shared" si="36"/>
        <v>#200–#500</v>
      </c>
    </row>
    <row r="537" spans="1:12" x14ac:dyDescent="0.15">
      <c r="A537" t="s">
        <v>571</v>
      </c>
      <c r="B537" t="s">
        <v>1883</v>
      </c>
      <c r="C537" t="s">
        <v>6</v>
      </c>
      <c r="D537" s="7">
        <v>1399</v>
      </c>
      <c r="E537" s="7">
        <v>2498</v>
      </c>
      <c r="F537" s="2">
        <v>0.44</v>
      </c>
      <c r="G537">
        <v>4.2</v>
      </c>
      <c r="H537" s="3">
        <v>33717</v>
      </c>
      <c r="I537" s="4">
        <f t="shared" si="33"/>
        <v>43.995196156925545</v>
      </c>
      <c r="J537" t="str">
        <f t="shared" si="34"/>
        <v>No</v>
      </c>
      <c r="K537" s="9">
        <f t="shared" si="35"/>
        <v>84225066</v>
      </c>
      <c r="L537" t="str">
        <f t="shared" si="36"/>
        <v>&gt;#500</v>
      </c>
    </row>
    <row r="538" spans="1:12" x14ac:dyDescent="0.15">
      <c r="A538" t="s">
        <v>549</v>
      </c>
      <c r="B538" t="s">
        <v>1867</v>
      </c>
      <c r="C538" t="s">
        <v>7</v>
      </c>
      <c r="D538" s="7">
        <v>2299</v>
      </c>
      <c r="E538" s="7">
        <v>7990</v>
      </c>
      <c r="F538" s="2">
        <v>0.71</v>
      </c>
      <c r="G538">
        <v>4.2</v>
      </c>
      <c r="H538" s="3">
        <v>69619</v>
      </c>
      <c r="I538" s="4">
        <f t="shared" si="33"/>
        <v>71.226533166458069</v>
      </c>
      <c r="J538" t="str">
        <f t="shared" si="34"/>
        <v>Yes</v>
      </c>
      <c r="K538" s="9">
        <f t="shared" si="35"/>
        <v>556255810</v>
      </c>
      <c r="L538" t="str">
        <f t="shared" si="36"/>
        <v>&gt;#500</v>
      </c>
    </row>
    <row r="539" spans="1:12" x14ac:dyDescent="0.15">
      <c r="A539" t="s">
        <v>572</v>
      </c>
      <c r="B539" t="s">
        <v>1884</v>
      </c>
      <c r="C539" t="s">
        <v>6</v>
      </c>
      <c r="D539" s="7">
        <v>1889</v>
      </c>
      <c r="E539" s="7">
        <v>5499</v>
      </c>
      <c r="F539" s="2">
        <v>0.66</v>
      </c>
      <c r="G539">
        <v>4.2</v>
      </c>
      <c r="H539" s="3">
        <v>49551</v>
      </c>
      <c r="I539" s="4">
        <f t="shared" si="33"/>
        <v>65.64829969085288</v>
      </c>
      <c r="J539" t="str">
        <f t="shared" si="34"/>
        <v>Yes</v>
      </c>
      <c r="K539" s="9">
        <f t="shared" si="35"/>
        <v>272480949</v>
      </c>
      <c r="L539" t="str">
        <f t="shared" si="36"/>
        <v>&gt;#500</v>
      </c>
    </row>
    <row r="540" spans="1:12" x14ac:dyDescent="0.15">
      <c r="A540" t="s">
        <v>573</v>
      </c>
      <c r="B540" t="s">
        <v>1885</v>
      </c>
      <c r="C540" t="s">
        <v>6</v>
      </c>
      <c r="D540">
        <v>129</v>
      </c>
      <c r="E540">
        <v>999</v>
      </c>
      <c r="F540" s="2">
        <v>0.87</v>
      </c>
      <c r="G540">
        <v>4.2</v>
      </c>
      <c r="H540" s="3">
        <v>491</v>
      </c>
      <c r="I540" s="4">
        <f t="shared" si="33"/>
        <v>87.087087087087085</v>
      </c>
      <c r="J540" t="str">
        <f t="shared" si="34"/>
        <v>Yes</v>
      </c>
      <c r="K540" s="9">
        <f t="shared" si="35"/>
        <v>490509</v>
      </c>
      <c r="L540" t="str">
        <f t="shared" si="36"/>
        <v>&lt;#200</v>
      </c>
    </row>
    <row r="541" spans="1:12" x14ac:dyDescent="0.15">
      <c r="A541" t="s">
        <v>574</v>
      </c>
      <c r="B541" t="s">
        <v>1886</v>
      </c>
      <c r="C541" t="s">
        <v>6</v>
      </c>
      <c r="D541">
        <v>681</v>
      </c>
      <c r="E541" s="7">
        <v>1199</v>
      </c>
      <c r="F541" s="2">
        <v>0.43</v>
      </c>
      <c r="G541">
        <v>4.2</v>
      </c>
      <c r="H541" s="3">
        <v>8258</v>
      </c>
      <c r="I541" s="4">
        <f t="shared" si="33"/>
        <v>43.202668890742288</v>
      </c>
      <c r="J541" t="str">
        <f t="shared" si="34"/>
        <v>No</v>
      </c>
      <c r="K541" s="9">
        <f t="shared" si="35"/>
        <v>9901342</v>
      </c>
      <c r="L541" t="str">
        <f t="shared" si="36"/>
        <v>&gt;#500</v>
      </c>
    </row>
    <row r="542" spans="1:12" x14ac:dyDescent="0.15">
      <c r="A542" t="s">
        <v>575</v>
      </c>
      <c r="B542" t="s">
        <v>576</v>
      </c>
      <c r="C542" t="s">
        <v>6</v>
      </c>
      <c r="D542">
        <v>828</v>
      </c>
      <c r="E542">
        <v>861</v>
      </c>
      <c r="F542" s="2">
        <v>0.04</v>
      </c>
      <c r="G542">
        <v>4.2</v>
      </c>
      <c r="H542" s="3">
        <v>4567</v>
      </c>
      <c r="I542" s="4">
        <f t="shared" si="33"/>
        <v>3.8327526132404177</v>
      </c>
      <c r="J542" t="str">
        <f t="shared" si="34"/>
        <v>No</v>
      </c>
      <c r="K542" s="9">
        <f t="shared" si="35"/>
        <v>3932187</v>
      </c>
      <c r="L542" t="str">
        <f t="shared" si="36"/>
        <v>&gt;#500</v>
      </c>
    </row>
    <row r="543" spans="1:12" x14ac:dyDescent="0.15">
      <c r="A543" t="s">
        <v>577</v>
      </c>
      <c r="B543" t="s">
        <v>1887</v>
      </c>
      <c r="C543" t="s">
        <v>6</v>
      </c>
      <c r="D543" s="7">
        <v>1469</v>
      </c>
      <c r="E543" s="7">
        <v>2499</v>
      </c>
      <c r="F543" s="2">
        <v>0.41</v>
      </c>
      <c r="G543">
        <v>4.2</v>
      </c>
      <c r="H543" s="3">
        <v>156638</v>
      </c>
      <c r="I543" s="4">
        <f t="shared" si="33"/>
        <v>41.216486594637857</v>
      </c>
      <c r="J543" t="str">
        <f t="shared" si="34"/>
        <v>No</v>
      </c>
      <c r="K543" s="9">
        <f t="shared" si="35"/>
        <v>391438362</v>
      </c>
      <c r="L543" t="str">
        <f t="shared" si="36"/>
        <v>&gt;#500</v>
      </c>
    </row>
    <row r="544" spans="1:12" x14ac:dyDescent="0.15">
      <c r="A544" t="s">
        <v>557</v>
      </c>
      <c r="B544" t="s">
        <v>1874</v>
      </c>
      <c r="C544" t="s">
        <v>7</v>
      </c>
      <c r="D544" s="7">
        <v>2999</v>
      </c>
      <c r="E544" s="7">
        <v>9999</v>
      </c>
      <c r="F544" s="2">
        <v>0.7</v>
      </c>
      <c r="G544">
        <v>4.2</v>
      </c>
      <c r="H544" s="3">
        <v>20881</v>
      </c>
      <c r="I544" s="4">
        <f t="shared" si="33"/>
        <v>70.007000700070009</v>
      </c>
      <c r="J544" t="str">
        <f t="shared" si="34"/>
        <v>Yes</v>
      </c>
      <c r="K544" s="9">
        <f t="shared" si="35"/>
        <v>208789119</v>
      </c>
      <c r="L544" t="str">
        <f t="shared" si="36"/>
        <v>&gt;#500</v>
      </c>
    </row>
    <row r="545" spans="1:12" x14ac:dyDescent="0.15">
      <c r="A545" t="s">
        <v>578</v>
      </c>
      <c r="B545" t="s">
        <v>1888</v>
      </c>
      <c r="C545" t="s">
        <v>6</v>
      </c>
      <c r="D545" s="7">
        <v>6299</v>
      </c>
      <c r="E545" s="7">
        <v>13750</v>
      </c>
      <c r="F545" s="2">
        <v>0.54</v>
      </c>
      <c r="G545">
        <v>4.2</v>
      </c>
      <c r="H545" s="3">
        <v>2014</v>
      </c>
      <c r="I545" s="4">
        <f t="shared" si="33"/>
        <v>54.189090909090908</v>
      </c>
      <c r="J545" t="str">
        <f t="shared" si="34"/>
        <v>Yes</v>
      </c>
      <c r="K545" s="9">
        <f t="shared" si="35"/>
        <v>27692500</v>
      </c>
      <c r="L545" t="str">
        <f t="shared" si="36"/>
        <v>&gt;#500</v>
      </c>
    </row>
    <row r="546" spans="1:12" x14ac:dyDescent="0.15">
      <c r="A546" t="s">
        <v>579</v>
      </c>
      <c r="B546" t="s">
        <v>1889</v>
      </c>
      <c r="C546" t="s">
        <v>7</v>
      </c>
      <c r="D546">
        <v>299</v>
      </c>
      <c r="E546">
        <v>499</v>
      </c>
      <c r="F546" s="2">
        <v>0.4</v>
      </c>
      <c r="G546">
        <v>4.2</v>
      </c>
      <c r="H546" s="3">
        <v>24432</v>
      </c>
      <c r="I546" s="4">
        <f t="shared" si="33"/>
        <v>40.080160320641284</v>
      </c>
      <c r="J546" t="str">
        <f t="shared" si="34"/>
        <v>No</v>
      </c>
      <c r="K546" s="9">
        <f t="shared" si="35"/>
        <v>12191568</v>
      </c>
      <c r="L546" t="str">
        <f t="shared" si="36"/>
        <v>#200–#500</v>
      </c>
    </row>
    <row r="547" spans="1:12" x14ac:dyDescent="0.15">
      <c r="A547" t="s">
        <v>580</v>
      </c>
      <c r="B547" t="s">
        <v>1890</v>
      </c>
      <c r="C547" t="s">
        <v>7</v>
      </c>
      <c r="D547" s="7">
        <v>2499</v>
      </c>
      <c r="E547" s="7">
        <v>3299</v>
      </c>
      <c r="F547" s="2">
        <v>0.24</v>
      </c>
      <c r="G547">
        <v>4.2</v>
      </c>
      <c r="H547" s="3">
        <v>93112</v>
      </c>
      <c r="I547" s="4">
        <f t="shared" si="33"/>
        <v>24.249772658381328</v>
      </c>
      <c r="J547" t="str">
        <f t="shared" si="34"/>
        <v>No</v>
      </c>
      <c r="K547" s="9">
        <f t="shared" si="35"/>
        <v>307176488</v>
      </c>
      <c r="L547" t="str">
        <f t="shared" si="36"/>
        <v>&gt;#500</v>
      </c>
    </row>
    <row r="548" spans="1:12" x14ac:dyDescent="0.15">
      <c r="A548" t="s">
        <v>581</v>
      </c>
      <c r="B548" t="s">
        <v>1891</v>
      </c>
      <c r="C548" t="s">
        <v>6</v>
      </c>
      <c r="D548" s="7">
        <v>1699</v>
      </c>
      <c r="E548" s="7">
        <v>3999</v>
      </c>
      <c r="F548" s="2">
        <v>0.57999999999999996</v>
      </c>
      <c r="G548">
        <v>4.2</v>
      </c>
      <c r="H548" s="3">
        <v>25488</v>
      </c>
      <c r="I548" s="4">
        <f t="shared" si="33"/>
        <v>57.514378594648662</v>
      </c>
      <c r="J548" t="str">
        <f t="shared" si="34"/>
        <v>Yes</v>
      </c>
      <c r="K548" s="9">
        <f t="shared" si="35"/>
        <v>101926512</v>
      </c>
      <c r="L548" t="str">
        <f t="shared" si="36"/>
        <v>&gt;#500</v>
      </c>
    </row>
    <row r="549" spans="1:12" x14ac:dyDescent="0.15">
      <c r="A549" t="s">
        <v>582</v>
      </c>
      <c r="B549" t="s">
        <v>1892</v>
      </c>
      <c r="C549" t="s">
        <v>6</v>
      </c>
      <c r="D549" s="7">
        <v>1149</v>
      </c>
      <c r="E549" s="7">
        <v>1699</v>
      </c>
      <c r="F549" s="2">
        <v>0.32</v>
      </c>
      <c r="G549">
        <v>4.2</v>
      </c>
      <c r="H549" s="3">
        <v>122478</v>
      </c>
      <c r="I549" s="4">
        <f t="shared" si="33"/>
        <v>32.371983519717482</v>
      </c>
      <c r="J549" t="str">
        <f t="shared" si="34"/>
        <v>No</v>
      </c>
      <c r="K549" s="9">
        <f t="shared" si="35"/>
        <v>208090122</v>
      </c>
      <c r="L549" t="str">
        <f t="shared" si="36"/>
        <v>&gt;#500</v>
      </c>
    </row>
    <row r="550" spans="1:12" x14ac:dyDescent="0.15">
      <c r="A550" t="s">
        <v>583</v>
      </c>
      <c r="B550" t="s">
        <v>1893</v>
      </c>
      <c r="C550" t="s">
        <v>6</v>
      </c>
      <c r="D550">
        <v>570</v>
      </c>
      <c r="E550">
        <v>999</v>
      </c>
      <c r="F550" s="2">
        <v>0.43</v>
      </c>
      <c r="G550">
        <v>4.2</v>
      </c>
      <c r="H550" s="3">
        <v>3201</v>
      </c>
      <c r="I550" s="4">
        <f t="shared" si="33"/>
        <v>42.942942942942942</v>
      </c>
      <c r="J550" t="str">
        <f t="shared" si="34"/>
        <v>No</v>
      </c>
      <c r="K550" s="9">
        <f t="shared" si="35"/>
        <v>3197799</v>
      </c>
      <c r="L550" t="str">
        <f t="shared" si="36"/>
        <v>&gt;#500</v>
      </c>
    </row>
    <row r="551" spans="1:12" x14ac:dyDescent="0.15">
      <c r="A551" t="s">
        <v>584</v>
      </c>
      <c r="B551" t="s">
        <v>1894</v>
      </c>
      <c r="C551" t="s">
        <v>6</v>
      </c>
      <c r="D551">
        <v>299</v>
      </c>
      <c r="E551" s="7">
        <v>1499</v>
      </c>
      <c r="F551" s="2">
        <v>0.8</v>
      </c>
      <c r="G551">
        <v>4.2</v>
      </c>
      <c r="H551" s="3">
        <v>903</v>
      </c>
      <c r="I551" s="4">
        <f t="shared" si="33"/>
        <v>80.053368912608406</v>
      </c>
      <c r="J551" t="str">
        <f t="shared" si="34"/>
        <v>Yes</v>
      </c>
      <c r="K551" s="9">
        <f t="shared" si="35"/>
        <v>1353597</v>
      </c>
      <c r="L551" t="str">
        <f t="shared" si="36"/>
        <v>#200–#500</v>
      </c>
    </row>
    <row r="552" spans="1:12" x14ac:dyDescent="0.15">
      <c r="A552" t="s">
        <v>585</v>
      </c>
      <c r="B552" t="s">
        <v>1895</v>
      </c>
      <c r="C552" t="s">
        <v>6</v>
      </c>
      <c r="D552">
        <v>89</v>
      </c>
      <c r="E552">
        <v>99</v>
      </c>
      <c r="F552" s="2">
        <v>0.1</v>
      </c>
      <c r="G552">
        <v>4.2</v>
      </c>
      <c r="H552" s="3">
        <v>241</v>
      </c>
      <c r="I552" s="4">
        <f t="shared" si="33"/>
        <v>10.1010101010101</v>
      </c>
      <c r="J552" t="str">
        <f t="shared" si="34"/>
        <v>No</v>
      </c>
      <c r="K552" s="9">
        <f t="shared" si="35"/>
        <v>23859</v>
      </c>
      <c r="L552" t="str">
        <f t="shared" si="36"/>
        <v>&lt;#200</v>
      </c>
    </row>
    <row r="553" spans="1:12" x14ac:dyDescent="0.15">
      <c r="A553" t="s">
        <v>586</v>
      </c>
      <c r="B553" t="s">
        <v>1896</v>
      </c>
      <c r="C553" t="s">
        <v>6</v>
      </c>
      <c r="D553">
        <v>230</v>
      </c>
      <c r="E553">
        <v>999</v>
      </c>
      <c r="F553" s="2">
        <v>0.77</v>
      </c>
      <c r="G553">
        <v>4.2</v>
      </c>
      <c r="H553" s="3">
        <v>1528</v>
      </c>
      <c r="I553" s="4">
        <f t="shared" si="33"/>
        <v>76.976976976976971</v>
      </c>
      <c r="J553" t="str">
        <f t="shared" si="34"/>
        <v>Yes</v>
      </c>
      <c r="K553" s="9">
        <f t="shared" si="35"/>
        <v>1526472</v>
      </c>
      <c r="L553" t="str">
        <f t="shared" si="36"/>
        <v>#200–#500</v>
      </c>
    </row>
    <row r="554" spans="1:12" x14ac:dyDescent="0.15">
      <c r="A554" t="s">
        <v>587</v>
      </c>
      <c r="B554" t="s">
        <v>1897</v>
      </c>
      <c r="C554" t="s">
        <v>6</v>
      </c>
      <c r="D554">
        <v>999</v>
      </c>
      <c r="E554" s="7">
        <v>1999</v>
      </c>
      <c r="F554" s="2">
        <v>0.5</v>
      </c>
      <c r="G554">
        <v>4.2</v>
      </c>
      <c r="H554" s="3">
        <v>27441</v>
      </c>
      <c r="I554" s="4">
        <f t="shared" si="33"/>
        <v>50.025012506253134</v>
      </c>
      <c r="J554" t="str">
        <f t="shared" si="34"/>
        <v>Yes</v>
      </c>
      <c r="K554" s="9">
        <f t="shared" si="35"/>
        <v>54854559</v>
      </c>
      <c r="L554" t="str">
        <f t="shared" si="36"/>
        <v>&gt;#500</v>
      </c>
    </row>
    <row r="555" spans="1:12" x14ac:dyDescent="0.15">
      <c r="A555" t="s">
        <v>588</v>
      </c>
      <c r="B555" t="s">
        <v>1898</v>
      </c>
      <c r="C555" t="s">
        <v>6</v>
      </c>
      <c r="D555">
        <v>899</v>
      </c>
      <c r="E555" s="7">
        <v>1499</v>
      </c>
      <c r="F555" s="2">
        <v>0.4</v>
      </c>
      <c r="G555">
        <v>4.2</v>
      </c>
      <c r="H555" s="3">
        <v>23174</v>
      </c>
      <c r="I555" s="4">
        <f t="shared" si="33"/>
        <v>40.026684456304203</v>
      </c>
      <c r="J555" t="str">
        <f t="shared" si="34"/>
        <v>No</v>
      </c>
      <c r="K555" s="9">
        <f t="shared" si="35"/>
        <v>34737826</v>
      </c>
      <c r="L555" t="str">
        <f t="shared" si="36"/>
        <v>&gt;#500</v>
      </c>
    </row>
    <row r="556" spans="1:12" x14ac:dyDescent="0.15">
      <c r="A556" t="s">
        <v>589</v>
      </c>
      <c r="B556" t="s">
        <v>1899</v>
      </c>
      <c r="C556" t="s">
        <v>7</v>
      </c>
      <c r="D556" s="7">
        <v>1799</v>
      </c>
      <c r="E556" s="7">
        <v>4990</v>
      </c>
      <c r="F556" s="2">
        <v>0.64</v>
      </c>
      <c r="G556">
        <v>4.2</v>
      </c>
      <c r="H556" s="3">
        <v>41226</v>
      </c>
      <c r="I556" s="4">
        <f t="shared" si="33"/>
        <v>63.947895791583164</v>
      </c>
      <c r="J556" t="str">
        <f t="shared" si="34"/>
        <v>Yes</v>
      </c>
      <c r="K556" s="9">
        <f t="shared" si="35"/>
        <v>205717740</v>
      </c>
      <c r="L556" t="str">
        <f t="shared" si="36"/>
        <v>&gt;#500</v>
      </c>
    </row>
    <row r="557" spans="1:12" x14ac:dyDescent="0.15">
      <c r="A557" t="s">
        <v>590</v>
      </c>
      <c r="B557" t="s">
        <v>1900</v>
      </c>
      <c r="C557" t="s">
        <v>7</v>
      </c>
      <c r="D557" s="7">
        <v>1999</v>
      </c>
      <c r="E557" s="7">
        <v>7999</v>
      </c>
      <c r="F557" s="2">
        <v>0.75</v>
      </c>
      <c r="G557">
        <v>4.2</v>
      </c>
      <c r="H557" s="3">
        <v>31305</v>
      </c>
      <c r="I557" s="4">
        <f t="shared" si="33"/>
        <v>75.009376172021504</v>
      </c>
      <c r="J557" t="str">
        <f t="shared" si="34"/>
        <v>Yes</v>
      </c>
      <c r="K557" s="9">
        <f t="shared" si="35"/>
        <v>250408695</v>
      </c>
      <c r="L557" t="str">
        <f t="shared" si="36"/>
        <v>&gt;#500</v>
      </c>
    </row>
    <row r="558" spans="1:12" x14ac:dyDescent="0.15">
      <c r="A558" t="s">
        <v>591</v>
      </c>
      <c r="B558" t="s">
        <v>1901</v>
      </c>
      <c r="C558" t="s">
        <v>6</v>
      </c>
      <c r="D558" s="7">
        <v>1345</v>
      </c>
      <c r="E558" s="7">
        <v>2295</v>
      </c>
      <c r="F558" s="2">
        <v>0.41</v>
      </c>
      <c r="G558">
        <v>4.2</v>
      </c>
      <c r="H558" s="3">
        <v>17413</v>
      </c>
      <c r="I558" s="4">
        <f t="shared" si="33"/>
        <v>41.394335511982575</v>
      </c>
      <c r="J558" t="str">
        <f t="shared" si="34"/>
        <v>No</v>
      </c>
      <c r="K558" s="9">
        <f t="shared" si="35"/>
        <v>39962835</v>
      </c>
      <c r="L558" t="str">
        <f t="shared" si="36"/>
        <v>&gt;#500</v>
      </c>
    </row>
    <row r="559" spans="1:12" x14ac:dyDescent="0.15">
      <c r="A559" t="s">
        <v>592</v>
      </c>
      <c r="B559" t="s">
        <v>1902</v>
      </c>
      <c r="C559" t="s">
        <v>7</v>
      </c>
      <c r="D559">
        <v>349</v>
      </c>
      <c r="E559">
        <v>995</v>
      </c>
      <c r="F559" s="2">
        <v>0.65</v>
      </c>
      <c r="G559">
        <v>4.2</v>
      </c>
      <c r="H559" s="3">
        <v>6676</v>
      </c>
      <c r="I559" s="4">
        <f t="shared" si="33"/>
        <v>64.924623115577887</v>
      </c>
      <c r="J559" t="str">
        <f t="shared" si="34"/>
        <v>Yes</v>
      </c>
      <c r="K559" s="9">
        <f t="shared" si="35"/>
        <v>6642620</v>
      </c>
      <c r="L559" t="str">
        <f t="shared" si="36"/>
        <v>#200–#500</v>
      </c>
    </row>
    <row r="560" spans="1:12" x14ac:dyDescent="0.15">
      <c r="A560" t="s">
        <v>593</v>
      </c>
      <c r="B560" t="s">
        <v>1903</v>
      </c>
      <c r="C560" t="s">
        <v>12</v>
      </c>
      <c r="D560">
        <v>114</v>
      </c>
      <c r="E560">
        <v>120</v>
      </c>
      <c r="F560" s="2">
        <v>0.05</v>
      </c>
      <c r="G560">
        <v>4.2</v>
      </c>
      <c r="H560" s="3">
        <v>8938</v>
      </c>
      <c r="I560" s="4">
        <f t="shared" si="33"/>
        <v>5</v>
      </c>
      <c r="J560" t="str">
        <f t="shared" si="34"/>
        <v>No</v>
      </c>
      <c r="K560" s="9">
        <f t="shared" si="35"/>
        <v>1072560</v>
      </c>
      <c r="L560" t="str">
        <f t="shared" si="36"/>
        <v>&lt;#200</v>
      </c>
    </row>
    <row r="561" spans="1:12" x14ac:dyDescent="0.15">
      <c r="A561" t="s">
        <v>594</v>
      </c>
      <c r="B561" t="s">
        <v>1904</v>
      </c>
      <c r="C561" t="s">
        <v>6</v>
      </c>
      <c r="D561">
        <v>575</v>
      </c>
      <c r="E561" s="7">
        <v>2799</v>
      </c>
      <c r="F561" s="2">
        <v>0.79</v>
      </c>
      <c r="G561">
        <v>4.2</v>
      </c>
      <c r="H561" s="3">
        <v>8537</v>
      </c>
      <c r="I561" s="4">
        <f t="shared" si="33"/>
        <v>79.456948910325124</v>
      </c>
      <c r="J561" t="str">
        <f t="shared" si="34"/>
        <v>Yes</v>
      </c>
      <c r="K561" s="9">
        <f t="shared" si="35"/>
        <v>23895063</v>
      </c>
      <c r="L561" t="str">
        <f t="shared" si="36"/>
        <v>&gt;#500</v>
      </c>
    </row>
    <row r="562" spans="1:12" x14ac:dyDescent="0.15">
      <c r="A562" t="s">
        <v>595</v>
      </c>
      <c r="B562" t="s">
        <v>1905</v>
      </c>
      <c r="C562" t="s">
        <v>6</v>
      </c>
      <c r="D562">
        <v>199</v>
      </c>
      <c r="E562">
        <v>999</v>
      </c>
      <c r="F562" s="2">
        <v>0.8</v>
      </c>
      <c r="G562">
        <v>4.2</v>
      </c>
      <c r="H562" s="3">
        <v>362</v>
      </c>
      <c r="I562" s="4">
        <f t="shared" si="33"/>
        <v>80.08008008008008</v>
      </c>
      <c r="J562" t="str">
        <f t="shared" si="34"/>
        <v>Yes</v>
      </c>
      <c r="K562" s="9">
        <f t="shared" si="35"/>
        <v>361638</v>
      </c>
      <c r="L562" t="str">
        <f t="shared" si="36"/>
        <v>&lt;#200</v>
      </c>
    </row>
    <row r="563" spans="1:12" x14ac:dyDescent="0.15">
      <c r="A563" t="s">
        <v>596</v>
      </c>
      <c r="B563" t="s">
        <v>1906</v>
      </c>
      <c r="C563" t="s">
        <v>7</v>
      </c>
      <c r="D563" s="7">
        <v>1499</v>
      </c>
      <c r="E563" s="7">
        <v>3999</v>
      </c>
      <c r="F563" s="2">
        <v>0.63</v>
      </c>
      <c r="G563">
        <v>4.2</v>
      </c>
      <c r="H563" s="3">
        <v>42775</v>
      </c>
      <c r="I563" s="4">
        <f t="shared" si="33"/>
        <v>62.515628907226805</v>
      </c>
      <c r="J563" t="str">
        <f t="shared" si="34"/>
        <v>Yes</v>
      </c>
      <c r="K563" s="9">
        <f t="shared" si="35"/>
        <v>171057225</v>
      </c>
      <c r="L563" t="str">
        <f t="shared" si="36"/>
        <v>&gt;#500</v>
      </c>
    </row>
    <row r="564" spans="1:12" x14ac:dyDescent="0.15">
      <c r="A564" t="s">
        <v>597</v>
      </c>
      <c r="B564" t="s">
        <v>1907</v>
      </c>
      <c r="C564" t="s">
        <v>12</v>
      </c>
      <c r="D564">
        <v>250</v>
      </c>
      <c r="E564">
        <v>250</v>
      </c>
      <c r="F564" s="2">
        <v>0</v>
      </c>
      <c r="G564">
        <v>4.2</v>
      </c>
      <c r="H564" s="3">
        <v>2628</v>
      </c>
      <c r="I564" s="4">
        <f t="shared" si="33"/>
        <v>0</v>
      </c>
      <c r="J564" t="str">
        <f t="shared" si="34"/>
        <v>No</v>
      </c>
      <c r="K564" s="9">
        <f t="shared" si="35"/>
        <v>657000</v>
      </c>
      <c r="L564" t="str">
        <f t="shared" si="36"/>
        <v>#200–#500</v>
      </c>
    </row>
    <row r="565" spans="1:12" x14ac:dyDescent="0.15">
      <c r="A565" t="s">
        <v>598</v>
      </c>
      <c r="B565" t="s">
        <v>1908</v>
      </c>
      <c r="C565" t="s">
        <v>7</v>
      </c>
      <c r="D565" s="7">
        <v>2025</v>
      </c>
      <c r="E565" s="7">
        <v>5999</v>
      </c>
      <c r="F565" s="2">
        <v>0.66</v>
      </c>
      <c r="G565">
        <v>4.2</v>
      </c>
      <c r="H565" s="3">
        <v>6233</v>
      </c>
      <c r="I565" s="4">
        <f t="shared" si="33"/>
        <v>66.244374062343724</v>
      </c>
      <c r="J565" t="str">
        <f t="shared" si="34"/>
        <v>Yes</v>
      </c>
      <c r="K565" s="9">
        <f t="shared" si="35"/>
        <v>37391767</v>
      </c>
      <c r="L565" t="str">
        <f t="shared" si="36"/>
        <v>&gt;#500</v>
      </c>
    </row>
    <row r="566" spans="1:12" x14ac:dyDescent="0.15">
      <c r="A566" t="s">
        <v>599</v>
      </c>
      <c r="B566" t="s">
        <v>1909</v>
      </c>
      <c r="C566" t="s">
        <v>7</v>
      </c>
      <c r="D566" s="7">
        <v>4999</v>
      </c>
      <c r="E566" s="7">
        <v>12499</v>
      </c>
      <c r="F566" s="2">
        <v>0.6</v>
      </c>
      <c r="G566">
        <v>4.2</v>
      </c>
      <c r="H566" s="3">
        <v>4541</v>
      </c>
      <c r="I566" s="4">
        <f t="shared" si="33"/>
        <v>60.004800384030723</v>
      </c>
      <c r="J566" t="str">
        <f t="shared" si="34"/>
        <v>Yes</v>
      </c>
      <c r="K566" s="9">
        <f t="shared" si="35"/>
        <v>56757959</v>
      </c>
      <c r="L566" t="str">
        <f t="shared" si="36"/>
        <v>&gt;#500</v>
      </c>
    </row>
    <row r="567" spans="1:12" x14ac:dyDescent="0.15">
      <c r="A567" t="s">
        <v>600</v>
      </c>
      <c r="B567" t="s">
        <v>1910</v>
      </c>
      <c r="C567" t="s">
        <v>7</v>
      </c>
      <c r="D567">
        <v>399</v>
      </c>
      <c r="E567" s="7">
        <v>1290</v>
      </c>
      <c r="F567" s="2">
        <v>0.69</v>
      </c>
      <c r="G567">
        <v>4.2</v>
      </c>
      <c r="H567" s="3">
        <v>76042</v>
      </c>
      <c r="I567" s="4">
        <f t="shared" si="33"/>
        <v>69.069767441860463</v>
      </c>
      <c r="J567" t="str">
        <f t="shared" si="34"/>
        <v>Yes</v>
      </c>
      <c r="K567" s="9">
        <f t="shared" si="35"/>
        <v>98094180</v>
      </c>
      <c r="L567" t="str">
        <f t="shared" si="36"/>
        <v>#200–#500</v>
      </c>
    </row>
    <row r="568" spans="1:12" x14ac:dyDescent="0.15">
      <c r="A568" t="s">
        <v>601</v>
      </c>
      <c r="B568" t="s">
        <v>1911</v>
      </c>
      <c r="C568" t="s">
        <v>6</v>
      </c>
      <c r="D568">
        <v>379</v>
      </c>
      <c r="E568" s="7">
        <v>1499</v>
      </c>
      <c r="F568" s="2">
        <v>0.75</v>
      </c>
      <c r="G568">
        <v>4.2</v>
      </c>
      <c r="H568" s="3">
        <v>4149</v>
      </c>
      <c r="I568" s="4">
        <f t="shared" si="33"/>
        <v>74.716477651767846</v>
      </c>
      <c r="J568" t="str">
        <f t="shared" si="34"/>
        <v>Yes</v>
      </c>
      <c r="K568" s="9">
        <f t="shared" si="35"/>
        <v>6219351</v>
      </c>
      <c r="L568" t="str">
        <f t="shared" si="36"/>
        <v>#200–#500</v>
      </c>
    </row>
    <row r="569" spans="1:12" x14ac:dyDescent="0.15">
      <c r="A569" t="s">
        <v>602</v>
      </c>
      <c r="B569" t="s">
        <v>1912</v>
      </c>
      <c r="C569" t="s">
        <v>7</v>
      </c>
      <c r="D569">
        <v>889</v>
      </c>
      <c r="E569" s="7">
        <v>1999</v>
      </c>
      <c r="F569" s="2">
        <v>0.56000000000000005</v>
      </c>
      <c r="G569">
        <v>4.2</v>
      </c>
      <c r="H569" s="3">
        <v>2284</v>
      </c>
      <c r="I569" s="4">
        <f t="shared" si="33"/>
        <v>55.52776388194097</v>
      </c>
      <c r="J569" t="str">
        <f t="shared" si="34"/>
        <v>Yes</v>
      </c>
      <c r="K569" s="9">
        <f t="shared" si="35"/>
        <v>4565716</v>
      </c>
      <c r="L569" t="str">
        <f t="shared" si="36"/>
        <v>&gt;#500</v>
      </c>
    </row>
    <row r="570" spans="1:12" x14ac:dyDescent="0.15">
      <c r="A570" t="s">
        <v>603</v>
      </c>
      <c r="B570" t="s">
        <v>1913</v>
      </c>
      <c r="C570" t="s">
        <v>7</v>
      </c>
      <c r="D570" s="7">
        <v>5998</v>
      </c>
      <c r="E570" s="7">
        <v>7999</v>
      </c>
      <c r="F570" s="2">
        <v>0.25</v>
      </c>
      <c r="G570">
        <v>4.2</v>
      </c>
      <c r="H570" s="3">
        <v>30355</v>
      </c>
      <c r="I570" s="4">
        <f t="shared" si="33"/>
        <v>25.015626953369168</v>
      </c>
      <c r="J570" t="str">
        <f t="shared" si="34"/>
        <v>No</v>
      </c>
      <c r="K570" s="9">
        <f t="shared" si="35"/>
        <v>242809645</v>
      </c>
      <c r="L570" t="str">
        <f t="shared" si="36"/>
        <v>&gt;#500</v>
      </c>
    </row>
    <row r="571" spans="1:12" x14ac:dyDescent="0.15">
      <c r="A571" t="s">
        <v>604</v>
      </c>
      <c r="B571" t="s">
        <v>1914</v>
      </c>
      <c r="C571" t="s">
        <v>6</v>
      </c>
      <c r="D571">
        <v>299</v>
      </c>
      <c r="E571" s="7">
        <v>1499</v>
      </c>
      <c r="F571" s="2">
        <v>0.8</v>
      </c>
      <c r="G571">
        <v>4.2</v>
      </c>
      <c r="H571" s="3">
        <v>2868</v>
      </c>
      <c r="I571" s="4">
        <f t="shared" si="33"/>
        <v>80.053368912608406</v>
      </c>
      <c r="J571" t="str">
        <f t="shared" si="34"/>
        <v>Yes</v>
      </c>
      <c r="K571" s="9">
        <f t="shared" si="35"/>
        <v>4299132</v>
      </c>
      <c r="L571" t="str">
        <f t="shared" si="36"/>
        <v>#200–#500</v>
      </c>
    </row>
    <row r="572" spans="1:12" x14ac:dyDescent="0.15">
      <c r="A572" t="s">
        <v>605</v>
      </c>
      <c r="B572" t="s">
        <v>1915</v>
      </c>
      <c r="C572" t="s">
        <v>12</v>
      </c>
      <c r="D572">
        <v>300</v>
      </c>
      <c r="E572">
        <v>300</v>
      </c>
      <c r="F572" s="2">
        <v>0</v>
      </c>
      <c r="G572">
        <v>4.2</v>
      </c>
      <c r="H572" s="3">
        <v>419</v>
      </c>
      <c r="I572" s="4">
        <f t="shared" si="33"/>
        <v>0</v>
      </c>
      <c r="J572" t="str">
        <f t="shared" si="34"/>
        <v>No</v>
      </c>
      <c r="K572" s="9">
        <f t="shared" si="35"/>
        <v>125700</v>
      </c>
      <c r="L572" t="str">
        <f t="shared" si="36"/>
        <v>#200–#500</v>
      </c>
    </row>
    <row r="573" spans="1:12" x14ac:dyDescent="0.15">
      <c r="A573" t="s">
        <v>487</v>
      </c>
      <c r="B573" t="s">
        <v>1816</v>
      </c>
      <c r="C573" t="s">
        <v>7</v>
      </c>
      <c r="D573" s="7">
        <v>13999</v>
      </c>
      <c r="E573" s="7">
        <v>24999</v>
      </c>
      <c r="F573" s="2">
        <v>0.44</v>
      </c>
      <c r="G573">
        <v>4.2</v>
      </c>
      <c r="H573" s="3">
        <v>45237</v>
      </c>
      <c r="I573" s="4">
        <f t="shared" si="33"/>
        <v>44.001760070402817</v>
      </c>
      <c r="J573" t="str">
        <f t="shared" si="34"/>
        <v>No</v>
      </c>
      <c r="K573" s="9">
        <f t="shared" si="35"/>
        <v>1130879763</v>
      </c>
      <c r="L573" t="str">
        <f t="shared" si="36"/>
        <v>&gt;#500</v>
      </c>
    </row>
    <row r="574" spans="1:12" x14ac:dyDescent="0.15">
      <c r="A574" t="s">
        <v>606</v>
      </c>
      <c r="B574" t="s">
        <v>1916</v>
      </c>
      <c r="C574" t="s">
        <v>6</v>
      </c>
      <c r="D574">
        <v>249</v>
      </c>
      <c r="E574">
        <v>499</v>
      </c>
      <c r="F574" s="2">
        <v>0.5</v>
      </c>
      <c r="G574">
        <v>4.2</v>
      </c>
      <c r="H574" s="3">
        <v>22860</v>
      </c>
      <c r="I574" s="4">
        <f t="shared" si="33"/>
        <v>50.100200400801597</v>
      </c>
      <c r="J574" t="str">
        <f t="shared" si="34"/>
        <v>Yes</v>
      </c>
      <c r="K574" s="9">
        <f t="shared" si="35"/>
        <v>11407140</v>
      </c>
      <c r="L574" t="str">
        <f t="shared" si="36"/>
        <v>#200–#500</v>
      </c>
    </row>
    <row r="575" spans="1:12" x14ac:dyDescent="0.15">
      <c r="A575" t="s">
        <v>607</v>
      </c>
      <c r="B575" t="s">
        <v>1917</v>
      </c>
      <c r="C575" t="s">
        <v>6</v>
      </c>
      <c r="D575" s="7">
        <v>1599</v>
      </c>
      <c r="E575" s="7">
        <v>3599</v>
      </c>
      <c r="F575" s="2">
        <v>0.56000000000000005</v>
      </c>
      <c r="G575">
        <v>4.2</v>
      </c>
      <c r="H575" s="3">
        <v>16182</v>
      </c>
      <c r="I575" s="4">
        <f t="shared" si="33"/>
        <v>55.57099194220617</v>
      </c>
      <c r="J575" t="str">
        <f t="shared" si="34"/>
        <v>Yes</v>
      </c>
      <c r="K575" s="9">
        <f t="shared" si="35"/>
        <v>58239018</v>
      </c>
      <c r="L575" t="str">
        <f t="shared" si="36"/>
        <v>&gt;#500</v>
      </c>
    </row>
    <row r="576" spans="1:12" x14ac:dyDescent="0.15">
      <c r="A576" t="s">
        <v>608</v>
      </c>
      <c r="B576" t="s">
        <v>1918</v>
      </c>
      <c r="C576" t="s">
        <v>7</v>
      </c>
      <c r="D576" s="7">
        <v>1199</v>
      </c>
      <c r="E576" s="7">
        <v>3990</v>
      </c>
      <c r="F576" s="2">
        <v>0.7</v>
      </c>
      <c r="G576">
        <v>4.2</v>
      </c>
      <c r="H576" s="3">
        <v>2908</v>
      </c>
      <c r="I576" s="4">
        <f t="shared" si="33"/>
        <v>69.949874686716797</v>
      </c>
      <c r="J576" t="str">
        <f t="shared" si="34"/>
        <v>Yes</v>
      </c>
      <c r="K576" s="9">
        <f t="shared" si="35"/>
        <v>11602920</v>
      </c>
      <c r="L576" t="str">
        <f t="shared" si="36"/>
        <v>&gt;#500</v>
      </c>
    </row>
    <row r="577" spans="1:12" x14ac:dyDescent="0.15">
      <c r="A577" t="s">
        <v>609</v>
      </c>
      <c r="B577" t="s">
        <v>1919</v>
      </c>
      <c r="C577" t="s">
        <v>6</v>
      </c>
      <c r="D577" s="7">
        <v>1099</v>
      </c>
      <c r="E577" s="7">
        <v>1499</v>
      </c>
      <c r="F577" s="2">
        <v>0.27</v>
      </c>
      <c r="G577">
        <v>4.2</v>
      </c>
      <c r="H577" s="3">
        <v>2375</v>
      </c>
      <c r="I577" s="4">
        <f t="shared" si="33"/>
        <v>26.684456304202804</v>
      </c>
      <c r="J577" t="str">
        <f t="shared" si="34"/>
        <v>No</v>
      </c>
      <c r="K577" s="9">
        <f t="shared" si="35"/>
        <v>3560125</v>
      </c>
      <c r="L577" t="str">
        <f t="shared" si="36"/>
        <v>&gt;#500</v>
      </c>
    </row>
    <row r="578" spans="1:12" x14ac:dyDescent="0.15">
      <c r="A578" t="s">
        <v>610</v>
      </c>
      <c r="B578" t="s">
        <v>1920</v>
      </c>
      <c r="C578" t="s">
        <v>12</v>
      </c>
      <c r="D578">
        <v>420</v>
      </c>
      <c r="E578">
        <v>420</v>
      </c>
      <c r="F578" s="2">
        <v>0</v>
      </c>
      <c r="G578">
        <v>4.2</v>
      </c>
      <c r="H578" s="3">
        <v>1926</v>
      </c>
      <c r="I578" s="4">
        <f t="shared" ref="I578:I641" si="37">(E578-D578)/E578*100</f>
        <v>0</v>
      </c>
      <c r="J578" t="str">
        <f t="shared" ref="J578:J641" si="38">IF(F578&gt;=50%,"Yes","No")</f>
        <v>No</v>
      </c>
      <c r="K578" s="9">
        <f t="shared" ref="K578:K641" si="39">E578*H578</f>
        <v>808920</v>
      </c>
      <c r="L578" t="str">
        <f t="shared" ref="L578:L641" si="40">IF(D578&lt;200,"&lt;#200",IF(D578&lt;=500,"#200–#500","&gt;#500"))</f>
        <v>#200–#500</v>
      </c>
    </row>
    <row r="579" spans="1:12" x14ac:dyDescent="0.15">
      <c r="A579" t="s">
        <v>611</v>
      </c>
      <c r="B579" t="s">
        <v>1921</v>
      </c>
      <c r="C579" t="s">
        <v>6</v>
      </c>
      <c r="D579">
        <v>449</v>
      </c>
      <c r="E579" s="7">
        <v>1300</v>
      </c>
      <c r="F579" s="2">
        <v>0.65</v>
      </c>
      <c r="G579">
        <v>4.2</v>
      </c>
      <c r="H579" s="3">
        <v>4959</v>
      </c>
      <c r="I579" s="4">
        <f t="shared" si="37"/>
        <v>65.461538461538453</v>
      </c>
      <c r="J579" t="str">
        <f t="shared" si="38"/>
        <v>Yes</v>
      </c>
      <c r="K579" s="9">
        <f t="shared" si="39"/>
        <v>6446700</v>
      </c>
      <c r="L579" t="str">
        <f t="shared" si="40"/>
        <v>#200–#500</v>
      </c>
    </row>
    <row r="580" spans="1:12" x14ac:dyDescent="0.15">
      <c r="A580" t="s">
        <v>612</v>
      </c>
      <c r="B580" t="s">
        <v>1922</v>
      </c>
      <c r="C580" t="s">
        <v>7</v>
      </c>
      <c r="D580">
        <v>849</v>
      </c>
      <c r="E580" s="7">
        <v>2490</v>
      </c>
      <c r="F580" s="2">
        <v>0.66</v>
      </c>
      <c r="G580">
        <v>4.2</v>
      </c>
      <c r="H580" s="3">
        <v>91188</v>
      </c>
      <c r="I580" s="4">
        <f t="shared" si="37"/>
        <v>65.903614457831324</v>
      </c>
      <c r="J580" t="str">
        <f t="shared" si="38"/>
        <v>Yes</v>
      </c>
      <c r="K580" s="9">
        <f t="shared" si="39"/>
        <v>227058120</v>
      </c>
      <c r="L580" t="str">
        <f t="shared" si="40"/>
        <v>&gt;#500</v>
      </c>
    </row>
    <row r="581" spans="1:12" x14ac:dyDescent="0.15">
      <c r="A581" t="s">
        <v>613</v>
      </c>
      <c r="B581" t="s">
        <v>1923</v>
      </c>
      <c r="C581" t="s">
        <v>9</v>
      </c>
      <c r="D581">
        <v>625</v>
      </c>
      <c r="E581" s="7">
        <v>1400</v>
      </c>
      <c r="F581" s="2">
        <v>0.55000000000000004</v>
      </c>
      <c r="G581">
        <v>4.2</v>
      </c>
      <c r="H581" s="3">
        <v>23316</v>
      </c>
      <c r="I581" s="4">
        <f t="shared" si="37"/>
        <v>55.357142857142861</v>
      </c>
      <c r="J581" t="str">
        <f t="shared" si="38"/>
        <v>Yes</v>
      </c>
      <c r="K581" s="9">
        <f t="shared" si="39"/>
        <v>32642400</v>
      </c>
      <c r="L581" t="str">
        <f t="shared" si="40"/>
        <v>&gt;#500</v>
      </c>
    </row>
    <row r="582" spans="1:12" x14ac:dyDescent="0.15">
      <c r="A582" t="s">
        <v>614</v>
      </c>
      <c r="B582" t="s">
        <v>1924</v>
      </c>
      <c r="C582" t="s">
        <v>9</v>
      </c>
      <c r="D582" s="7">
        <v>5499</v>
      </c>
      <c r="E582" s="7">
        <v>13150</v>
      </c>
      <c r="F582" s="2">
        <v>0.57999999999999996</v>
      </c>
      <c r="G582">
        <v>4.2</v>
      </c>
      <c r="H582" s="3">
        <v>6398</v>
      </c>
      <c r="I582" s="4">
        <f t="shared" si="37"/>
        <v>58.182509505703415</v>
      </c>
      <c r="J582" t="str">
        <f t="shared" si="38"/>
        <v>Yes</v>
      </c>
      <c r="K582" s="9">
        <f t="shared" si="39"/>
        <v>84133700</v>
      </c>
      <c r="L582" t="str">
        <f t="shared" si="40"/>
        <v>&gt;#500</v>
      </c>
    </row>
    <row r="583" spans="1:12" x14ac:dyDescent="0.15">
      <c r="A583" t="s">
        <v>615</v>
      </c>
      <c r="B583" t="s">
        <v>1925</v>
      </c>
      <c r="C583" t="s">
        <v>9</v>
      </c>
      <c r="D583">
        <v>599</v>
      </c>
      <c r="E583">
        <v>785</v>
      </c>
      <c r="F583" s="2">
        <v>0.24</v>
      </c>
      <c r="G583">
        <v>4.2</v>
      </c>
      <c r="H583" s="3">
        <v>24247</v>
      </c>
      <c r="I583" s="4">
        <f t="shared" si="37"/>
        <v>23.694267515923567</v>
      </c>
      <c r="J583" t="str">
        <f t="shared" si="38"/>
        <v>No</v>
      </c>
      <c r="K583" s="9">
        <f t="shared" si="39"/>
        <v>19033895</v>
      </c>
      <c r="L583" t="str">
        <f t="shared" si="40"/>
        <v>&gt;#500</v>
      </c>
    </row>
    <row r="584" spans="1:12" x14ac:dyDescent="0.15">
      <c r="A584" t="s">
        <v>616</v>
      </c>
      <c r="B584" t="s">
        <v>1926</v>
      </c>
      <c r="C584" t="s">
        <v>9</v>
      </c>
      <c r="D584" s="7">
        <v>1999</v>
      </c>
      <c r="E584" s="7">
        <v>3210</v>
      </c>
      <c r="F584" s="2">
        <v>0.38</v>
      </c>
      <c r="G584">
        <v>4.2</v>
      </c>
      <c r="H584" s="3">
        <v>41349</v>
      </c>
      <c r="I584" s="4">
        <f t="shared" si="37"/>
        <v>37.725856697819317</v>
      </c>
      <c r="J584" t="str">
        <f t="shared" si="38"/>
        <v>No</v>
      </c>
      <c r="K584" s="9">
        <f t="shared" si="39"/>
        <v>132730290</v>
      </c>
      <c r="L584" t="str">
        <f t="shared" si="40"/>
        <v>&gt;#500</v>
      </c>
    </row>
    <row r="585" spans="1:12" x14ac:dyDescent="0.15">
      <c r="A585" t="s">
        <v>617</v>
      </c>
      <c r="B585" t="s">
        <v>1927</v>
      </c>
      <c r="C585" t="s">
        <v>9</v>
      </c>
      <c r="D585" s="7">
        <v>3599</v>
      </c>
      <c r="E585" s="7">
        <v>7950</v>
      </c>
      <c r="F585" s="2">
        <v>0.55000000000000004</v>
      </c>
      <c r="G585">
        <v>4.2</v>
      </c>
      <c r="H585" s="3">
        <v>136</v>
      </c>
      <c r="I585" s="4">
        <f t="shared" si="37"/>
        <v>54.729559748427668</v>
      </c>
      <c r="J585" t="str">
        <f t="shared" si="38"/>
        <v>Yes</v>
      </c>
      <c r="K585" s="9">
        <f t="shared" si="39"/>
        <v>1081200</v>
      </c>
      <c r="L585" t="str">
        <f t="shared" si="40"/>
        <v>&gt;#500</v>
      </c>
    </row>
    <row r="586" spans="1:12" x14ac:dyDescent="0.15">
      <c r="A586" t="s">
        <v>618</v>
      </c>
      <c r="B586" t="s">
        <v>1928</v>
      </c>
      <c r="C586" t="s">
        <v>9</v>
      </c>
      <c r="D586">
        <v>719</v>
      </c>
      <c r="E586" s="7">
        <v>1295</v>
      </c>
      <c r="F586" s="2">
        <v>0.44</v>
      </c>
      <c r="G586">
        <v>4.2</v>
      </c>
      <c r="H586" s="3">
        <v>17218</v>
      </c>
      <c r="I586" s="4">
        <f t="shared" si="37"/>
        <v>44.478764478764475</v>
      </c>
      <c r="J586" t="str">
        <f t="shared" si="38"/>
        <v>No</v>
      </c>
      <c r="K586" s="9">
        <f t="shared" si="39"/>
        <v>22297310</v>
      </c>
      <c r="L586" t="str">
        <f t="shared" si="40"/>
        <v>&gt;#500</v>
      </c>
    </row>
    <row r="587" spans="1:12" x14ac:dyDescent="0.15">
      <c r="A587" t="s">
        <v>619</v>
      </c>
      <c r="B587" t="s">
        <v>1929</v>
      </c>
      <c r="C587" t="s">
        <v>9</v>
      </c>
      <c r="D587">
        <v>678</v>
      </c>
      <c r="E587" s="7">
        <v>1499</v>
      </c>
      <c r="F587" s="2">
        <v>0.55000000000000004</v>
      </c>
      <c r="G587">
        <v>4.2</v>
      </c>
      <c r="H587" s="3">
        <v>900</v>
      </c>
      <c r="I587" s="4">
        <f t="shared" si="37"/>
        <v>54.769846564376245</v>
      </c>
      <c r="J587" t="str">
        <f t="shared" si="38"/>
        <v>Yes</v>
      </c>
      <c r="K587" s="9">
        <f t="shared" si="39"/>
        <v>1349100</v>
      </c>
      <c r="L587" t="str">
        <f t="shared" si="40"/>
        <v>&gt;#500</v>
      </c>
    </row>
    <row r="588" spans="1:12" x14ac:dyDescent="0.15">
      <c r="A588" t="s">
        <v>620</v>
      </c>
      <c r="B588" t="s">
        <v>1930</v>
      </c>
      <c r="C588" t="s">
        <v>9</v>
      </c>
      <c r="D588" s="7">
        <v>3229</v>
      </c>
      <c r="E588" s="7">
        <v>5295</v>
      </c>
      <c r="F588" s="2">
        <v>0.39</v>
      </c>
      <c r="G588">
        <v>4.2</v>
      </c>
      <c r="H588" s="3">
        <v>39724</v>
      </c>
      <c r="I588" s="4">
        <f t="shared" si="37"/>
        <v>39.017941454202074</v>
      </c>
      <c r="J588" t="str">
        <f t="shared" si="38"/>
        <v>No</v>
      </c>
      <c r="K588" s="9">
        <f t="shared" si="39"/>
        <v>210338580</v>
      </c>
      <c r="L588" t="str">
        <f t="shared" si="40"/>
        <v>&gt;#500</v>
      </c>
    </row>
    <row r="589" spans="1:12" x14ac:dyDescent="0.15">
      <c r="A589" t="s">
        <v>621</v>
      </c>
      <c r="B589" t="s">
        <v>1931</v>
      </c>
      <c r="C589" t="s">
        <v>9</v>
      </c>
      <c r="D589" s="7">
        <v>1260</v>
      </c>
      <c r="E589" s="7">
        <v>1699</v>
      </c>
      <c r="F589" s="2">
        <v>0.26</v>
      </c>
      <c r="G589">
        <v>4.2</v>
      </c>
      <c r="H589" s="3">
        <v>2891</v>
      </c>
      <c r="I589" s="4">
        <f t="shared" si="37"/>
        <v>25.838728663919952</v>
      </c>
      <c r="J589" t="str">
        <f t="shared" si="38"/>
        <v>No</v>
      </c>
      <c r="K589" s="9">
        <f t="shared" si="39"/>
        <v>4911809</v>
      </c>
      <c r="L589" t="str">
        <f t="shared" si="40"/>
        <v>&gt;#500</v>
      </c>
    </row>
    <row r="590" spans="1:12" x14ac:dyDescent="0.15">
      <c r="A590" t="s">
        <v>622</v>
      </c>
      <c r="B590" t="s">
        <v>1932</v>
      </c>
      <c r="C590" t="s">
        <v>9</v>
      </c>
      <c r="D590" s="7">
        <v>1299</v>
      </c>
      <c r="E590" s="7">
        <v>1299</v>
      </c>
      <c r="F590" s="2">
        <v>0</v>
      </c>
      <c r="G590">
        <v>4.2</v>
      </c>
      <c r="H590" s="3">
        <v>40106</v>
      </c>
      <c r="I590" s="4">
        <f t="shared" si="37"/>
        <v>0</v>
      </c>
      <c r="J590" t="str">
        <f t="shared" si="38"/>
        <v>No</v>
      </c>
      <c r="K590" s="9">
        <f t="shared" si="39"/>
        <v>52097694</v>
      </c>
      <c r="L590" t="str">
        <f t="shared" si="40"/>
        <v>&gt;#500</v>
      </c>
    </row>
    <row r="591" spans="1:12" x14ac:dyDescent="0.15">
      <c r="A591" t="s">
        <v>623</v>
      </c>
      <c r="B591" t="s">
        <v>1933</v>
      </c>
      <c r="C591" t="s">
        <v>9</v>
      </c>
      <c r="D591">
        <v>549</v>
      </c>
      <c r="E591" s="7">
        <v>1090</v>
      </c>
      <c r="F591" s="2">
        <v>0.5</v>
      </c>
      <c r="G591">
        <v>4.2</v>
      </c>
      <c r="H591" s="3">
        <v>13029</v>
      </c>
      <c r="I591" s="4">
        <f t="shared" si="37"/>
        <v>49.633027522935777</v>
      </c>
      <c r="J591" t="str">
        <f t="shared" si="38"/>
        <v>Yes</v>
      </c>
      <c r="K591" s="9">
        <f t="shared" si="39"/>
        <v>14201610</v>
      </c>
      <c r="L591" t="str">
        <f t="shared" si="40"/>
        <v>&gt;#500</v>
      </c>
    </row>
    <row r="592" spans="1:12" x14ac:dyDescent="0.15">
      <c r="A592" t="s">
        <v>624</v>
      </c>
      <c r="B592" t="s">
        <v>1934</v>
      </c>
      <c r="C592" t="s">
        <v>9</v>
      </c>
      <c r="D592">
        <v>775</v>
      </c>
      <c r="E592">
        <v>875</v>
      </c>
      <c r="F592" s="2">
        <v>0.11</v>
      </c>
      <c r="G592">
        <v>4.2</v>
      </c>
      <c r="H592" s="3">
        <v>46647</v>
      </c>
      <c r="I592" s="4">
        <f t="shared" si="37"/>
        <v>11.428571428571429</v>
      </c>
      <c r="J592" t="str">
        <f t="shared" si="38"/>
        <v>No</v>
      </c>
      <c r="K592" s="9">
        <f t="shared" si="39"/>
        <v>40816125</v>
      </c>
      <c r="L592" t="str">
        <f t="shared" si="40"/>
        <v>&gt;#500</v>
      </c>
    </row>
    <row r="593" spans="1:12" x14ac:dyDescent="0.15">
      <c r="A593" t="s">
        <v>625</v>
      </c>
      <c r="B593" t="s">
        <v>1935</v>
      </c>
      <c r="C593" t="s">
        <v>9</v>
      </c>
      <c r="D593">
        <v>749</v>
      </c>
      <c r="E593" s="7">
        <v>1111</v>
      </c>
      <c r="F593" s="2">
        <v>0.33</v>
      </c>
      <c r="G593">
        <v>4.2</v>
      </c>
      <c r="H593" s="3">
        <v>35693</v>
      </c>
      <c r="I593" s="4">
        <f t="shared" si="37"/>
        <v>32.583258325832581</v>
      </c>
      <c r="J593" t="str">
        <f t="shared" si="38"/>
        <v>No</v>
      </c>
      <c r="K593" s="9">
        <f t="shared" si="39"/>
        <v>39654923</v>
      </c>
      <c r="L593" t="str">
        <f t="shared" si="40"/>
        <v>&gt;#500</v>
      </c>
    </row>
    <row r="594" spans="1:12" x14ac:dyDescent="0.15">
      <c r="A594" t="s">
        <v>626</v>
      </c>
      <c r="B594" t="s">
        <v>1936</v>
      </c>
      <c r="C594" t="s">
        <v>9</v>
      </c>
      <c r="D594" s="7">
        <v>4999</v>
      </c>
      <c r="E594" s="7">
        <v>9650</v>
      </c>
      <c r="F594" s="2">
        <v>0.48</v>
      </c>
      <c r="G594">
        <v>4.2</v>
      </c>
      <c r="H594" s="3">
        <v>1772</v>
      </c>
      <c r="I594" s="4">
        <f t="shared" si="37"/>
        <v>48.196891191709845</v>
      </c>
      <c r="J594" t="str">
        <f t="shared" si="38"/>
        <v>No</v>
      </c>
      <c r="K594" s="9">
        <f t="shared" si="39"/>
        <v>17099800</v>
      </c>
      <c r="L594" t="str">
        <f t="shared" si="40"/>
        <v>&gt;#500</v>
      </c>
    </row>
    <row r="595" spans="1:12" x14ac:dyDescent="0.15">
      <c r="A595" t="s">
        <v>627</v>
      </c>
      <c r="B595" t="s">
        <v>1937</v>
      </c>
      <c r="C595" t="s">
        <v>9</v>
      </c>
      <c r="D595">
        <v>89</v>
      </c>
      <c r="E595">
        <v>89</v>
      </c>
      <c r="F595" s="2">
        <v>0</v>
      </c>
      <c r="G595">
        <v>4.2</v>
      </c>
      <c r="H595" s="3">
        <v>19621</v>
      </c>
      <c r="I595" s="4">
        <f t="shared" si="37"/>
        <v>0</v>
      </c>
      <c r="J595" t="str">
        <f t="shared" si="38"/>
        <v>No</v>
      </c>
      <c r="K595" s="9">
        <f t="shared" si="39"/>
        <v>1746269</v>
      </c>
      <c r="L595" t="str">
        <f t="shared" si="40"/>
        <v>&lt;#200</v>
      </c>
    </row>
    <row r="596" spans="1:12" x14ac:dyDescent="0.15">
      <c r="A596" t="s">
        <v>628</v>
      </c>
      <c r="B596" t="s">
        <v>1938</v>
      </c>
      <c r="C596" t="s">
        <v>9</v>
      </c>
      <c r="D596">
        <v>499</v>
      </c>
      <c r="E596">
        <v>625</v>
      </c>
      <c r="F596" s="2">
        <v>0.2</v>
      </c>
      <c r="G596">
        <v>4.2</v>
      </c>
      <c r="H596" s="3">
        <v>5355</v>
      </c>
      <c r="I596" s="4">
        <f t="shared" si="37"/>
        <v>20.16</v>
      </c>
      <c r="J596" t="str">
        <f t="shared" si="38"/>
        <v>No</v>
      </c>
      <c r="K596" s="9">
        <f t="shared" si="39"/>
        <v>3346875</v>
      </c>
      <c r="L596" t="str">
        <f t="shared" si="40"/>
        <v>#200–#500</v>
      </c>
    </row>
    <row r="597" spans="1:12" x14ac:dyDescent="0.15">
      <c r="A597" t="s">
        <v>629</v>
      </c>
      <c r="B597" t="s">
        <v>1939</v>
      </c>
      <c r="C597" t="s">
        <v>9</v>
      </c>
      <c r="D597">
        <v>753</v>
      </c>
      <c r="E597">
        <v>899</v>
      </c>
      <c r="F597" s="2">
        <v>0.16</v>
      </c>
      <c r="G597">
        <v>4.2</v>
      </c>
      <c r="H597" s="3">
        <v>18462</v>
      </c>
      <c r="I597" s="4">
        <f t="shared" si="37"/>
        <v>16.240266963292544</v>
      </c>
      <c r="J597" t="str">
        <f t="shared" si="38"/>
        <v>No</v>
      </c>
      <c r="K597" s="9">
        <f t="shared" si="39"/>
        <v>16597338</v>
      </c>
      <c r="L597" t="str">
        <f t="shared" si="40"/>
        <v>&gt;#500</v>
      </c>
    </row>
    <row r="598" spans="1:12" x14ac:dyDescent="0.15">
      <c r="A598" t="s">
        <v>630</v>
      </c>
      <c r="B598" t="s">
        <v>1940</v>
      </c>
      <c r="C598" t="s">
        <v>9</v>
      </c>
      <c r="D598" s="7">
        <v>1099</v>
      </c>
      <c r="E598" s="7">
        <v>1795</v>
      </c>
      <c r="F598" s="2">
        <v>0.39</v>
      </c>
      <c r="G598">
        <v>4.2</v>
      </c>
      <c r="H598" s="3">
        <v>4244</v>
      </c>
      <c r="I598" s="4">
        <f t="shared" si="37"/>
        <v>38.774373259052922</v>
      </c>
      <c r="J598" t="str">
        <f t="shared" si="38"/>
        <v>No</v>
      </c>
      <c r="K598" s="9">
        <f t="shared" si="39"/>
        <v>7617980</v>
      </c>
      <c r="L598" t="str">
        <f t="shared" si="40"/>
        <v>&gt;#500</v>
      </c>
    </row>
    <row r="599" spans="1:12" x14ac:dyDescent="0.15">
      <c r="A599" t="s">
        <v>631</v>
      </c>
      <c r="B599" t="s">
        <v>1941</v>
      </c>
      <c r="C599" t="s">
        <v>9</v>
      </c>
      <c r="D599" s="7">
        <v>1130</v>
      </c>
      <c r="E599" s="7">
        <v>1130</v>
      </c>
      <c r="F599" s="2">
        <v>0</v>
      </c>
      <c r="G599">
        <v>4.2</v>
      </c>
      <c r="H599" s="3">
        <v>13250</v>
      </c>
      <c r="I599" s="4">
        <f t="shared" si="37"/>
        <v>0</v>
      </c>
      <c r="J599" t="str">
        <f t="shared" si="38"/>
        <v>No</v>
      </c>
      <c r="K599" s="9">
        <f t="shared" si="39"/>
        <v>14972500</v>
      </c>
      <c r="L599" t="str">
        <f t="shared" si="40"/>
        <v>&gt;#500</v>
      </c>
    </row>
    <row r="600" spans="1:12" x14ac:dyDescent="0.15">
      <c r="A600" t="s">
        <v>632</v>
      </c>
      <c r="B600" t="s">
        <v>1942</v>
      </c>
      <c r="C600" t="s">
        <v>9</v>
      </c>
      <c r="D600">
        <v>479</v>
      </c>
      <c r="E600" s="7">
        <v>1000</v>
      </c>
      <c r="F600" s="2">
        <v>0.52</v>
      </c>
      <c r="G600">
        <v>4.2</v>
      </c>
      <c r="H600" s="3">
        <v>1559</v>
      </c>
      <c r="I600" s="4">
        <f t="shared" si="37"/>
        <v>52.1</v>
      </c>
      <c r="J600" t="str">
        <f t="shared" si="38"/>
        <v>Yes</v>
      </c>
      <c r="K600" s="9">
        <f t="shared" si="39"/>
        <v>1559000</v>
      </c>
      <c r="L600" t="str">
        <f t="shared" si="40"/>
        <v>#200–#500</v>
      </c>
    </row>
    <row r="601" spans="1:12" x14ac:dyDescent="0.15">
      <c r="A601" t="s">
        <v>633</v>
      </c>
      <c r="B601" t="s">
        <v>1943</v>
      </c>
      <c r="C601" t="s">
        <v>9</v>
      </c>
      <c r="D601" s="7">
        <v>2089</v>
      </c>
      <c r="E601" s="7">
        <v>4000</v>
      </c>
      <c r="F601" s="2">
        <v>0.48</v>
      </c>
      <c r="G601">
        <v>4.2</v>
      </c>
      <c r="H601" s="3">
        <v>11199</v>
      </c>
      <c r="I601" s="4">
        <f t="shared" si="37"/>
        <v>47.774999999999999</v>
      </c>
      <c r="J601" t="str">
        <f t="shared" si="38"/>
        <v>No</v>
      </c>
      <c r="K601" s="9">
        <f t="shared" si="39"/>
        <v>44796000</v>
      </c>
      <c r="L601" t="str">
        <f t="shared" si="40"/>
        <v>&gt;#500</v>
      </c>
    </row>
    <row r="602" spans="1:12" x14ac:dyDescent="0.15">
      <c r="A602" t="s">
        <v>634</v>
      </c>
      <c r="B602" t="s">
        <v>1944</v>
      </c>
      <c r="C602" t="s">
        <v>9</v>
      </c>
      <c r="D602" s="7">
        <v>1695</v>
      </c>
      <c r="E602" s="7">
        <v>1695</v>
      </c>
      <c r="F602" s="2">
        <v>0</v>
      </c>
      <c r="G602">
        <v>4.2</v>
      </c>
      <c r="H602" s="3">
        <v>14290</v>
      </c>
      <c r="I602" s="4">
        <f t="shared" si="37"/>
        <v>0</v>
      </c>
      <c r="J602" t="str">
        <f t="shared" si="38"/>
        <v>No</v>
      </c>
      <c r="K602" s="9">
        <f t="shared" si="39"/>
        <v>24221550</v>
      </c>
      <c r="L602" t="str">
        <f t="shared" si="40"/>
        <v>&gt;#500</v>
      </c>
    </row>
    <row r="603" spans="1:12" x14ac:dyDescent="0.15">
      <c r="A603" t="s">
        <v>635</v>
      </c>
      <c r="B603" t="s">
        <v>1945</v>
      </c>
      <c r="C603" t="s">
        <v>9</v>
      </c>
      <c r="D603" s="7">
        <v>2699</v>
      </c>
      <c r="E603" s="7">
        <v>4700</v>
      </c>
      <c r="F603" s="2">
        <v>0.43</v>
      </c>
      <c r="G603">
        <v>4.2</v>
      </c>
      <c r="H603" s="3">
        <v>1296</v>
      </c>
      <c r="I603" s="4">
        <f t="shared" si="37"/>
        <v>42.574468085106382</v>
      </c>
      <c r="J603" t="str">
        <f t="shared" si="38"/>
        <v>No</v>
      </c>
      <c r="K603" s="9">
        <f t="shared" si="39"/>
        <v>6091200</v>
      </c>
      <c r="L603" t="str">
        <f t="shared" si="40"/>
        <v>&gt;#500</v>
      </c>
    </row>
    <row r="604" spans="1:12" x14ac:dyDescent="0.15">
      <c r="A604" t="s">
        <v>636</v>
      </c>
      <c r="B604" t="s">
        <v>1946</v>
      </c>
      <c r="C604" t="s">
        <v>9</v>
      </c>
      <c r="D604" s="7">
        <v>5999</v>
      </c>
      <c r="E604" s="7">
        <v>9999</v>
      </c>
      <c r="F604" s="2">
        <v>0.4</v>
      </c>
      <c r="G604">
        <v>4.2</v>
      </c>
      <c r="H604" s="3">
        <v>1191</v>
      </c>
      <c r="I604" s="4">
        <f t="shared" si="37"/>
        <v>40.004000400039999</v>
      </c>
      <c r="J604" t="str">
        <f t="shared" si="38"/>
        <v>No</v>
      </c>
      <c r="K604" s="9">
        <f t="shared" si="39"/>
        <v>11908809</v>
      </c>
      <c r="L604" t="str">
        <f t="shared" si="40"/>
        <v>&gt;#500</v>
      </c>
    </row>
    <row r="605" spans="1:12" x14ac:dyDescent="0.15">
      <c r="A605" t="s">
        <v>637</v>
      </c>
      <c r="B605" t="s">
        <v>1947</v>
      </c>
      <c r="C605" t="s">
        <v>9</v>
      </c>
      <c r="D605">
        <v>698</v>
      </c>
      <c r="E605">
        <v>699</v>
      </c>
      <c r="F605" s="2">
        <v>0</v>
      </c>
      <c r="G605">
        <v>4.2</v>
      </c>
      <c r="H605" s="3">
        <v>3160</v>
      </c>
      <c r="I605" s="4">
        <f t="shared" si="37"/>
        <v>0.14306151645207438</v>
      </c>
      <c r="J605" t="str">
        <f t="shared" si="38"/>
        <v>No</v>
      </c>
      <c r="K605" s="9">
        <f t="shared" si="39"/>
        <v>2208840</v>
      </c>
      <c r="L605" t="str">
        <f t="shared" si="40"/>
        <v>&gt;#500</v>
      </c>
    </row>
    <row r="606" spans="1:12" x14ac:dyDescent="0.15">
      <c r="A606" t="s">
        <v>638</v>
      </c>
      <c r="B606" t="s">
        <v>1948</v>
      </c>
      <c r="C606" t="s">
        <v>9</v>
      </c>
      <c r="D606">
        <v>320</v>
      </c>
      <c r="E606">
        <v>799</v>
      </c>
      <c r="F606" s="2">
        <v>0.6</v>
      </c>
      <c r="G606">
        <v>4.2</v>
      </c>
      <c r="H606" s="3">
        <v>3846</v>
      </c>
      <c r="I606" s="4">
        <f t="shared" si="37"/>
        <v>59.949937421777221</v>
      </c>
      <c r="J606" t="str">
        <f t="shared" si="38"/>
        <v>Yes</v>
      </c>
      <c r="K606" s="9">
        <f t="shared" si="39"/>
        <v>3072954</v>
      </c>
      <c r="L606" t="str">
        <f t="shared" si="40"/>
        <v>#200–#500</v>
      </c>
    </row>
    <row r="607" spans="1:12" x14ac:dyDescent="0.15">
      <c r="A607" t="s">
        <v>639</v>
      </c>
      <c r="B607" t="s">
        <v>1949</v>
      </c>
      <c r="C607" t="s">
        <v>9</v>
      </c>
      <c r="D607" s="7">
        <v>3249</v>
      </c>
      <c r="E607" s="7">
        <v>7795</v>
      </c>
      <c r="F607" s="2">
        <v>0.57999999999999996</v>
      </c>
      <c r="G607">
        <v>4.2</v>
      </c>
      <c r="H607" s="3">
        <v>4664</v>
      </c>
      <c r="I607" s="4">
        <f t="shared" si="37"/>
        <v>58.319435535599737</v>
      </c>
      <c r="J607" t="str">
        <f t="shared" si="38"/>
        <v>Yes</v>
      </c>
      <c r="K607" s="9">
        <f t="shared" si="39"/>
        <v>36355880</v>
      </c>
      <c r="L607" t="str">
        <f t="shared" si="40"/>
        <v>&gt;#500</v>
      </c>
    </row>
    <row r="608" spans="1:12" x14ac:dyDescent="0.15">
      <c r="A608" t="s">
        <v>640</v>
      </c>
      <c r="B608" t="s">
        <v>1950</v>
      </c>
      <c r="C608" t="s">
        <v>9</v>
      </c>
      <c r="D608">
        <v>189</v>
      </c>
      <c r="E608">
        <v>299</v>
      </c>
      <c r="F608" s="2">
        <v>0.37</v>
      </c>
      <c r="G608">
        <v>4.2</v>
      </c>
      <c r="H608" s="3">
        <v>2737</v>
      </c>
      <c r="I608" s="4">
        <f t="shared" si="37"/>
        <v>36.789297658862871</v>
      </c>
      <c r="J608" t="str">
        <f t="shared" si="38"/>
        <v>No</v>
      </c>
      <c r="K608" s="9">
        <f t="shared" si="39"/>
        <v>818363</v>
      </c>
      <c r="L608" t="str">
        <f t="shared" si="40"/>
        <v>&lt;#200</v>
      </c>
    </row>
    <row r="609" spans="1:12" x14ac:dyDescent="0.15">
      <c r="A609" t="s">
        <v>641</v>
      </c>
      <c r="B609" t="s">
        <v>1951</v>
      </c>
      <c r="C609" t="s">
        <v>9</v>
      </c>
      <c r="D609" s="7">
        <v>1999</v>
      </c>
      <c r="E609" s="7">
        <v>4775</v>
      </c>
      <c r="F609" s="2">
        <v>0.57999999999999996</v>
      </c>
      <c r="G609">
        <v>4.2</v>
      </c>
      <c r="H609" s="3">
        <v>1353</v>
      </c>
      <c r="I609" s="4">
        <f t="shared" si="37"/>
        <v>58.136125654450268</v>
      </c>
      <c r="J609" t="str">
        <f t="shared" si="38"/>
        <v>Yes</v>
      </c>
      <c r="K609" s="9">
        <f t="shared" si="39"/>
        <v>6460575</v>
      </c>
      <c r="L609" t="str">
        <f t="shared" si="40"/>
        <v>&gt;#500</v>
      </c>
    </row>
    <row r="610" spans="1:12" x14ac:dyDescent="0.15">
      <c r="A610" t="s">
        <v>642</v>
      </c>
      <c r="B610" t="s">
        <v>1952</v>
      </c>
      <c r="C610" t="s">
        <v>9</v>
      </c>
      <c r="D610" s="7">
        <v>1099</v>
      </c>
      <c r="E610" s="7">
        <v>1920</v>
      </c>
      <c r="F610" s="2">
        <v>0.43</v>
      </c>
      <c r="G610">
        <v>4.2</v>
      </c>
      <c r="H610" s="3">
        <v>9772</v>
      </c>
      <c r="I610" s="4">
        <f t="shared" si="37"/>
        <v>42.760416666666664</v>
      </c>
      <c r="J610" t="str">
        <f t="shared" si="38"/>
        <v>No</v>
      </c>
      <c r="K610" s="9">
        <f t="shared" si="39"/>
        <v>18762240</v>
      </c>
      <c r="L610" t="str">
        <f t="shared" si="40"/>
        <v>&gt;#500</v>
      </c>
    </row>
    <row r="611" spans="1:12" x14ac:dyDescent="0.15">
      <c r="A611" t="s">
        <v>643</v>
      </c>
      <c r="B611" t="s">
        <v>1953</v>
      </c>
      <c r="C611" t="s">
        <v>9</v>
      </c>
      <c r="D611" s="7">
        <v>1182</v>
      </c>
      <c r="E611" s="7">
        <v>2995</v>
      </c>
      <c r="F611" s="2">
        <v>0.61</v>
      </c>
      <c r="G611">
        <v>4.2</v>
      </c>
      <c r="H611" s="3">
        <v>5178</v>
      </c>
      <c r="I611" s="4">
        <f t="shared" si="37"/>
        <v>60.534223706176959</v>
      </c>
      <c r="J611" t="str">
        <f t="shared" si="38"/>
        <v>Yes</v>
      </c>
      <c r="K611" s="9">
        <f t="shared" si="39"/>
        <v>15508110</v>
      </c>
      <c r="L611" t="str">
        <f t="shared" si="40"/>
        <v>&gt;#500</v>
      </c>
    </row>
    <row r="612" spans="1:12" x14ac:dyDescent="0.15">
      <c r="A612" t="s">
        <v>644</v>
      </c>
      <c r="B612" t="s">
        <v>1954</v>
      </c>
      <c r="C612" t="s">
        <v>9</v>
      </c>
      <c r="D612" s="7">
        <v>1199</v>
      </c>
      <c r="E612" s="7">
        <v>1690</v>
      </c>
      <c r="F612" s="2">
        <v>0.28999999999999998</v>
      </c>
      <c r="G612">
        <v>4.2</v>
      </c>
      <c r="H612" s="3">
        <v>4580</v>
      </c>
      <c r="I612" s="4">
        <f t="shared" si="37"/>
        <v>29.053254437869825</v>
      </c>
      <c r="J612" t="str">
        <f t="shared" si="38"/>
        <v>No</v>
      </c>
      <c r="K612" s="9">
        <f t="shared" si="39"/>
        <v>7740200</v>
      </c>
      <c r="L612" t="str">
        <f t="shared" si="40"/>
        <v>&gt;#500</v>
      </c>
    </row>
    <row r="613" spans="1:12" x14ac:dyDescent="0.15">
      <c r="A613" t="s">
        <v>645</v>
      </c>
      <c r="B613" t="s">
        <v>1955</v>
      </c>
      <c r="C613" t="s">
        <v>9</v>
      </c>
      <c r="D613" s="7">
        <v>1999</v>
      </c>
      <c r="E613" s="7">
        <v>3300</v>
      </c>
      <c r="F613" s="2">
        <v>0.39</v>
      </c>
      <c r="G613">
        <v>4.2</v>
      </c>
      <c r="H613" s="3">
        <v>780</v>
      </c>
      <c r="I613" s="4">
        <f t="shared" si="37"/>
        <v>39.424242424242422</v>
      </c>
      <c r="J613" t="str">
        <f t="shared" si="38"/>
        <v>No</v>
      </c>
      <c r="K613" s="9">
        <f t="shared" si="39"/>
        <v>2574000</v>
      </c>
      <c r="L613" t="str">
        <f t="shared" si="40"/>
        <v>&gt;#500</v>
      </c>
    </row>
    <row r="614" spans="1:12" x14ac:dyDescent="0.15">
      <c r="A614" t="s">
        <v>646</v>
      </c>
      <c r="B614" t="s">
        <v>1956</v>
      </c>
      <c r="C614" t="s">
        <v>9</v>
      </c>
      <c r="D614">
        <v>980</v>
      </c>
      <c r="E614">
        <v>980</v>
      </c>
      <c r="F614" s="2">
        <v>0</v>
      </c>
      <c r="G614">
        <v>4.2</v>
      </c>
      <c r="H614" s="3">
        <v>4740</v>
      </c>
      <c r="I614" s="4">
        <f t="shared" si="37"/>
        <v>0</v>
      </c>
      <c r="J614" t="str">
        <f t="shared" si="38"/>
        <v>No</v>
      </c>
      <c r="K614" s="9">
        <f t="shared" si="39"/>
        <v>4645200</v>
      </c>
      <c r="L614" t="str">
        <f t="shared" si="40"/>
        <v>&gt;#500</v>
      </c>
    </row>
    <row r="615" spans="1:12" x14ac:dyDescent="0.15">
      <c r="A615" t="s">
        <v>647</v>
      </c>
      <c r="B615" t="s">
        <v>1957</v>
      </c>
      <c r="C615" t="s">
        <v>9</v>
      </c>
      <c r="D615">
        <v>998.06</v>
      </c>
      <c r="E615" s="7">
        <v>1282</v>
      </c>
      <c r="F615" s="2">
        <v>0.22</v>
      </c>
      <c r="G615">
        <v>4.2</v>
      </c>
      <c r="H615" s="3">
        <v>7274</v>
      </c>
      <c r="I615" s="4">
        <f t="shared" si="37"/>
        <v>22.148205928237132</v>
      </c>
      <c r="J615" t="str">
        <f t="shared" si="38"/>
        <v>No</v>
      </c>
      <c r="K615" s="9">
        <f t="shared" si="39"/>
        <v>9325268</v>
      </c>
      <c r="L615" t="str">
        <f t="shared" si="40"/>
        <v>&gt;#500</v>
      </c>
    </row>
    <row r="616" spans="1:12" x14ac:dyDescent="0.15">
      <c r="A616" t="s">
        <v>648</v>
      </c>
      <c r="B616" t="s">
        <v>1958</v>
      </c>
      <c r="C616" t="s">
        <v>9</v>
      </c>
      <c r="D616" s="7">
        <v>5999</v>
      </c>
      <c r="E616" s="7">
        <v>9999</v>
      </c>
      <c r="F616" s="2">
        <v>0.4</v>
      </c>
      <c r="G616">
        <v>4.2</v>
      </c>
      <c r="H616" s="3">
        <v>170</v>
      </c>
      <c r="I616" s="4">
        <f t="shared" si="37"/>
        <v>40.004000400039999</v>
      </c>
      <c r="J616" t="str">
        <f t="shared" si="38"/>
        <v>No</v>
      </c>
      <c r="K616" s="9">
        <f t="shared" si="39"/>
        <v>1699830</v>
      </c>
      <c r="L616" t="str">
        <f t="shared" si="40"/>
        <v>&gt;#500</v>
      </c>
    </row>
    <row r="617" spans="1:12" x14ac:dyDescent="0.15">
      <c r="A617" t="s">
        <v>649</v>
      </c>
      <c r="B617" t="s">
        <v>1959</v>
      </c>
      <c r="C617" t="s">
        <v>9</v>
      </c>
      <c r="D617" s="7">
        <v>8886</v>
      </c>
      <c r="E617" s="7">
        <v>11850</v>
      </c>
      <c r="F617" s="2">
        <v>0.25</v>
      </c>
      <c r="G617">
        <v>4.2</v>
      </c>
      <c r="H617" s="3">
        <v>3065</v>
      </c>
      <c r="I617" s="4">
        <f t="shared" si="37"/>
        <v>25.0126582278481</v>
      </c>
      <c r="J617" t="str">
        <f t="shared" si="38"/>
        <v>No</v>
      </c>
      <c r="K617" s="9">
        <f t="shared" si="39"/>
        <v>36320250</v>
      </c>
      <c r="L617" t="str">
        <f t="shared" si="40"/>
        <v>&gt;#500</v>
      </c>
    </row>
    <row r="618" spans="1:12" x14ac:dyDescent="0.15">
      <c r="A618" t="s">
        <v>650</v>
      </c>
      <c r="B618" t="s">
        <v>1960</v>
      </c>
      <c r="C618" t="s">
        <v>9</v>
      </c>
      <c r="D618" s="7">
        <v>7349</v>
      </c>
      <c r="E618" s="7">
        <v>10900</v>
      </c>
      <c r="F618" s="2">
        <v>0.33</v>
      </c>
      <c r="G618">
        <v>4.2</v>
      </c>
      <c r="H618" s="3">
        <v>11957</v>
      </c>
      <c r="I618" s="4">
        <f t="shared" si="37"/>
        <v>32.577981651376149</v>
      </c>
      <c r="J618" t="str">
        <f t="shared" si="38"/>
        <v>No</v>
      </c>
      <c r="K618" s="9">
        <f t="shared" si="39"/>
        <v>130331300</v>
      </c>
      <c r="L618" t="str">
        <f t="shared" si="40"/>
        <v>&gt;#500</v>
      </c>
    </row>
    <row r="619" spans="1:12" x14ac:dyDescent="0.15">
      <c r="A619" t="s">
        <v>651</v>
      </c>
      <c r="B619" t="s">
        <v>1961</v>
      </c>
      <c r="C619" t="s">
        <v>9</v>
      </c>
      <c r="D619" s="7">
        <v>3645</v>
      </c>
      <c r="E619" s="7">
        <v>6070</v>
      </c>
      <c r="F619" s="2">
        <v>0.4</v>
      </c>
      <c r="G619">
        <v>4.2</v>
      </c>
      <c r="H619" s="3">
        <v>561</v>
      </c>
      <c r="I619" s="4">
        <f t="shared" si="37"/>
        <v>39.950576606260299</v>
      </c>
      <c r="J619" t="str">
        <f t="shared" si="38"/>
        <v>No</v>
      </c>
      <c r="K619" s="9">
        <f t="shared" si="39"/>
        <v>3405270</v>
      </c>
      <c r="L619" t="str">
        <f t="shared" si="40"/>
        <v>&gt;#500</v>
      </c>
    </row>
    <row r="620" spans="1:12" x14ac:dyDescent="0.15">
      <c r="A620" t="s">
        <v>652</v>
      </c>
      <c r="B620" t="s">
        <v>1962</v>
      </c>
      <c r="C620" t="s">
        <v>9</v>
      </c>
      <c r="D620" s="7">
        <v>2976</v>
      </c>
      <c r="E620" s="7">
        <v>3945</v>
      </c>
      <c r="F620" s="2">
        <v>0.25</v>
      </c>
      <c r="G620">
        <v>4.2</v>
      </c>
      <c r="H620" s="3">
        <v>3740</v>
      </c>
      <c r="I620" s="4">
        <f t="shared" si="37"/>
        <v>24.562737642585553</v>
      </c>
      <c r="J620" t="str">
        <f t="shared" si="38"/>
        <v>No</v>
      </c>
      <c r="K620" s="9">
        <f t="shared" si="39"/>
        <v>14754300</v>
      </c>
      <c r="L620" t="str">
        <f t="shared" si="40"/>
        <v>&gt;#500</v>
      </c>
    </row>
    <row r="621" spans="1:12" x14ac:dyDescent="0.15">
      <c r="A621" t="s">
        <v>653</v>
      </c>
      <c r="B621" t="s">
        <v>1963</v>
      </c>
      <c r="C621" t="s">
        <v>9</v>
      </c>
      <c r="D621" s="7">
        <v>2575</v>
      </c>
      <c r="E621" s="7">
        <v>6700</v>
      </c>
      <c r="F621" s="2">
        <v>0.62</v>
      </c>
      <c r="G621">
        <v>4.2</v>
      </c>
      <c r="H621" s="3">
        <v>611</v>
      </c>
      <c r="I621" s="4">
        <f t="shared" si="37"/>
        <v>61.567164179104473</v>
      </c>
      <c r="J621" t="str">
        <f t="shared" si="38"/>
        <v>Yes</v>
      </c>
      <c r="K621" s="9">
        <f t="shared" si="39"/>
        <v>4093700</v>
      </c>
      <c r="L621" t="str">
        <f t="shared" si="40"/>
        <v>&gt;#500</v>
      </c>
    </row>
    <row r="622" spans="1:12" x14ac:dyDescent="0.15">
      <c r="A622" t="s">
        <v>654</v>
      </c>
      <c r="B622" t="s">
        <v>1964</v>
      </c>
      <c r="C622" t="s">
        <v>9</v>
      </c>
      <c r="D622">
        <v>765</v>
      </c>
      <c r="E622">
        <v>970</v>
      </c>
      <c r="F622" s="2">
        <v>0.21</v>
      </c>
      <c r="G622">
        <v>4.2</v>
      </c>
      <c r="H622" s="3">
        <v>6055</v>
      </c>
      <c r="I622" s="4">
        <f t="shared" si="37"/>
        <v>21.134020618556701</v>
      </c>
      <c r="J622" t="str">
        <f t="shared" si="38"/>
        <v>No</v>
      </c>
      <c r="K622" s="9">
        <f t="shared" si="39"/>
        <v>5873350</v>
      </c>
      <c r="L622" t="str">
        <f t="shared" si="40"/>
        <v>&gt;#500</v>
      </c>
    </row>
    <row r="623" spans="1:12" x14ac:dyDescent="0.15">
      <c r="A623" t="s">
        <v>655</v>
      </c>
      <c r="B623" t="s">
        <v>1965</v>
      </c>
      <c r="C623" t="s">
        <v>9</v>
      </c>
      <c r="D623">
        <v>999</v>
      </c>
      <c r="E623" s="7">
        <v>1500</v>
      </c>
      <c r="F623" s="2">
        <v>0.33</v>
      </c>
      <c r="G623">
        <v>4.2</v>
      </c>
      <c r="H623" s="3">
        <v>386</v>
      </c>
      <c r="I623" s="4">
        <f t="shared" si="37"/>
        <v>33.4</v>
      </c>
      <c r="J623" t="str">
        <f t="shared" si="38"/>
        <v>No</v>
      </c>
      <c r="K623" s="9">
        <f t="shared" si="39"/>
        <v>579000</v>
      </c>
      <c r="L623" t="str">
        <f t="shared" si="40"/>
        <v>&gt;#500</v>
      </c>
    </row>
    <row r="624" spans="1:12" x14ac:dyDescent="0.15">
      <c r="A624" t="s">
        <v>656</v>
      </c>
      <c r="B624" t="s">
        <v>1966</v>
      </c>
      <c r="C624" t="s">
        <v>9</v>
      </c>
      <c r="D624" s="7">
        <v>3799</v>
      </c>
      <c r="E624" s="7">
        <v>6000</v>
      </c>
      <c r="F624" s="2">
        <v>0.37</v>
      </c>
      <c r="G624">
        <v>4.2</v>
      </c>
      <c r="H624" s="3">
        <v>11935</v>
      </c>
      <c r="I624" s="4">
        <f t="shared" si="37"/>
        <v>36.683333333333337</v>
      </c>
      <c r="J624" t="str">
        <f t="shared" si="38"/>
        <v>No</v>
      </c>
      <c r="K624" s="9">
        <f t="shared" si="39"/>
        <v>71610000</v>
      </c>
      <c r="L624" t="str">
        <f t="shared" si="40"/>
        <v>&gt;#500</v>
      </c>
    </row>
    <row r="625" spans="1:12" x14ac:dyDescent="0.15">
      <c r="A625" t="s">
        <v>657</v>
      </c>
      <c r="B625" t="s">
        <v>1967</v>
      </c>
      <c r="C625" t="s">
        <v>9</v>
      </c>
      <c r="D625" s="7">
        <v>3199</v>
      </c>
      <c r="E625" s="7">
        <v>3500</v>
      </c>
      <c r="F625" s="2">
        <v>0.09</v>
      </c>
      <c r="G625">
        <v>4.2</v>
      </c>
      <c r="H625" s="3">
        <v>1899</v>
      </c>
      <c r="I625" s="4">
        <f t="shared" si="37"/>
        <v>8.6</v>
      </c>
      <c r="J625" t="str">
        <f t="shared" si="38"/>
        <v>No</v>
      </c>
      <c r="K625" s="9">
        <f t="shared" si="39"/>
        <v>6646500</v>
      </c>
      <c r="L625" t="str">
        <f t="shared" si="40"/>
        <v>&gt;#500</v>
      </c>
    </row>
    <row r="626" spans="1:12" x14ac:dyDescent="0.15">
      <c r="A626" t="s">
        <v>658</v>
      </c>
      <c r="B626" t="s">
        <v>1968</v>
      </c>
      <c r="C626" t="s">
        <v>9</v>
      </c>
      <c r="D626">
        <v>979</v>
      </c>
      <c r="E626" s="7">
        <v>1395</v>
      </c>
      <c r="F626" s="2">
        <v>0.3</v>
      </c>
      <c r="G626">
        <v>4.2</v>
      </c>
      <c r="H626" s="3">
        <v>15252</v>
      </c>
      <c r="I626" s="4">
        <f t="shared" si="37"/>
        <v>29.820788530465954</v>
      </c>
      <c r="J626" t="str">
        <f t="shared" si="38"/>
        <v>No</v>
      </c>
      <c r="K626" s="9">
        <f t="shared" si="39"/>
        <v>21276540</v>
      </c>
      <c r="L626" t="str">
        <f t="shared" si="40"/>
        <v>&gt;#500</v>
      </c>
    </row>
    <row r="627" spans="1:12" x14ac:dyDescent="0.15">
      <c r="A627" t="s">
        <v>659</v>
      </c>
      <c r="B627" t="s">
        <v>1969</v>
      </c>
      <c r="C627" t="s">
        <v>9</v>
      </c>
      <c r="D627" s="7">
        <v>9495</v>
      </c>
      <c r="E627" s="7">
        <v>18990</v>
      </c>
      <c r="F627" s="2">
        <v>0.5</v>
      </c>
      <c r="G627">
        <v>4.2</v>
      </c>
      <c r="H627" s="3">
        <v>79</v>
      </c>
      <c r="I627" s="4">
        <f t="shared" si="37"/>
        <v>50</v>
      </c>
      <c r="J627" t="str">
        <f t="shared" si="38"/>
        <v>Yes</v>
      </c>
      <c r="K627" s="9">
        <f t="shared" si="39"/>
        <v>1500210</v>
      </c>
      <c r="L627" t="str">
        <f t="shared" si="40"/>
        <v>&gt;#500</v>
      </c>
    </row>
    <row r="628" spans="1:12" x14ac:dyDescent="0.15">
      <c r="A628" t="s">
        <v>660</v>
      </c>
      <c r="B628" t="s">
        <v>1970</v>
      </c>
      <c r="C628" t="s">
        <v>9</v>
      </c>
      <c r="D628" s="7">
        <v>8699</v>
      </c>
      <c r="E628" s="7">
        <v>16899</v>
      </c>
      <c r="F628" s="2">
        <v>0.49</v>
      </c>
      <c r="G628">
        <v>4.2</v>
      </c>
      <c r="H628" s="3">
        <v>3195</v>
      </c>
      <c r="I628" s="4">
        <f t="shared" si="37"/>
        <v>48.523581276998641</v>
      </c>
      <c r="J628" t="str">
        <f t="shared" si="38"/>
        <v>No</v>
      </c>
      <c r="K628" s="9">
        <f t="shared" si="39"/>
        <v>53992305</v>
      </c>
      <c r="L628" t="str">
        <f t="shared" si="40"/>
        <v>&gt;#500</v>
      </c>
    </row>
    <row r="629" spans="1:12" x14ac:dyDescent="0.15">
      <c r="A629" t="s">
        <v>661</v>
      </c>
      <c r="B629" t="s">
        <v>1971</v>
      </c>
      <c r="C629" t="s">
        <v>9</v>
      </c>
      <c r="D629" s="7">
        <v>2949</v>
      </c>
      <c r="E629" s="7">
        <v>4849</v>
      </c>
      <c r="F629" s="2">
        <v>0.39</v>
      </c>
      <c r="G629">
        <v>4.2</v>
      </c>
      <c r="H629" s="3">
        <v>7968</v>
      </c>
      <c r="I629" s="4">
        <f t="shared" si="37"/>
        <v>39.183336770468138</v>
      </c>
      <c r="J629" t="str">
        <f t="shared" si="38"/>
        <v>No</v>
      </c>
      <c r="K629" s="9">
        <f t="shared" si="39"/>
        <v>38636832</v>
      </c>
      <c r="L629" t="str">
        <f t="shared" si="40"/>
        <v>&gt;#500</v>
      </c>
    </row>
    <row r="630" spans="1:12" x14ac:dyDescent="0.15">
      <c r="A630" t="s">
        <v>662</v>
      </c>
      <c r="B630" t="s">
        <v>1972</v>
      </c>
      <c r="C630" t="s">
        <v>9</v>
      </c>
      <c r="D630">
        <v>599</v>
      </c>
      <c r="E630" s="7">
        <v>1299</v>
      </c>
      <c r="F630" s="2">
        <v>0.54</v>
      </c>
      <c r="G630">
        <v>4.2</v>
      </c>
      <c r="H630" s="3">
        <v>590</v>
      </c>
      <c r="I630" s="4">
        <f t="shared" si="37"/>
        <v>53.887605850654353</v>
      </c>
      <c r="J630" t="str">
        <f t="shared" si="38"/>
        <v>Yes</v>
      </c>
      <c r="K630" s="9">
        <f t="shared" si="39"/>
        <v>766410</v>
      </c>
      <c r="L630" t="str">
        <f t="shared" si="40"/>
        <v>&gt;#500</v>
      </c>
    </row>
    <row r="631" spans="1:12" x14ac:dyDescent="0.15">
      <c r="A631" t="s">
        <v>663</v>
      </c>
      <c r="B631" t="s">
        <v>1973</v>
      </c>
      <c r="C631" t="s">
        <v>9</v>
      </c>
      <c r="D631">
        <v>849</v>
      </c>
      <c r="E631" s="7">
        <v>1190</v>
      </c>
      <c r="F631" s="2">
        <v>0.28999999999999998</v>
      </c>
      <c r="G631">
        <v>4.2</v>
      </c>
      <c r="H631" s="3">
        <v>4184</v>
      </c>
      <c r="I631" s="4">
        <f t="shared" si="37"/>
        <v>28.655462184873947</v>
      </c>
      <c r="J631" t="str">
        <f t="shared" si="38"/>
        <v>No</v>
      </c>
      <c r="K631" s="9">
        <f t="shared" si="39"/>
        <v>4978960</v>
      </c>
      <c r="L631" t="str">
        <f t="shared" si="40"/>
        <v>&gt;#500</v>
      </c>
    </row>
    <row r="632" spans="1:12" x14ac:dyDescent="0.15">
      <c r="A632" t="s">
        <v>664</v>
      </c>
      <c r="B632" t="s">
        <v>1974</v>
      </c>
      <c r="C632" t="s">
        <v>9</v>
      </c>
      <c r="D632" s="7">
        <v>1199</v>
      </c>
      <c r="E632" s="7">
        <v>1795</v>
      </c>
      <c r="F632" s="2">
        <v>0.33</v>
      </c>
      <c r="G632">
        <v>4.2</v>
      </c>
      <c r="H632" s="3">
        <v>5967</v>
      </c>
      <c r="I632" s="4">
        <f t="shared" si="37"/>
        <v>33.203342618384404</v>
      </c>
      <c r="J632" t="str">
        <f t="shared" si="38"/>
        <v>No</v>
      </c>
      <c r="K632" s="9">
        <f t="shared" si="39"/>
        <v>10710765</v>
      </c>
      <c r="L632" t="str">
        <f t="shared" si="40"/>
        <v>&gt;#500</v>
      </c>
    </row>
    <row r="633" spans="1:12" x14ac:dyDescent="0.15">
      <c r="A633" t="s">
        <v>665</v>
      </c>
      <c r="B633" t="s">
        <v>1975</v>
      </c>
      <c r="C633" t="s">
        <v>9</v>
      </c>
      <c r="D633" s="7">
        <v>1199</v>
      </c>
      <c r="E633" s="7">
        <v>1899</v>
      </c>
      <c r="F633" s="2">
        <v>0.37</v>
      </c>
      <c r="G633">
        <v>4.2</v>
      </c>
      <c r="H633" s="3">
        <v>3858</v>
      </c>
      <c r="I633" s="4">
        <f t="shared" si="37"/>
        <v>36.861506055818857</v>
      </c>
      <c r="J633" t="str">
        <f t="shared" si="38"/>
        <v>No</v>
      </c>
      <c r="K633" s="9">
        <f t="shared" si="39"/>
        <v>7326342</v>
      </c>
      <c r="L633" t="str">
        <f t="shared" si="40"/>
        <v>&gt;#500</v>
      </c>
    </row>
    <row r="634" spans="1:12" x14ac:dyDescent="0.15">
      <c r="A634" t="s">
        <v>666</v>
      </c>
      <c r="B634" t="s">
        <v>1976</v>
      </c>
      <c r="C634" t="s">
        <v>9</v>
      </c>
      <c r="D634">
        <v>379</v>
      </c>
      <c r="E634">
        <v>389</v>
      </c>
      <c r="F634" s="2">
        <v>0.03</v>
      </c>
      <c r="G634">
        <v>4.2</v>
      </c>
      <c r="H634" s="3">
        <v>3739</v>
      </c>
      <c r="I634" s="4">
        <f t="shared" si="37"/>
        <v>2.5706940874035991</v>
      </c>
      <c r="J634" t="str">
        <f t="shared" si="38"/>
        <v>No</v>
      </c>
      <c r="K634" s="9">
        <f t="shared" si="39"/>
        <v>1454471</v>
      </c>
      <c r="L634" t="str">
        <f t="shared" si="40"/>
        <v>#200–#500</v>
      </c>
    </row>
    <row r="635" spans="1:12" x14ac:dyDescent="0.15">
      <c r="A635" t="s">
        <v>667</v>
      </c>
      <c r="B635" t="s">
        <v>1977</v>
      </c>
      <c r="C635" t="s">
        <v>9</v>
      </c>
      <c r="D635" s="7">
        <v>1745</v>
      </c>
      <c r="E635" s="7">
        <v>2400</v>
      </c>
      <c r="F635" s="2">
        <v>0.27</v>
      </c>
      <c r="G635">
        <v>4.2</v>
      </c>
      <c r="H635" s="3">
        <v>14160</v>
      </c>
      <c r="I635" s="4">
        <f t="shared" si="37"/>
        <v>27.291666666666664</v>
      </c>
      <c r="J635" t="str">
        <f t="shared" si="38"/>
        <v>No</v>
      </c>
      <c r="K635" s="9">
        <f t="shared" si="39"/>
        <v>33984000</v>
      </c>
      <c r="L635" t="str">
        <f t="shared" si="40"/>
        <v>&gt;#500</v>
      </c>
    </row>
    <row r="636" spans="1:12" x14ac:dyDescent="0.15">
      <c r="A636" t="s">
        <v>668</v>
      </c>
      <c r="B636" t="s">
        <v>1978</v>
      </c>
      <c r="C636" t="s">
        <v>9</v>
      </c>
      <c r="D636" s="7">
        <v>3180</v>
      </c>
      <c r="E636" s="7">
        <v>5295</v>
      </c>
      <c r="F636" s="2">
        <v>0.4</v>
      </c>
      <c r="G636">
        <v>4.2</v>
      </c>
      <c r="H636" s="3">
        <v>6919</v>
      </c>
      <c r="I636" s="4">
        <f t="shared" si="37"/>
        <v>39.943342776203963</v>
      </c>
      <c r="J636" t="str">
        <f t="shared" si="38"/>
        <v>No</v>
      </c>
      <c r="K636" s="9">
        <f t="shared" si="39"/>
        <v>36636105</v>
      </c>
      <c r="L636" t="str">
        <f t="shared" si="40"/>
        <v>&gt;#500</v>
      </c>
    </row>
    <row r="637" spans="1:12" x14ac:dyDescent="0.15">
      <c r="A637" t="s">
        <v>669</v>
      </c>
      <c r="B637" t="s">
        <v>1979</v>
      </c>
      <c r="C637" t="s">
        <v>9</v>
      </c>
      <c r="D637">
        <v>184</v>
      </c>
      <c r="E637">
        <v>450</v>
      </c>
      <c r="F637" s="2">
        <v>0.59</v>
      </c>
      <c r="G637">
        <v>4.2</v>
      </c>
      <c r="H637" s="3">
        <v>4971</v>
      </c>
      <c r="I637" s="4">
        <f t="shared" si="37"/>
        <v>59.111111111111114</v>
      </c>
      <c r="J637" t="str">
        <f t="shared" si="38"/>
        <v>Yes</v>
      </c>
      <c r="K637" s="9">
        <f t="shared" si="39"/>
        <v>2236950</v>
      </c>
      <c r="L637" t="str">
        <f t="shared" si="40"/>
        <v>&lt;#200</v>
      </c>
    </row>
    <row r="638" spans="1:12" x14ac:dyDescent="0.15">
      <c r="A638" t="s">
        <v>670</v>
      </c>
      <c r="B638" t="s">
        <v>1980</v>
      </c>
      <c r="C638" t="s">
        <v>9</v>
      </c>
      <c r="D638" s="7">
        <v>1601</v>
      </c>
      <c r="E638" s="7">
        <v>3890</v>
      </c>
      <c r="F638" s="2">
        <v>0.59</v>
      </c>
      <c r="G638">
        <v>4.2</v>
      </c>
      <c r="H638" s="3">
        <v>156</v>
      </c>
      <c r="I638" s="4">
        <f t="shared" si="37"/>
        <v>58.843187660668384</v>
      </c>
      <c r="J638" t="str">
        <f t="shared" si="38"/>
        <v>Yes</v>
      </c>
      <c r="K638" s="9">
        <f t="shared" si="39"/>
        <v>606840</v>
      </c>
      <c r="L638" t="str">
        <f t="shared" si="40"/>
        <v>&gt;#500</v>
      </c>
    </row>
    <row r="639" spans="1:12" x14ac:dyDescent="0.15">
      <c r="A639" t="s">
        <v>671</v>
      </c>
      <c r="B639" t="s">
        <v>1981</v>
      </c>
      <c r="C639" t="s">
        <v>9</v>
      </c>
      <c r="D639" s="7">
        <v>1999</v>
      </c>
      <c r="E639" s="7">
        <v>2360</v>
      </c>
      <c r="F639" s="2">
        <v>0.15</v>
      </c>
      <c r="G639">
        <v>4.2</v>
      </c>
      <c r="H639" s="3">
        <v>7801</v>
      </c>
      <c r="I639" s="4">
        <f t="shared" si="37"/>
        <v>15.296610169491526</v>
      </c>
      <c r="J639" t="str">
        <f t="shared" si="38"/>
        <v>No</v>
      </c>
      <c r="K639" s="9">
        <f t="shared" si="39"/>
        <v>18410360</v>
      </c>
      <c r="L639" t="str">
        <f t="shared" si="40"/>
        <v>&gt;#500</v>
      </c>
    </row>
    <row r="640" spans="1:12" x14ac:dyDescent="0.15">
      <c r="A640" t="s">
        <v>672</v>
      </c>
      <c r="B640" t="s">
        <v>1982</v>
      </c>
      <c r="C640" t="s">
        <v>9</v>
      </c>
      <c r="D640" s="7">
        <v>6199</v>
      </c>
      <c r="E640" s="7">
        <v>10999</v>
      </c>
      <c r="F640" s="2">
        <v>0.44</v>
      </c>
      <c r="G640">
        <v>4.2</v>
      </c>
      <c r="H640" s="3">
        <v>10429</v>
      </c>
      <c r="I640" s="4">
        <f t="shared" si="37"/>
        <v>43.640330939176287</v>
      </c>
      <c r="J640" t="str">
        <f t="shared" si="38"/>
        <v>No</v>
      </c>
      <c r="K640" s="9">
        <f t="shared" si="39"/>
        <v>114708571</v>
      </c>
      <c r="L640" t="str">
        <f t="shared" si="40"/>
        <v>&gt;#500</v>
      </c>
    </row>
    <row r="641" spans="1:12" x14ac:dyDescent="0.15">
      <c r="A641" t="s">
        <v>673</v>
      </c>
      <c r="B641" t="s">
        <v>1983</v>
      </c>
      <c r="C641" t="s">
        <v>9</v>
      </c>
      <c r="D641" s="7">
        <v>1180</v>
      </c>
      <c r="E641" s="7">
        <v>1440</v>
      </c>
      <c r="F641" s="2">
        <v>0.18</v>
      </c>
      <c r="G641">
        <v>4.2</v>
      </c>
      <c r="H641" s="3">
        <v>1527</v>
      </c>
      <c r="I641" s="4">
        <f t="shared" si="37"/>
        <v>18.055555555555554</v>
      </c>
      <c r="J641" t="str">
        <f t="shared" si="38"/>
        <v>No</v>
      </c>
      <c r="K641" s="9">
        <f t="shared" si="39"/>
        <v>2198880</v>
      </c>
      <c r="L641" t="str">
        <f t="shared" si="40"/>
        <v>&gt;#500</v>
      </c>
    </row>
    <row r="642" spans="1:12" x14ac:dyDescent="0.15">
      <c r="A642" t="s">
        <v>674</v>
      </c>
      <c r="B642" t="s">
        <v>1766</v>
      </c>
      <c r="C642" t="s">
        <v>9</v>
      </c>
      <c r="D642" s="7">
        <v>2199</v>
      </c>
      <c r="E642" s="7">
        <v>3045</v>
      </c>
      <c r="F642" s="2">
        <v>0.28000000000000003</v>
      </c>
      <c r="G642">
        <v>4.2</v>
      </c>
      <c r="H642" s="3">
        <v>2686</v>
      </c>
      <c r="I642" s="4">
        <f t="shared" ref="I642:I705" si="41">(E642-D642)/E642*100</f>
        <v>27.783251231527096</v>
      </c>
      <c r="J642" t="str">
        <f t="shared" ref="J642:J705" si="42">IF(F642&gt;=50%,"Yes","No")</f>
        <v>No</v>
      </c>
      <c r="K642" s="9">
        <f t="shared" ref="K642:K705" si="43">E642*H642</f>
        <v>8178870</v>
      </c>
      <c r="L642" t="str">
        <f t="shared" ref="L642:L705" si="44">IF(D642&lt;200,"&lt;#200",IF(D642&lt;=500,"#200–#500","&gt;#500"))</f>
        <v>&gt;#500</v>
      </c>
    </row>
    <row r="643" spans="1:12" x14ac:dyDescent="0.15">
      <c r="A643" t="s">
        <v>675</v>
      </c>
      <c r="B643" t="s">
        <v>1984</v>
      </c>
      <c r="C643" t="s">
        <v>9</v>
      </c>
      <c r="D643">
        <v>899</v>
      </c>
      <c r="E643" s="7">
        <v>1999</v>
      </c>
      <c r="F643" s="2">
        <v>0.55000000000000004</v>
      </c>
      <c r="G643">
        <v>4.2</v>
      </c>
      <c r="H643" s="3">
        <v>39</v>
      </c>
      <c r="I643" s="4">
        <f t="shared" si="41"/>
        <v>55.027513756878442</v>
      </c>
      <c r="J643" t="str">
        <f t="shared" si="42"/>
        <v>Yes</v>
      </c>
      <c r="K643" s="9">
        <f t="shared" si="43"/>
        <v>77961</v>
      </c>
      <c r="L643" t="str">
        <f t="shared" si="44"/>
        <v>&gt;#500</v>
      </c>
    </row>
    <row r="644" spans="1:12" x14ac:dyDescent="0.15">
      <c r="A644" t="s">
        <v>676</v>
      </c>
      <c r="B644" t="s">
        <v>1985</v>
      </c>
      <c r="C644" t="s">
        <v>6</v>
      </c>
      <c r="D644">
        <v>176.63</v>
      </c>
      <c r="E644">
        <v>499</v>
      </c>
      <c r="F644" s="2">
        <v>0.65</v>
      </c>
      <c r="G644">
        <v>4.0999999999999996</v>
      </c>
      <c r="H644" s="3">
        <v>15188</v>
      </c>
      <c r="I644" s="4">
        <f t="shared" si="41"/>
        <v>64.603206412825656</v>
      </c>
      <c r="J644" t="str">
        <f t="shared" si="42"/>
        <v>Yes</v>
      </c>
      <c r="K644" s="9">
        <f t="shared" si="43"/>
        <v>7578812</v>
      </c>
      <c r="L644" t="str">
        <f t="shared" si="44"/>
        <v>&lt;#200</v>
      </c>
    </row>
    <row r="645" spans="1:12" x14ac:dyDescent="0.15">
      <c r="A645" t="s">
        <v>677</v>
      </c>
      <c r="B645" t="s">
        <v>1986</v>
      </c>
      <c r="C645" t="s">
        <v>6</v>
      </c>
      <c r="D645">
        <v>159</v>
      </c>
      <c r="E645">
        <v>399</v>
      </c>
      <c r="F645" s="2">
        <v>0.6</v>
      </c>
      <c r="G645">
        <v>4.0999999999999996</v>
      </c>
      <c r="H645" s="3">
        <v>4768</v>
      </c>
      <c r="I645" s="4">
        <f t="shared" si="41"/>
        <v>60.150375939849624</v>
      </c>
      <c r="J645" t="str">
        <f t="shared" si="42"/>
        <v>Yes</v>
      </c>
      <c r="K645" s="9">
        <f t="shared" si="43"/>
        <v>1902432</v>
      </c>
      <c r="L645" t="str">
        <f t="shared" si="44"/>
        <v>&lt;#200</v>
      </c>
    </row>
    <row r="646" spans="1:12" x14ac:dyDescent="0.15">
      <c r="A646" t="s">
        <v>678</v>
      </c>
      <c r="B646" t="s">
        <v>1987</v>
      </c>
      <c r="C646" t="s">
        <v>6</v>
      </c>
      <c r="D646">
        <v>199</v>
      </c>
      <c r="E646">
        <v>499</v>
      </c>
      <c r="F646" s="2">
        <v>0.6</v>
      </c>
      <c r="G646">
        <v>4.0999999999999996</v>
      </c>
      <c r="H646" s="3">
        <v>13045</v>
      </c>
      <c r="I646" s="4">
        <f t="shared" si="41"/>
        <v>60.120240480961925</v>
      </c>
      <c r="J646" t="str">
        <f t="shared" si="42"/>
        <v>Yes</v>
      </c>
      <c r="K646" s="9">
        <f t="shared" si="43"/>
        <v>6509455</v>
      </c>
      <c r="L646" t="str">
        <f t="shared" si="44"/>
        <v>&lt;#200</v>
      </c>
    </row>
    <row r="647" spans="1:12" x14ac:dyDescent="0.15">
      <c r="A647" t="s">
        <v>679</v>
      </c>
      <c r="B647" t="s">
        <v>1988</v>
      </c>
      <c r="C647" t="s">
        <v>6</v>
      </c>
      <c r="D647">
        <v>507</v>
      </c>
      <c r="E647" s="7">
        <v>1208</v>
      </c>
      <c r="F647" s="2">
        <v>0.57999999999999996</v>
      </c>
      <c r="G647">
        <v>4.0999999999999996</v>
      </c>
      <c r="H647" s="3">
        <v>8131</v>
      </c>
      <c r="I647" s="4">
        <f t="shared" si="41"/>
        <v>58.029801324503318</v>
      </c>
      <c r="J647" t="str">
        <f t="shared" si="42"/>
        <v>Yes</v>
      </c>
      <c r="K647" s="9">
        <f t="shared" si="43"/>
        <v>9822248</v>
      </c>
      <c r="L647" t="str">
        <f t="shared" si="44"/>
        <v>&gt;#500</v>
      </c>
    </row>
    <row r="648" spans="1:12" x14ac:dyDescent="0.15">
      <c r="A648" t="s">
        <v>680</v>
      </c>
      <c r="B648" t="s">
        <v>1989</v>
      </c>
      <c r="C648" t="s">
        <v>6</v>
      </c>
      <c r="D648">
        <v>199</v>
      </c>
      <c r="E648">
        <v>349</v>
      </c>
      <c r="F648" s="2">
        <v>0.43</v>
      </c>
      <c r="G648">
        <v>4.0999999999999996</v>
      </c>
      <c r="H648" s="3">
        <v>314</v>
      </c>
      <c r="I648" s="4">
        <f t="shared" si="41"/>
        <v>42.97994269340974</v>
      </c>
      <c r="J648" t="str">
        <f t="shared" si="42"/>
        <v>No</v>
      </c>
      <c r="K648" s="9">
        <f t="shared" si="43"/>
        <v>109586</v>
      </c>
      <c r="L648" t="str">
        <f t="shared" si="44"/>
        <v>&lt;#200</v>
      </c>
    </row>
    <row r="649" spans="1:12" x14ac:dyDescent="0.15">
      <c r="A649" t="s">
        <v>681</v>
      </c>
      <c r="B649" t="s">
        <v>1990</v>
      </c>
      <c r="C649" t="s">
        <v>6</v>
      </c>
      <c r="D649">
        <v>263</v>
      </c>
      <c r="E649">
        <v>699</v>
      </c>
      <c r="F649" s="2">
        <v>0.62</v>
      </c>
      <c r="G649">
        <v>4.0999999999999996</v>
      </c>
      <c r="H649" s="3">
        <v>450</v>
      </c>
      <c r="I649" s="4">
        <f t="shared" si="41"/>
        <v>62.374821173104436</v>
      </c>
      <c r="J649" t="str">
        <f t="shared" si="42"/>
        <v>Yes</v>
      </c>
      <c r="K649" s="9">
        <f t="shared" si="43"/>
        <v>314550</v>
      </c>
      <c r="L649" t="str">
        <f t="shared" si="44"/>
        <v>#200–#500</v>
      </c>
    </row>
    <row r="650" spans="1:12" x14ac:dyDescent="0.15">
      <c r="A650" t="s">
        <v>682</v>
      </c>
      <c r="B650" t="s">
        <v>1991</v>
      </c>
      <c r="C650" t="s">
        <v>6</v>
      </c>
      <c r="D650">
        <v>349</v>
      </c>
      <c r="E650">
        <v>599</v>
      </c>
      <c r="F650" s="2">
        <v>0.42</v>
      </c>
      <c r="G650">
        <v>4.0999999999999996</v>
      </c>
      <c r="H650" s="3">
        <v>210</v>
      </c>
      <c r="I650" s="4">
        <f t="shared" si="41"/>
        <v>41.736227045075125</v>
      </c>
      <c r="J650" t="str">
        <f t="shared" si="42"/>
        <v>No</v>
      </c>
      <c r="K650" s="9">
        <f t="shared" si="43"/>
        <v>125790</v>
      </c>
      <c r="L650" t="str">
        <f t="shared" si="44"/>
        <v>#200–#500</v>
      </c>
    </row>
    <row r="651" spans="1:12" x14ac:dyDescent="0.15">
      <c r="A651" t="s">
        <v>683</v>
      </c>
      <c r="B651" t="s">
        <v>1992</v>
      </c>
      <c r="C651" t="s">
        <v>6</v>
      </c>
      <c r="D651">
        <v>399</v>
      </c>
      <c r="E651">
        <v>999</v>
      </c>
      <c r="F651" s="2">
        <v>0.6</v>
      </c>
      <c r="G651">
        <v>4.0999999999999996</v>
      </c>
      <c r="H651" s="3">
        <v>1780</v>
      </c>
      <c r="I651" s="4">
        <f t="shared" si="41"/>
        <v>60.06006006006006</v>
      </c>
      <c r="J651" t="str">
        <f t="shared" si="42"/>
        <v>Yes</v>
      </c>
      <c r="K651" s="9">
        <f t="shared" si="43"/>
        <v>1778220</v>
      </c>
      <c r="L651" t="str">
        <f t="shared" si="44"/>
        <v>#200–#500</v>
      </c>
    </row>
    <row r="652" spans="1:12" x14ac:dyDescent="0.15">
      <c r="A652" t="s">
        <v>684</v>
      </c>
      <c r="B652" t="s">
        <v>1993</v>
      </c>
      <c r="C652" t="s">
        <v>6</v>
      </c>
      <c r="D652">
        <v>199</v>
      </c>
      <c r="E652">
        <v>499</v>
      </c>
      <c r="F652" s="2">
        <v>0.6</v>
      </c>
      <c r="G652">
        <v>4.0999999999999996</v>
      </c>
      <c r="H652" s="3">
        <v>602</v>
      </c>
      <c r="I652" s="4">
        <f t="shared" si="41"/>
        <v>60.120240480961925</v>
      </c>
      <c r="J652" t="str">
        <f t="shared" si="42"/>
        <v>Yes</v>
      </c>
      <c r="K652" s="9">
        <f t="shared" si="43"/>
        <v>300398</v>
      </c>
      <c r="L652" t="str">
        <f t="shared" si="44"/>
        <v>&lt;#200</v>
      </c>
    </row>
    <row r="653" spans="1:12" x14ac:dyDescent="0.15">
      <c r="A653" t="s">
        <v>685</v>
      </c>
      <c r="B653" t="s">
        <v>1839</v>
      </c>
      <c r="C653" t="s">
        <v>7</v>
      </c>
      <c r="D653" s="7">
        <v>10901</v>
      </c>
      <c r="E653" s="7">
        <v>30990</v>
      </c>
      <c r="F653" s="2">
        <v>0.65</v>
      </c>
      <c r="G653">
        <v>4.0999999999999996</v>
      </c>
      <c r="H653" s="3">
        <v>398</v>
      </c>
      <c r="I653" s="4">
        <f t="shared" si="41"/>
        <v>64.824136818328498</v>
      </c>
      <c r="J653" t="str">
        <f t="shared" si="42"/>
        <v>Yes</v>
      </c>
      <c r="K653" s="9">
        <f t="shared" si="43"/>
        <v>12334020</v>
      </c>
      <c r="L653" t="str">
        <f t="shared" si="44"/>
        <v>&gt;#500</v>
      </c>
    </row>
    <row r="654" spans="1:12" x14ac:dyDescent="0.15">
      <c r="A654" t="s">
        <v>686</v>
      </c>
      <c r="B654" t="s">
        <v>1994</v>
      </c>
      <c r="C654" t="s">
        <v>6</v>
      </c>
      <c r="D654">
        <v>199</v>
      </c>
      <c r="E654">
        <v>999</v>
      </c>
      <c r="F654" s="2">
        <v>0.8</v>
      </c>
      <c r="G654">
        <v>4.0999999999999996</v>
      </c>
      <c r="H654" s="3">
        <v>425</v>
      </c>
      <c r="I654" s="4">
        <f t="shared" si="41"/>
        <v>80.08008008008008</v>
      </c>
      <c r="J654" t="str">
        <f t="shared" si="42"/>
        <v>Yes</v>
      </c>
      <c r="K654" s="9">
        <f t="shared" si="43"/>
        <v>424575</v>
      </c>
      <c r="L654" t="str">
        <f t="shared" si="44"/>
        <v>&lt;#200</v>
      </c>
    </row>
    <row r="655" spans="1:12" x14ac:dyDescent="0.15">
      <c r="A655" t="s">
        <v>687</v>
      </c>
      <c r="B655" t="s">
        <v>1995</v>
      </c>
      <c r="C655" t="s">
        <v>6</v>
      </c>
      <c r="D655">
        <v>719</v>
      </c>
      <c r="E655" s="7">
        <v>1499</v>
      </c>
      <c r="F655" s="2">
        <v>0.52</v>
      </c>
      <c r="G655">
        <v>4.0999999999999996</v>
      </c>
      <c r="H655" s="3">
        <v>1045</v>
      </c>
      <c r="I655" s="4">
        <f t="shared" si="41"/>
        <v>52.034689793195469</v>
      </c>
      <c r="J655" t="str">
        <f t="shared" si="42"/>
        <v>Yes</v>
      </c>
      <c r="K655" s="9">
        <f t="shared" si="43"/>
        <v>1566455</v>
      </c>
      <c r="L655" t="str">
        <f t="shared" si="44"/>
        <v>&gt;#500</v>
      </c>
    </row>
    <row r="656" spans="1:12" x14ac:dyDescent="0.15">
      <c r="A656" t="s">
        <v>688</v>
      </c>
      <c r="B656" t="s">
        <v>1996</v>
      </c>
      <c r="C656" t="s">
        <v>7</v>
      </c>
      <c r="D656" s="7">
        <v>7390</v>
      </c>
      <c r="E656" s="7">
        <v>20000</v>
      </c>
      <c r="F656" s="2">
        <v>0.63</v>
      </c>
      <c r="G656">
        <v>4.0999999999999996</v>
      </c>
      <c r="H656" s="3">
        <v>2581</v>
      </c>
      <c r="I656" s="4">
        <f t="shared" si="41"/>
        <v>63.05</v>
      </c>
      <c r="J656" t="str">
        <f t="shared" si="42"/>
        <v>Yes</v>
      </c>
      <c r="K656" s="9">
        <f t="shared" si="43"/>
        <v>51620000</v>
      </c>
      <c r="L656" t="str">
        <f t="shared" si="44"/>
        <v>&gt;#500</v>
      </c>
    </row>
    <row r="657" spans="1:12" x14ac:dyDescent="0.15">
      <c r="A657" t="s">
        <v>689</v>
      </c>
      <c r="B657" t="s">
        <v>1992</v>
      </c>
      <c r="C657" t="s">
        <v>6</v>
      </c>
      <c r="D657">
        <v>399</v>
      </c>
      <c r="E657">
        <v>999</v>
      </c>
      <c r="F657" s="2">
        <v>0.6</v>
      </c>
      <c r="G657">
        <v>4.0999999999999996</v>
      </c>
      <c r="H657" s="3">
        <v>1780</v>
      </c>
      <c r="I657" s="4">
        <f t="shared" si="41"/>
        <v>60.06006006006006</v>
      </c>
      <c r="J657" t="str">
        <f t="shared" si="42"/>
        <v>Yes</v>
      </c>
      <c r="K657" s="9">
        <f t="shared" si="43"/>
        <v>1778220</v>
      </c>
      <c r="L657" t="str">
        <f t="shared" si="44"/>
        <v>#200–#500</v>
      </c>
    </row>
    <row r="658" spans="1:12" x14ac:dyDescent="0.15">
      <c r="A658" t="s">
        <v>690</v>
      </c>
      <c r="B658" t="s">
        <v>1997</v>
      </c>
      <c r="C658" t="s">
        <v>6</v>
      </c>
      <c r="D658">
        <v>210</v>
      </c>
      <c r="E658">
        <v>399</v>
      </c>
      <c r="F658" s="2">
        <v>0.47</v>
      </c>
      <c r="G658">
        <v>4.0999999999999996</v>
      </c>
      <c r="H658" s="3">
        <v>1717</v>
      </c>
      <c r="I658" s="4">
        <f t="shared" si="41"/>
        <v>47.368421052631575</v>
      </c>
      <c r="J658" t="str">
        <f t="shared" si="42"/>
        <v>No</v>
      </c>
      <c r="K658" s="9">
        <f t="shared" si="43"/>
        <v>685083</v>
      </c>
      <c r="L658" t="str">
        <f t="shared" si="44"/>
        <v>#200–#500</v>
      </c>
    </row>
    <row r="659" spans="1:12" x14ac:dyDescent="0.15">
      <c r="A659" t="s">
        <v>691</v>
      </c>
      <c r="B659" t="s">
        <v>1998</v>
      </c>
      <c r="C659" t="s">
        <v>7</v>
      </c>
      <c r="D659" s="7">
        <v>20990</v>
      </c>
      <c r="E659" s="7">
        <v>44990</v>
      </c>
      <c r="F659" s="2">
        <v>0.53</v>
      </c>
      <c r="G659">
        <v>4.0999999999999996</v>
      </c>
      <c r="H659" s="3">
        <v>1259</v>
      </c>
      <c r="I659" s="4">
        <f t="shared" si="41"/>
        <v>53.345187819515452</v>
      </c>
      <c r="J659" t="str">
        <f t="shared" si="42"/>
        <v>Yes</v>
      </c>
      <c r="K659" s="9">
        <f t="shared" si="43"/>
        <v>56642410</v>
      </c>
      <c r="L659" t="str">
        <f t="shared" si="44"/>
        <v>&gt;#500</v>
      </c>
    </row>
    <row r="660" spans="1:12" x14ac:dyDescent="0.15">
      <c r="A660" t="s">
        <v>692</v>
      </c>
      <c r="B660" t="s">
        <v>1999</v>
      </c>
      <c r="C660" t="s">
        <v>7</v>
      </c>
      <c r="D660">
        <v>799</v>
      </c>
      <c r="E660" s="7">
        <v>1700</v>
      </c>
      <c r="F660" s="2">
        <v>0.53</v>
      </c>
      <c r="G660">
        <v>4.0999999999999996</v>
      </c>
      <c r="H660" s="3">
        <v>28638</v>
      </c>
      <c r="I660" s="4">
        <f t="shared" si="41"/>
        <v>53</v>
      </c>
      <c r="J660" t="str">
        <f t="shared" si="42"/>
        <v>Yes</v>
      </c>
      <c r="K660" s="9">
        <f t="shared" si="43"/>
        <v>48684600</v>
      </c>
      <c r="L660" t="str">
        <f t="shared" si="44"/>
        <v>&gt;#500</v>
      </c>
    </row>
    <row r="661" spans="1:12" x14ac:dyDescent="0.15">
      <c r="A661" t="s">
        <v>693</v>
      </c>
      <c r="B661" t="s">
        <v>2000</v>
      </c>
      <c r="C661" t="s">
        <v>6</v>
      </c>
      <c r="D661">
        <v>399</v>
      </c>
      <c r="E661" s="7">
        <v>1099</v>
      </c>
      <c r="F661" s="2">
        <v>0.64</v>
      </c>
      <c r="G661">
        <v>4.0999999999999996</v>
      </c>
      <c r="H661" s="3">
        <v>2685</v>
      </c>
      <c r="I661" s="4">
        <f t="shared" si="41"/>
        <v>63.694267515923563</v>
      </c>
      <c r="J661" t="str">
        <f t="shared" si="42"/>
        <v>Yes</v>
      </c>
      <c r="K661" s="9">
        <f t="shared" si="43"/>
        <v>2950815</v>
      </c>
      <c r="L661" t="str">
        <f t="shared" si="44"/>
        <v>#200–#500</v>
      </c>
    </row>
    <row r="662" spans="1:12" x14ac:dyDescent="0.15">
      <c r="A662" t="s">
        <v>694</v>
      </c>
      <c r="B662" t="s">
        <v>2001</v>
      </c>
      <c r="C662" t="s">
        <v>7</v>
      </c>
      <c r="D662" s="7">
        <v>29990</v>
      </c>
      <c r="E662" s="7">
        <v>65000</v>
      </c>
      <c r="F662" s="2">
        <v>0.54</v>
      </c>
      <c r="G662">
        <v>4.0999999999999996</v>
      </c>
      <c r="H662" s="3">
        <v>211</v>
      </c>
      <c r="I662" s="4">
        <f t="shared" si="41"/>
        <v>53.861538461538458</v>
      </c>
      <c r="J662" t="str">
        <f t="shared" si="42"/>
        <v>Yes</v>
      </c>
      <c r="K662" s="9">
        <f t="shared" si="43"/>
        <v>13715000</v>
      </c>
      <c r="L662" t="str">
        <f t="shared" si="44"/>
        <v>&gt;#500</v>
      </c>
    </row>
    <row r="663" spans="1:12" x14ac:dyDescent="0.15">
      <c r="A663" t="s">
        <v>695</v>
      </c>
      <c r="B663" t="s">
        <v>2002</v>
      </c>
      <c r="C663" t="s">
        <v>7</v>
      </c>
      <c r="D663">
        <v>637</v>
      </c>
      <c r="E663" s="7">
        <v>1499</v>
      </c>
      <c r="F663" s="2">
        <v>0.57999999999999996</v>
      </c>
      <c r="G663">
        <v>4.0999999999999996</v>
      </c>
      <c r="H663" s="3">
        <v>24</v>
      </c>
      <c r="I663" s="4">
        <f t="shared" si="41"/>
        <v>57.505003335557035</v>
      </c>
      <c r="J663" t="str">
        <f t="shared" si="42"/>
        <v>Yes</v>
      </c>
      <c r="K663" s="9">
        <f t="shared" si="43"/>
        <v>35976</v>
      </c>
      <c r="L663" t="str">
        <f t="shared" si="44"/>
        <v>&gt;#500</v>
      </c>
    </row>
    <row r="664" spans="1:12" x14ac:dyDescent="0.15">
      <c r="A664" t="s">
        <v>696</v>
      </c>
      <c r="B664" t="s">
        <v>2003</v>
      </c>
      <c r="C664" t="s">
        <v>6</v>
      </c>
      <c r="D664">
        <v>399</v>
      </c>
      <c r="E664" s="7">
        <v>1099</v>
      </c>
      <c r="F664" s="2">
        <v>0.64</v>
      </c>
      <c r="G664">
        <v>4.0999999999999996</v>
      </c>
      <c r="H664" s="3">
        <v>2685</v>
      </c>
      <c r="I664" s="4">
        <f t="shared" si="41"/>
        <v>63.694267515923563</v>
      </c>
      <c r="J664" t="str">
        <f t="shared" si="42"/>
        <v>Yes</v>
      </c>
      <c r="K664" s="9">
        <f t="shared" si="43"/>
        <v>2950815</v>
      </c>
      <c r="L664" t="str">
        <f t="shared" si="44"/>
        <v>#200–#500</v>
      </c>
    </row>
    <row r="665" spans="1:12" x14ac:dyDescent="0.15">
      <c r="A665" t="s">
        <v>697</v>
      </c>
      <c r="B665" t="s">
        <v>2004</v>
      </c>
      <c r="C665" t="s">
        <v>6</v>
      </c>
      <c r="D665">
        <v>299</v>
      </c>
      <c r="E665">
        <v>699</v>
      </c>
      <c r="F665" s="2">
        <v>0.56999999999999995</v>
      </c>
      <c r="G665">
        <v>4.0999999999999996</v>
      </c>
      <c r="H665" s="3">
        <v>2957</v>
      </c>
      <c r="I665" s="4">
        <f t="shared" si="41"/>
        <v>57.224606580829764</v>
      </c>
      <c r="J665" t="str">
        <f t="shared" si="42"/>
        <v>Yes</v>
      </c>
      <c r="K665" s="9">
        <f t="shared" si="43"/>
        <v>2066943</v>
      </c>
      <c r="L665" t="str">
        <f t="shared" si="44"/>
        <v>#200–#500</v>
      </c>
    </row>
    <row r="666" spans="1:12" x14ac:dyDescent="0.15">
      <c r="A666" t="s">
        <v>698</v>
      </c>
      <c r="B666" t="s">
        <v>2005</v>
      </c>
      <c r="C666" t="s">
        <v>6</v>
      </c>
      <c r="D666">
        <v>849</v>
      </c>
      <c r="E666">
        <v>999</v>
      </c>
      <c r="F666" s="2">
        <v>0.15</v>
      </c>
      <c r="G666">
        <v>4.0999999999999996</v>
      </c>
      <c r="H666" s="3">
        <v>6736</v>
      </c>
      <c r="I666" s="4">
        <f t="shared" si="41"/>
        <v>15.015015015015015</v>
      </c>
      <c r="J666" t="str">
        <f t="shared" si="42"/>
        <v>No</v>
      </c>
      <c r="K666" s="9">
        <f t="shared" si="43"/>
        <v>6729264</v>
      </c>
      <c r="L666" t="str">
        <f t="shared" si="44"/>
        <v>&gt;#500</v>
      </c>
    </row>
    <row r="667" spans="1:12" x14ac:dyDescent="0.15">
      <c r="A667" t="s">
        <v>699</v>
      </c>
      <c r="B667" t="s">
        <v>2006</v>
      </c>
      <c r="C667" t="s">
        <v>6</v>
      </c>
      <c r="D667">
        <v>709</v>
      </c>
      <c r="E667" s="7">
        <v>1999</v>
      </c>
      <c r="F667" s="2">
        <v>0.65</v>
      </c>
      <c r="G667">
        <v>4.0999999999999996</v>
      </c>
      <c r="H667" s="3">
        <v>178817</v>
      </c>
      <c r="I667" s="4">
        <f t="shared" si="41"/>
        <v>64.532266133066528</v>
      </c>
      <c r="J667" t="str">
        <f t="shared" si="42"/>
        <v>Yes</v>
      </c>
      <c r="K667" s="9">
        <f t="shared" si="43"/>
        <v>357455183</v>
      </c>
      <c r="L667" t="str">
        <f t="shared" si="44"/>
        <v>&gt;#500</v>
      </c>
    </row>
    <row r="668" spans="1:12" x14ac:dyDescent="0.15">
      <c r="A668" t="s">
        <v>700</v>
      </c>
      <c r="B668" t="s">
        <v>2007</v>
      </c>
      <c r="C668" t="s">
        <v>6</v>
      </c>
      <c r="D668">
        <v>320</v>
      </c>
      <c r="E668">
        <v>599</v>
      </c>
      <c r="F668" s="2">
        <v>0.47</v>
      </c>
      <c r="G668">
        <v>4.0999999999999996</v>
      </c>
      <c r="H668" s="3">
        <v>491</v>
      </c>
      <c r="I668" s="4">
        <f t="shared" si="41"/>
        <v>46.57762938230384</v>
      </c>
      <c r="J668" t="str">
        <f t="shared" si="42"/>
        <v>No</v>
      </c>
      <c r="K668" s="9">
        <f t="shared" si="43"/>
        <v>294109</v>
      </c>
      <c r="L668" t="str">
        <f t="shared" si="44"/>
        <v>#200–#500</v>
      </c>
    </row>
    <row r="669" spans="1:12" x14ac:dyDescent="0.15">
      <c r="A669" t="s">
        <v>701</v>
      </c>
      <c r="B669" t="s">
        <v>2008</v>
      </c>
      <c r="C669" t="s">
        <v>6</v>
      </c>
      <c r="D669">
        <v>225</v>
      </c>
      <c r="E669">
        <v>499</v>
      </c>
      <c r="F669" s="2">
        <v>0.55000000000000004</v>
      </c>
      <c r="G669">
        <v>4.0999999999999996</v>
      </c>
      <c r="H669" s="3">
        <v>789</v>
      </c>
      <c r="I669" s="4">
        <f t="shared" si="41"/>
        <v>54.90981963927856</v>
      </c>
      <c r="J669" t="str">
        <f t="shared" si="42"/>
        <v>Yes</v>
      </c>
      <c r="K669" s="9">
        <f t="shared" si="43"/>
        <v>393711</v>
      </c>
      <c r="L669" t="str">
        <f t="shared" si="44"/>
        <v>#200–#500</v>
      </c>
    </row>
    <row r="670" spans="1:12" x14ac:dyDescent="0.15">
      <c r="A670" t="s">
        <v>702</v>
      </c>
      <c r="B670" t="s">
        <v>2009</v>
      </c>
      <c r="C670" t="s">
        <v>7</v>
      </c>
      <c r="D670" s="7">
        <v>42999</v>
      </c>
      <c r="E670" s="7">
        <v>59999</v>
      </c>
      <c r="F670" s="2">
        <v>0.28000000000000003</v>
      </c>
      <c r="G670">
        <v>4.0999999999999996</v>
      </c>
      <c r="H670" s="3">
        <v>6753</v>
      </c>
      <c r="I670" s="4">
        <f t="shared" si="41"/>
        <v>28.333805563426058</v>
      </c>
      <c r="J670" t="str">
        <f t="shared" si="42"/>
        <v>No</v>
      </c>
      <c r="K670" s="9">
        <f t="shared" si="43"/>
        <v>405173247</v>
      </c>
      <c r="L670" t="str">
        <f t="shared" si="44"/>
        <v>&gt;#500</v>
      </c>
    </row>
    <row r="671" spans="1:12" x14ac:dyDescent="0.15">
      <c r="A671" t="s">
        <v>703</v>
      </c>
      <c r="B671" t="s">
        <v>2010</v>
      </c>
      <c r="C671" t="s">
        <v>7</v>
      </c>
      <c r="D671">
        <v>399</v>
      </c>
      <c r="E671">
        <v>799</v>
      </c>
      <c r="F671" s="2">
        <v>0.5</v>
      </c>
      <c r="G671">
        <v>4.0999999999999996</v>
      </c>
      <c r="H671" s="3">
        <v>1161</v>
      </c>
      <c r="I671" s="4">
        <f t="shared" si="41"/>
        <v>50.062578222778477</v>
      </c>
      <c r="J671" t="str">
        <f t="shared" si="42"/>
        <v>Yes</v>
      </c>
      <c r="K671" s="9">
        <f t="shared" si="43"/>
        <v>927639</v>
      </c>
      <c r="L671" t="str">
        <f t="shared" si="44"/>
        <v>#200–#500</v>
      </c>
    </row>
    <row r="672" spans="1:12" x14ac:dyDescent="0.15">
      <c r="A672" t="s">
        <v>704</v>
      </c>
      <c r="B672" t="s">
        <v>2011</v>
      </c>
      <c r="C672" t="s">
        <v>6</v>
      </c>
      <c r="D672">
        <v>249</v>
      </c>
      <c r="E672">
        <v>499</v>
      </c>
      <c r="F672" s="2">
        <v>0.5</v>
      </c>
      <c r="G672">
        <v>4.0999999999999996</v>
      </c>
      <c r="H672" s="3">
        <v>1508</v>
      </c>
      <c r="I672" s="4">
        <f t="shared" si="41"/>
        <v>50.100200400801597</v>
      </c>
      <c r="J672" t="str">
        <f t="shared" si="42"/>
        <v>Yes</v>
      </c>
      <c r="K672" s="9">
        <f t="shared" si="43"/>
        <v>752492</v>
      </c>
      <c r="L672" t="str">
        <f t="shared" si="44"/>
        <v>#200–#500</v>
      </c>
    </row>
    <row r="673" spans="1:12" x14ac:dyDescent="0.15">
      <c r="A673" t="s">
        <v>705</v>
      </c>
      <c r="B673" t="s">
        <v>2005</v>
      </c>
      <c r="C673" t="s">
        <v>6</v>
      </c>
      <c r="D673">
        <v>799</v>
      </c>
      <c r="E673" s="7">
        <v>1749</v>
      </c>
      <c r="F673" s="2">
        <v>0.54</v>
      </c>
      <c r="G673">
        <v>4.0999999999999996</v>
      </c>
      <c r="H673" s="3">
        <v>5626</v>
      </c>
      <c r="I673" s="4">
        <f t="shared" si="41"/>
        <v>54.316752429959983</v>
      </c>
      <c r="J673" t="str">
        <f t="shared" si="42"/>
        <v>Yes</v>
      </c>
      <c r="K673" s="9">
        <f t="shared" si="43"/>
        <v>9839874</v>
      </c>
      <c r="L673" t="str">
        <f t="shared" si="44"/>
        <v>&gt;#500</v>
      </c>
    </row>
    <row r="674" spans="1:12" x14ac:dyDescent="0.15">
      <c r="A674" t="s">
        <v>706</v>
      </c>
      <c r="B674" t="s">
        <v>1995</v>
      </c>
      <c r="C674" t="s">
        <v>6</v>
      </c>
      <c r="D674">
        <v>719</v>
      </c>
      <c r="E674" s="7">
        <v>1499</v>
      </c>
      <c r="F674" s="2">
        <v>0.52</v>
      </c>
      <c r="G674">
        <v>4.0999999999999996</v>
      </c>
      <c r="H674" s="3">
        <v>1045</v>
      </c>
      <c r="I674" s="4">
        <f t="shared" si="41"/>
        <v>52.034689793195469</v>
      </c>
      <c r="J674" t="str">
        <f t="shared" si="42"/>
        <v>Yes</v>
      </c>
      <c r="K674" s="9">
        <f t="shared" si="43"/>
        <v>1566455</v>
      </c>
      <c r="L674" t="str">
        <f t="shared" si="44"/>
        <v>&gt;#500</v>
      </c>
    </row>
    <row r="675" spans="1:12" x14ac:dyDescent="0.15">
      <c r="A675" t="s">
        <v>707</v>
      </c>
      <c r="B675" t="s">
        <v>2012</v>
      </c>
      <c r="C675" t="s">
        <v>7</v>
      </c>
      <c r="D675" s="7">
        <v>32990</v>
      </c>
      <c r="E675" s="7">
        <v>54990</v>
      </c>
      <c r="F675" s="2">
        <v>0.4</v>
      </c>
      <c r="G675">
        <v>4.0999999999999996</v>
      </c>
      <c r="H675" s="3">
        <v>1555</v>
      </c>
      <c r="I675" s="4">
        <f t="shared" si="41"/>
        <v>40.007274049827238</v>
      </c>
      <c r="J675" t="str">
        <f t="shared" si="42"/>
        <v>No</v>
      </c>
      <c r="K675" s="9">
        <f t="shared" si="43"/>
        <v>85509450</v>
      </c>
      <c r="L675" t="str">
        <f t="shared" si="44"/>
        <v>&gt;#500</v>
      </c>
    </row>
    <row r="676" spans="1:12" x14ac:dyDescent="0.15">
      <c r="A676" t="s">
        <v>708</v>
      </c>
      <c r="B676" t="s">
        <v>2013</v>
      </c>
      <c r="C676" t="s">
        <v>6</v>
      </c>
      <c r="D676">
        <v>349</v>
      </c>
      <c r="E676">
        <v>899</v>
      </c>
      <c r="F676" s="2">
        <v>0.61</v>
      </c>
      <c r="G676">
        <v>4.0999999999999996</v>
      </c>
      <c r="H676" s="3">
        <v>14896</v>
      </c>
      <c r="I676" s="4">
        <f t="shared" si="41"/>
        <v>61.179087875417125</v>
      </c>
      <c r="J676" t="str">
        <f t="shared" si="42"/>
        <v>Yes</v>
      </c>
      <c r="K676" s="9">
        <f t="shared" si="43"/>
        <v>13391504</v>
      </c>
      <c r="L676" t="str">
        <f t="shared" si="44"/>
        <v>#200–#500</v>
      </c>
    </row>
    <row r="677" spans="1:12" x14ac:dyDescent="0.15">
      <c r="A677" t="s">
        <v>709</v>
      </c>
      <c r="B677" t="s">
        <v>2014</v>
      </c>
      <c r="C677" t="s">
        <v>6</v>
      </c>
      <c r="D677">
        <v>129</v>
      </c>
      <c r="E677">
        <v>599</v>
      </c>
      <c r="F677" s="2">
        <v>0.78</v>
      </c>
      <c r="G677">
        <v>4.0999999999999996</v>
      </c>
      <c r="H677" s="3">
        <v>265</v>
      </c>
      <c r="I677" s="4">
        <f t="shared" si="41"/>
        <v>78.464106844741238</v>
      </c>
      <c r="J677" t="str">
        <f t="shared" si="42"/>
        <v>Yes</v>
      </c>
      <c r="K677" s="9">
        <f t="shared" si="43"/>
        <v>158735</v>
      </c>
      <c r="L677" t="str">
        <f t="shared" si="44"/>
        <v>&lt;#200</v>
      </c>
    </row>
    <row r="678" spans="1:12" x14ac:dyDescent="0.15">
      <c r="A678" t="s">
        <v>710</v>
      </c>
      <c r="B678" t="s">
        <v>2015</v>
      </c>
      <c r="C678" t="s">
        <v>7</v>
      </c>
      <c r="D678" s="7">
        <v>61999</v>
      </c>
      <c r="E678" s="7">
        <v>69999</v>
      </c>
      <c r="F678" s="2">
        <v>0.11</v>
      </c>
      <c r="G678">
        <v>4.0999999999999996</v>
      </c>
      <c r="H678" s="3">
        <v>6753</v>
      </c>
      <c r="I678" s="4">
        <f t="shared" si="41"/>
        <v>11.428734696209945</v>
      </c>
      <c r="J678" t="str">
        <f t="shared" si="42"/>
        <v>No</v>
      </c>
      <c r="K678" s="9">
        <f t="shared" si="43"/>
        <v>472703247</v>
      </c>
      <c r="L678" t="str">
        <f t="shared" si="44"/>
        <v>&gt;#500</v>
      </c>
    </row>
    <row r="679" spans="1:12" x14ac:dyDescent="0.15">
      <c r="A679" t="s">
        <v>711</v>
      </c>
      <c r="B679" t="s">
        <v>2016</v>
      </c>
      <c r="C679" t="s">
        <v>7</v>
      </c>
      <c r="D679" s="7">
        <v>1898</v>
      </c>
      <c r="E679" s="7">
        <v>4999</v>
      </c>
      <c r="F679" s="2">
        <v>0.62</v>
      </c>
      <c r="G679">
        <v>4.0999999999999996</v>
      </c>
      <c r="H679" s="3">
        <v>10689</v>
      </c>
      <c r="I679" s="4">
        <f t="shared" si="41"/>
        <v>62.032406481296256</v>
      </c>
      <c r="J679" t="str">
        <f t="shared" si="42"/>
        <v>Yes</v>
      </c>
      <c r="K679" s="9">
        <f t="shared" si="43"/>
        <v>53434311</v>
      </c>
      <c r="L679" t="str">
        <f t="shared" si="44"/>
        <v>&gt;#500</v>
      </c>
    </row>
    <row r="680" spans="1:12" x14ac:dyDescent="0.15">
      <c r="A680" t="s">
        <v>712</v>
      </c>
      <c r="B680" t="s">
        <v>2017</v>
      </c>
      <c r="C680" t="s">
        <v>7</v>
      </c>
      <c r="D680">
        <v>599</v>
      </c>
      <c r="E680">
        <v>999</v>
      </c>
      <c r="F680" s="2">
        <v>0.4</v>
      </c>
      <c r="G680">
        <v>4.0999999999999996</v>
      </c>
      <c r="H680" s="3">
        <v>192590</v>
      </c>
      <c r="I680" s="4">
        <f t="shared" si="41"/>
        <v>40.04004004004004</v>
      </c>
      <c r="J680" t="str">
        <f t="shared" si="42"/>
        <v>No</v>
      </c>
      <c r="K680" s="9">
        <f t="shared" si="43"/>
        <v>192397410</v>
      </c>
      <c r="L680" t="str">
        <f t="shared" si="44"/>
        <v>&gt;#500</v>
      </c>
    </row>
    <row r="681" spans="1:12" x14ac:dyDescent="0.15">
      <c r="A681" t="s">
        <v>713</v>
      </c>
      <c r="B681" t="s">
        <v>2018</v>
      </c>
      <c r="C681" t="s">
        <v>7</v>
      </c>
      <c r="D681">
        <v>349</v>
      </c>
      <c r="E681">
        <v>999</v>
      </c>
      <c r="F681" s="2">
        <v>0.65</v>
      </c>
      <c r="G681">
        <v>4.0999999999999996</v>
      </c>
      <c r="H681" s="3">
        <v>363713</v>
      </c>
      <c r="I681" s="4">
        <f t="shared" si="41"/>
        <v>65.06506506506507</v>
      </c>
      <c r="J681" t="str">
        <f t="shared" si="42"/>
        <v>Yes</v>
      </c>
      <c r="K681" s="9">
        <f t="shared" si="43"/>
        <v>363349287</v>
      </c>
      <c r="L681" t="str">
        <f t="shared" si="44"/>
        <v>#200–#500</v>
      </c>
    </row>
    <row r="682" spans="1:12" x14ac:dyDescent="0.15">
      <c r="A682" t="s">
        <v>714</v>
      </c>
      <c r="B682" t="s">
        <v>2019</v>
      </c>
      <c r="C682" t="s">
        <v>7</v>
      </c>
      <c r="D682" s="7">
        <v>18499</v>
      </c>
      <c r="E682" s="7">
        <v>25999</v>
      </c>
      <c r="F682" s="2">
        <v>0.28999999999999998</v>
      </c>
      <c r="G682">
        <v>4.0999999999999996</v>
      </c>
      <c r="H682" s="3">
        <v>22318</v>
      </c>
      <c r="I682" s="4">
        <f t="shared" si="41"/>
        <v>28.84726335628293</v>
      </c>
      <c r="J682" t="str">
        <f t="shared" si="42"/>
        <v>No</v>
      </c>
      <c r="K682" s="9">
        <f t="shared" si="43"/>
        <v>580245682</v>
      </c>
      <c r="L682" t="str">
        <f t="shared" si="44"/>
        <v>&gt;#500</v>
      </c>
    </row>
    <row r="683" spans="1:12" x14ac:dyDescent="0.15">
      <c r="A683" t="s">
        <v>715</v>
      </c>
      <c r="B683" t="s">
        <v>2020</v>
      </c>
      <c r="C683" t="s">
        <v>7</v>
      </c>
      <c r="D683" s="7">
        <v>12999</v>
      </c>
      <c r="E683" s="7">
        <v>17999</v>
      </c>
      <c r="F683" s="2">
        <v>0.28000000000000003</v>
      </c>
      <c r="G683">
        <v>4.0999999999999996</v>
      </c>
      <c r="H683" s="3">
        <v>18998</v>
      </c>
      <c r="I683" s="4">
        <f t="shared" si="41"/>
        <v>27.779321073392964</v>
      </c>
      <c r="J683" t="str">
        <f t="shared" si="42"/>
        <v>No</v>
      </c>
      <c r="K683" s="9">
        <f t="shared" si="43"/>
        <v>341945002</v>
      </c>
      <c r="L683" t="str">
        <f t="shared" si="44"/>
        <v>&gt;#500</v>
      </c>
    </row>
    <row r="684" spans="1:12" x14ac:dyDescent="0.15">
      <c r="A684" t="s">
        <v>716</v>
      </c>
      <c r="B684" t="s">
        <v>2021</v>
      </c>
      <c r="C684" t="s">
        <v>7</v>
      </c>
      <c r="D684" s="7">
        <v>16999</v>
      </c>
      <c r="E684" s="7">
        <v>24999</v>
      </c>
      <c r="F684" s="2">
        <v>0.32</v>
      </c>
      <c r="G684">
        <v>4.0999999999999996</v>
      </c>
      <c r="H684" s="3">
        <v>22318</v>
      </c>
      <c r="I684" s="4">
        <f t="shared" si="41"/>
        <v>32.001280051202045</v>
      </c>
      <c r="J684" t="str">
        <f t="shared" si="42"/>
        <v>No</v>
      </c>
      <c r="K684" s="9">
        <f t="shared" si="43"/>
        <v>557927682</v>
      </c>
      <c r="L684" t="str">
        <f t="shared" si="44"/>
        <v>&gt;#500</v>
      </c>
    </row>
    <row r="685" spans="1:12" x14ac:dyDescent="0.15">
      <c r="A685" t="s">
        <v>717</v>
      </c>
      <c r="B685" t="s">
        <v>2022</v>
      </c>
      <c r="C685" t="s">
        <v>7</v>
      </c>
      <c r="D685" s="7">
        <v>8499</v>
      </c>
      <c r="E685" s="7">
        <v>10999</v>
      </c>
      <c r="F685" s="2">
        <v>0.23</v>
      </c>
      <c r="G685">
        <v>4.0999999999999996</v>
      </c>
      <c r="H685" s="3">
        <v>313836</v>
      </c>
      <c r="I685" s="4">
        <f t="shared" si="41"/>
        <v>22.729339030820984</v>
      </c>
      <c r="J685" t="str">
        <f t="shared" si="42"/>
        <v>No</v>
      </c>
      <c r="K685" s="9">
        <f t="shared" si="43"/>
        <v>3451882164</v>
      </c>
      <c r="L685" t="str">
        <f t="shared" si="44"/>
        <v>&gt;#500</v>
      </c>
    </row>
    <row r="686" spans="1:12" x14ac:dyDescent="0.15">
      <c r="A686" t="s">
        <v>718</v>
      </c>
      <c r="B686" t="s">
        <v>2023</v>
      </c>
      <c r="C686" t="s">
        <v>7</v>
      </c>
      <c r="D686" s="7">
        <v>6499</v>
      </c>
      <c r="E686" s="7">
        <v>8499</v>
      </c>
      <c r="F686" s="2">
        <v>0.24</v>
      </c>
      <c r="G686">
        <v>4.0999999999999996</v>
      </c>
      <c r="H686" s="3">
        <v>313836</v>
      </c>
      <c r="I686" s="4">
        <f t="shared" si="41"/>
        <v>23.532180256500766</v>
      </c>
      <c r="J686" t="str">
        <f t="shared" si="42"/>
        <v>No</v>
      </c>
      <c r="K686" s="9">
        <f t="shared" si="43"/>
        <v>2667292164</v>
      </c>
      <c r="L686" t="str">
        <f t="shared" si="44"/>
        <v>&gt;#500</v>
      </c>
    </row>
    <row r="687" spans="1:12" x14ac:dyDescent="0.15">
      <c r="A687" t="s">
        <v>719</v>
      </c>
      <c r="B687" t="s">
        <v>2024</v>
      </c>
      <c r="C687" t="s">
        <v>7</v>
      </c>
      <c r="D687" s="7">
        <v>2998</v>
      </c>
      <c r="E687" s="7">
        <v>5999</v>
      </c>
      <c r="F687" s="2">
        <v>0.5</v>
      </c>
      <c r="G687">
        <v>4.0999999999999996</v>
      </c>
      <c r="H687" s="3">
        <v>5179</v>
      </c>
      <c r="I687" s="4">
        <f t="shared" si="41"/>
        <v>50.025004167361232</v>
      </c>
      <c r="J687" t="str">
        <f t="shared" si="42"/>
        <v>Yes</v>
      </c>
      <c r="K687" s="9">
        <f t="shared" si="43"/>
        <v>31068821</v>
      </c>
      <c r="L687" t="str">
        <f t="shared" si="44"/>
        <v>&gt;#500</v>
      </c>
    </row>
    <row r="688" spans="1:12" x14ac:dyDescent="0.15">
      <c r="A688" t="s">
        <v>720</v>
      </c>
      <c r="B688" t="s">
        <v>2025</v>
      </c>
      <c r="C688" t="s">
        <v>7</v>
      </c>
      <c r="D688" s="7">
        <v>15499</v>
      </c>
      <c r="E688" s="7">
        <v>18999</v>
      </c>
      <c r="F688" s="2">
        <v>0.18</v>
      </c>
      <c r="G688">
        <v>4.0999999999999996</v>
      </c>
      <c r="H688" s="3">
        <v>19252</v>
      </c>
      <c r="I688" s="4">
        <f t="shared" si="41"/>
        <v>18.422022211695353</v>
      </c>
      <c r="J688" t="str">
        <f t="shared" si="42"/>
        <v>No</v>
      </c>
      <c r="K688" s="9">
        <f t="shared" si="43"/>
        <v>365768748</v>
      </c>
      <c r="L688" t="str">
        <f t="shared" si="44"/>
        <v>&gt;#500</v>
      </c>
    </row>
    <row r="689" spans="1:12" x14ac:dyDescent="0.15">
      <c r="A689" t="s">
        <v>721</v>
      </c>
      <c r="B689" t="s">
        <v>2026</v>
      </c>
      <c r="C689" t="s">
        <v>7</v>
      </c>
      <c r="D689">
        <v>529</v>
      </c>
      <c r="E689" s="7">
        <v>1499</v>
      </c>
      <c r="F689" s="2">
        <v>0.65</v>
      </c>
      <c r="G689">
        <v>4.0999999999999996</v>
      </c>
      <c r="H689" s="3">
        <v>8599</v>
      </c>
      <c r="I689" s="4">
        <f t="shared" si="41"/>
        <v>64.70980653769179</v>
      </c>
      <c r="J689" t="str">
        <f t="shared" si="42"/>
        <v>Yes</v>
      </c>
      <c r="K689" s="9">
        <f t="shared" si="43"/>
        <v>12889901</v>
      </c>
      <c r="L689" t="str">
        <f t="shared" si="44"/>
        <v>&gt;#500</v>
      </c>
    </row>
    <row r="690" spans="1:12" x14ac:dyDescent="0.15">
      <c r="A690" t="s">
        <v>722</v>
      </c>
      <c r="B690" t="s">
        <v>2027</v>
      </c>
      <c r="C690" t="s">
        <v>7</v>
      </c>
      <c r="D690" s="7">
        <v>13999</v>
      </c>
      <c r="E690" s="7">
        <v>19499</v>
      </c>
      <c r="F690" s="2">
        <v>0.28000000000000003</v>
      </c>
      <c r="G690">
        <v>4.0999999999999996</v>
      </c>
      <c r="H690" s="3">
        <v>18998</v>
      </c>
      <c r="I690" s="4">
        <f t="shared" si="41"/>
        <v>28.206574696138265</v>
      </c>
      <c r="J690" t="str">
        <f t="shared" si="42"/>
        <v>No</v>
      </c>
      <c r="K690" s="9">
        <f t="shared" si="43"/>
        <v>370442002</v>
      </c>
      <c r="L690" t="str">
        <f t="shared" si="44"/>
        <v>&gt;#500</v>
      </c>
    </row>
    <row r="691" spans="1:12" x14ac:dyDescent="0.15">
      <c r="A691" t="s">
        <v>723</v>
      </c>
      <c r="B691" t="s">
        <v>2018</v>
      </c>
      <c r="C691" t="s">
        <v>7</v>
      </c>
      <c r="D691">
        <v>379</v>
      </c>
      <c r="E691">
        <v>999</v>
      </c>
      <c r="F691" s="2">
        <v>0.62</v>
      </c>
      <c r="G691">
        <v>4.0999999999999996</v>
      </c>
      <c r="H691" s="3">
        <v>363713</v>
      </c>
      <c r="I691" s="4">
        <f t="shared" si="41"/>
        <v>62.062062062062061</v>
      </c>
      <c r="J691" t="str">
        <f t="shared" si="42"/>
        <v>Yes</v>
      </c>
      <c r="K691" s="9">
        <f t="shared" si="43"/>
        <v>363349287</v>
      </c>
      <c r="L691" t="str">
        <f t="shared" si="44"/>
        <v>#200–#500</v>
      </c>
    </row>
    <row r="692" spans="1:12" x14ac:dyDescent="0.15">
      <c r="A692" t="s">
        <v>724</v>
      </c>
      <c r="B692" t="s">
        <v>2028</v>
      </c>
      <c r="C692" t="s">
        <v>7</v>
      </c>
      <c r="D692" s="7">
        <v>13999</v>
      </c>
      <c r="E692" s="7">
        <v>19999</v>
      </c>
      <c r="F692" s="2">
        <v>0.3</v>
      </c>
      <c r="G692">
        <v>4.0999999999999996</v>
      </c>
      <c r="H692" s="3">
        <v>19252</v>
      </c>
      <c r="I692" s="4">
        <f t="shared" si="41"/>
        <v>30.001500075003751</v>
      </c>
      <c r="J692" t="str">
        <f t="shared" si="42"/>
        <v>No</v>
      </c>
      <c r="K692" s="9">
        <f t="shared" si="43"/>
        <v>385020748</v>
      </c>
      <c r="L692" t="str">
        <f t="shared" si="44"/>
        <v>&gt;#500</v>
      </c>
    </row>
    <row r="693" spans="1:12" x14ac:dyDescent="0.15">
      <c r="A693" t="s">
        <v>725</v>
      </c>
      <c r="B693" t="s">
        <v>2029</v>
      </c>
      <c r="C693" t="s">
        <v>7</v>
      </c>
      <c r="D693" s="7">
        <v>10999</v>
      </c>
      <c r="E693" s="7">
        <v>14999</v>
      </c>
      <c r="F693" s="2">
        <v>0.27</v>
      </c>
      <c r="G693">
        <v>4.0999999999999996</v>
      </c>
      <c r="H693" s="3">
        <v>18998</v>
      </c>
      <c r="I693" s="4">
        <f t="shared" si="41"/>
        <v>26.668444562970866</v>
      </c>
      <c r="J693" t="str">
        <f t="shared" si="42"/>
        <v>No</v>
      </c>
      <c r="K693" s="9">
        <f t="shared" si="43"/>
        <v>284951002</v>
      </c>
      <c r="L693" t="str">
        <f t="shared" si="44"/>
        <v>&gt;#500</v>
      </c>
    </row>
    <row r="694" spans="1:12" x14ac:dyDescent="0.15">
      <c r="A694" t="s">
        <v>726</v>
      </c>
      <c r="B694" t="s">
        <v>2021</v>
      </c>
      <c r="C694" t="s">
        <v>7</v>
      </c>
      <c r="D694" s="7">
        <v>16999</v>
      </c>
      <c r="E694" s="7">
        <v>24999</v>
      </c>
      <c r="F694" s="2">
        <v>0.32</v>
      </c>
      <c r="G694">
        <v>4.0999999999999996</v>
      </c>
      <c r="H694" s="3">
        <v>22318</v>
      </c>
      <c r="I694" s="4">
        <f t="shared" si="41"/>
        <v>32.001280051202045</v>
      </c>
      <c r="J694" t="str">
        <f t="shared" si="42"/>
        <v>No</v>
      </c>
      <c r="K694" s="9">
        <f t="shared" si="43"/>
        <v>557927682</v>
      </c>
      <c r="L694" t="str">
        <f t="shared" si="44"/>
        <v>&gt;#500</v>
      </c>
    </row>
    <row r="695" spans="1:12" x14ac:dyDescent="0.15">
      <c r="A695" t="s">
        <v>727</v>
      </c>
      <c r="B695" t="s">
        <v>2030</v>
      </c>
      <c r="C695" t="s">
        <v>7</v>
      </c>
      <c r="D695">
        <v>199</v>
      </c>
      <c r="E695">
        <v>499</v>
      </c>
      <c r="F695" s="2">
        <v>0.6</v>
      </c>
      <c r="G695">
        <v>4.0999999999999996</v>
      </c>
      <c r="H695" s="3">
        <v>1786</v>
      </c>
      <c r="I695" s="4">
        <f t="shared" si="41"/>
        <v>60.120240480961925</v>
      </c>
      <c r="J695" t="str">
        <f t="shared" si="42"/>
        <v>Yes</v>
      </c>
      <c r="K695" s="9">
        <f t="shared" si="43"/>
        <v>891214</v>
      </c>
      <c r="L695" t="str">
        <f t="shared" si="44"/>
        <v>&lt;#200</v>
      </c>
    </row>
    <row r="696" spans="1:12" x14ac:dyDescent="0.15">
      <c r="A696" t="s">
        <v>728</v>
      </c>
      <c r="B696" t="s">
        <v>2031</v>
      </c>
      <c r="C696" t="s">
        <v>7</v>
      </c>
      <c r="D696" s="7">
        <v>1799</v>
      </c>
      <c r="E696" s="7">
        <v>2499</v>
      </c>
      <c r="F696" s="2">
        <v>0.28000000000000003</v>
      </c>
      <c r="G696">
        <v>4.0999999999999996</v>
      </c>
      <c r="H696" s="3">
        <v>18678</v>
      </c>
      <c r="I696" s="4">
        <f t="shared" si="41"/>
        <v>28.011204481792717</v>
      </c>
      <c r="J696" t="str">
        <f t="shared" si="42"/>
        <v>No</v>
      </c>
      <c r="K696" s="9">
        <f t="shared" si="43"/>
        <v>46676322</v>
      </c>
      <c r="L696" t="str">
        <f t="shared" si="44"/>
        <v>&gt;#500</v>
      </c>
    </row>
    <row r="697" spans="1:12" x14ac:dyDescent="0.15">
      <c r="A697" t="s">
        <v>676</v>
      </c>
      <c r="B697" t="s">
        <v>1985</v>
      </c>
      <c r="C697" t="s">
        <v>6</v>
      </c>
      <c r="D697">
        <v>176.63</v>
      </c>
      <c r="E697">
        <v>499</v>
      </c>
      <c r="F697" s="2">
        <v>0.65</v>
      </c>
      <c r="G697">
        <v>4.0999999999999996</v>
      </c>
      <c r="H697" s="3">
        <v>15189</v>
      </c>
      <c r="I697" s="4">
        <f t="shared" si="41"/>
        <v>64.603206412825656</v>
      </c>
      <c r="J697" t="str">
        <f t="shared" si="42"/>
        <v>Yes</v>
      </c>
      <c r="K697" s="9">
        <f t="shared" si="43"/>
        <v>7579311</v>
      </c>
      <c r="L697" t="str">
        <f t="shared" si="44"/>
        <v>&lt;#200</v>
      </c>
    </row>
    <row r="698" spans="1:12" x14ac:dyDescent="0.15">
      <c r="A698" t="s">
        <v>729</v>
      </c>
      <c r="B698" t="s">
        <v>2032</v>
      </c>
      <c r="C698" t="s">
        <v>7</v>
      </c>
      <c r="D698" s="7">
        <v>10999</v>
      </c>
      <c r="E698" s="7">
        <v>14999</v>
      </c>
      <c r="F698" s="2">
        <v>0.27</v>
      </c>
      <c r="G698">
        <v>4.0999999999999996</v>
      </c>
      <c r="H698" s="3">
        <v>18998</v>
      </c>
      <c r="I698" s="4">
        <f t="shared" si="41"/>
        <v>26.668444562970866</v>
      </c>
      <c r="J698" t="str">
        <f t="shared" si="42"/>
        <v>No</v>
      </c>
      <c r="K698" s="9">
        <f t="shared" si="43"/>
        <v>284951002</v>
      </c>
      <c r="L698" t="str">
        <f t="shared" si="44"/>
        <v>&gt;#500</v>
      </c>
    </row>
    <row r="699" spans="1:12" x14ac:dyDescent="0.15">
      <c r="A699" t="s">
        <v>730</v>
      </c>
      <c r="B699" t="s">
        <v>1867</v>
      </c>
      <c r="C699" t="s">
        <v>7</v>
      </c>
      <c r="D699" s="7">
        <v>2999</v>
      </c>
      <c r="E699" s="7">
        <v>7990</v>
      </c>
      <c r="F699" s="2">
        <v>0.62</v>
      </c>
      <c r="G699">
        <v>4.0999999999999996</v>
      </c>
      <c r="H699" s="3">
        <v>48449</v>
      </c>
      <c r="I699" s="4">
        <f t="shared" si="41"/>
        <v>62.465581977471842</v>
      </c>
      <c r="J699" t="str">
        <f t="shared" si="42"/>
        <v>Yes</v>
      </c>
      <c r="K699" s="9">
        <f t="shared" si="43"/>
        <v>387107510</v>
      </c>
      <c r="L699" t="str">
        <f t="shared" si="44"/>
        <v>&gt;#500</v>
      </c>
    </row>
    <row r="700" spans="1:12" x14ac:dyDescent="0.15">
      <c r="A700" t="s">
        <v>731</v>
      </c>
      <c r="B700" t="s">
        <v>2027</v>
      </c>
      <c r="C700" t="s">
        <v>7</v>
      </c>
      <c r="D700" s="7">
        <v>13999</v>
      </c>
      <c r="E700" s="7">
        <v>19499</v>
      </c>
      <c r="F700" s="2">
        <v>0.28000000000000003</v>
      </c>
      <c r="G700">
        <v>4.0999999999999996</v>
      </c>
      <c r="H700" s="3">
        <v>18998</v>
      </c>
      <c r="I700" s="4">
        <f t="shared" si="41"/>
        <v>28.206574696138265</v>
      </c>
      <c r="J700" t="str">
        <f t="shared" si="42"/>
        <v>No</v>
      </c>
      <c r="K700" s="9">
        <f t="shared" si="43"/>
        <v>370442002</v>
      </c>
      <c r="L700" t="str">
        <f t="shared" si="44"/>
        <v>&gt;#500</v>
      </c>
    </row>
    <row r="701" spans="1:12" x14ac:dyDescent="0.15">
      <c r="A701" t="s">
        <v>732</v>
      </c>
      <c r="B701" t="s">
        <v>2033</v>
      </c>
      <c r="C701" t="s">
        <v>7</v>
      </c>
      <c r="D701">
        <v>119</v>
      </c>
      <c r="E701">
        <v>299</v>
      </c>
      <c r="F701" s="2">
        <v>0.6</v>
      </c>
      <c r="G701">
        <v>4.0999999999999996</v>
      </c>
      <c r="H701" s="3">
        <v>5999</v>
      </c>
      <c r="I701" s="4">
        <f t="shared" si="41"/>
        <v>60.200668896321076</v>
      </c>
      <c r="J701" t="str">
        <f t="shared" si="42"/>
        <v>Yes</v>
      </c>
      <c r="K701" s="9">
        <f t="shared" si="43"/>
        <v>1793701</v>
      </c>
      <c r="L701" t="str">
        <f t="shared" si="44"/>
        <v>&lt;#200</v>
      </c>
    </row>
    <row r="702" spans="1:12" x14ac:dyDescent="0.15">
      <c r="A702" t="s">
        <v>733</v>
      </c>
      <c r="B702" t="s">
        <v>2034</v>
      </c>
      <c r="C702" t="s">
        <v>7</v>
      </c>
      <c r="D702" s="7">
        <v>12999</v>
      </c>
      <c r="E702" s="7">
        <v>17999</v>
      </c>
      <c r="F702" s="2">
        <v>0.28000000000000003</v>
      </c>
      <c r="G702">
        <v>4.0999999999999996</v>
      </c>
      <c r="H702" s="3">
        <v>50772</v>
      </c>
      <c r="I702" s="4">
        <f t="shared" si="41"/>
        <v>27.779321073392964</v>
      </c>
      <c r="J702" t="str">
        <f t="shared" si="42"/>
        <v>No</v>
      </c>
      <c r="K702" s="9">
        <f t="shared" si="43"/>
        <v>913845228</v>
      </c>
      <c r="L702" t="str">
        <f t="shared" si="44"/>
        <v>&gt;#500</v>
      </c>
    </row>
    <row r="703" spans="1:12" x14ac:dyDescent="0.15">
      <c r="A703" t="s">
        <v>734</v>
      </c>
      <c r="B703" t="s">
        <v>2035</v>
      </c>
      <c r="C703" t="s">
        <v>7</v>
      </c>
      <c r="D703" s="7">
        <v>15499</v>
      </c>
      <c r="E703" s="7">
        <v>20999</v>
      </c>
      <c r="F703" s="2">
        <v>0.26</v>
      </c>
      <c r="G703">
        <v>4.0999999999999996</v>
      </c>
      <c r="H703" s="3">
        <v>19252</v>
      </c>
      <c r="I703" s="4">
        <f t="shared" si="41"/>
        <v>26.191723415400737</v>
      </c>
      <c r="J703" t="str">
        <f t="shared" si="42"/>
        <v>No</v>
      </c>
      <c r="K703" s="9">
        <f t="shared" si="43"/>
        <v>404272748</v>
      </c>
      <c r="L703" t="str">
        <f t="shared" si="44"/>
        <v>&gt;#500</v>
      </c>
    </row>
    <row r="704" spans="1:12" x14ac:dyDescent="0.15">
      <c r="A704" t="s">
        <v>735</v>
      </c>
      <c r="B704" t="s">
        <v>2036</v>
      </c>
      <c r="C704" t="s">
        <v>7</v>
      </c>
      <c r="D704" s="7">
        <v>15499</v>
      </c>
      <c r="E704" s="7">
        <v>18999</v>
      </c>
      <c r="F704" s="2">
        <v>0.18</v>
      </c>
      <c r="G704">
        <v>4.0999999999999996</v>
      </c>
      <c r="H704" s="3">
        <v>19252</v>
      </c>
      <c r="I704" s="4">
        <f t="shared" si="41"/>
        <v>18.422022211695353</v>
      </c>
      <c r="J704" t="str">
        <f t="shared" si="42"/>
        <v>No</v>
      </c>
      <c r="K704" s="9">
        <f t="shared" si="43"/>
        <v>365768748</v>
      </c>
      <c r="L704" t="str">
        <f t="shared" si="44"/>
        <v>&gt;#500</v>
      </c>
    </row>
    <row r="705" spans="1:12" x14ac:dyDescent="0.15">
      <c r="A705" t="s">
        <v>736</v>
      </c>
      <c r="B705" t="s">
        <v>2037</v>
      </c>
      <c r="C705" t="s">
        <v>7</v>
      </c>
      <c r="D705">
        <v>599</v>
      </c>
      <c r="E705" s="7">
        <v>1490</v>
      </c>
      <c r="F705" s="2">
        <v>0.6</v>
      </c>
      <c r="G705">
        <v>4.0999999999999996</v>
      </c>
      <c r="H705" s="3">
        <v>161679</v>
      </c>
      <c r="I705" s="4">
        <f t="shared" si="41"/>
        <v>59.798657718120808</v>
      </c>
      <c r="J705" t="str">
        <f t="shared" si="42"/>
        <v>Yes</v>
      </c>
      <c r="K705" s="9">
        <f t="shared" si="43"/>
        <v>240901710</v>
      </c>
      <c r="L705" t="str">
        <f t="shared" si="44"/>
        <v>&gt;#500</v>
      </c>
    </row>
    <row r="706" spans="1:12" x14ac:dyDescent="0.15">
      <c r="A706" t="s">
        <v>737</v>
      </c>
      <c r="B706" t="s">
        <v>2038</v>
      </c>
      <c r="C706" t="s">
        <v>7</v>
      </c>
      <c r="D706">
        <v>134</v>
      </c>
      <c r="E706">
        <v>699</v>
      </c>
      <c r="F706" s="2">
        <v>0.81</v>
      </c>
      <c r="G706">
        <v>4.0999999999999996</v>
      </c>
      <c r="H706" s="3">
        <v>16685</v>
      </c>
      <c r="I706" s="4">
        <f t="shared" ref="I706:I769" si="45">(E706-D706)/E706*100</f>
        <v>80.829756795422043</v>
      </c>
      <c r="J706" t="str">
        <f t="shared" ref="J706:J769" si="46">IF(F706&gt;=50%,"Yes","No")</f>
        <v>Yes</v>
      </c>
      <c r="K706" s="9">
        <f t="shared" ref="K706:K769" si="47">E706*H706</f>
        <v>11662815</v>
      </c>
      <c r="L706" t="str">
        <f t="shared" ref="L706:L769" si="48">IF(D706&lt;200,"&lt;#200",IF(D706&lt;=500,"#200–#500","&gt;#500"))</f>
        <v>&lt;#200</v>
      </c>
    </row>
    <row r="707" spans="1:12" x14ac:dyDescent="0.15">
      <c r="A707" t="s">
        <v>738</v>
      </c>
      <c r="B707" t="s">
        <v>2039</v>
      </c>
      <c r="C707" t="s">
        <v>7</v>
      </c>
      <c r="D707" s="7">
        <v>13999</v>
      </c>
      <c r="E707" s="7">
        <v>19999</v>
      </c>
      <c r="F707" s="2">
        <v>0.3</v>
      </c>
      <c r="G707">
        <v>4.0999999999999996</v>
      </c>
      <c r="H707" s="3">
        <v>19252</v>
      </c>
      <c r="I707" s="4">
        <f t="shared" si="45"/>
        <v>30.001500075003751</v>
      </c>
      <c r="J707" t="str">
        <f t="shared" si="46"/>
        <v>No</v>
      </c>
      <c r="K707" s="9">
        <f t="shared" si="47"/>
        <v>385020748</v>
      </c>
      <c r="L707" t="str">
        <f t="shared" si="48"/>
        <v>&gt;#500</v>
      </c>
    </row>
    <row r="708" spans="1:12" x14ac:dyDescent="0.15">
      <c r="A708" t="s">
        <v>739</v>
      </c>
      <c r="B708" t="s">
        <v>2040</v>
      </c>
      <c r="C708" t="s">
        <v>7</v>
      </c>
      <c r="D708" s="7">
        <v>12999</v>
      </c>
      <c r="E708" s="7">
        <v>17999</v>
      </c>
      <c r="F708" s="2">
        <v>0.28000000000000003</v>
      </c>
      <c r="G708">
        <v>4.0999999999999996</v>
      </c>
      <c r="H708" s="3">
        <v>18998</v>
      </c>
      <c r="I708" s="4">
        <f t="shared" si="45"/>
        <v>27.779321073392964</v>
      </c>
      <c r="J708" t="str">
        <f t="shared" si="46"/>
        <v>No</v>
      </c>
      <c r="K708" s="9">
        <f t="shared" si="47"/>
        <v>341945002</v>
      </c>
      <c r="L708" t="str">
        <f t="shared" si="48"/>
        <v>&gt;#500</v>
      </c>
    </row>
    <row r="709" spans="1:12" x14ac:dyDescent="0.15">
      <c r="A709" t="s">
        <v>740</v>
      </c>
      <c r="B709" t="s">
        <v>2041</v>
      </c>
      <c r="C709" t="s">
        <v>7</v>
      </c>
      <c r="D709" s="7">
        <v>2999</v>
      </c>
      <c r="E709" s="7">
        <v>7990</v>
      </c>
      <c r="F709" s="2">
        <v>0.62</v>
      </c>
      <c r="G709">
        <v>4.0999999999999996</v>
      </c>
      <c r="H709" s="3">
        <v>154</v>
      </c>
      <c r="I709" s="4">
        <f t="shared" si="45"/>
        <v>62.465581977471842</v>
      </c>
      <c r="J709" t="str">
        <f t="shared" si="46"/>
        <v>Yes</v>
      </c>
      <c r="K709" s="9">
        <f t="shared" si="47"/>
        <v>1230460</v>
      </c>
      <c r="L709" t="str">
        <f t="shared" si="48"/>
        <v>&gt;#500</v>
      </c>
    </row>
    <row r="710" spans="1:12" x14ac:dyDescent="0.15">
      <c r="A710" t="s">
        <v>741</v>
      </c>
      <c r="B710" t="s">
        <v>2042</v>
      </c>
      <c r="C710" t="s">
        <v>7</v>
      </c>
      <c r="D710" s="7">
        <v>6499</v>
      </c>
      <c r="E710" s="7">
        <v>7999</v>
      </c>
      <c r="F710" s="2">
        <v>0.19</v>
      </c>
      <c r="G710">
        <v>4.0999999999999996</v>
      </c>
      <c r="H710" s="3">
        <v>313832</v>
      </c>
      <c r="I710" s="4">
        <f t="shared" si="45"/>
        <v>18.752344043005376</v>
      </c>
      <c r="J710" t="str">
        <f t="shared" si="46"/>
        <v>No</v>
      </c>
      <c r="K710" s="9">
        <f t="shared" si="47"/>
        <v>2510342168</v>
      </c>
      <c r="L710" t="str">
        <f t="shared" si="48"/>
        <v>&gt;#500</v>
      </c>
    </row>
    <row r="711" spans="1:12" x14ac:dyDescent="0.15">
      <c r="A711" t="s">
        <v>742</v>
      </c>
      <c r="B711" t="s">
        <v>2017</v>
      </c>
      <c r="C711" t="s">
        <v>7</v>
      </c>
      <c r="D711">
        <v>599</v>
      </c>
      <c r="E711" s="7">
        <v>1299</v>
      </c>
      <c r="F711" s="2">
        <v>0.54</v>
      </c>
      <c r="G711">
        <v>4.0999999999999996</v>
      </c>
      <c r="H711" s="3">
        <v>192589</v>
      </c>
      <c r="I711" s="4">
        <f t="shared" si="45"/>
        <v>53.887605850654353</v>
      </c>
      <c r="J711" t="str">
        <f t="shared" si="46"/>
        <v>Yes</v>
      </c>
      <c r="K711" s="9">
        <f t="shared" si="47"/>
        <v>250173111</v>
      </c>
      <c r="L711" t="str">
        <f t="shared" si="48"/>
        <v>&gt;#500</v>
      </c>
    </row>
    <row r="712" spans="1:12" x14ac:dyDescent="0.15">
      <c r="A712" t="s">
        <v>743</v>
      </c>
      <c r="B712" t="s">
        <v>2027</v>
      </c>
      <c r="C712" t="s">
        <v>7</v>
      </c>
      <c r="D712" s="7">
        <v>13999</v>
      </c>
      <c r="E712" s="7">
        <v>19499</v>
      </c>
      <c r="F712" s="2">
        <v>0.28000000000000003</v>
      </c>
      <c r="G712">
        <v>4.0999999999999996</v>
      </c>
      <c r="H712" s="3">
        <v>18998</v>
      </c>
      <c r="I712" s="4">
        <f t="shared" si="45"/>
        <v>28.206574696138265</v>
      </c>
      <c r="J712" t="str">
        <f t="shared" si="46"/>
        <v>No</v>
      </c>
      <c r="K712" s="9">
        <f t="shared" si="47"/>
        <v>370442002</v>
      </c>
      <c r="L712" t="str">
        <f t="shared" si="48"/>
        <v>&gt;#500</v>
      </c>
    </row>
    <row r="713" spans="1:12" x14ac:dyDescent="0.15">
      <c r="A713" t="s">
        <v>744</v>
      </c>
      <c r="B713" t="s">
        <v>2043</v>
      </c>
      <c r="C713" t="s">
        <v>7</v>
      </c>
      <c r="D713" s="7">
        <v>15499</v>
      </c>
      <c r="E713" s="7">
        <v>20999</v>
      </c>
      <c r="F713" s="2">
        <v>0.26</v>
      </c>
      <c r="G713">
        <v>4.0999999999999996</v>
      </c>
      <c r="H713" s="3">
        <v>19253</v>
      </c>
      <c r="I713" s="4">
        <f t="shared" si="45"/>
        <v>26.191723415400737</v>
      </c>
      <c r="J713" t="str">
        <f t="shared" si="46"/>
        <v>No</v>
      </c>
      <c r="K713" s="9">
        <f t="shared" si="47"/>
        <v>404293747</v>
      </c>
      <c r="L713" t="str">
        <f t="shared" si="48"/>
        <v>&gt;#500</v>
      </c>
    </row>
    <row r="714" spans="1:12" x14ac:dyDescent="0.15">
      <c r="A714" t="s">
        <v>745</v>
      </c>
      <c r="B714" t="s">
        <v>2044</v>
      </c>
      <c r="C714" t="s">
        <v>7</v>
      </c>
      <c r="D714" s="7">
        <v>12999</v>
      </c>
      <c r="E714" s="7">
        <v>13499</v>
      </c>
      <c r="F714" s="2">
        <v>0.04</v>
      </c>
      <c r="G714">
        <v>4.0999999999999996</v>
      </c>
      <c r="H714" s="3">
        <v>56098</v>
      </c>
      <c r="I714" s="4">
        <f t="shared" si="45"/>
        <v>3.7039780724498108</v>
      </c>
      <c r="J714" t="str">
        <f t="shared" si="46"/>
        <v>No</v>
      </c>
      <c r="K714" s="9">
        <f t="shared" si="47"/>
        <v>757266902</v>
      </c>
      <c r="L714" t="str">
        <f t="shared" si="48"/>
        <v>&gt;#500</v>
      </c>
    </row>
    <row r="715" spans="1:12" x14ac:dyDescent="0.15">
      <c r="A715" t="s">
        <v>746</v>
      </c>
      <c r="B715" t="s">
        <v>2045</v>
      </c>
      <c r="C715" t="s">
        <v>7</v>
      </c>
      <c r="D715" s="7">
        <v>16999</v>
      </c>
      <c r="E715" s="7">
        <v>20999</v>
      </c>
      <c r="F715" s="2">
        <v>0.19</v>
      </c>
      <c r="G715">
        <v>4.0999999999999996</v>
      </c>
      <c r="H715" s="3">
        <v>31822</v>
      </c>
      <c r="I715" s="4">
        <f t="shared" si="45"/>
        <v>19.048526120291442</v>
      </c>
      <c r="J715" t="str">
        <f t="shared" si="46"/>
        <v>No</v>
      </c>
      <c r="K715" s="9">
        <f t="shared" si="47"/>
        <v>668230178</v>
      </c>
      <c r="L715" t="str">
        <f t="shared" si="48"/>
        <v>&gt;#500</v>
      </c>
    </row>
    <row r="716" spans="1:12" x14ac:dyDescent="0.15">
      <c r="A716" t="s">
        <v>747</v>
      </c>
      <c r="B716" t="s">
        <v>2046</v>
      </c>
      <c r="C716" t="s">
        <v>7</v>
      </c>
      <c r="D716" s="7">
        <v>12999</v>
      </c>
      <c r="E716" s="7">
        <v>18999</v>
      </c>
      <c r="F716" s="2">
        <v>0.32</v>
      </c>
      <c r="G716">
        <v>4.0999999999999996</v>
      </c>
      <c r="H716" s="3">
        <v>50772</v>
      </c>
      <c r="I716" s="4">
        <f t="shared" si="45"/>
        <v>31.580609505763462</v>
      </c>
      <c r="J716" t="str">
        <f t="shared" si="46"/>
        <v>No</v>
      </c>
      <c r="K716" s="9">
        <f t="shared" si="47"/>
        <v>964617228</v>
      </c>
      <c r="L716" t="str">
        <f t="shared" si="48"/>
        <v>&gt;#500</v>
      </c>
    </row>
    <row r="717" spans="1:12" x14ac:dyDescent="0.15">
      <c r="A717" t="s">
        <v>748</v>
      </c>
      <c r="B717" t="s">
        <v>2047</v>
      </c>
      <c r="C717" t="s">
        <v>7</v>
      </c>
      <c r="D717" s="7">
        <v>2999</v>
      </c>
      <c r="E717" s="7">
        <v>5999</v>
      </c>
      <c r="F717" s="2">
        <v>0.5</v>
      </c>
      <c r="G717">
        <v>4.0999999999999996</v>
      </c>
      <c r="H717" s="3">
        <v>7148</v>
      </c>
      <c r="I717" s="4">
        <f t="shared" si="45"/>
        <v>50.008334722453739</v>
      </c>
      <c r="J717" t="str">
        <f t="shared" si="46"/>
        <v>Yes</v>
      </c>
      <c r="K717" s="9">
        <f t="shared" si="47"/>
        <v>42880852</v>
      </c>
      <c r="L717" t="str">
        <f t="shared" si="48"/>
        <v>&gt;#500</v>
      </c>
    </row>
    <row r="718" spans="1:12" x14ac:dyDescent="0.15">
      <c r="A718" t="s">
        <v>749</v>
      </c>
      <c r="B718" t="s">
        <v>2048</v>
      </c>
      <c r="C718" t="s">
        <v>7</v>
      </c>
      <c r="D718" s="7">
        <v>12999</v>
      </c>
      <c r="E718" s="7">
        <v>18999</v>
      </c>
      <c r="F718" s="2">
        <v>0.32</v>
      </c>
      <c r="G718">
        <v>4.0999999999999996</v>
      </c>
      <c r="H718" s="3">
        <v>50772</v>
      </c>
      <c r="I718" s="4">
        <f t="shared" si="45"/>
        <v>31.580609505763462</v>
      </c>
      <c r="J718" t="str">
        <f t="shared" si="46"/>
        <v>No</v>
      </c>
      <c r="K718" s="9">
        <f t="shared" si="47"/>
        <v>964617228</v>
      </c>
      <c r="L718" t="str">
        <f t="shared" si="48"/>
        <v>&gt;#500</v>
      </c>
    </row>
    <row r="719" spans="1:12" x14ac:dyDescent="0.15">
      <c r="A719" t="s">
        <v>750</v>
      </c>
      <c r="B719" t="s">
        <v>2049</v>
      </c>
      <c r="C719" t="s">
        <v>7</v>
      </c>
      <c r="D719" s="7">
        <v>16999</v>
      </c>
      <c r="E719" s="7">
        <v>20999</v>
      </c>
      <c r="F719" s="2">
        <v>0.19</v>
      </c>
      <c r="G719">
        <v>4.0999999999999996</v>
      </c>
      <c r="H719" s="3">
        <v>31822</v>
      </c>
      <c r="I719" s="4">
        <f t="shared" si="45"/>
        <v>19.048526120291442</v>
      </c>
      <c r="J719" t="str">
        <f t="shared" si="46"/>
        <v>No</v>
      </c>
      <c r="K719" s="9">
        <f t="shared" si="47"/>
        <v>668230178</v>
      </c>
      <c r="L719" t="str">
        <f t="shared" si="48"/>
        <v>&gt;#500</v>
      </c>
    </row>
    <row r="720" spans="1:12" x14ac:dyDescent="0.15">
      <c r="A720" t="s">
        <v>751</v>
      </c>
      <c r="B720" t="s">
        <v>2050</v>
      </c>
      <c r="C720" t="s">
        <v>7</v>
      </c>
      <c r="D720">
        <v>99</v>
      </c>
      <c r="E720">
        <v>499</v>
      </c>
      <c r="F720" s="2">
        <v>0.8</v>
      </c>
      <c r="G720">
        <v>4.0999999999999996</v>
      </c>
      <c r="H720" s="3">
        <v>2451</v>
      </c>
      <c r="I720" s="4">
        <f t="shared" si="45"/>
        <v>80.160320641282567</v>
      </c>
      <c r="J720" t="str">
        <f t="shared" si="46"/>
        <v>Yes</v>
      </c>
      <c r="K720" s="9">
        <f t="shared" si="47"/>
        <v>1223049</v>
      </c>
      <c r="L720" t="str">
        <f t="shared" si="48"/>
        <v>&lt;#200</v>
      </c>
    </row>
    <row r="721" spans="1:12" x14ac:dyDescent="0.15">
      <c r="A721" t="s">
        <v>752</v>
      </c>
      <c r="B721" t="s">
        <v>2041</v>
      </c>
      <c r="C721" t="s">
        <v>7</v>
      </c>
      <c r="D721" s="7">
        <v>2499</v>
      </c>
      <c r="E721" s="7">
        <v>7990</v>
      </c>
      <c r="F721" s="2">
        <v>0.69</v>
      </c>
      <c r="G721">
        <v>4.0999999999999996</v>
      </c>
      <c r="H721" s="3">
        <v>154</v>
      </c>
      <c r="I721" s="4">
        <f t="shared" si="45"/>
        <v>68.723404255319153</v>
      </c>
      <c r="J721" t="str">
        <f t="shared" si="46"/>
        <v>Yes</v>
      </c>
      <c r="K721" s="9">
        <f t="shared" si="47"/>
        <v>1230460</v>
      </c>
      <c r="L721" t="str">
        <f t="shared" si="48"/>
        <v>&gt;#500</v>
      </c>
    </row>
    <row r="722" spans="1:12" x14ac:dyDescent="0.15">
      <c r="A722" t="s">
        <v>753</v>
      </c>
      <c r="B722" t="s">
        <v>2051</v>
      </c>
      <c r="C722" t="s">
        <v>7</v>
      </c>
      <c r="D722">
        <v>499</v>
      </c>
      <c r="E722" s="7">
        <v>1899</v>
      </c>
      <c r="F722" s="2">
        <v>0.74</v>
      </c>
      <c r="G722">
        <v>4.0999999999999996</v>
      </c>
      <c r="H722" s="3">
        <v>1475</v>
      </c>
      <c r="I722" s="4">
        <f t="shared" si="45"/>
        <v>73.723012111637715</v>
      </c>
      <c r="J722" t="str">
        <f t="shared" si="46"/>
        <v>Yes</v>
      </c>
      <c r="K722" s="9">
        <f t="shared" si="47"/>
        <v>2801025</v>
      </c>
      <c r="L722" t="str">
        <f t="shared" si="48"/>
        <v>#200–#500</v>
      </c>
    </row>
    <row r="723" spans="1:12" x14ac:dyDescent="0.15">
      <c r="A723" t="s">
        <v>754</v>
      </c>
      <c r="B723" t="s">
        <v>2052</v>
      </c>
      <c r="C723" t="s">
        <v>7</v>
      </c>
      <c r="D723" s="7">
        <v>8499</v>
      </c>
      <c r="E723" s="7">
        <v>12999</v>
      </c>
      <c r="F723" s="2">
        <v>0.35</v>
      </c>
      <c r="G723">
        <v>4.0999999999999996</v>
      </c>
      <c r="H723" s="3">
        <v>6662</v>
      </c>
      <c r="I723" s="4">
        <f t="shared" si="45"/>
        <v>34.618047542118624</v>
      </c>
      <c r="J723" t="str">
        <f t="shared" si="46"/>
        <v>No</v>
      </c>
      <c r="K723" s="9">
        <f t="shared" si="47"/>
        <v>86599338</v>
      </c>
      <c r="L723" t="str">
        <f t="shared" si="48"/>
        <v>&gt;#500</v>
      </c>
    </row>
    <row r="724" spans="1:12" x14ac:dyDescent="0.15">
      <c r="A724" t="s">
        <v>755</v>
      </c>
      <c r="B724" t="s">
        <v>2053</v>
      </c>
      <c r="C724" t="s">
        <v>7</v>
      </c>
      <c r="D724" s="7">
        <v>16999</v>
      </c>
      <c r="E724" s="7">
        <v>20999</v>
      </c>
      <c r="F724" s="2">
        <v>0.19</v>
      </c>
      <c r="G724">
        <v>4.0999999999999996</v>
      </c>
      <c r="H724" s="3">
        <v>31822</v>
      </c>
      <c r="I724" s="4">
        <f t="shared" si="45"/>
        <v>19.048526120291442</v>
      </c>
      <c r="J724" t="str">
        <f t="shared" si="46"/>
        <v>No</v>
      </c>
      <c r="K724" s="9">
        <f t="shared" si="47"/>
        <v>668230178</v>
      </c>
      <c r="L724" t="str">
        <f t="shared" si="48"/>
        <v>&gt;#500</v>
      </c>
    </row>
    <row r="725" spans="1:12" x14ac:dyDescent="0.15">
      <c r="A725" t="s">
        <v>756</v>
      </c>
      <c r="B725" t="s">
        <v>2054</v>
      </c>
      <c r="C725" t="s">
        <v>7</v>
      </c>
      <c r="D725" s="7">
        <v>2799</v>
      </c>
      <c r="E725" s="7">
        <v>6499</v>
      </c>
      <c r="F725" s="2">
        <v>0.56999999999999995</v>
      </c>
      <c r="G725">
        <v>4.0999999999999996</v>
      </c>
      <c r="H725" s="3">
        <v>38879</v>
      </c>
      <c r="I725" s="4">
        <f t="shared" si="45"/>
        <v>56.931835667025702</v>
      </c>
      <c r="J725" t="str">
        <f t="shared" si="46"/>
        <v>Yes</v>
      </c>
      <c r="K725" s="9">
        <f t="shared" si="47"/>
        <v>252674621</v>
      </c>
      <c r="L725" t="str">
        <f t="shared" si="48"/>
        <v>&gt;#500</v>
      </c>
    </row>
    <row r="726" spans="1:12" x14ac:dyDescent="0.15">
      <c r="A726" t="s">
        <v>757</v>
      </c>
      <c r="B726" t="s">
        <v>2055</v>
      </c>
      <c r="C726" t="s">
        <v>7</v>
      </c>
      <c r="D726" s="7">
        <v>1399</v>
      </c>
      <c r="E726" s="7">
        <v>2990</v>
      </c>
      <c r="F726" s="2">
        <v>0.53</v>
      </c>
      <c r="G726">
        <v>4.0999999999999996</v>
      </c>
      <c r="H726" s="3">
        <v>97175</v>
      </c>
      <c r="I726" s="4">
        <f t="shared" si="45"/>
        <v>53.210702341137129</v>
      </c>
      <c r="J726" t="str">
        <f t="shared" si="46"/>
        <v>Yes</v>
      </c>
      <c r="K726" s="9">
        <f t="shared" si="47"/>
        <v>290553250</v>
      </c>
      <c r="L726" t="str">
        <f t="shared" si="48"/>
        <v>&gt;#500</v>
      </c>
    </row>
    <row r="727" spans="1:12" x14ac:dyDescent="0.15">
      <c r="A727" t="s">
        <v>758</v>
      </c>
      <c r="B727" t="s">
        <v>2056</v>
      </c>
      <c r="C727" t="s">
        <v>7</v>
      </c>
      <c r="D727">
        <v>499</v>
      </c>
      <c r="E727" s="7">
        <v>1899</v>
      </c>
      <c r="F727" s="2">
        <v>0.74</v>
      </c>
      <c r="G727">
        <v>4.0999999999999996</v>
      </c>
      <c r="H727" s="3">
        <v>412</v>
      </c>
      <c r="I727" s="4">
        <f t="shared" si="45"/>
        <v>73.723012111637715</v>
      </c>
      <c r="J727" t="str">
        <f t="shared" si="46"/>
        <v>Yes</v>
      </c>
      <c r="K727" s="9">
        <f t="shared" si="47"/>
        <v>782388</v>
      </c>
      <c r="L727" t="str">
        <f t="shared" si="48"/>
        <v>#200–#500</v>
      </c>
    </row>
    <row r="728" spans="1:12" x14ac:dyDescent="0.15">
      <c r="A728" t="s">
        <v>759</v>
      </c>
      <c r="B728" t="s">
        <v>2057</v>
      </c>
      <c r="C728" t="s">
        <v>7</v>
      </c>
      <c r="D728" s="7">
        <v>3999</v>
      </c>
      <c r="E728" s="7">
        <v>6999</v>
      </c>
      <c r="F728" s="2">
        <v>0.43</v>
      </c>
      <c r="G728">
        <v>4.0999999999999996</v>
      </c>
      <c r="H728" s="3">
        <v>10229</v>
      </c>
      <c r="I728" s="4">
        <f t="shared" si="45"/>
        <v>42.863266180882981</v>
      </c>
      <c r="J728" t="str">
        <f t="shared" si="46"/>
        <v>No</v>
      </c>
      <c r="K728" s="9">
        <f t="shared" si="47"/>
        <v>71592771</v>
      </c>
      <c r="L728" t="str">
        <f t="shared" si="48"/>
        <v>&gt;#500</v>
      </c>
    </row>
    <row r="729" spans="1:12" x14ac:dyDescent="0.15">
      <c r="A729" t="s">
        <v>760</v>
      </c>
      <c r="B729" t="s">
        <v>2046</v>
      </c>
      <c r="C729" t="s">
        <v>7</v>
      </c>
      <c r="D729" s="7">
        <v>12999</v>
      </c>
      <c r="E729" s="7">
        <v>18999</v>
      </c>
      <c r="F729" s="2">
        <v>0.32</v>
      </c>
      <c r="G729">
        <v>4.0999999999999996</v>
      </c>
      <c r="H729" s="3">
        <v>50772</v>
      </c>
      <c r="I729" s="4">
        <f t="shared" si="45"/>
        <v>31.580609505763462</v>
      </c>
      <c r="J729" t="str">
        <f t="shared" si="46"/>
        <v>No</v>
      </c>
      <c r="K729" s="9">
        <f t="shared" si="47"/>
        <v>964617228</v>
      </c>
      <c r="L729" t="str">
        <f t="shared" si="48"/>
        <v>&gt;#500</v>
      </c>
    </row>
    <row r="730" spans="1:12" x14ac:dyDescent="0.15">
      <c r="A730" t="s">
        <v>761</v>
      </c>
      <c r="B730" t="s">
        <v>2058</v>
      </c>
      <c r="C730" t="s">
        <v>7</v>
      </c>
      <c r="D730" s="7">
        <v>7499</v>
      </c>
      <c r="E730" s="7">
        <v>9499</v>
      </c>
      <c r="F730" s="2">
        <v>0.21</v>
      </c>
      <c r="G730">
        <v>4.0999999999999996</v>
      </c>
      <c r="H730" s="3">
        <v>313832</v>
      </c>
      <c r="I730" s="4">
        <f t="shared" si="45"/>
        <v>21.054847878724075</v>
      </c>
      <c r="J730" t="str">
        <f t="shared" si="46"/>
        <v>No</v>
      </c>
      <c r="K730" s="9">
        <f t="shared" si="47"/>
        <v>2981090168</v>
      </c>
      <c r="L730" t="str">
        <f t="shared" si="48"/>
        <v>&gt;#500</v>
      </c>
    </row>
    <row r="731" spans="1:12" x14ac:dyDescent="0.15">
      <c r="A731" t="s">
        <v>762</v>
      </c>
      <c r="B731" t="s">
        <v>2059</v>
      </c>
      <c r="C731" t="s">
        <v>7</v>
      </c>
      <c r="D731">
        <v>599</v>
      </c>
      <c r="E731" s="7">
        <v>1399</v>
      </c>
      <c r="F731" s="2">
        <v>0.56999999999999995</v>
      </c>
      <c r="G731">
        <v>4.0999999999999996</v>
      </c>
      <c r="H731" s="3">
        <v>14560</v>
      </c>
      <c r="I731" s="4">
        <f t="shared" si="45"/>
        <v>57.183702644746248</v>
      </c>
      <c r="J731" t="str">
        <f t="shared" si="46"/>
        <v>Yes</v>
      </c>
      <c r="K731" s="9">
        <f t="shared" si="47"/>
        <v>20369440</v>
      </c>
      <c r="L731" t="str">
        <f t="shared" si="48"/>
        <v>&gt;#500</v>
      </c>
    </row>
    <row r="732" spans="1:12" x14ac:dyDescent="0.15">
      <c r="A732" t="s">
        <v>763</v>
      </c>
      <c r="B732" t="s">
        <v>2060</v>
      </c>
      <c r="C732" t="s">
        <v>7</v>
      </c>
      <c r="D732" s="7">
        <v>2499</v>
      </c>
      <c r="E732" s="7">
        <v>2999</v>
      </c>
      <c r="F732" s="2">
        <v>0.17</v>
      </c>
      <c r="G732">
        <v>4.0999999999999996</v>
      </c>
      <c r="H732" s="3">
        <v>3156</v>
      </c>
      <c r="I732" s="4">
        <f t="shared" si="45"/>
        <v>16.672224074691563</v>
      </c>
      <c r="J732" t="str">
        <f t="shared" si="46"/>
        <v>No</v>
      </c>
      <c r="K732" s="9">
        <f t="shared" si="47"/>
        <v>9464844</v>
      </c>
      <c r="L732" t="str">
        <f t="shared" si="48"/>
        <v>&gt;#500</v>
      </c>
    </row>
    <row r="733" spans="1:12" x14ac:dyDescent="0.15">
      <c r="A733" t="s">
        <v>764</v>
      </c>
      <c r="B733" t="s">
        <v>2061</v>
      </c>
      <c r="C733" t="s">
        <v>7</v>
      </c>
      <c r="D733">
        <v>89</v>
      </c>
      <c r="E733">
        <v>499</v>
      </c>
      <c r="F733" s="2">
        <v>0.82</v>
      </c>
      <c r="G733">
        <v>4.0999999999999996</v>
      </c>
      <c r="H733" s="3">
        <v>9340</v>
      </c>
      <c r="I733" s="4">
        <f t="shared" si="45"/>
        <v>82.164328657314627</v>
      </c>
      <c r="J733" t="str">
        <f t="shared" si="46"/>
        <v>Yes</v>
      </c>
      <c r="K733" s="9">
        <f t="shared" si="47"/>
        <v>4660660</v>
      </c>
      <c r="L733" t="str">
        <f t="shared" si="48"/>
        <v>&lt;#200</v>
      </c>
    </row>
    <row r="734" spans="1:12" x14ac:dyDescent="0.15">
      <c r="A734" t="s">
        <v>765</v>
      </c>
      <c r="B734" t="s">
        <v>2062</v>
      </c>
      <c r="C734" t="s">
        <v>7</v>
      </c>
      <c r="D734" s="7">
        <v>13999</v>
      </c>
      <c r="E734" s="7">
        <v>19499</v>
      </c>
      <c r="F734" s="2">
        <v>0.28000000000000003</v>
      </c>
      <c r="G734">
        <v>4.0999999999999996</v>
      </c>
      <c r="H734" s="3">
        <v>18998</v>
      </c>
      <c r="I734" s="4">
        <f t="shared" si="45"/>
        <v>28.206574696138265</v>
      </c>
      <c r="J734" t="str">
        <f t="shared" si="46"/>
        <v>No</v>
      </c>
      <c r="K734" s="9">
        <f t="shared" si="47"/>
        <v>370442002</v>
      </c>
      <c r="L734" t="str">
        <f t="shared" si="48"/>
        <v>&gt;#500</v>
      </c>
    </row>
    <row r="735" spans="1:12" x14ac:dyDescent="0.15">
      <c r="A735" t="s">
        <v>766</v>
      </c>
      <c r="B735" t="s">
        <v>2063</v>
      </c>
      <c r="C735" t="s">
        <v>7</v>
      </c>
      <c r="D735">
        <v>365</v>
      </c>
      <c r="E735">
        <v>999</v>
      </c>
      <c r="F735" s="2">
        <v>0.63</v>
      </c>
      <c r="G735">
        <v>4.0999999999999996</v>
      </c>
      <c r="H735" s="3">
        <v>363711</v>
      </c>
      <c r="I735" s="4">
        <f t="shared" si="45"/>
        <v>63.463463463463462</v>
      </c>
      <c r="J735" t="str">
        <f t="shared" si="46"/>
        <v>Yes</v>
      </c>
      <c r="K735" s="9">
        <f t="shared" si="47"/>
        <v>363347289</v>
      </c>
      <c r="L735" t="str">
        <f t="shared" si="48"/>
        <v>#200–#500</v>
      </c>
    </row>
    <row r="736" spans="1:12" x14ac:dyDescent="0.15">
      <c r="A736" t="s">
        <v>711</v>
      </c>
      <c r="B736" t="s">
        <v>2016</v>
      </c>
      <c r="C736" t="s">
        <v>7</v>
      </c>
      <c r="D736" s="7">
        <v>1999</v>
      </c>
      <c r="E736" s="7">
        <v>4999</v>
      </c>
      <c r="F736" s="2">
        <v>0.6</v>
      </c>
      <c r="G736">
        <v>4.0999999999999996</v>
      </c>
      <c r="H736" s="3">
        <v>10689</v>
      </c>
      <c r="I736" s="4">
        <f t="shared" si="45"/>
        <v>60.012002400480092</v>
      </c>
      <c r="J736" t="str">
        <f t="shared" si="46"/>
        <v>Yes</v>
      </c>
      <c r="K736" s="9">
        <f t="shared" si="47"/>
        <v>53434311</v>
      </c>
      <c r="L736" t="str">
        <f t="shared" si="48"/>
        <v>&gt;#500</v>
      </c>
    </row>
    <row r="737" spans="1:12" x14ac:dyDescent="0.15">
      <c r="A737" t="s">
        <v>767</v>
      </c>
      <c r="B737" t="s">
        <v>2064</v>
      </c>
      <c r="C737" t="s">
        <v>7</v>
      </c>
      <c r="D737" s="7">
        <v>1399</v>
      </c>
      <c r="E737" s="7">
        <v>3990</v>
      </c>
      <c r="F737" s="2">
        <v>0.65</v>
      </c>
      <c r="G737">
        <v>4.0999999999999996</v>
      </c>
      <c r="H737" s="3">
        <v>141841</v>
      </c>
      <c r="I737" s="4">
        <f t="shared" si="45"/>
        <v>64.937343358395992</v>
      </c>
      <c r="J737" t="str">
        <f t="shared" si="46"/>
        <v>Yes</v>
      </c>
      <c r="K737" s="9">
        <f t="shared" si="47"/>
        <v>565945590</v>
      </c>
      <c r="L737" t="str">
        <f t="shared" si="48"/>
        <v>&gt;#500</v>
      </c>
    </row>
    <row r="738" spans="1:12" x14ac:dyDescent="0.15">
      <c r="A738" t="s">
        <v>712</v>
      </c>
      <c r="B738" t="s">
        <v>2017</v>
      </c>
      <c r="C738" t="s">
        <v>7</v>
      </c>
      <c r="D738">
        <v>599</v>
      </c>
      <c r="E738">
        <v>999</v>
      </c>
      <c r="F738" s="2">
        <v>0.4</v>
      </c>
      <c r="G738">
        <v>4.0999999999999996</v>
      </c>
      <c r="H738" s="3">
        <v>192587</v>
      </c>
      <c r="I738" s="4">
        <f t="shared" si="45"/>
        <v>40.04004004004004</v>
      </c>
      <c r="J738" t="str">
        <f t="shared" si="46"/>
        <v>No</v>
      </c>
      <c r="K738" s="9">
        <f t="shared" si="47"/>
        <v>192394413</v>
      </c>
      <c r="L738" t="str">
        <f t="shared" si="48"/>
        <v>&gt;#500</v>
      </c>
    </row>
    <row r="739" spans="1:12" x14ac:dyDescent="0.15">
      <c r="A739" t="s">
        <v>768</v>
      </c>
      <c r="B739" t="s">
        <v>2065</v>
      </c>
      <c r="C739" t="s">
        <v>7</v>
      </c>
      <c r="D739" s="7">
        <v>1220</v>
      </c>
      <c r="E739" s="7">
        <v>3990</v>
      </c>
      <c r="F739" s="2">
        <v>0.69</v>
      </c>
      <c r="G739">
        <v>4.0999999999999996</v>
      </c>
      <c r="H739" s="3">
        <v>107151</v>
      </c>
      <c r="I739" s="4">
        <f t="shared" si="45"/>
        <v>69.423558897243112</v>
      </c>
      <c r="J739" t="str">
        <f t="shared" si="46"/>
        <v>Yes</v>
      </c>
      <c r="K739" s="9">
        <f t="shared" si="47"/>
        <v>427532490</v>
      </c>
      <c r="L739" t="str">
        <f t="shared" si="48"/>
        <v>&gt;#500</v>
      </c>
    </row>
    <row r="740" spans="1:12" x14ac:dyDescent="0.15">
      <c r="A740" t="s">
        <v>769</v>
      </c>
      <c r="B740" t="s">
        <v>2066</v>
      </c>
      <c r="C740" t="s">
        <v>6</v>
      </c>
      <c r="D740">
        <v>99</v>
      </c>
      <c r="E740">
        <v>999</v>
      </c>
      <c r="F740" s="2">
        <v>0.9</v>
      </c>
      <c r="G740">
        <v>4.0999999999999996</v>
      </c>
      <c r="H740" s="3">
        <v>8751</v>
      </c>
      <c r="I740" s="4">
        <f t="shared" si="45"/>
        <v>90.090090090090087</v>
      </c>
      <c r="J740" t="str">
        <f t="shared" si="46"/>
        <v>Yes</v>
      </c>
      <c r="K740" s="9">
        <f t="shared" si="47"/>
        <v>8742249</v>
      </c>
      <c r="L740" t="str">
        <f t="shared" si="48"/>
        <v>&lt;#200</v>
      </c>
    </row>
    <row r="741" spans="1:12" x14ac:dyDescent="0.15">
      <c r="A741" t="s">
        <v>770</v>
      </c>
      <c r="B741" t="s">
        <v>2067</v>
      </c>
      <c r="C741" t="s">
        <v>6</v>
      </c>
      <c r="D741">
        <v>299</v>
      </c>
      <c r="E741">
        <v>599</v>
      </c>
      <c r="F741" s="2">
        <v>0.5</v>
      </c>
      <c r="G741">
        <v>4.0999999999999996</v>
      </c>
      <c r="H741" s="3">
        <v>1597</v>
      </c>
      <c r="I741" s="4">
        <f t="shared" si="45"/>
        <v>50.083472454090149</v>
      </c>
      <c r="J741" t="str">
        <f t="shared" si="46"/>
        <v>Yes</v>
      </c>
      <c r="K741" s="9">
        <f t="shared" si="47"/>
        <v>956603</v>
      </c>
      <c r="L741" t="str">
        <f t="shared" si="48"/>
        <v>#200–#500</v>
      </c>
    </row>
    <row r="742" spans="1:12" x14ac:dyDescent="0.15">
      <c r="A742" t="s">
        <v>771</v>
      </c>
      <c r="B742" t="s">
        <v>2068</v>
      </c>
      <c r="C742" t="s">
        <v>7</v>
      </c>
      <c r="D742">
        <v>449</v>
      </c>
      <c r="E742" s="7">
        <v>1290</v>
      </c>
      <c r="F742" s="2">
        <v>0.65</v>
      </c>
      <c r="G742">
        <v>4.0999999999999996</v>
      </c>
      <c r="H742" s="3">
        <v>91770</v>
      </c>
      <c r="I742" s="4">
        <f t="shared" si="45"/>
        <v>65.193798449612402</v>
      </c>
      <c r="J742" t="str">
        <f t="shared" si="46"/>
        <v>Yes</v>
      </c>
      <c r="K742" s="9">
        <f t="shared" si="47"/>
        <v>118383300</v>
      </c>
      <c r="L742" t="str">
        <f t="shared" si="48"/>
        <v>#200–#500</v>
      </c>
    </row>
    <row r="743" spans="1:12" x14ac:dyDescent="0.15">
      <c r="A743" t="s">
        <v>772</v>
      </c>
      <c r="B743" t="s">
        <v>2069</v>
      </c>
      <c r="C743" t="s">
        <v>7</v>
      </c>
      <c r="D743" s="7">
        <v>1499</v>
      </c>
      <c r="E743" s="7">
        <v>3990</v>
      </c>
      <c r="F743" s="2">
        <v>0.62</v>
      </c>
      <c r="G743">
        <v>4.0999999999999996</v>
      </c>
      <c r="H743" s="3">
        <v>109864</v>
      </c>
      <c r="I743" s="4">
        <f t="shared" si="45"/>
        <v>62.43107769423559</v>
      </c>
      <c r="J743" t="str">
        <f t="shared" si="46"/>
        <v>Yes</v>
      </c>
      <c r="K743" s="9">
        <f t="shared" si="47"/>
        <v>438357360</v>
      </c>
      <c r="L743" t="str">
        <f t="shared" si="48"/>
        <v>&gt;#500</v>
      </c>
    </row>
    <row r="744" spans="1:12" x14ac:dyDescent="0.15">
      <c r="A744" t="s">
        <v>773</v>
      </c>
      <c r="B744" t="s">
        <v>2037</v>
      </c>
      <c r="C744" t="s">
        <v>7</v>
      </c>
      <c r="D744">
        <v>455</v>
      </c>
      <c r="E744" s="7">
        <v>1490</v>
      </c>
      <c r="F744" s="2">
        <v>0.69</v>
      </c>
      <c r="G744">
        <v>4.0999999999999996</v>
      </c>
      <c r="H744" s="3">
        <v>161677</v>
      </c>
      <c r="I744" s="4">
        <f t="shared" si="45"/>
        <v>69.463087248322154</v>
      </c>
      <c r="J744" t="str">
        <f t="shared" si="46"/>
        <v>Yes</v>
      </c>
      <c r="K744" s="9">
        <f t="shared" si="47"/>
        <v>240898730</v>
      </c>
      <c r="L744" t="str">
        <f t="shared" si="48"/>
        <v>#200–#500</v>
      </c>
    </row>
    <row r="745" spans="1:12" x14ac:dyDescent="0.15">
      <c r="A745" t="s">
        <v>774</v>
      </c>
      <c r="B745" t="s">
        <v>2070</v>
      </c>
      <c r="C745" t="s">
        <v>6</v>
      </c>
      <c r="D745" s="7">
        <v>1199</v>
      </c>
      <c r="E745" s="7">
        <v>3490</v>
      </c>
      <c r="F745" s="2">
        <v>0.66</v>
      </c>
      <c r="G745">
        <v>4.0999999999999996</v>
      </c>
      <c r="H745" s="3">
        <v>11716</v>
      </c>
      <c r="I745" s="4">
        <f t="shared" si="45"/>
        <v>65.644699140401144</v>
      </c>
      <c r="J745" t="str">
        <f t="shared" si="46"/>
        <v>Yes</v>
      </c>
      <c r="K745" s="9">
        <f t="shared" si="47"/>
        <v>40888840</v>
      </c>
      <c r="L745" t="str">
        <f t="shared" si="48"/>
        <v>&gt;#500</v>
      </c>
    </row>
    <row r="746" spans="1:12" x14ac:dyDescent="0.15">
      <c r="A746" t="s">
        <v>775</v>
      </c>
      <c r="B746" t="s">
        <v>2071</v>
      </c>
      <c r="C746" t="s">
        <v>7</v>
      </c>
      <c r="D746" s="7">
        <v>1799</v>
      </c>
      <c r="E746" s="7">
        <v>4999</v>
      </c>
      <c r="F746" s="2">
        <v>0.64</v>
      </c>
      <c r="G746">
        <v>4.0999999999999996</v>
      </c>
      <c r="H746" s="3">
        <v>55192</v>
      </c>
      <c r="I746" s="4">
        <f t="shared" si="45"/>
        <v>64.0128025605121</v>
      </c>
      <c r="J746" t="str">
        <f t="shared" si="46"/>
        <v>Yes</v>
      </c>
      <c r="K746" s="9">
        <f t="shared" si="47"/>
        <v>275904808</v>
      </c>
      <c r="L746" t="str">
        <f t="shared" si="48"/>
        <v>&gt;#500</v>
      </c>
    </row>
    <row r="747" spans="1:12" x14ac:dyDescent="0.15">
      <c r="A747" t="s">
        <v>776</v>
      </c>
      <c r="B747" t="s">
        <v>2072</v>
      </c>
      <c r="C747" t="s">
        <v>7</v>
      </c>
      <c r="D747">
        <v>429</v>
      </c>
      <c r="E747">
        <v>599</v>
      </c>
      <c r="F747" s="2">
        <v>0.28000000000000003</v>
      </c>
      <c r="G747">
        <v>4.0999999999999996</v>
      </c>
      <c r="H747" s="3">
        <v>119466</v>
      </c>
      <c r="I747" s="4">
        <f t="shared" si="45"/>
        <v>28.380634390651082</v>
      </c>
      <c r="J747" t="str">
        <f t="shared" si="46"/>
        <v>No</v>
      </c>
      <c r="K747" s="9">
        <f t="shared" si="47"/>
        <v>71560134</v>
      </c>
      <c r="L747" t="str">
        <f t="shared" si="48"/>
        <v>#200–#500</v>
      </c>
    </row>
    <row r="748" spans="1:12" x14ac:dyDescent="0.15">
      <c r="A748" t="s">
        <v>730</v>
      </c>
      <c r="B748" t="s">
        <v>1867</v>
      </c>
      <c r="C748" t="s">
        <v>7</v>
      </c>
      <c r="D748" s="7">
        <v>2999</v>
      </c>
      <c r="E748" s="7">
        <v>7990</v>
      </c>
      <c r="F748" s="2">
        <v>0.62</v>
      </c>
      <c r="G748">
        <v>4.0999999999999996</v>
      </c>
      <c r="H748" s="3">
        <v>48448</v>
      </c>
      <c r="I748" s="4">
        <f t="shared" si="45"/>
        <v>62.465581977471842</v>
      </c>
      <c r="J748" t="str">
        <f t="shared" si="46"/>
        <v>Yes</v>
      </c>
      <c r="K748" s="9">
        <f t="shared" si="47"/>
        <v>387099520</v>
      </c>
      <c r="L748" t="str">
        <f t="shared" si="48"/>
        <v>&gt;#500</v>
      </c>
    </row>
    <row r="749" spans="1:12" x14ac:dyDescent="0.15">
      <c r="A749" t="s">
        <v>777</v>
      </c>
      <c r="B749" t="s">
        <v>2073</v>
      </c>
      <c r="C749" t="s">
        <v>12</v>
      </c>
      <c r="D749">
        <v>198</v>
      </c>
      <c r="E749">
        <v>800</v>
      </c>
      <c r="F749" s="2">
        <v>0.75</v>
      </c>
      <c r="G749">
        <v>4.0999999999999996</v>
      </c>
      <c r="H749" s="3">
        <v>9344</v>
      </c>
      <c r="I749" s="4">
        <f t="shared" si="45"/>
        <v>75.25</v>
      </c>
      <c r="J749" t="str">
        <f t="shared" si="46"/>
        <v>Yes</v>
      </c>
      <c r="K749" s="9">
        <f t="shared" si="47"/>
        <v>7475200</v>
      </c>
      <c r="L749" t="str">
        <f t="shared" si="48"/>
        <v>&lt;#200</v>
      </c>
    </row>
    <row r="750" spans="1:12" x14ac:dyDescent="0.15">
      <c r="A750" t="s">
        <v>778</v>
      </c>
      <c r="B750" t="s">
        <v>2074</v>
      </c>
      <c r="C750" t="s">
        <v>7</v>
      </c>
      <c r="D750">
        <v>799</v>
      </c>
      <c r="E750" s="7">
        <v>1499</v>
      </c>
      <c r="F750" s="2">
        <v>0.47</v>
      </c>
      <c r="G750">
        <v>4.0999999999999996</v>
      </c>
      <c r="H750" s="3">
        <v>53648</v>
      </c>
      <c r="I750" s="4">
        <f t="shared" si="45"/>
        <v>46.697798532354902</v>
      </c>
      <c r="J750" t="str">
        <f t="shared" si="46"/>
        <v>No</v>
      </c>
      <c r="K750" s="9">
        <f t="shared" si="47"/>
        <v>80418352</v>
      </c>
      <c r="L750" t="str">
        <f t="shared" si="48"/>
        <v>&gt;#500</v>
      </c>
    </row>
    <row r="751" spans="1:12" x14ac:dyDescent="0.15">
      <c r="A751" t="s">
        <v>779</v>
      </c>
      <c r="B751" t="s">
        <v>2075</v>
      </c>
      <c r="C751" t="s">
        <v>6</v>
      </c>
      <c r="D751">
        <v>399</v>
      </c>
      <c r="E751" s="7">
        <v>1499</v>
      </c>
      <c r="F751" s="2">
        <v>0.73</v>
      </c>
      <c r="G751">
        <v>4.0999999999999996</v>
      </c>
      <c r="H751" s="3">
        <v>5730</v>
      </c>
      <c r="I751" s="4">
        <f t="shared" si="45"/>
        <v>73.382254836557706</v>
      </c>
      <c r="J751" t="str">
        <f t="shared" si="46"/>
        <v>Yes</v>
      </c>
      <c r="K751" s="9">
        <f t="shared" si="47"/>
        <v>8589270</v>
      </c>
      <c r="L751" t="str">
        <f t="shared" si="48"/>
        <v>#200–#500</v>
      </c>
    </row>
    <row r="752" spans="1:12" x14ac:dyDescent="0.15">
      <c r="A752" t="s">
        <v>780</v>
      </c>
      <c r="B752" t="s">
        <v>2076</v>
      </c>
      <c r="C752" t="s">
        <v>6</v>
      </c>
      <c r="D752">
        <v>289</v>
      </c>
      <c r="E752">
        <v>999</v>
      </c>
      <c r="F752" s="2">
        <v>0.71</v>
      </c>
      <c r="G752">
        <v>4.0999999999999996</v>
      </c>
      <c r="H752" s="3">
        <v>401</v>
      </c>
      <c r="I752" s="4">
        <f t="shared" si="45"/>
        <v>71.071071071071074</v>
      </c>
      <c r="J752" t="str">
        <f t="shared" si="46"/>
        <v>Yes</v>
      </c>
      <c r="K752" s="9">
        <f t="shared" si="47"/>
        <v>400599</v>
      </c>
      <c r="L752" t="str">
        <f t="shared" si="48"/>
        <v>#200–#500</v>
      </c>
    </row>
    <row r="753" spans="1:12" x14ac:dyDescent="0.15">
      <c r="A753" t="s">
        <v>781</v>
      </c>
      <c r="B753" t="s">
        <v>1864</v>
      </c>
      <c r="C753" t="s">
        <v>7</v>
      </c>
      <c r="D753" s="7">
        <v>2499</v>
      </c>
      <c r="E753" s="7">
        <v>9999</v>
      </c>
      <c r="F753" s="2">
        <v>0.75</v>
      </c>
      <c r="G753">
        <v>4.0999999999999996</v>
      </c>
      <c r="H753" s="3">
        <v>42139</v>
      </c>
      <c r="I753" s="4">
        <f t="shared" si="45"/>
        <v>75.00750075007501</v>
      </c>
      <c r="J753" t="str">
        <f t="shared" si="46"/>
        <v>Yes</v>
      </c>
      <c r="K753" s="9">
        <f t="shared" si="47"/>
        <v>421347861</v>
      </c>
      <c r="L753" t="str">
        <f t="shared" si="48"/>
        <v>&gt;#500</v>
      </c>
    </row>
    <row r="754" spans="1:12" x14ac:dyDescent="0.15">
      <c r="A754" t="s">
        <v>782</v>
      </c>
      <c r="B754" t="s">
        <v>2077</v>
      </c>
      <c r="C754" t="s">
        <v>7</v>
      </c>
      <c r="D754">
        <v>899</v>
      </c>
      <c r="E754" s="7">
        <v>1999</v>
      </c>
      <c r="F754" s="2">
        <v>0.55000000000000004</v>
      </c>
      <c r="G754">
        <v>4.0999999999999996</v>
      </c>
      <c r="H754" s="3">
        <v>30469</v>
      </c>
      <c r="I754" s="4">
        <f t="shared" si="45"/>
        <v>55.027513756878442</v>
      </c>
      <c r="J754" t="str">
        <f t="shared" si="46"/>
        <v>Yes</v>
      </c>
      <c r="K754" s="9">
        <f t="shared" si="47"/>
        <v>60907531</v>
      </c>
      <c r="L754" t="str">
        <f t="shared" si="48"/>
        <v>&gt;#500</v>
      </c>
    </row>
    <row r="755" spans="1:12" x14ac:dyDescent="0.15">
      <c r="A755" t="s">
        <v>783</v>
      </c>
      <c r="B755" t="s">
        <v>2078</v>
      </c>
      <c r="C755" t="s">
        <v>6</v>
      </c>
      <c r="D755" s="7">
        <v>1295</v>
      </c>
      <c r="E755" s="7">
        <v>1795</v>
      </c>
      <c r="F755" s="2">
        <v>0.28000000000000003</v>
      </c>
      <c r="G755">
        <v>4.0999999999999996</v>
      </c>
      <c r="H755" s="3">
        <v>25771</v>
      </c>
      <c r="I755" s="4">
        <f t="shared" si="45"/>
        <v>27.855153203342621</v>
      </c>
      <c r="J755" t="str">
        <f t="shared" si="46"/>
        <v>No</v>
      </c>
      <c r="K755" s="9">
        <f t="shared" si="47"/>
        <v>46258945</v>
      </c>
      <c r="L755" t="str">
        <f t="shared" si="48"/>
        <v>&gt;#500</v>
      </c>
    </row>
    <row r="756" spans="1:12" x14ac:dyDescent="0.15">
      <c r="A756" t="s">
        <v>784</v>
      </c>
      <c r="B756" t="s">
        <v>2079</v>
      </c>
      <c r="C756" t="s">
        <v>7</v>
      </c>
      <c r="D756">
        <v>699</v>
      </c>
      <c r="E756">
        <v>999</v>
      </c>
      <c r="F756" s="2">
        <v>0.3</v>
      </c>
      <c r="G756">
        <v>4.0999999999999996</v>
      </c>
      <c r="H756" s="3">
        <v>273189</v>
      </c>
      <c r="I756" s="4">
        <f t="shared" si="45"/>
        <v>30.03003003003003</v>
      </c>
      <c r="J756" t="str">
        <f t="shared" si="46"/>
        <v>No</v>
      </c>
      <c r="K756" s="9">
        <f t="shared" si="47"/>
        <v>272915811</v>
      </c>
      <c r="L756" t="str">
        <f t="shared" si="48"/>
        <v>&gt;#500</v>
      </c>
    </row>
    <row r="757" spans="1:12" x14ac:dyDescent="0.15">
      <c r="A757" t="s">
        <v>785</v>
      </c>
      <c r="B757" t="s">
        <v>2080</v>
      </c>
      <c r="C757" t="s">
        <v>7</v>
      </c>
      <c r="D757">
        <v>99</v>
      </c>
      <c r="E757">
        <v>499</v>
      </c>
      <c r="F757" s="2">
        <v>0.8</v>
      </c>
      <c r="G757">
        <v>4.0999999999999996</v>
      </c>
      <c r="H757" s="3">
        <v>2451</v>
      </c>
      <c r="I757" s="4">
        <f t="shared" si="45"/>
        <v>80.160320641282567</v>
      </c>
      <c r="J757" t="str">
        <f t="shared" si="46"/>
        <v>Yes</v>
      </c>
      <c r="K757" s="9">
        <f t="shared" si="47"/>
        <v>1223049</v>
      </c>
      <c r="L757" t="str">
        <f t="shared" si="48"/>
        <v>&lt;#200</v>
      </c>
    </row>
    <row r="758" spans="1:12" x14ac:dyDescent="0.15">
      <c r="A758" t="s">
        <v>786</v>
      </c>
      <c r="B758" t="s">
        <v>2081</v>
      </c>
      <c r="C758" t="s">
        <v>6</v>
      </c>
      <c r="D758">
        <v>399</v>
      </c>
      <c r="E758" s="7">
        <v>1190</v>
      </c>
      <c r="F758" s="2">
        <v>0.66</v>
      </c>
      <c r="G758">
        <v>4.0999999999999996</v>
      </c>
      <c r="H758" s="3">
        <v>2809</v>
      </c>
      <c r="I758" s="4">
        <f t="shared" si="45"/>
        <v>66.470588235294116</v>
      </c>
      <c r="J758" t="str">
        <f t="shared" si="46"/>
        <v>Yes</v>
      </c>
      <c r="K758" s="9">
        <f t="shared" si="47"/>
        <v>3342710</v>
      </c>
      <c r="L758" t="str">
        <f t="shared" si="48"/>
        <v>#200–#500</v>
      </c>
    </row>
    <row r="759" spans="1:12" x14ac:dyDescent="0.15">
      <c r="A759" t="s">
        <v>787</v>
      </c>
      <c r="B759" t="s">
        <v>2082</v>
      </c>
      <c r="C759" t="s">
        <v>7</v>
      </c>
      <c r="D759" s="7">
        <v>1699</v>
      </c>
      <c r="E759" s="7">
        <v>3495</v>
      </c>
      <c r="F759" s="2">
        <v>0.51</v>
      </c>
      <c r="G759">
        <v>4.0999999999999996</v>
      </c>
      <c r="H759" s="3">
        <v>14371</v>
      </c>
      <c r="I759" s="4">
        <f t="shared" si="45"/>
        <v>51.387696709585114</v>
      </c>
      <c r="J759" t="str">
        <f t="shared" si="46"/>
        <v>Yes</v>
      </c>
      <c r="K759" s="9">
        <f t="shared" si="47"/>
        <v>50226645</v>
      </c>
      <c r="L759" t="str">
        <f t="shared" si="48"/>
        <v>&gt;#500</v>
      </c>
    </row>
    <row r="760" spans="1:12" x14ac:dyDescent="0.15">
      <c r="A760" t="s">
        <v>788</v>
      </c>
      <c r="B760" t="s">
        <v>2083</v>
      </c>
      <c r="C760" t="s">
        <v>6</v>
      </c>
      <c r="D760">
        <v>149</v>
      </c>
      <c r="E760">
        <v>499</v>
      </c>
      <c r="F760" s="2">
        <v>0.7</v>
      </c>
      <c r="G760">
        <v>4.0999999999999996</v>
      </c>
      <c r="H760" s="3">
        <v>25607</v>
      </c>
      <c r="I760" s="4">
        <f t="shared" si="45"/>
        <v>70.140280561122253</v>
      </c>
      <c r="J760" t="str">
        <f t="shared" si="46"/>
        <v>Yes</v>
      </c>
      <c r="K760" s="9">
        <f t="shared" si="47"/>
        <v>12777893</v>
      </c>
      <c r="L760" t="str">
        <f t="shared" si="48"/>
        <v>&lt;#200</v>
      </c>
    </row>
    <row r="761" spans="1:12" x14ac:dyDescent="0.15">
      <c r="A761" t="s">
        <v>789</v>
      </c>
      <c r="B761" t="s">
        <v>2084</v>
      </c>
      <c r="C761" t="s">
        <v>7</v>
      </c>
      <c r="D761">
        <v>999</v>
      </c>
      <c r="E761" s="7">
        <v>2490</v>
      </c>
      <c r="F761" s="2">
        <v>0.6</v>
      </c>
      <c r="G761">
        <v>4.0999999999999996</v>
      </c>
      <c r="H761" s="3">
        <v>18331</v>
      </c>
      <c r="I761" s="4">
        <f t="shared" si="45"/>
        <v>59.879518072289159</v>
      </c>
      <c r="J761" t="str">
        <f t="shared" si="46"/>
        <v>Yes</v>
      </c>
      <c r="K761" s="9">
        <f t="shared" si="47"/>
        <v>45644190</v>
      </c>
      <c r="L761" t="str">
        <f t="shared" si="48"/>
        <v>&gt;#500</v>
      </c>
    </row>
    <row r="762" spans="1:12" x14ac:dyDescent="0.15">
      <c r="A762" t="s">
        <v>790</v>
      </c>
      <c r="B762" t="s">
        <v>2085</v>
      </c>
      <c r="C762" t="s">
        <v>6</v>
      </c>
      <c r="D762">
        <v>378</v>
      </c>
      <c r="E762">
        <v>999</v>
      </c>
      <c r="F762" s="2">
        <v>0.62</v>
      </c>
      <c r="G762">
        <v>4.0999999999999996</v>
      </c>
      <c r="H762" s="3">
        <v>1779</v>
      </c>
      <c r="I762" s="4">
        <f t="shared" si="45"/>
        <v>62.162162162162161</v>
      </c>
      <c r="J762" t="str">
        <f t="shared" si="46"/>
        <v>Yes</v>
      </c>
      <c r="K762" s="9">
        <f t="shared" si="47"/>
        <v>1777221</v>
      </c>
      <c r="L762" t="str">
        <f t="shared" si="48"/>
        <v>#200–#500</v>
      </c>
    </row>
    <row r="763" spans="1:12" x14ac:dyDescent="0.15">
      <c r="A763" t="s">
        <v>791</v>
      </c>
      <c r="B763" t="s">
        <v>2086</v>
      </c>
      <c r="C763" t="s">
        <v>12</v>
      </c>
      <c r="D763">
        <v>67</v>
      </c>
      <c r="E763">
        <v>75</v>
      </c>
      <c r="F763" s="2">
        <v>0.11</v>
      </c>
      <c r="G763">
        <v>4.0999999999999996</v>
      </c>
      <c r="H763" s="3">
        <v>1269</v>
      </c>
      <c r="I763" s="4">
        <f t="shared" si="45"/>
        <v>10.666666666666668</v>
      </c>
      <c r="J763" t="str">
        <f t="shared" si="46"/>
        <v>No</v>
      </c>
      <c r="K763" s="9">
        <f t="shared" si="47"/>
        <v>95175</v>
      </c>
      <c r="L763" t="str">
        <f t="shared" si="48"/>
        <v>&lt;#200</v>
      </c>
    </row>
    <row r="764" spans="1:12" x14ac:dyDescent="0.15">
      <c r="A764" t="s">
        <v>792</v>
      </c>
      <c r="B764" t="s">
        <v>2087</v>
      </c>
      <c r="C764" t="s">
        <v>6</v>
      </c>
      <c r="D764">
        <v>179</v>
      </c>
      <c r="E764">
        <v>499</v>
      </c>
      <c r="F764" s="2">
        <v>0.64</v>
      </c>
      <c r="G764">
        <v>4.0999999999999996</v>
      </c>
      <c r="H764" s="3">
        <v>10174</v>
      </c>
      <c r="I764" s="4">
        <f t="shared" si="45"/>
        <v>64.128256513026045</v>
      </c>
      <c r="J764" t="str">
        <f t="shared" si="46"/>
        <v>Yes</v>
      </c>
      <c r="K764" s="9">
        <f t="shared" si="47"/>
        <v>5076826</v>
      </c>
      <c r="L764" t="str">
        <f t="shared" si="48"/>
        <v>&lt;#200</v>
      </c>
    </row>
    <row r="765" spans="1:12" x14ac:dyDescent="0.15">
      <c r="A765" t="s">
        <v>793</v>
      </c>
      <c r="B765" t="s">
        <v>2088</v>
      </c>
      <c r="C765" t="s">
        <v>6</v>
      </c>
      <c r="D765">
        <v>349</v>
      </c>
      <c r="E765">
        <v>450</v>
      </c>
      <c r="F765" s="2">
        <v>0.22</v>
      </c>
      <c r="G765">
        <v>4.0999999999999996</v>
      </c>
      <c r="H765" s="3">
        <v>18656</v>
      </c>
      <c r="I765" s="4">
        <f t="shared" si="45"/>
        <v>22.444444444444443</v>
      </c>
      <c r="J765" t="str">
        <f t="shared" si="46"/>
        <v>No</v>
      </c>
      <c r="K765" s="9">
        <f t="shared" si="47"/>
        <v>8395200</v>
      </c>
      <c r="L765" t="str">
        <f t="shared" si="48"/>
        <v>#200–#500</v>
      </c>
    </row>
    <row r="766" spans="1:12" x14ac:dyDescent="0.15">
      <c r="A766" t="s">
        <v>794</v>
      </c>
      <c r="B766" t="s">
        <v>2089</v>
      </c>
      <c r="C766" t="s">
        <v>6</v>
      </c>
      <c r="D766">
        <v>469</v>
      </c>
      <c r="E766" s="7">
        <v>1499</v>
      </c>
      <c r="F766" s="2">
        <v>0.69</v>
      </c>
      <c r="G766">
        <v>4.0999999999999996</v>
      </c>
      <c r="H766" s="3">
        <v>352</v>
      </c>
      <c r="I766" s="4">
        <f t="shared" si="45"/>
        <v>68.71247498332221</v>
      </c>
      <c r="J766" t="str">
        <f t="shared" si="46"/>
        <v>Yes</v>
      </c>
      <c r="K766" s="9">
        <f t="shared" si="47"/>
        <v>527648</v>
      </c>
      <c r="L766" t="str">
        <f t="shared" si="48"/>
        <v>#200–#500</v>
      </c>
    </row>
    <row r="767" spans="1:12" x14ac:dyDescent="0.15">
      <c r="A767" t="s">
        <v>795</v>
      </c>
      <c r="B767" t="s">
        <v>2090</v>
      </c>
      <c r="C767" t="s">
        <v>6</v>
      </c>
      <c r="D767" s="7">
        <v>1187</v>
      </c>
      <c r="E767" s="7">
        <v>1929</v>
      </c>
      <c r="F767" s="2">
        <v>0.38</v>
      </c>
      <c r="G767">
        <v>4.0999999999999996</v>
      </c>
      <c r="H767" s="3">
        <v>1662</v>
      </c>
      <c r="I767" s="4">
        <f t="shared" si="45"/>
        <v>38.465526179367551</v>
      </c>
      <c r="J767" t="str">
        <f t="shared" si="46"/>
        <v>No</v>
      </c>
      <c r="K767" s="9">
        <f t="shared" si="47"/>
        <v>3205998</v>
      </c>
      <c r="L767" t="str">
        <f t="shared" si="48"/>
        <v>&gt;#500</v>
      </c>
    </row>
    <row r="768" spans="1:12" x14ac:dyDescent="0.15">
      <c r="A768" t="s">
        <v>796</v>
      </c>
      <c r="B768" t="s">
        <v>2091</v>
      </c>
      <c r="C768" t="s">
        <v>6</v>
      </c>
      <c r="D768">
        <v>328</v>
      </c>
      <c r="E768">
        <v>399</v>
      </c>
      <c r="F768" s="2">
        <v>0.18</v>
      </c>
      <c r="G768">
        <v>4.0999999999999996</v>
      </c>
      <c r="H768" s="3">
        <v>3441</v>
      </c>
      <c r="I768" s="4">
        <f t="shared" si="45"/>
        <v>17.794486215538846</v>
      </c>
      <c r="J768" t="str">
        <f t="shared" si="46"/>
        <v>No</v>
      </c>
      <c r="K768" s="9">
        <f t="shared" si="47"/>
        <v>1372959</v>
      </c>
      <c r="L768" t="str">
        <f t="shared" si="48"/>
        <v>#200–#500</v>
      </c>
    </row>
    <row r="769" spans="1:12" x14ac:dyDescent="0.15">
      <c r="A769" t="s">
        <v>797</v>
      </c>
      <c r="B769" t="s">
        <v>2092</v>
      </c>
      <c r="C769" t="s">
        <v>12</v>
      </c>
      <c r="D769">
        <v>120</v>
      </c>
      <c r="E769">
        <v>120</v>
      </c>
      <c r="F769" s="2">
        <v>0</v>
      </c>
      <c r="G769">
        <v>4.0999999999999996</v>
      </c>
      <c r="H769" s="3">
        <v>4308</v>
      </c>
      <c r="I769" s="4">
        <f t="shared" si="45"/>
        <v>0</v>
      </c>
      <c r="J769" t="str">
        <f t="shared" si="46"/>
        <v>No</v>
      </c>
      <c r="K769" s="9">
        <f t="shared" si="47"/>
        <v>516960</v>
      </c>
      <c r="L769" t="str">
        <f t="shared" si="48"/>
        <v>&lt;#200</v>
      </c>
    </row>
    <row r="770" spans="1:12" x14ac:dyDescent="0.15">
      <c r="A770" t="s">
        <v>798</v>
      </c>
      <c r="B770" t="s">
        <v>2093</v>
      </c>
      <c r="C770" t="s">
        <v>7</v>
      </c>
      <c r="D770" s="7">
        <v>2499</v>
      </c>
      <c r="E770" s="7">
        <v>5999</v>
      </c>
      <c r="F770" s="2">
        <v>0.57999999999999996</v>
      </c>
      <c r="G770">
        <v>4.0999999999999996</v>
      </c>
      <c r="H770" s="3">
        <v>5852</v>
      </c>
      <c r="I770" s="4">
        <f t="shared" ref="I770:I833" si="49">(E770-D770)/E770*100</f>
        <v>58.343057176196034</v>
      </c>
      <c r="J770" t="str">
        <f t="shared" ref="J770:J833" si="50">IF(F770&gt;=50%,"Yes","No")</f>
        <v>Yes</v>
      </c>
      <c r="K770" s="9">
        <f t="shared" ref="K770:K833" si="51">E770*H770</f>
        <v>35106148</v>
      </c>
      <c r="L770" t="str">
        <f t="shared" ref="L770:L833" si="52">IF(D770&lt;200,"&lt;#200",IF(D770&lt;=500,"#200–#500","&gt;#500"))</f>
        <v>&gt;#500</v>
      </c>
    </row>
    <row r="771" spans="1:12" x14ac:dyDescent="0.15">
      <c r="A771" t="s">
        <v>799</v>
      </c>
      <c r="B771" t="s">
        <v>2094</v>
      </c>
      <c r="C771" t="s">
        <v>6</v>
      </c>
      <c r="D771">
        <v>175</v>
      </c>
      <c r="E771">
        <v>499</v>
      </c>
      <c r="F771" s="2">
        <v>0.65</v>
      </c>
      <c r="G771">
        <v>4.0999999999999996</v>
      </c>
      <c r="H771" s="3">
        <v>21</v>
      </c>
      <c r="I771" s="4">
        <f t="shared" si="49"/>
        <v>64.92985971943888</v>
      </c>
      <c r="J771" t="str">
        <f t="shared" si="50"/>
        <v>Yes</v>
      </c>
      <c r="K771" s="9">
        <f t="shared" si="51"/>
        <v>10479</v>
      </c>
      <c r="L771" t="str">
        <f t="shared" si="52"/>
        <v>&lt;#200</v>
      </c>
    </row>
    <row r="772" spans="1:12" x14ac:dyDescent="0.15">
      <c r="A772" t="s">
        <v>800</v>
      </c>
      <c r="B772" t="s">
        <v>2095</v>
      </c>
      <c r="C772" t="s">
        <v>6</v>
      </c>
      <c r="D772">
        <v>899</v>
      </c>
      <c r="E772" s="7">
        <v>1800</v>
      </c>
      <c r="F772" s="2">
        <v>0.5</v>
      </c>
      <c r="G772">
        <v>4.0999999999999996</v>
      </c>
      <c r="H772" s="3">
        <v>22375</v>
      </c>
      <c r="I772" s="4">
        <f t="shared" si="49"/>
        <v>50.05555555555555</v>
      </c>
      <c r="J772" t="str">
        <f t="shared" si="50"/>
        <v>Yes</v>
      </c>
      <c r="K772" s="9">
        <f t="shared" si="51"/>
        <v>40275000</v>
      </c>
      <c r="L772" t="str">
        <f t="shared" si="52"/>
        <v>&gt;#500</v>
      </c>
    </row>
    <row r="773" spans="1:12" x14ac:dyDescent="0.15">
      <c r="A773" t="s">
        <v>801</v>
      </c>
      <c r="B773" t="s">
        <v>2096</v>
      </c>
      <c r="C773" t="s">
        <v>6</v>
      </c>
      <c r="D773" s="7">
        <v>1890</v>
      </c>
      <c r="E773" s="7">
        <v>5490</v>
      </c>
      <c r="F773" s="2">
        <v>0.66</v>
      </c>
      <c r="G773">
        <v>4.0999999999999996</v>
      </c>
      <c r="H773" s="3">
        <v>10976</v>
      </c>
      <c r="I773" s="4">
        <f t="shared" si="49"/>
        <v>65.573770491803273</v>
      </c>
      <c r="J773" t="str">
        <f t="shared" si="50"/>
        <v>Yes</v>
      </c>
      <c r="K773" s="9">
        <f t="shared" si="51"/>
        <v>60258240</v>
      </c>
      <c r="L773" t="str">
        <f t="shared" si="52"/>
        <v>&gt;#500</v>
      </c>
    </row>
    <row r="774" spans="1:12" x14ac:dyDescent="0.15">
      <c r="A774" t="s">
        <v>802</v>
      </c>
      <c r="B774" t="s">
        <v>2097</v>
      </c>
      <c r="C774" t="s">
        <v>6</v>
      </c>
      <c r="D774" s="7">
        <v>1149</v>
      </c>
      <c r="E774" s="7">
        <v>1499</v>
      </c>
      <c r="F774" s="2">
        <v>0.23</v>
      </c>
      <c r="G774">
        <v>4.0999999999999996</v>
      </c>
      <c r="H774" s="3">
        <v>10443</v>
      </c>
      <c r="I774" s="4">
        <f t="shared" si="49"/>
        <v>23.348899266177451</v>
      </c>
      <c r="J774" t="str">
        <f t="shared" si="50"/>
        <v>No</v>
      </c>
      <c r="K774" s="9">
        <f t="shared" si="51"/>
        <v>15654057</v>
      </c>
      <c r="L774" t="str">
        <f t="shared" si="52"/>
        <v>&gt;#500</v>
      </c>
    </row>
    <row r="775" spans="1:12" x14ac:dyDescent="0.15">
      <c r="A775" t="s">
        <v>803</v>
      </c>
      <c r="B775" t="s">
        <v>2098</v>
      </c>
      <c r="C775" t="s">
        <v>7</v>
      </c>
      <c r="D775" s="7">
        <v>2490</v>
      </c>
      <c r="E775" s="7">
        <v>3990</v>
      </c>
      <c r="F775" s="2">
        <v>0.38</v>
      </c>
      <c r="G775">
        <v>4.0999999999999996</v>
      </c>
      <c r="H775" s="3">
        <v>3606</v>
      </c>
      <c r="I775" s="4">
        <f t="shared" si="49"/>
        <v>37.593984962406012</v>
      </c>
      <c r="J775" t="str">
        <f t="shared" si="50"/>
        <v>No</v>
      </c>
      <c r="K775" s="9">
        <f t="shared" si="51"/>
        <v>14387940</v>
      </c>
      <c r="L775" t="str">
        <f t="shared" si="52"/>
        <v>&gt;#500</v>
      </c>
    </row>
    <row r="776" spans="1:12" x14ac:dyDescent="0.15">
      <c r="A776" t="s">
        <v>804</v>
      </c>
      <c r="B776" t="s">
        <v>2099</v>
      </c>
      <c r="C776" t="s">
        <v>7</v>
      </c>
      <c r="D776" s="7">
        <v>2499</v>
      </c>
      <c r="E776" s="7">
        <v>5999</v>
      </c>
      <c r="F776" s="2">
        <v>0.57999999999999996</v>
      </c>
      <c r="G776">
        <v>4.0999999999999996</v>
      </c>
      <c r="H776" s="3">
        <v>38879</v>
      </c>
      <c r="I776" s="4">
        <f t="shared" si="49"/>
        <v>58.343057176196034</v>
      </c>
      <c r="J776" t="str">
        <f t="shared" si="50"/>
        <v>Yes</v>
      </c>
      <c r="K776" s="9">
        <f t="shared" si="51"/>
        <v>233235121</v>
      </c>
      <c r="L776" t="str">
        <f t="shared" si="52"/>
        <v>&gt;#500</v>
      </c>
    </row>
    <row r="777" spans="1:12" x14ac:dyDescent="0.15">
      <c r="A777" t="s">
        <v>757</v>
      </c>
      <c r="B777" t="s">
        <v>2055</v>
      </c>
      <c r="C777" t="s">
        <v>7</v>
      </c>
      <c r="D777" s="7">
        <v>1399</v>
      </c>
      <c r="E777" s="7">
        <v>2990</v>
      </c>
      <c r="F777" s="2">
        <v>0.53</v>
      </c>
      <c r="G777">
        <v>4.0999999999999996</v>
      </c>
      <c r="H777" s="3">
        <v>97174</v>
      </c>
      <c r="I777" s="4">
        <f t="shared" si="49"/>
        <v>53.210702341137129</v>
      </c>
      <c r="J777" t="str">
        <f t="shared" si="50"/>
        <v>Yes</v>
      </c>
      <c r="K777" s="9">
        <f t="shared" si="51"/>
        <v>290550260</v>
      </c>
      <c r="L777" t="str">
        <f t="shared" si="52"/>
        <v>&gt;#500</v>
      </c>
    </row>
    <row r="778" spans="1:12" x14ac:dyDescent="0.15">
      <c r="A778" t="s">
        <v>805</v>
      </c>
      <c r="B778" t="s">
        <v>2100</v>
      </c>
      <c r="C778" t="s">
        <v>6</v>
      </c>
      <c r="D778" s="7">
        <v>1199</v>
      </c>
      <c r="E778" s="7">
        <v>2999</v>
      </c>
      <c r="F778" s="2">
        <v>0.6</v>
      </c>
      <c r="G778">
        <v>4.0999999999999996</v>
      </c>
      <c r="H778" s="3">
        <v>10725</v>
      </c>
      <c r="I778" s="4">
        <f t="shared" si="49"/>
        <v>60.020006668889621</v>
      </c>
      <c r="J778" t="str">
        <f t="shared" si="50"/>
        <v>Yes</v>
      </c>
      <c r="K778" s="9">
        <f t="shared" si="51"/>
        <v>32164275</v>
      </c>
      <c r="L778" t="str">
        <f t="shared" si="52"/>
        <v>&gt;#500</v>
      </c>
    </row>
    <row r="779" spans="1:12" x14ac:dyDescent="0.15">
      <c r="A779" t="s">
        <v>806</v>
      </c>
      <c r="B779" t="s">
        <v>2101</v>
      </c>
      <c r="C779" t="s">
        <v>7</v>
      </c>
      <c r="D779" s="7">
        <v>1679</v>
      </c>
      <c r="E779" s="7">
        <v>1999</v>
      </c>
      <c r="F779" s="2">
        <v>0.16</v>
      </c>
      <c r="G779">
        <v>4.0999999999999996</v>
      </c>
      <c r="H779" s="3">
        <v>72563</v>
      </c>
      <c r="I779" s="4">
        <f t="shared" si="49"/>
        <v>16.008004002001002</v>
      </c>
      <c r="J779" t="str">
        <f t="shared" si="50"/>
        <v>No</v>
      </c>
      <c r="K779" s="9">
        <f t="shared" si="51"/>
        <v>145053437</v>
      </c>
      <c r="L779" t="str">
        <f t="shared" si="52"/>
        <v>&gt;#500</v>
      </c>
    </row>
    <row r="780" spans="1:12" x14ac:dyDescent="0.15">
      <c r="A780" t="s">
        <v>807</v>
      </c>
      <c r="B780" t="s">
        <v>2102</v>
      </c>
      <c r="C780" t="s">
        <v>6</v>
      </c>
      <c r="D780">
        <v>649</v>
      </c>
      <c r="E780" s="7">
        <v>1300</v>
      </c>
      <c r="F780" s="2">
        <v>0.5</v>
      </c>
      <c r="G780">
        <v>4.0999999999999996</v>
      </c>
      <c r="H780" s="3">
        <v>5195</v>
      </c>
      <c r="I780" s="4">
        <f t="shared" si="49"/>
        <v>50.076923076923073</v>
      </c>
      <c r="J780" t="str">
        <f t="shared" si="50"/>
        <v>Yes</v>
      </c>
      <c r="K780" s="9">
        <f t="shared" si="51"/>
        <v>6753500</v>
      </c>
      <c r="L780" t="str">
        <f t="shared" si="52"/>
        <v>&gt;#500</v>
      </c>
    </row>
    <row r="781" spans="1:12" x14ac:dyDescent="0.15">
      <c r="A781" t="s">
        <v>808</v>
      </c>
      <c r="B781" t="s">
        <v>2103</v>
      </c>
      <c r="C781" t="s">
        <v>6</v>
      </c>
      <c r="D781">
        <v>379</v>
      </c>
      <c r="E781" s="7">
        <v>1499</v>
      </c>
      <c r="F781" s="2">
        <v>0.75</v>
      </c>
      <c r="G781">
        <v>4.0999999999999996</v>
      </c>
      <c r="H781" s="3">
        <v>670</v>
      </c>
      <c r="I781" s="4">
        <f t="shared" si="49"/>
        <v>74.716477651767846</v>
      </c>
      <c r="J781" t="str">
        <f t="shared" si="50"/>
        <v>Yes</v>
      </c>
      <c r="K781" s="9">
        <f t="shared" si="51"/>
        <v>1004330</v>
      </c>
      <c r="L781" t="str">
        <f t="shared" si="52"/>
        <v>#200–#500</v>
      </c>
    </row>
    <row r="782" spans="1:12" x14ac:dyDescent="0.15">
      <c r="A782" t="s">
        <v>809</v>
      </c>
      <c r="B782" t="s">
        <v>2104</v>
      </c>
      <c r="C782" t="s">
        <v>6</v>
      </c>
      <c r="D782">
        <v>269</v>
      </c>
      <c r="E782" s="7">
        <v>1099</v>
      </c>
      <c r="F782" s="2">
        <v>0.76</v>
      </c>
      <c r="G782">
        <v>4.0999999999999996</v>
      </c>
      <c r="H782" s="3">
        <v>1092</v>
      </c>
      <c r="I782" s="4">
        <f t="shared" si="49"/>
        <v>75.52320291173794</v>
      </c>
      <c r="J782" t="str">
        <f t="shared" si="50"/>
        <v>Yes</v>
      </c>
      <c r="K782" s="9">
        <f t="shared" si="51"/>
        <v>1200108</v>
      </c>
      <c r="L782" t="str">
        <f t="shared" si="52"/>
        <v>#200–#500</v>
      </c>
    </row>
    <row r="783" spans="1:12" x14ac:dyDescent="0.15">
      <c r="A783" t="s">
        <v>810</v>
      </c>
      <c r="B783" t="s">
        <v>2105</v>
      </c>
      <c r="C783" t="s">
        <v>7</v>
      </c>
      <c r="D783" s="7">
        <v>2299</v>
      </c>
      <c r="E783" s="7">
        <v>7500</v>
      </c>
      <c r="F783" s="2">
        <v>0.69</v>
      </c>
      <c r="G783">
        <v>4.0999999999999996</v>
      </c>
      <c r="H783" s="3">
        <v>5554</v>
      </c>
      <c r="I783" s="4">
        <f t="shared" si="49"/>
        <v>69.346666666666664</v>
      </c>
      <c r="J783" t="str">
        <f t="shared" si="50"/>
        <v>Yes</v>
      </c>
      <c r="K783" s="9">
        <f t="shared" si="51"/>
        <v>41655000</v>
      </c>
      <c r="L783" t="str">
        <f t="shared" si="52"/>
        <v>&gt;#500</v>
      </c>
    </row>
    <row r="784" spans="1:12" x14ac:dyDescent="0.15">
      <c r="A784" t="s">
        <v>811</v>
      </c>
      <c r="B784" t="s">
        <v>2106</v>
      </c>
      <c r="C784" t="s">
        <v>7</v>
      </c>
      <c r="D784" s="7">
        <v>1490</v>
      </c>
      <c r="E784" s="7">
        <v>1990</v>
      </c>
      <c r="F784" s="2">
        <v>0.25</v>
      </c>
      <c r="G784">
        <v>4.0999999999999996</v>
      </c>
      <c r="H784" s="3">
        <v>98250</v>
      </c>
      <c r="I784" s="4">
        <f t="shared" si="49"/>
        <v>25.125628140703515</v>
      </c>
      <c r="J784" t="str">
        <f t="shared" si="50"/>
        <v>No</v>
      </c>
      <c r="K784" s="9">
        <f t="shared" si="51"/>
        <v>195517500</v>
      </c>
      <c r="L784" t="str">
        <f t="shared" si="52"/>
        <v>&gt;#500</v>
      </c>
    </row>
    <row r="785" spans="1:12" x14ac:dyDescent="0.15">
      <c r="A785" t="s">
        <v>812</v>
      </c>
      <c r="B785" t="s">
        <v>2107</v>
      </c>
      <c r="C785" t="s">
        <v>6</v>
      </c>
      <c r="D785">
        <v>598</v>
      </c>
      <c r="E785" s="7">
        <v>1150</v>
      </c>
      <c r="F785" s="2">
        <v>0.48</v>
      </c>
      <c r="G785">
        <v>4.0999999999999996</v>
      </c>
      <c r="H785" s="3">
        <v>2535</v>
      </c>
      <c r="I785" s="4">
        <f t="shared" si="49"/>
        <v>48</v>
      </c>
      <c r="J785" t="str">
        <f t="shared" si="50"/>
        <v>No</v>
      </c>
      <c r="K785" s="9">
        <f t="shared" si="51"/>
        <v>2915250</v>
      </c>
      <c r="L785" t="str">
        <f t="shared" si="52"/>
        <v>&gt;#500</v>
      </c>
    </row>
    <row r="786" spans="1:12" x14ac:dyDescent="0.15">
      <c r="A786" t="s">
        <v>813</v>
      </c>
      <c r="B786" t="s">
        <v>2108</v>
      </c>
      <c r="C786" t="s">
        <v>6</v>
      </c>
      <c r="D786">
        <v>499</v>
      </c>
      <c r="E786" s="7">
        <v>1299</v>
      </c>
      <c r="F786" s="2">
        <v>0.62</v>
      </c>
      <c r="G786">
        <v>4.0999999999999996</v>
      </c>
      <c r="H786" s="3">
        <v>2740</v>
      </c>
      <c r="I786" s="4">
        <f t="shared" si="49"/>
        <v>61.585835257890686</v>
      </c>
      <c r="J786" t="str">
        <f t="shared" si="50"/>
        <v>Yes</v>
      </c>
      <c r="K786" s="9">
        <f t="shared" si="51"/>
        <v>3559260</v>
      </c>
      <c r="L786" t="str">
        <f t="shared" si="52"/>
        <v>#200–#500</v>
      </c>
    </row>
    <row r="787" spans="1:12" x14ac:dyDescent="0.15">
      <c r="A787" t="s">
        <v>814</v>
      </c>
      <c r="B787" t="s">
        <v>2109</v>
      </c>
      <c r="C787" t="s">
        <v>12</v>
      </c>
      <c r="D787">
        <v>90</v>
      </c>
      <c r="E787">
        <v>100</v>
      </c>
      <c r="F787" s="2">
        <v>0.1</v>
      </c>
      <c r="G787">
        <v>4.0999999999999996</v>
      </c>
      <c r="H787" s="3">
        <v>6199</v>
      </c>
      <c r="I787" s="4">
        <f t="shared" si="49"/>
        <v>10</v>
      </c>
      <c r="J787" t="str">
        <f t="shared" si="50"/>
        <v>No</v>
      </c>
      <c r="K787" s="9">
        <f t="shared" si="51"/>
        <v>619900</v>
      </c>
      <c r="L787" t="str">
        <f t="shared" si="52"/>
        <v>&lt;#200</v>
      </c>
    </row>
    <row r="788" spans="1:12" x14ac:dyDescent="0.15">
      <c r="A788" t="s">
        <v>815</v>
      </c>
      <c r="B788" t="s">
        <v>2110</v>
      </c>
      <c r="C788" t="s">
        <v>12</v>
      </c>
      <c r="D788">
        <v>225</v>
      </c>
      <c r="E788">
        <v>225</v>
      </c>
      <c r="F788" s="2">
        <v>0</v>
      </c>
      <c r="G788">
        <v>4.0999999999999996</v>
      </c>
      <c r="H788" s="3">
        <v>4798</v>
      </c>
      <c r="I788" s="4">
        <f t="shared" si="49"/>
        <v>0</v>
      </c>
      <c r="J788" t="str">
        <f t="shared" si="50"/>
        <v>No</v>
      </c>
      <c r="K788" s="9">
        <f t="shared" si="51"/>
        <v>1079550</v>
      </c>
      <c r="L788" t="str">
        <f t="shared" si="52"/>
        <v>#200–#500</v>
      </c>
    </row>
    <row r="789" spans="1:12" x14ac:dyDescent="0.15">
      <c r="A789" t="s">
        <v>816</v>
      </c>
      <c r="B789" t="s">
        <v>2111</v>
      </c>
      <c r="C789" t="s">
        <v>6</v>
      </c>
      <c r="D789">
        <v>199</v>
      </c>
      <c r="E789">
        <v>799</v>
      </c>
      <c r="F789" s="2">
        <v>0.75</v>
      </c>
      <c r="G789">
        <v>4.0999999999999996</v>
      </c>
      <c r="H789" s="3">
        <v>7333</v>
      </c>
      <c r="I789" s="4">
        <f t="shared" si="49"/>
        <v>75.093867334167712</v>
      </c>
      <c r="J789" t="str">
        <f t="shared" si="50"/>
        <v>Yes</v>
      </c>
      <c r="K789" s="9">
        <f t="shared" si="51"/>
        <v>5859067</v>
      </c>
      <c r="L789" t="str">
        <f t="shared" si="52"/>
        <v>&lt;#200</v>
      </c>
    </row>
    <row r="790" spans="1:12" x14ac:dyDescent="0.15">
      <c r="A790" t="s">
        <v>817</v>
      </c>
      <c r="B790" t="s">
        <v>2112</v>
      </c>
      <c r="C790" t="s">
        <v>7</v>
      </c>
      <c r="D790" s="7">
        <v>1499</v>
      </c>
      <c r="E790" s="7">
        <v>2999</v>
      </c>
      <c r="F790" s="2">
        <v>0.5</v>
      </c>
      <c r="G790">
        <v>4.0999999999999996</v>
      </c>
      <c r="H790" s="3">
        <v>25262</v>
      </c>
      <c r="I790" s="4">
        <f t="shared" si="49"/>
        <v>50.016672224074689</v>
      </c>
      <c r="J790" t="str">
        <f t="shared" si="50"/>
        <v>Yes</v>
      </c>
      <c r="K790" s="9">
        <f t="shared" si="51"/>
        <v>75760738</v>
      </c>
      <c r="L790" t="str">
        <f t="shared" si="52"/>
        <v>&gt;#500</v>
      </c>
    </row>
    <row r="791" spans="1:12" x14ac:dyDescent="0.15">
      <c r="A791" t="s">
        <v>818</v>
      </c>
      <c r="B791" t="s">
        <v>2113</v>
      </c>
      <c r="C791" t="s">
        <v>9</v>
      </c>
      <c r="D791">
        <v>455</v>
      </c>
      <c r="E791">
        <v>999</v>
      </c>
      <c r="F791" s="2">
        <v>0.54</v>
      </c>
      <c r="G791">
        <v>4.0999999999999996</v>
      </c>
      <c r="H791" s="3">
        <v>3578</v>
      </c>
      <c r="I791" s="4">
        <f t="shared" si="49"/>
        <v>54.454454454454456</v>
      </c>
      <c r="J791" t="str">
        <f t="shared" si="50"/>
        <v>Yes</v>
      </c>
      <c r="K791" s="9">
        <f t="shared" si="51"/>
        <v>3574422</v>
      </c>
      <c r="L791" t="str">
        <f t="shared" si="52"/>
        <v>#200–#500</v>
      </c>
    </row>
    <row r="792" spans="1:12" x14ac:dyDescent="0.15">
      <c r="A792" t="s">
        <v>819</v>
      </c>
      <c r="B792" t="s">
        <v>2114</v>
      </c>
      <c r="C792" t="s">
        <v>9</v>
      </c>
      <c r="D792">
        <v>199</v>
      </c>
      <c r="E792">
        <v>495</v>
      </c>
      <c r="F792" s="2">
        <v>0.6</v>
      </c>
      <c r="G792">
        <v>4.0999999999999996</v>
      </c>
      <c r="H792" s="3">
        <v>270563</v>
      </c>
      <c r="I792" s="4">
        <f t="shared" si="49"/>
        <v>59.797979797979792</v>
      </c>
      <c r="J792" t="str">
        <f t="shared" si="50"/>
        <v>Yes</v>
      </c>
      <c r="K792" s="9">
        <f t="shared" si="51"/>
        <v>133928685</v>
      </c>
      <c r="L792" t="str">
        <f t="shared" si="52"/>
        <v>&lt;#200</v>
      </c>
    </row>
    <row r="793" spans="1:12" x14ac:dyDescent="0.15">
      <c r="A793" t="s">
        <v>820</v>
      </c>
      <c r="B793" t="s">
        <v>2115</v>
      </c>
      <c r="C793" t="s">
        <v>9</v>
      </c>
      <c r="D793">
        <v>499</v>
      </c>
      <c r="E793">
        <v>999</v>
      </c>
      <c r="F793" s="2">
        <v>0.5</v>
      </c>
      <c r="G793">
        <v>4.0999999999999996</v>
      </c>
      <c r="H793" s="3">
        <v>4859</v>
      </c>
      <c r="I793" s="4">
        <f t="shared" si="49"/>
        <v>50.050050050050054</v>
      </c>
      <c r="J793" t="str">
        <f t="shared" si="50"/>
        <v>Yes</v>
      </c>
      <c r="K793" s="9">
        <f t="shared" si="51"/>
        <v>4854141</v>
      </c>
      <c r="L793" t="str">
        <f t="shared" si="52"/>
        <v>#200–#500</v>
      </c>
    </row>
    <row r="794" spans="1:12" x14ac:dyDescent="0.15">
      <c r="A794" t="s">
        <v>821</v>
      </c>
      <c r="B794" t="s">
        <v>2116</v>
      </c>
      <c r="C794" t="s">
        <v>9</v>
      </c>
      <c r="D794" s="7">
        <v>1464</v>
      </c>
      <c r="E794" s="7">
        <v>1650</v>
      </c>
      <c r="F794" s="2">
        <v>0.11</v>
      </c>
      <c r="G794">
        <v>4.0999999999999996</v>
      </c>
      <c r="H794" s="3">
        <v>14120</v>
      </c>
      <c r="I794" s="4">
        <f t="shared" si="49"/>
        <v>11.272727272727273</v>
      </c>
      <c r="J794" t="str">
        <f t="shared" si="50"/>
        <v>No</v>
      </c>
      <c r="K794" s="9">
        <f t="shared" si="51"/>
        <v>23298000</v>
      </c>
      <c r="L794" t="str">
        <f t="shared" si="52"/>
        <v>&gt;#500</v>
      </c>
    </row>
    <row r="795" spans="1:12" x14ac:dyDescent="0.15">
      <c r="A795" t="s">
        <v>822</v>
      </c>
      <c r="B795" t="s">
        <v>2117</v>
      </c>
      <c r="C795" t="s">
        <v>9</v>
      </c>
      <c r="D795" s="7">
        <v>2599</v>
      </c>
      <c r="E795" s="7">
        <v>5890</v>
      </c>
      <c r="F795" s="2">
        <v>0.56000000000000005</v>
      </c>
      <c r="G795">
        <v>4.0999999999999996</v>
      </c>
      <c r="H795" s="3">
        <v>21783</v>
      </c>
      <c r="I795" s="4">
        <f t="shared" si="49"/>
        <v>55.874363327674025</v>
      </c>
      <c r="J795" t="str">
        <f t="shared" si="50"/>
        <v>Yes</v>
      </c>
      <c r="K795" s="9">
        <f t="shared" si="51"/>
        <v>128301870</v>
      </c>
      <c r="L795" t="str">
        <f t="shared" si="52"/>
        <v>&gt;#500</v>
      </c>
    </row>
    <row r="796" spans="1:12" x14ac:dyDescent="0.15">
      <c r="A796" t="s">
        <v>823</v>
      </c>
      <c r="B796" t="s">
        <v>2118</v>
      </c>
      <c r="C796" t="s">
        <v>9</v>
      </c>
      <c r="D796">
        <v>398</v>
      </c>
      <c r="E796" s="7">
        <v>1999</v>
      </c>
      <c r="F796" s="2">
        <v>0.8</v>
      </c>
      <c r="G796">
        <v>4.0999999999999996</v>
      </c>
      <c r="H796" s="3">
        <v>257</v>
      </c>
      <c r="I796" s="4">
        <f t="shared" si="49"/>
        <v>80.090045022511262</v>
      </c>
      <c r="J796" t="str">
        <f t="shared" si="50"/>
        <v>Yes</v>
      </c>
      <c r="K796" s="9">
        <f t="shared" si="51"/>
        <v>513743</v>
      </c>
      <c r="L796" t="str">
        <f t="shared" si="52"/>
        <v>#200–#500</v>
      </c>
    </row>
    <row r="797" spans="1:12" x14ac:dyDescent="0.15">
      <c r="A797" t="s">
        <v>824</v>
      </c>
      <c r="B797" t="s">
        <v>2119</v>
      </c>
      <c r="C797" t="s">
        <v>9</v>
      </c>
      <c r="D797">
        <v>539</v>
      </c>
      <c r="E797">
        <v>720</v>
      </c>
      <c r="F797" s="2">
        <v>0.25</v>
      </c>
      <c r="G797">
        <v>4.0999999999999996</v>
      </c>
      <c r="H797" s="3">
        <v>36017</v>
      </c>
      <c r="I797" s="4">
        <f t="shared" si="49"/>
        <v>25.138888888888889</v>
      </c>
      <c r="J797" t="str">
        <f t="shared" si="50"/>
        <v>No</v>
      </c>
      <c r="K797" s="9">
        <f t="shared" si="51"/>
        <v>25932240</v>
      </c>
      <c r="L797" t="str">
        <f t="shared" si="52"/>
        <v>&gt;#500</v>
      </c>
    </row>
    <row r="798" spans="1:12" x14ac:dyDescent="0.15">
      <c r="A798" t="s">
        <v>825</v>
      </c>
      <c r="B798" t="s">
        <v>2120</v>
      </c>
      <c r="C798" t="s">
        <v>9</v>
      </c>
      <c r="D798">
        <v>699</v>
      </c>
      <c r="E798" s="7">
        <v>1595</v>
      </c>
      <c r="F798" s="2">
        <v>0.56000000000000005</v>
      </c>
      <c r="G798">
        <v>4.0999999999999996</v>
      </c>
      <c r="H798" s="3">
        <v>8090</v>
      </c>
      <c r="I798" s="4">
        <f t="shared" si="49"/>
        <v>56.175548589341695</v>
      </c>
      <c r="J798" t="str">
        <f t="shared" si="50"/>
        <v>Yes</v>
      </c>
      <c r="K798" s="9">
        <f t="shared" si="51"/>
        <v>12903550</v>
      </c>
      <c r="L798" t="str">
        <f t="shared" si="52"/>
        <v>&gt;#500</v>
      </c>
    </row>
    <row r="799" spans="1:12" x14ac:dyDescent="0.15">
      <c r="A799" t="s">
        <v>826</v>
      </c>
      <c r="B799" t="s">
        <v>2121</v>
      </c>
      <c r="C799" t="s">
        <v>9</v>
      </c>
      <c r="D799" s="7">
        <v>2148</v>
      </c>
      <c r="E799" s="7">
        <v>3645</v>
      </c>
      <c r="F799" s="2">
        <v>0.41</v>
      </c>
      <c r="G799">
        <v>4.0999999999999996</v>
      </c>
      <c r="H799" s="3">
        <v>31388</v>
      </c>
      <c r="I799" s="4">
        <f t="shared" si="49"/>
        <v>41.069958847736629</v>
      </c>
      <c r="J799" t="str">
        <f t="shared" si="50"/>
        <v>No</v>
      </c>
      <c r="K799" s="9">
        <f t="shared" si="51"/>
        <v>114409260</v>
      </c>
      <c r="L799" t="str">
        <f t="shared" si="52"/>
        <v>&gt;#500</v>
      </c>
    </row>
    <row r="800" spans="1:12" x14ac:dyDescent="0.15">
      <c r="A800" t="s">
        <v>827</v>
      </c>
      <c r="B800" t="s">
        <v>2122</v>
      </c>
      <c r="C800" t="s">
        <v>9</v>
      </c>
      <c r="D800" s="7">
        <v>1969</v>
      </c>
      <c r="E800" s="7">
        <v>5000</v>
      </c>
      <c r="F800" s="2">
        <v>0.61</v>
      </c>
      <c r="G800">
        <v>4.0999999999999996</v>
      </c>
      <c r="H800" s="3">
        <v>4927</v>
      </c>
      <c r="I800" s="4">
        <f t="shared" si="49"/>
        <v>60.62</v>
      </c>
      <c r="J800" t="str">
        <f t="shared" si="50"/>
        <v>Yes</v>
      </c>
      <c r="K800" s="9">
        <f t="shared" si="51"/>
        <v>24635000</v>
      </c>
      <c r="L800" t="str">
        <f t="shared" si="52"/>
        <v>&gt;#500</v>
      </c>
    </row>
    <row r="801" spans="1:12" x14ac:dyDescent="0.15">
      <c r="A801" t="s">
        <v>828</v>
      </c>
      <c r="B801" t="s">
        <v>2123</v>
      </c>
      <c r="C801" t="s">
        <v>9</v>
      </c>
      <c r="D801" s="7">
        <v>6299</v>
      </c>
      <c r="E801" s="7">
        <v>15270</v>
      </c>
      <c r="F801" s="2">
        <v>0.59</v>
      </c>
      <c r="G801">
        <v>4.0999999999999996</v>
      </c>
      <c r="H801" s="3">
        <v>3233</v>
      </c>
      <c r="I801" s="4">
        <f t="shared" si="49"/>
        <v>58.74918140144073</v>
      </c>
      <c r="J801" t="str">
        <f t="shared" si="50"/>
        <v>Yes</v>
      </c>
      <c r="K801" s="9">
        <f t="shared" si="51"/>
        <v>49367910</v>
      </c>
      <c r="L801" t="str">
        <f t="shared" si="52"/>
        <v>&gt;#500</v>
      </c>
    </row>
    <row r="802" spans="1:12" x14ac:dyDescent="0.15">
      <c r="A802" t="s">
        <v>829</v>
      </c>
      <c r="B802" t="s">
        <v>2124</v>
      </c>
      <c r="C802" t="s">
        <v>9</v>
      </c>
      <c r="D802" s="7">
        <v>6199</v>
      </c>
      <c r="E802" s="7">
        <v>10400</v>
      </c>
      <c r="F802" s="2">
        <v>0.4</v>
      </c>
      <c r="G802">
        <v>4.0999999999999996</v>
      </c>
      <c r="H802" s="3">
        <v>14391</v>
      </c>
      <c r="I802" s="4">
        <f t="shared" si="49"/>
        <v>40.394230769230774</v>
      </c>
      <c r="J802" t="str">
        <f t="shared" si="50"/>
        <v>No</v>
      </c>
      <c r="K802" s="9">
        <f t="shared" si="51"/>
        <v>149666400</v>
      </c>
      <c r="L802" t="str">
        <f t="shared" si="52"/>
        <v>&gt;#500</v>
      </c>
    </row>
    <row r="803" spans="1:12" x14ac:dyDescent="0.15">
      <c r="A803" t="s">
        <v>830</v>
      </c>
      <c r="B803" t="s">
        <v>2125</v>
      </c>
      <c r="C803" t="s">
        <v>9</v>
      </c>
      <c r="D803">
        <v>799</v>
      </c>
      <c r="E803" s="7">
        <v>1999</v>
      </c>
      <c r="F803" s="2">
        <v>0.6</v>
      </c>
      <c r="G803">
        <v>4.0999999999999996</v>
      </c>
      <c r="H803" s="3">
        <v>2162</v>
      </c>
      <c r="I803" s="4">
        <f t="shared" si="49"/>
        <v>60.030015007503756</v>
      </c>
      <c r="J803" t="str">
        <f t="shared" si="50"/>
        <v>Yes</v>
      </c>
      <c r="K803" s="9">
        <f t="shared" si="51"/>
        <v>4321838</v>
      </c>
      <c r="L803" t="str">
        <f t="shared" si="52"/>
        <v>&gt;#500</v>
      </c>
    </row>
    <row r="804" spans="1:12" x14ac:dyDescent="0.15">
      <c r="A804" t="s">
        <v>831</v>
      </c>
      <c r="B804" t="s">
        <v>2126</v>
      </c>
      <c r="C804" t="s">
        <v>9</v>
      </c>
      <c r="D804" s="7">
        <v>1400</v>
      </c>
      <c r="E804" s="7">
        <v>2485</v>
      </c>
      <c r="F804" s="2">
        <v>0.44</v>
      </c>
      <c r="G804">
        <v>4.0999999999999996</v>
      </c>
      <c r="H804" s="3">
        <v>19998</v>
      </c>
      <c r="I804" s="4">
        <f t="shared" si="49"/>
        <v>43.661971830985912</v>
      </c>
      <c r="J804" t="str">
        <f t="shared" si="50"/>
        <v>No</v>
      </c>
      <c r="K804" s="9">
        <f t="shared" si="51"/>
        <v>49695030</v>
      </c>
      <c r="L804" t="str">
        <f t="shared" si="52"/>
        <v>&gt;#500</v>
      </c>
    </row>
    <row r="805" spans="1:12" x14ac:dyDescent="0.15">
      <c r="A805" t="s">
        <v>832</v>
      </c>
      <c r="B805" t="s">
        <v>2127</v>
      </c>
      <c r="C805" t="s">
        <v>9</v>
      </c>
      <c r="D805">
        <v>355</v>
      </c>
      <c r="E805">
        <v>899</v>
      </c>
      <c r="F805" s="2">
        <v>0.61</v>
      </c>
      <c r="G805">
        <v>4.0999999999999996</v>
      </c>
      <c r="H805" s="3">
        <v>1051</v>
      </c>
      <c r="I805" s="4">
        <f t="shared" si="49"/>
        <v>60.511679644048947</v>
      </c>
      <c r="J805" t="str">
        <f t="shared" si="50"/>
        <v>Yes</v>
      </c>
      <c r="K805" s="9">
        <f t="shared" si="51"/>
        <v>944849</v>
      </c>
      <c r="L805" t="str">
        <f t="shared" si="52"/>
        <v>#200–#500</v>
      </c>
    </row>
    <row r="806" spans="1:12" x14ac:dyDescent="0.15">
      <c r="A806" t="s">
        <v>833</v>
      </c>
      <c r="B806" t="s">
        <v>2128</v>
      </c>
      <c r="C806" t="s">
        <v>9</v>
      </c>
      <c r="D806" s="7">
        <v>2169</v>
      </c>
      <c r="E806" s="7">
        <v>3279</v>
      </c>
      <c r="F806" s="2">
        <v>0.34</v>
      </c>
      <c r="G806">
        <v>4.0999999999999996</v>
      </c>
      <c r="H806" s="3">
        <v>1716</v>
      </c>
      <c r="I806" s="4">
        <f t="shared" si="49"/>
        <v>33.851784080512353</v>
      </c>
      <c r="J806" t="str">
        <f t="shared" si="50"/>
        <v>No</v>
      </c>
      <c r="K806" s="9">
        <f t="shared" si="51"/>
        <v>5626764</v>
      </c>
      <c r="L806" t="str">
        <f t="shared" si="52"/>
        <v>&gt;#500</v>
      </c>
    </row>
    <row r="807" spans="1:12" x14ac:dyDescent="0.15">
      <c r="A807" t="s">
        <v>834</v>
      </c>
      <c r="B807" t="s">
        <v>2129</v>
      </c>
      <c r="C807" t="s">
        <v>9</v>
      </c>
      <c r="D807">
        <v>653</v>
      </c>
      <c r="E807" s="7">
        <v>1020</v>
      </c>
      <c r="F807" s="2">
        <v>0.36</v>
      </c>
      <c r="G807">
        <v>4.0999999999999996</v>
      </c>
      <c r="H807" s="3">
        <v>3366</v>
      </c>
      <c r="I807" s="4">
        <f t="shared" si="49"/>
        <v>35.980392156862742</v>
      </c>
      <c r="J807" t="str">
        <f t="shared" si="50"/>
        <v>No</v>
      </c>
      <c r="K807" s="9">
        <f t="shared" si="51"/>
        <v>3433320</v>
      </c>
      <c r="L807" t="str">
        <f t="shared" si="52"/>
        <v>&gt;#500</v>
      </c>
    </row>
    <row r="808" spans="1:12" x14ac:dyDescent="0.15">
      <c r="A808" t="s">
        <v>835</v>
      </c>
      <c r="B808" t="s">
        <v>2130</v>
      </c>
      <c r="C808" t="s">
        <v>9</v>
      </c>
      <c r="D808" s="7">
        <v>3699</v>
      </c>
      <c r="E808" s="7">
        <v>4295</v>
      </c>
      <c r="F808" s="2">
        <v>0.14000000000000001</v>
      </c>
      <c r="G808">
        <v>4.0999999999999996</v>
      </c>
      <c r="H808" s="3">
        <v>26543</v>
      </c>
      <c r="I808" s="4">
        <f t="shared" si="49"/>
        <v>13.876600698486612</v>
      </c>
      <c r="J808" t="str">
        <f t="shared" si="50"/>
        <v>No</v>
      </c>
      <c r="K808" s="9">
        <f t="shared" si="51"/>
        <v>114002185</v>
      </c>
      <c r="L808" t="str">
        <f t="shared" si="52"/>
        <v>&gt;#500</v>
      </c>
    </row>
    <row r="809" spans="1:12" x14ac:dyDescent="0.15">
      <c r="A809" t="s">
        <v>836</v>
      </c>
      <c r="B809" t="s">
        <v>2131</v>
      </c>
      <c r="C809" t="s">
        <v>9</v>
      </c>
      <c r="D809">
        <v>177</v>
      </c>
      <c r="E809">
        <v>199</v>
      </c>
      <c r="F809" s="2">
        <v>0.11</v>
      </c>
      <c r="G809">
        <v>4.0999999999999996</v>
      </c>
      <c r="H809" s="3">
        <v>3688</v>
      </c>
      <c r="I809" s="4">
        <f t="shared" si="49"/>
        <v>11.055276381909549</v>
      </c>
      <c r="J809" t="str">
        <f t="shared" si="50"/>
        <v>No</v>
      </c>
      <c r="K809" s="9">
        <f t="shared" si="51"/>
        <v>733912</v>
      </c>
      <c r="L809" t="str">
        <f t="shared" si="52"/>
        <v>&lt;#200</v>
      </c>
    </row>
    <row r="810" spans="1:12" x14ac:dyDescent="0.15">
      <c r="A810" t="s">
        <v>837</v>
      </c>
      <c r="B810" t="s">
        <v>2132</v>
      </c>
      <c r="C810" t="s">
        <v>9</v>
      </c>
      <c r="D810" s="7">
        <v>9590</v>
      </c>
      <c r="E810" s="7">
        <v>15999</v>
      </c>
      <c r="F810" s="2">
        <v>0.4</v>
      </c>
      <c r="G810">
        <v>4.0999999999999996</v>
      </c>
      <c r="H810" s="3">
        <v>1017</v>
      </c>
      <c r="I810" s="4">
        <f t="shared" si="49"/>
        <v>40.058753672104508</v>
      </c>
      <c r="J810" t="str">
        <f t="shared" si="50"/>
        <v>No</v>
      </c>
      <c r="K810" s="9">
        <f t="shared" si="51"/>
        <v>16270983</v>
      </c>
      <c r="L810" t="str">
        <f t="shared" si="52"/>
        <v>&gt;#500</v>
      </c>
    </row>
    <row r="811" spans="1:12" x14ac:dyDescent="0.15">
      <c r="A811" t="s">
        <v>838</v>
      </c>
      <c r="B811" t="s">
        <v>2133</v>
      </c>
      <c r="C811" t="s">
        <v>9</v>
      </c>
      <c r="D811">
        <v>999</v>
      </c>
      <c r="E811" s="7">
        <v>1490</v>
      </c>
      <c r="F811" s="2">
        <v>0.33</v>
      </c>
      <c r="G811">
        <v>4.0999999999999996</v>
      </c>
      <c r="H811" s="3">
        <v>12999</v>
      </c>
      <c r="I811" s="4">
        <f t="shared" si="49"/>
        <v>32.95302013422819</v>
      </c>
      <c r="J811" t="str">
        <f t="shared" si="50"/>
        <v>No</v>
      </c>
      <c r="K811" s="9">
        <f t="shared" si="51"/>
        <v>19368510</v>
      </c>
      <c r="L811" t="str">
        <f t="shared" si="52"/>
        <v>&gt;#500</v>
      </c>
    </row>
    <row r="812" spans="1:12" x14ac:dyDescent="0.15">
      <c r="A812" t="s">
        <v>839</v>
      </c>
      <c r="B812" t="s">
        <v>2134</v>
      </c>
      <c r="C812" t="s">
        <v>9</v>
      </c>
      <c r="D812">
        <v>292</v>
      </c>
      <c r="E812">
        <v>499</v>
      </c>
      <c r="F812" s="2">
        <v>0.41</v>
      </c>
      <c r="G812">
        <v>4.0999999999999996</v>
      </c>
      <c r="H812" s="3">
        <v>4238</v>
      </c>
      <c r="I812" s="4">
        <f t="shared" si="49"/>
        <v>41.482965931863731</v>
      </c>
      <c r="J812" t="str">
        <f t="shared" si="50"/>
        <v>No</v>
      </c>
      <c r="K812" s="9">
        <f t="shared" si="51"/>
        <v>2114762</v>
      </c>
      <c r="L812" t="str">
        <f t="shared" si="52"/>
        <v>#200–#500</v>
      </c>
    </row>
    <row r="813" spans="1:12" x14ac:dyDescent="0.15">
      <c r="A813" t="s">
        <v>840</v>
      </c>
      <c r="B813" t="s">
        <v>1941</v>
      </c>
      <c r="C813" t="s">
        <v>9</v>
      </c>
      <c r="D813">
        <v>600</v>
      </c>
      <c r="E813">
        <v>600</v>
      </c>
      <c r="F813" s="2">
        <v>0</v>
      </c>
      <c r="G813">
        <v>4.0999999999999996</v>
      </c>
      <c r="H813" s="3">
        <v>10907</v>
      </c>
      <c r="I813" s="4">
        <f t="shared" si="49"/>
        <v>0</v>
      </c>
      <c r="J813" t="str">
        <f t="shared" si="50"/>
        <v>No</v>
      </c>
      <c r="K813" s="9">
        <f t="shared" si="51"/>
        <v>6544200</v>
      </c>
      <c r="L813" t="str">
        <f t="shared" si="52"/>
        <v>&gt;#500</v>
      </c>
    </row>
    <row r="814" spans="1:12" x14ac:dyDescent="0.15">
      <c r="A814" t="s">
        <v>841</v>
      </c>
      <c r="B814" t="s">
        <v>2135</v>
      </c>
      <c r="C814" t="s">
        <v>9</v>
      </c>
      <c r="D814" s="7">
        <v>3599</v>
      </c>
      <c r="E814" s="7">
        <v>9455</v>
      </c>
      <c r="F814" s="2">
        <v>0.62</v>
      </c>
      <c r="G814">
        <v>4.0999999999999996</v>
      </c>
      <c r="H814" s="3">
        <v>11828</v>
      </c>
      <c r="I814" s="4">
        <f t="shared" si="49"/>
        <v>61.935483870967744</v>
      </c>
      <c r="J814" t="str">
        <f t="shared" si="50"/>
        <v>Yes</v>
      </c>
      <c r="K814" s="9">
        <f t="shared" si="51"/>
        <v>111833740</v>
      </c>
      <c r="L814" t="str">
        <f t="shared" si="52"/>
        <v>&gt;#500</v>
      </c>
    </row>
    <row r="815" spans="1:12" x14ac:dyDescent="0.15">
      <c r="A815" t="s">
        <v>842</v>
      </c>
      <c r="B815" t="s">
        <v>843</v>
      </c>
      <c r="C815" t="s">
        <v>9</v>
      </c>
      <c r="D815">
        <v>368</v>
      </c>
      <c r="E815">
        <v>699</v>
      </c>
      <c r="F815" s="2">
        <v>0.47</v>
      </c>
      <c r="G815">
        <v>4.0999999999999996</v>
      </c>
      <c r="H815" s="3">
        <v>1240</v>
      </c>
      <c r="I815" s="4">
        <f t="shared" si="49"/>
        <v>47.353361945636621</v>
      </c>
      <c r="J815" t="str">
        <f t="shared" si="50"/>
        <v>No</v>
      </c>
      <c r="K815" s="9">
        <f t="shared" si="51"/>
        <v>866760</v>
      </c>
      <c r="L815" t="str">
        <f t="shared" si="52"/>
        <v>#200–#500</v>
      </c>
    </row>
    <row r="816" spans="1:12" x14ac:dyDescent="0.15">
      <c r="A816" t="s">
        <v>844</v>
      </c>
      <c r="B816" t="s">
        <v>1487</v>
      </c>
      <c r="C816" t="s">
        <v>9</v>
      </c>
      <c r="D816" s="7">
        <v>1999</v>
      </c>
      <c r="E816" s="7">
        <v>2499</v>
      </c>
      <c r="F816" s="2">
        <v>0.2</v>
      </c>
      <c r="G816">
        <v>4.0999999999999996</v>
      </c>
      <c r="H816" s="3">
        <v>1034</v>
      </c>
      <c r="I816" s="4">
        <f t="shared" si="49"/>
        <v>20.008003201280509</v>
      </c>
      <c r="J816" t="str">
        <f t="shared" si="50"/>
        <v>No</v>
      </c>
      <c r="K816" s="9">
        <f t="shared" si="51"/>
        <v>2583966</v>
      </c>
      <c r="L816" t="str">
        <f t="shared" si="52"/>
        <v>&gt;#500</v>
      </c>
    </row>
    <row r="817" spans="1:12" x14ac:dyDescent="0.15">
      <c r="A817" t="s">
        <v>845</v>
      </c>
      <c r="B817" t="s">
        <v>2136</v>
      </c>
      <c r="C817" t="s">
        <v>9</v>
      </c>
      <c r="D817">
        <v>616</v>
      </c>
      <c r="E817" s="7">
        <v>1190</v>
      </c>
      <c r="F817" s="2">
        <v>0.48</v>
      </c>
      <c r="G817">
        <v>4.0999999999999996</v>
      </c>
      <c r="H817" s="3">
        <v>37126</v>
      </c>
      <c r="I817" s="4">
        <f t="shared" si="49"/>
        <v>48.235294117647058</v>
      </c>
      <c r="J817" t="str">
        <f t="shared" si="50"/>
        <v>No</v>
      </c>
      <c r="K817" s="9">
        <f t="shared" si="51"/>
        <v>44179940</v>
      </c>
      <c r="L817" t="str">
        <f t="shared" si="52"/>
        <v>&gt;#500</v>
      </c>
    </row>
    <row r="818" spans="1:12" x14ac:dyDescent="0.15">
      <c r="A818" t="s">
        <v>846</v>
      </c>
      <c r="B818" t="s">
        <v>2137</v>
      </c>
      <c r="C818" t="s">
        <v>9</v>
      </c>
      <c r="D818" s="7">
        <v>1499</v>
      </c>
      <c r="E818" s="7">
        <v>2100</v>
      </c>
      <c r="F818" s="2">
        <v>0.28999999999999998</v>
      </c>
      <c r="G818">
        <v>4.0999999999999996</v>
      </c>
      <c r="H818" s="3">
        <v>6355</v>
      </c>
      <c r="I818" s="4">
        <f t="shared" si="49"/>
        <v>28.61904761904762</v>
      </c>
      <c r="J818" t="str">
        <f t="shared" si="50"/>
        <v>No</v>
      </c>
      <c r="K818" s="9">
        <f t="shared" si="51"/>
        <v>13345500</v>
      </c>
      <c r="L818" t="str">
        <f t="shared" si="52"/>
        <v>&gt;#500</v>
      </c>
    </row>
    <row r="819" spans="1:12" x14ac:dyDescent="0.15">
      <c r="A819" t="s">
        <v>847</v>
      </c>
      <c r="B819" t="s">
        <v>2138</v>
      </c>
      <c r="C819" t="s">
        <v>9</v>
      </c>
      <c r="D819">
        <v>610</v>
      </c>
      <c r="E819">
        <v>825</v>
      </c>
      <c r="F819" s="2">
        <v>0.26</v>
      </c>
      <c r="G819">
        <v>4.0999999999999996</v>
      </c>
      <c r="H819" s="3">
        <v>13165</v>
      </c>
      <c r="I819" s="4">
        <f t="shared" si="49"/>
        <v>26.060606060606062</v>
      </c>
      <c r="J819" t="str">
        <f t="shared" si="50"/>
        <v>No</v>
      </c>
      <c r="K819" s="9">
        <f t="shared" si="51"/>
        <v>10861125</v>
      </c>
      <c r="L819" t="str">
        <f t="shared" si="52"/>
        <v>&gt;#500</v>
      </c>
    </row>
    <row r="820" spans="1:12" x14ac:dyDescent="0.15">
      <c r="A820" t="s">
        <v>848</v>
      </c>
      <c r="B820" t="s">
        <v>2139</v>
      </c>
      <c r="C820" t="s">
        <v>9</v>
      </c>
      <c r="D820">
        <v>999</v>
      </c>
      <c r="E820" s="7">
        <v>1499</v>
      </c>
      <c r="F820" s="2">
        <v>0.33</v>
      </c>
      <c r="G820">
        <v>4.0999999999999996</v>
      </c>
      <c r="H820" s="3">
        <v>1646</v>
      </c>
      <c r="I820" s="4">
        <f t="shared" si="49"/>
        <v>33.355570380253504</v>
      </c>
      <c r="J820" t="str">
        <f t="shared" si="50"/>
        <v>No</v>
      </c>
      <c r="K820" s="9">
        <f t="shared" si="51"/>
        <v>2467354</v>
      </c>
      <c r="L820" t="str">
        <f t="shared" si="52"/>
        <v>&gt;#500</v>
      </c>
    </row>
    <row r="821" spans="1:12" x14ac:dyDescent="0.15">
      <c r="A821" t="s">
        <v>849</v>
      </c>
      <c r="B821" t="s">
        <v>2140</v>
      </c>
      <c r="C821" t="s">
        <v>9</v>
      </c>
      <c r="D821" s="7">
        <v>2464</v>
      </c>
      <c r="E821" s="7">
        <v>6000</v>
      </c>
      <c r="F821" s="2">
        <v>0.59</v>
      </c>
      <c r="G821">
        <v>4.0999999999999996</v>
      </c>
      <c r="H821" s="3">
        <v>8866</v>
      </c>
      <c r="I821" s="4">
        <f t="shared" si="49"/>
        <v>58.933333333333337</v>
      </c>
      <c r="J821" t="str">
        <f t="shared" si="50"/>
        <v>Yes</v>
      </c>
      <c r="K821" s="9">
        <f t="shared" si="51"/>
        <v>53196000</v>
      </c>
      <c r="L821" t="str">
        <f t="shared" si="52"/>
        <v>&gt;#500</v>
      </c>
    </row>
    <row r="822" spans="1:12" x14ac:dyDescent="0.15">
      <c r="A822" t="s">
        <v>850</v>
      </c>
      <c r="B822" t="s">
        <v>2141</v>
      </c>
      <c r="C822" t="s">
        <v>9</v>
      </c>
      <c r="D822" s="7">
        <v>2399</v>
      </c>
      <c r="E822" s="7">
        <v>4590</v>
      </c>
      <c r="F822" s="2">
        <v>0.48</v>
      </c>
      <c r="G822">
        <v>4.0999999999999996</v>
      </c>
      <c r="H822" s="3">
        <v>444</v>
      </c>
      <c r="I822" s="4">
        <f t="shared" si="49"/>
        <v>47.734204793028326</v>
      </c>
      <c r="J822" t="str">
        <f t="shared" si="50"/>
        <v>No</v>
      </c>
      <c r="K822" s="9">
        <f t="shared" si="51"/>
        <v>2037960</v>
      </c>
      <c r="L822" t="str">
        <f t="shared" si="52"/>
        <v>&gt;#500</v>
      </c>
    </row>
    <row r="823" spans="1:12" x14ac:dyDescent="0.15">
      <c r="A823" t="s">
        <v>851</v>
      </c>
      <c r="B823" t="s">
        <v>2142</v>
      </c>
      <c r="C823" t="s">
        <v>9</v>
      </c>
      <c r="D823" s="7">
        <v>2599</v>
      </c>
      <c r="E823" s="7">
        <v>4400</v>
      </c>
      <c r="F823" s="2">
        <v>0.41</v>
      </c>
      <c r="G823">
        <v>4.0999999999999996</v>
      </c>
      <c r="H823" s="3">
        <v>14947</v>
      </c>
      <c r="I823" s="4">
        <f t="shared" si="49"/>
        <v>40.93181818181818</v>
      </c>
      <c r="J823" t="str">
        <f t="shared" si="50"/>
        <v>No</v>
      </c>
      <c r="K823" s="9">
        <f t="shared" si="51"/>
        <v>65766800</v>
      </c>
      <c r="L823" t="str">
        <f t="shared" si="52"/>
        <v>&gt;#500</v>
      </c>
    </row>
    <row r="824" spans="1:12" x14ac:dyDescent="0.15">
      <c r="A824" t="s">
        <v>852</v>
      </c>
      <c r="B824" t="s">
        <v>2143</v>
      </c>
      <c r="C824" t="s">
        <v>9</v>
      </c>
      <c r="D824">
        <v>245</v>
      </c>
      <c r="E824">
        <v>299</v>
      </c>
      <c r="F824" s="2">
        <v>0.18</v>
      </c>
      <c r="G824">
        <v>4.0999999999999996</v>
      </c>
      <c r="H824" s="3">
        <v>1660</v>
      </c>
      <c r="I824" s="4">
        <f t="shared" si="49"/>
        <v>18.060200668896321</v>
      </c>
      <c r="J824" t="str">
        <f t="shared" si="50"/>
        <v>No</v>
      </c>
      <c r="K824" s="9">
        <f t="shared" si="51"/>
        <v>496340</v>
      </c>
      <c r="L824" t="str">
        <f t="shared" si="52"/>
        <v>#200–#500</v>
      </c>
    </row>
    <row r="825" spans="1:12" x14ac:dyDescent="0.15">
      <c r="A825" t="s">
        <v>853</v>
      </c>
      <c r="B825" t="s">
        <v>2144</v>
      </c>
      <c r="C825" t="s">
        <v>9</v>
      </c>
      <c r="D825">
        <v>899</v>
      </c>
      <c r="E825" s="7">
        <v>1990</v>
      </c>
      <c r="F825" s="2">
        <v>0.55000000000000004</v>
      </c>
      <c r="G825">
        <v>4.0999999999999996</v>
      </c>
      <c r="H825" s="3">
        <v>185</v>
      </c>
      <c r="I825" s="4">
        <f t="shared" si="49"/>
        <v>54.824120603015082</v>
      </c>
      <c r="J825" t="str">
        <f t="shared" si="50"/>
        <v>Yes</v>
      </c>
      <c r="K825" s="9">
        <f t="shared" si="51"/>
        <v>368150</v>
      </c>
      <c r="L825" t="str">
        <f t="shared" si="52"/>
        <v>&gt;#500</v>
      </c>
    </row>
    <row r="826" spans="1:12" x14ac:dyDescent="0.15">
      <c r="A826" t="s">
        <v>854</v>
      </c>
      <c r="B826" t="s">
        <v>1938</v>
      </c>
      <c r="C826" t="s">
        <v>9</v>
      </c>
      <c r="D826">
        <v>499</v>
      </c>
      <c r="E826">
        <v>940</v>
      </c>
      <c r="F826" s="2">
        <v>0.47</v>
      </c>
      <c r="G826">
        <v>4.0999999999999996</v>
      </c>
      <c r="H826" s="3">
        <v>3036</v>
      </c>
      <c r="I826" s="4">
        <f t="shared" si="49"/>
        <v>46.914893617021278</v>
      </c>
      <c r="J826" t="str">
        <f t="shared" si="50"/>
        <v>No</v>
      </c>
      <c r="K826" s="9">
        <f t="shared" si="51"/>
        <v>2853840</v>
      </c>
      <c r="L826" t="str">
        <f t="shared" si="52"/>
        <v>#200–#500</v>
      </c>
    </row>
    <row r="827" spans="1:12" x14ac:dyDescent="0.15">
      <c r="A827" t="s">
        <v>855</v>
      </c>
      <c r="B827" t="s">
        <v>2145</v>
      </c>
      <c r="C827" t="s">
        <v>9</v>
      </c>
      <c r="D827" s="7">
        <v>1399</v>
      </c>
      <c r="E827" s="7">
        <v>2660</v>
      </c>
      <c r="F827" s="2">
        <v>0.47</v>
      </c>
      <c r="G827">
        <v>4.0999999999999996</v>
      </c>
      <c r="H827" s="3">
        <v>9349</v>
      </c>
      <c r="I827" s="4">
        <f t="shared" si="49"/>
        <v>47.406015037593988</v>
      </c>
      <c r="J827" t="str">
        <f t="shared" si="50"/>
        <v>No</v>
      </c>
      <c r="K827" s="9">
        <f t="shared" si="51"/>
        <v>24868340</v>
      </c>
      <c r="L827" t="str">
        <f t="shared" si="52"/>
        <v>&gt;#500</v>
      </c>
    </row>
    <row r="828" spans="1:12" x14ac:dyDescent="0.15">
      <c r="A828" t="s">
        <v>856</v>
      </c>
      <c r="B828" t="s">
        <v>2146</v>
      </c>
      <c r="C828" t="s">
        <v>9</v>
      </c>
      <c r="D828">
        <v>199</v>
      </c>
      <c r="E828">
        <v>499</v>
      </c>
      <c r="F828" s="2">
        <v>0.6</v>
      </c>
      <c r="G828">
        <v>4.0999999999999996</v>
      </c>
      <c r="H828" s="3">
        <v>1996</v>
      </c>
      <c r="I828" s="4">
        <f t="shared" si="49"/>
        <v>60.120240480961925</v>
      </c>
      <c r="J828" t="str">
        <f t="shared" si="50"/>
        <v>Yes</v>
      </c>
      <c r="K828" s="9">
        <f t="shared" si="51"/>
        <v>996004</v>
      </c>
      <c r="L828" t="str">
        <f t="shared" si="52"/>
        <v>&lt;#200</v>
      </c>
    </row>
    <row r="829" spans="1:12" x14ac:dyDescent="0.15">
      <c r="A829" t="s">
        <v>857</v>
      </c>
      <c r="B829" t="s">
        <v>2147</v>
      </c>
      <c r="C829" t="s">
        <v>9</v>
      </c>
      <c r="D829">
        <v>474</v>
      </c>
      <c r="E829" s="7">
        <v>1299</v>
      </c>
      <c r="F829" s="2">
        <v>0.64</v>
      </c>
      <c r="G829">
        <v>4.0999999999999996</v>
      </c>
      <c r="H829" s="3">
        <v>550</v>
      </c>
      <c r="I829" s="4">
        <f t="shared" si="49"/>
        <v>63.510392609699771</v>
      </c>
      <c r="J829" t="str">
        <f t="shared" si="50"/>
        <v>Yes</v>
      </c>
      <c r="K829" s="9">
        <f t="shared" si="51"/>
        <v>714450</v>
      </c>
      <c r="L829" t="str">
        <f t="shared" si="52"/>
        <v>#200–#500</v>
      </c>
    </row>
    <row r="830" spans="1:12" x14ac:dyDescent="0.15">
      <c r="A830" t="s">
        <v>858</v>
      </c>
      <c r="B830" t="s">
        <v>2148</v>
      </c>
      <c r="C830" t="s">
        <v>9</v>
      </c>
      <c r="D830">
        <v>799</v>
      </c>
      <c r="E830" s="7">
        <v>1230</v>
      </c>
      <c r="F830" s="2">
        <v>0.35</v>
      </c>
      <c r="G830">
        <v>4.0999999999999996</v>
      </c>
      <c r="H830" s="3">
        <v>2138</v>
      </c>
      <c r="I830" s="4">
        <f t="shared" si="49"/>
        <v>35.040650406504064</v>
      </c>
      <c r="J830" t="str">
        <f t="shared" si="50"/>
        <v>No</v>
      </c>
      <c r="K830" s="9">
        <f t="shared" si="51"/>
        <v>2629740</v>
      </c>
      <c r="L830" t="str">
        <f t="shared" si="52"/>
        <v>&gt;#500</v>
      </c>
    </row>
    <row r="831" spans="1:12" x14ac:dyDescent="0.15">
      <c r="A831" t="s">
        <v>859</v>
      </c>
      <c r="B831" t="s">
        <v>2149</v>
      </c>
      <c r="C831" t="s">
        <v>9</v>
      </c>
      <c r="D831" s="7">
        <v>1699</v>
      </c>
      <c r="E831" s="7">
        <v>1999</v>
      </c>
      <c r="F831" s="2">
        <v>0.15</v>
      </c>
      <c r="G831">
        <v>4.0999999999999996</v>
      </c>
      <c r="H831" s="3">
        <v>8873</v>
      </c>
      <c r="I831" s="4">
        <f t="shared" si="49"/>
        <v>15.007503751875939</v>
      </c>
      <c r="J831" t="str">
        <f t="shared" si="50"/>
        <v>No</v>
      </c>
      <c r="K831" s="9">
        <f t="shared" si="51"/>
        <v>17737127</v>
      </c>
      <c r="L831" t="str">
        <f t="shared" si="52"/>
        <v>&gt;#500</v>
      </c>
    </row>
    <row r="832" spans="1:12" x14ac:dyDescent="0.15">
      <c r="A832" t="s">
        <v>860</v>
      </c>
      <c r="B832" t="s">
        <v>2150</v>
      </c>
      <c r="C832" t="s">
        <v>9</v>
      </c>
      <c r="D832" s="7">
        <v>12499</v>
      </c>
      <c r="E832" s="7">
        <v>19825</v>
      </c>
      <c r="F832" s="2">
        <v>0.37</v>
      </c>
      <c r="G832">
        <v>4.0999999999999996</v>
      </c>
      <c r="H832" s="3">
        <v>322</v>
      </c>
      <c r="I832" s="4">
        <f t="shared" si="49"/>
        <v>36.953341740226989</v>
      </c>
      <c r="J832" t="str">
        <f t="shared" si="50"/>
        <v>No</v>
      </c>
      <c r="K832" s="9">
        <f t="shared" si="51"/>
        <v>6383650</v>
      </c>
      <c r="L832" t="str">
        <f t="shared" si="52"/>
        <v>&gt;#500</v>
      </c>
    </row>
    <row r="833" spans="1:12" x14ac:dyDescent="0.15">
      <c r="A833" t="s">
        <v>861</v>
      </c>
      <c r="B833" t="s">
        <v>2151</v>
      </c>
      <c r="C833" t="s">
        <v>9</v>
      </c>
      <c r="D833" s="7">
        <v>6999</v>
      </c>
      <c r="E833" s="7">
        <v>14999</v>
      </c>
      <c r="F833" s="2">
        <v>0.53</v>
      </c>
      <c r="G833">
        <v>4.0999999999999996</v>
      </c>
      <c r="H833" s="3">
        <v>1728</v>
      </c>
      <c r="I833" s="4">
        <f t="shared" si="49"/>
        <v>53.336889125941731</v>
      </c>
      <c r="J833" t="str">
        <f t="shared" si="50"/>
        <v>Yes</v>
      </c>
      <c r="K833" s="9">
        <f t="shared" si="51"/>
        <v>25918272</v>
      </c>
      <c r="L833" t="str">
        <f t="shared" si="52"/>
        <v>&gt;#500</v>
      </c>
    </row>
    <row r="834" spans="1:12" x14ac:dyDescent="0.15">
      <c r="A834" t="s">
        <v>862</v>
      </c>
      <c r="B834" t="s">
        <v>2152</v>
      </c>
      <c r="C834" t="s">
        <v>9</v>
      </c>
      <c r="D834" s="7">
        <v>8799</v>
      </c>
      <c r="E834" s="7">
        <v>11995</v>
      </c>
      <c r="F834" s="2">
        <v>0.27</v>
      </c>
      <c r="G834">
        <v>4.0999999999999996</v>
      </c>
      <c r="H834" s="3">
        <v>4157</v>
      </c>
      <c r="I834" s="4">
        <f t="shared" ref="I834:I897" si="53">(E834-D834)/E834*100</f>
        <v>26.644435181325555</v>
      </c>
      <c r="J834" t="str">
        <f t="shared" ref="J834:J897" si="54">IF(F834&gt;=50%,"Yes","No")</f>
        <v>No</v>
      </c>
      <c r="K834" s="9">
        <f t="shared" ref="K834:K897" si="55">E834*H834</f>
        <v>49863215</v>
      </c>
      <c r="L834" t="str">
        <f t="shared" ref="L834:L897" si="56">IF(D834&lt;200,"&lt;#200",IF(D834&lt;=500,"#200–#500","&gt;#500"))</f>
        <v>&gt;#500</v>
      </c>
    </row>
    <row r="835" spans="1:12" x14ac:dyDescent="0.15">
      <c r="A835" t="s">
        <v>863</v>
      </c>
      <c r="B835" t="s">
        <v>2153</v>
      </c>
      <c r="C835" t="s">
        <v>9</v>
      </c>
      <c r="D835">
        <v>510</v>
      </c>
      <c r="E835">
        <v>640</v>
      </c>
      <c r="F835" s="2">
        <v>0.2</v>
      </c>
      <c r="G835">
        <v>4.0999999999999996</v>
      </c>
      <c r="H835" s="3">
        <v>7229</v>
      </c>
      <c r="I835" s="4">
        <f t="shared" si="53"/>
        <v>20.3125</v>
      </c>
      <c r="J835" t="str">
        <f t="shared" si="54"/>
        <v>No</v>
      </c>
      <c r="K835" s="9">
        <f t="shared" si="55"/>
        <v>4626560</v>
      </c>
      <c r="L835" t="str">
        <f t="shared" si="56"/>
        <v>&gt;#500</v>
      </c>
    </row>
    <row r="836" spans="1:12" x14ac:dyDescent="0.15">
      <c r="A836" t="s">
        <v>864</v>
      </c>
      <c r="B836" t="s">
        <v>2154</v>
      </c>
      <c r="C836" t="s">
        <v>9</v>
      </c>
      <c r="D836" s="7">
        <v>2439</v>
      </c>
      <c r="E836" s="7">
        <v>2545</v>
      </c>
      <c r="F836" s="2">
        <v>0.04</v>
      </c>
      <c r="G836">
        <v>4.0999999999999996</v>
      </c>
      <c r="H836" s="3">
        <v>25</v>
      </c>
      <c r="I836" s="4">
        <f t="shared" si="53"/>
        <v>4.1650294695481334</v>
      </c>
      <c r="J836" t="str">
        <f t="shared" si="54"/>
        <v>No</v>
      </c>
      <c r="K836" s="9">
        <f t="shared" si="55"/>
        <v>63625</v>
      </c>
      <c r="L836" t="str">
        <f t="shared" si="56"/>
        <v>&gt;#500</v>
      </c>
    </row>
    <row r="837" spans="1:12" x14ac:dyDescent="0.15">
      <c r="A837" t="s">
        <v>865</v>
      </c>
      <c r="B837" t="s">
        <v>2155</v>
      </c>
      <c r="C837" t="s">
        <v>9</v>
      </c>
      <c r="D837" s="7">
        <v>6236</v>
      </c>
      <c r="E837" s="7">
        <v>9999</v>
      </c>
      <c r="F837" s="2">
        <v>0.38</v>
      </c>
      <c r="G837">
        <v>4.0999999999999996</v>
      </c>
      <c r="H837" s="3">
        <v>3552</v>
      </c>
      <c r="I837" s="4">
        <f t="shared" si="53"/>
        <v>37.633763376337633</v>
      </c>
      <c r="J837" t="str">
        <f t="shared" si="54"/>
        <v>No</v>
      </c>
      <c r="K837" s="9">
        <f t="shared" si="55"/>
        <v>35516448</v>
      </c>
      <c r="L837" t="str">
        <f t="shared" si="56"/>
        <v>&gt;#500</v>
      </c>
    </row>
    <row r="838" spans="1:12" x14ac:dyDescent="0.15">
      <c r="A838" t="s">
        <v>866</v>
      </c>
      <c r="B838" t="s">
        <v>2156</v>
      </c>
      <c r="C838" t="s">
        <v>9</v>
      </c>
      <c r="D838" s="7">
        <v>2079</v>
      </c>
      <c r="E838" s="7">
        <v>3099</v>
      </c>
      <c r="F838" s="2">
        <v>0.33</v>
      </c>
      <c r="G838">
        <v>4.0999999999999996</v>
      </c>
      <c r="H838" s="3">
        <v>282</v>
      </c>
      <c r="I838" s="4">
        <f t="shared" si="53"/>
        <v>32.913843175217814</v>
      </c>
      <c r="J838" t="str">
        <f t="shared" si="54"/>
        <v>No</v>
      </c>
      <c r="K838" s="9">
        <f t="shared" si="55"/>
        <v>873918</v>
      </c>
      <c r="L838" t="str">
        <f t="shared" si="56"/>
        <v>&gt;#500</v>
      </c>
    </row>
    <row r="839" spans="1:12" x14ac:dyDescent="0.15">
      <c r="A839" t="s">
        <v>867</v>
      </c>
      <c r="B839" t="s">
        <v>2157</v>
      </c>
      <c r="C839" t="s">
        <v>9</v>
      </c>
      <c r="D839">
        <v>999</v>
      </c>
      <c r="E839" s="7">
        <v>1075</v>
      </c>
      <c r="F839" s="2">
        <v>7.0000000000000007E-2</v>
      </c>
      <c r="G839">
        <v>4.0999999999999996</v>
      </c>
      <c r="H839" s="3">
        <v>9275</v>
      </c>
      <c r="I839" s="4">
        <f t="shared" si="53"/>
        <v>7.0697674418604652</v>
      </c>
      <c r="J839" t="str">
        <f t="shared" si="54"/>
        <v>No</v>
      </c>
      <c r="K839" s="9">
        <f t="shared" si="55"/>
        <v>9970625</v>
      </c>
      <c r="L839" t="str">
        <f t="shared" si="56"/>
        <v>&gt;#500</v>
      </c>
    </row>
    <row r="840" spans="1:12" x14ac:dyDescent="0.15">
      <c r="A840" t="s">
        <v>868</v>
      </c>
      <c r="B840" t="s">
        <v>2158</v>
      </c>
      <c r="C840" t="s">
        <v>9</v>
      </c>
      <c r="D840">
        <v>664</v>
      </c>
      <c r="E840" s="7">
        <v>1490</v>
      </c>
      <c r="F840" s="2">
        <v>0.55000000000000004</v>
      </c>
      <c r="G840">
        <v>4.0999999999999996</v>
      </c>
      <c r="H840" s="3">
        <v>925</v>
      </c>
      <c r="I840" s="4">
        <f t="shared" si="53"/>
        <v>55.436241610738257</v>
      </c>
      <c r="J840" t="str">
        <f t="shared" si="54"/>
        <v>Yes</v>
      </c>
      <c r="K840" s="9">
        <f t="shared" si="55"/>
        <v>1378250</v>
      </c>
      <c r="L840" t="str">
        <f t="shared" si="56"/>
        <v>&gt;#500</v>
      </c>
    </row>
    <row r="841" spans="1:12" x14ac:dyDescent="0.15">
      <c r="A841" t="s">
        <v>869</v>
      </c>
      <c r="B841" t="s">
        <v>2159</v>
      </c>
      <c r="C841" t="s">
        <v>9</v>
      </c>
      <c r="D841">
        <v>948</v>
      </c>
      <c r="E841" s="7">
        <v>1620</v>
      </c>
      <c r="F841" s="2">
        <v>0.41</v>
      </c>
      <c r="G841">
        <v>4.0999999999999996</v>
      </c>
      <c r="H841" s="3">
        <v>4370</v>
      </c>
      <c r="I841" s="4">
        <f t="shared" si="53"/>
        <v>41.481481481481481</v>
      </c>
      <c r="J841" t="str">
        <f t="shared" si="54"/>
        <v>No</v>
      </c>
      <c r="K841" s="9">
        <f t="shared" si="55"/>
        <v>7079400</v>
      </c>
      <c r="L841" t="str">
        <f t="shared" si="56"/>
        <v>&gt;#500</v>
      </c>
    </row>
    <row r="842" spans="1:12" x14ac:dyDescent="0.15">
      <c r="A842" t="s">
        <v>870</v>
      </c>
      <c r="B842" t="s">
        <v>2160</v>
      </c>
      <c r="C842" t="s">
        <v>9</v>
      </c>
      <c r="D842">
        <v>850</v>
      </c>
      <c r="E842" s="7">
        <v>1000</v>
      </c>
      <c r="F842" s="2">
        <v>0.15</v>
      </c>
      <c r="G842">
        <v>4.0999999999999996</v>
      </c>
      <c r="H842" s="3">
        <v>7619</v>
      </c>
      <c r="I842" s="4">
        <f t="shared" si="53"/>
        <v>15</v>
      </c>
      <c r="J842" t="str">
        <f t="shared" si="54"/>
        <v>No</v>
      </c>
      <c r="K842" s="9">
        <f t="shared" si="55"/>
        <v>7619000</v>
      </c>
      <c r="L842" t="str">
        <f t="shared" si="56"/>
        <v>&gt;#500</v>
      </c>
    </row>
    <row r="843" spans="1:12" x14ac:dyDescent="0.15">
      <c r="A843" t="s">
        <v>871</v>
      </c>
      <c r="B843" t="s">
        <v>2161</v>
      </c>
      <c r="C843" t="s">
        <v>9</v>
      </c>
      <c r="D843" s="7">
        <v>1235</v>
      </c>
      <c r="E843" s="7">
        <v>1499</v>
      </c>
      <c r="F843" s="2">
        <v>0.18</v>
      </c>
      <c r="G843">
        <v>4.0999999999999996</v>
      </c>
      <c r="H843" s="3">
        <v>203</v>
      </c>
      <c r="I843" s="4">
        <f t="shared" si="53"/>
        <v>17.61174116077385</v>
      </c>
      <c r="J843" t="str">
        <f t="shared" si="54"/>
        <v>No</v>
      </c>
      <c r="K843" s="9">
        <f t="shared" si="55"/>
        <v>304297</v>
      </c>
      <c r="L843" t="str">
        <f t="shared" si="56"/>
        <v>&gt;#500</v>
      </c>
    </row>
    <row r="844" spans="1:12" x14ac:dyDescent="0.15">
      <c r="A844" t="s">
        <v>872</v>
      </c>
      <c r="B844" t="s">
        <v>2162</v>
      </c>
      <c r="C844" t="s">
        <v>9</v>
      </c>
      <c r="D844" s="7">
        <v>6800</v>
      </c>
      <c r="E844" s="7">
        <v>11500</v>
      </c>
      <c r="F844" s="2">
        <v>0.41</v>
      </c>
      <c r="G844">
        <v>4.0999999999999996</v>
      </c>
      <c r="H844" s="3">
        <v>10308</v>
      </c>
      <c r="I844" s="4">
        <f t="shared" si="53"/>
        <v>40.869565217391305</v>
      </c>
      <c r="J844" t="str">
        <f t="shared" si="54"/>
        <v>No</v>
      </c>
      <c r="K844" s="9">
        <f t="shared" si="55"/>
        <v>118542000</v>
      </c>
      <c r="L844" t="str">
        <f t="shared" si="56"/>
        <v>&gt;#500</v>
      </c>
    </row>
    <row r="845" spans="1:12" x14ac:dyDescent="0.15">
      <c r="A845" t="s">
        <v>873</v>
      </c>
      <c r="B845" t="s">
        <v>2163</v>
      </c>
      <c r="C845" t="s">
        <v>9</v>
      </c>
      <c r="D845" s="7">
        <v>1699</v>
      </c>
      <c r="E845" s="7">
        <v>1975</v>
      </c>
      <c r="F845" s="2">
        <v>0.14000000000000001</v>
      </c>
      <c r="G845">
        <v>4.0999999999999996</v>
      </c>
      <c r="H845" s="3">
        <v>4716</v>
      </c>
      <c r="I845" s="4">
        <f t="shared" si="53"/>
        <v>13.974683544303797</v>
      </c>
      <c r="J845" t="str">
        <f t="shared" si="54"/>
        <v>No</v>
      </c>
      <c r="K845" s="9">
        <f t="shared" si="55"/>
        <v>9314100</v>
      </c>
      <c r="L845" t="str">
        <f t="shared" si="56"/>
        <v>&gt;#500</v>
      </c>
    </row>
    <row r="846" spans="1:12" x14ac:dyDescent="0.15">
      <c r="A846" t="s">
        <v>874</v>
      </c>
      <c r="B846" t="s">
        <v>2164</v>
      </c>
      <c r="C846" t="s">
        <v>9</v>
      </c>
      <c r="D846" s="7">
        <v>1499</v>
      </c>
      <c r="E846" s="7">
        <v>3500</v>
      </c>
      <c r="F846" s="2">
        <v>0.56999999999999995</v>
      </c>
      <c r="G846">
        <v>4.0999999999999996</v>
      </c>
      <c r="H846" s="3">
        <v>303</v>
      </c>
      <c r="I846" s="4">
        <f t="shared" si="53"/>
        <v>57.171428571428571</v>
      </c>
      <c r="J846" t="str">
        <f t="shared" si="54"/>
        <v>Yes</v>
      </c>
      <c r="K846" s="9">
        <f t="shared" si="55"/>
        <v>1060500</v>
      </c>
      <c r="L846" t="str">
        <f t="shared" si="56"/>
        <v>&gt;#500</v>
      </c>
    </row>
    <row r="847" spans="1:12" x14ac:dyDescent="0.15">
      <c r="A847" t="s">
        <v>875</v>
      </c>
      <c r="B847" t="s">
        <v>2165</v>
      </c>
      <c r="C847" t="s">
        <v>9</v>
      </c>
      <c r="D847" s="7">
        <v>1189</v>
      </c>
      <c r="E847" s="7">
        <v>2400</v>
      </c>
      <c r="F847" s="2">
        <v>0.5</v>
      </c>
      <c r="G847">
        <v>4.0999999999999996</v>
      </c>
      <c r="H847" s="3">
        <v>618</v>
      </c>
      <c r="I847" s="4">
        <f t="shared" si="53"/>
        <v>50.458333333333336</v>
      </c>
      <c r="J847" t="str">
        <f t="shared" si="54"/>
        <v>Yes</v>
      </c>
      <c r="K847" s="9">
        <f t="shared" si="55"/>
        <v>1483200</v>
      </c>
      <c r="L847" t="str">
        <f t="shared" si="56"/>
        <v>&gt;#500</v>
      </c>
    </row>
    <row r="848" spans="1:12" x14ac:dyDescent="0.15">
      <c r="A848" t="s">
        <v>876</v>
      </c>
      <c r="B848" t="s">
        <v>2166</v>
      </c>
      <c r="C848" t="s">
        <v>9</v>
      </c>
      <c r="D848" s="7">
        <v>2590</v>
      </c>
      <c r="E848" s="7">
        <v>4200</v>
      </c>
      <c r="F848" s="2">
        <v>0.38</v>
      </c>
      <c r="G848">
        <v>4.0999999999999996</v>
      </c>
      <c r="H848" s="3">
        <v>63</v>
      </c>
      <c r="I848" s="4">
        <f t="shared" si="53"/>
        <v>38.333333333333336</v>
      </c>
      <c r="J848" t="str">
        <f t="shared" si="54"/>
        <v>No</v>
      </c>
      <c r="K848" s="9">
        <f t="shared" si="55"/>
        <v>264600</v>
      </c>
      <c r="L848" t="str">
        <f t="shared" si="56"/>
        <v>&gt;#500</v>
      </c>
    </row>
    <row r="849" spans="1:12" x14ac:dyDescent="0.15">
      <c r="A849" t="s">
        <v>877</v>
      </c>
      <c r="B849" t="s">
        <v>2167</v>
      </c>
      <c r="C849" t="s">
        <v>9</v>
      </c>
      <c r="D849">
        <v>475</v>
      </c>
      <c r="E849">
        <v>999</v>
      </c>
      <c r="F849" s="2">
        <v>0.52</v>
      </c>
      <c r="G849">
        <v>4.0999999999999996</v>
      </c>
      <c r="H849" s="3">
        <v>1021</v>
      </c>
      <c r="I849" s="4">
        <f t="shared" si="53"/>
        <v>52.452452452452448</v>
      </c>
      <c r="J849" t="str">
        <f t="shared" si="54"/>
        <v>Yes</v>
      </c>
      <c r="K849" s="9">
        <f t="shared" si="55"/>
        <v>1019979</v>
      </c>
      <c r="L849" t="str">
        <f t="shared" si="56"/>
        <v>#200–#500</v>
      </c>
    </row>
    <row r="850" spans="1:12" x14ac:dyDescent="0.15">
      <c r="A850" t="s">
        <v>878</v>
      </c>
      <c r="B850" t="s">
        <v>879</v>
      </c>
      <c r="C850" t="s">
        <v>9</v>
      </c>
      <c r="D850">
        <v>649</v>
      </c>
      <c r="E850">
        <v>670</v>
      </c>
      <c r="F850" s="2">
        <v>0.03</v>
      </c>
      <c r="G850">
        <v>4.0999999999999996</v>
      </c>
      <c r="H850" s="3">
        <v>7786</v>
      </c>
      <c r="I850" s="4">
        <f t="shared" si="53"/>
        <v>3.1343283582089549</v>
      </c>
      <c r="J850" t="str">
        <f t="shared" si="54"/>
        <v>No</v>
      </c>
      <c r="K850" s="9">
        <f t="shared" si="55"/>
        <v>5216620</v>
      </c>
      <c r="L850" t="str">
        <f t="shared" si="56"/>
        <v>&gt;#500</v>
      </c>
    </row>
    <row r="851" spans="1:12" x14ac:dyDescent="0.15">
      <c r="A851" t="s">
        <v>880</v>
      </c>
      <c r="B851" t="s">
        <v>2168</v>
      </c>
      <c r="C851" t="s">
        <v>9</v>
      </c>
      <c r="D851">
        <v>559</v>
      </c>
      <c r="E851" s="7">
        <v>1010</v>
      </c>
      <c r="F851" s="2">
        <v>0.45</v>
      </c>
      <c r="G851">
        <v>4.0999999999999996</v>
      </c>
      <c r="H851" s="3">
        <v>17325</v>
      </c>
      <c r="I851" s="4">
        <f t="shared" si="53"/>
        <v>44.653465346534652</v>
      </c>
      <c r="J851" t="str">
        <f t="shared" si="54"/>
        <v>No</v>
      </c>
      <c r="K851" s="9">
        <f t="shared" si="55"/>
        <v>17498250</v>
      </c>
      <c r="L851" t="str">
        <f t="shared" si="56"/>
        <v>&gt;#500</v>
      </c>
    </row>
    <row r="852" spans="1:12" x14ac:dyDescent="0.15">
      <c r="A852" t="s">
        <v>881</v>
      </c>
      <c r="B852" t="s">
        <v>2169</v>
      </c>
      <c r="C852" t="s">
        <v>9</v>
      </c>
      <c r="D852" s="7">
        <v>1474</v>
      </c>
      <c r="E852" s="7">
        <v>4650</v>
      </c>
      <c r="F852" s="2">
        <v>0.68</v>
      </c>
      <c r="G852">
        <v>4.0999999999999996</v>
      </c>
      <c r="H852" s="3">
        <v>1045</v>
      </c>
      <c r="I852" s="4">
        <f t="shared" si="53"/>
        <v>68.3010752688172</v>
      </c>
      <c r="J852" t="str">
        <f t="shared" si="54"/>
        <v>Yes</v>
      </c>
      <c r="K852" s="9">
        <f t="shared" si="55"/>
        <v>4859250</v>
      </c>
      <c r="L852" t="str">
        <f t="shared" si="56"/>
        <v>&gt;#500</v>
      </c>
    </row>
    <row r="853" spans="1:12" x14ac:dyDescent="0.15">
      <c r="A853" t="s">
        <v>882</v>
      </c>
      <c r="B853" t="s">
        <v>2170</v>
      </c>
      <c r="C853" t="s">
        <v>9</v>
      </c>
      <c r="D853" s="7">
        <v>1099</v>
      </c>
      <c r="E853" s="7">
        <v>1499</v>
      </c>
      <c r="F853" s="2">
        <v>0.27</v>
      </c>
      <c r="G853">
        <v>4.0999999999999996</v>
      </c>
      <c r="H853" s="3">
        <v>4401</v>
      </c>
      <c r="I853" s="4">
        <f t="shared" si="53"/>
        <v>26.684456304202804</v>
      </c>
      <c r="J853" t="str">
        <f t="shared" si="54"/>
        <v>No</v>
      </c>
      <c r="K853" s="9">
        <f t="shared" si="55"/>
        <v>6597099</v>
      </c>
      <c r="L853" t="str">
        <f t="shared" si="56"/>
        <v>&gt;#500</v>
      </c>
    </row>
    <row r="854" spans="1:12" x14ac:dyDescent="0.15">
      <c r="A854" t="s">
        <v>883</v>
      </c>
      <c r="B854" t="s">
        <v>2171</v>
      </c>
      <c r="C854" t="s">
        <v>9</v>
      </c>
      <c r="D854">
        <v>587</v>
      </c>
      <c r="E854" s="7">
        <v>1295</v>
      </c>
      <c r="F854" s="2">
        <v>0.55000000000000004</v>
      </c>
      <c r="G854">
        <v>4.0999999999999996</v>
      </c>
      <c r="H854" s="3">
        <v>557</v>
      </c>
      <c r="I854" s="4">
        <f t="shared" si="53"/>
        <v>54.671814671814666</v>
      </c>
      <c r="J854" t="str">
        <f t="shared" si="54"/>
        <v>Yes</v>
      </c>
      <c r="K854" s="9">
        <f t="shared" si="55"/>
        <v>721315</v>
      </c>
      <c r="L854" t="str">
        <f t="shared" si="56"/>
        <v>&gt;#500</v>
      </c>
    </row>
    <row r="855" spans="1:12" x14ac:dyDescent="0.15">
      <c r="A855" t="s">
        <v>884</v>
      </c>
      <c r="B855" t="s">
        <v>2172</v>
      </c>
      <c r="C855" t="s">
        <v>9</v>
      </c>
      <c r="D855">
        <v>699</v>
      </c>
      <c r="E855">
        <v>850</v>
      </c>
      <c r="F855" s="2">
        <v>0.18</v>
      </c>
      <c r="G855">
        <v>4.0999999999999996</v>
      </c>
      <c r="H855" s="3">
        <v>1106</v>
      </c>
      <c r="I855" s="4">
        <f t="shared" si="53"/>
        <v>17.764705882352942</v>
      </c>
      <c r="J855" t="str">
        <f t="shared" si="54"/>
        <v>No</v>
      </c>
      <c r="K855" s="9">
        <f t="shared" si="55"/>
        <v>940100</v>
      </c>
      <c r="L855" t="str">
        <f t="shared" si="56"/>
        <v>&gt;#500</v>
      </c>
    </row>
    <row r="856" spans="1:12" x14ac:dyDescent="0.15">
      <c r="A856" t="s">
        <v>885</v>
      </c>
      <c r="B856" t="s">
        <v>2173</v>
      </c>
      <c r="C856" t="s">
        <v>9</v>
      </c>
      <c r="D856">
        <v>640</v>
      </c>
      <c r="E856" s="7">
        <v>1020</v>
      </c>
      <c r="F856" s="2">
        <v>0.37</v>
      </c>
      <c r="G856">
        <v>4.0999999999999996</v>
      </c>
      <c r="H856" s="3">
        <v>5059</v>
      </c>
      <c r="I856" s="4">
        <f t="shared" si="53"/>
        <v>37.254901960784316</v>
      </c>
      <c r="J856" t="str">
        <f t="shared" si="54"/>
        <v>No</v>
      </c>
      <c r="K856" s="9">
        <f t="shared" si="55"/>
        <v>5160180</v>
      </c>
      <c r="L856" t="str">
        <f t="shared" si="56"/>
        <v>&gt;#500</v>
      </c>
    </row>
    <row r="857" spans="1:12" x14ac:dyDescent="0.15">
      <c r="A857" t="s">
        <v>886</v>
      </c>
      <c r="B857" t="s">
        <v>2174</v>
      </c>
      <c r="C857" t="s">
        <v>9</v>
      </c>
      <c r="D857">
        <v>949</v>
      </c>
      <c r="E857" s="7">
        <v>2385</v>
      </c>
      <c r="F857" s="2">
        <v>0.6</v>
      </c>
      <c r="G857">
        <v>4.0999999999999996</v>
      </c>
      <c r="H857" s="3">
        <v>2311</v>
      </c>
      <c r="I857" s="4">
        <f t="shared" si="53"/>
        <v>60.209643605870021</v>
      </c>
      <c r="J857" t="str">
        <f t="shared" si="54"/>
        <v>Yes</v>
      </c>
      <c r="K857" s="9">
        <f t="shared" si="55"/>
        <v>5511735</v>
      </c>
      <c r="L857" t="str">
        <f t="shared" si="56"/>
        <v>&gt;#500</v>
      </c>
    </row>
    <row r="858" spans="1:12" x14ac:dyDescent="0.15">
      <c r="A858" t="s">
        <v>887</v>
      </c>
      <c r="B858" t="s">
        <v>2175</v>
      </c>
      <c r="C858" t="s">
        <v>9</v>
      </c>
      <c r="D858">
        <v>293</v>
      </c>
      <c r="E858">
        <v>499</v>
      </c>
      <c r="F858" s="2">
        <v>0.41</v>
      </c>
      <c r="G858">
        <v>4.0999999999999996</v>
      </c>
      <c r="H858" s="3">
        <v>1456</v>
      </c>
      <c r="I858" s="4">
        <f t="shared" si="53"/>
        <v>41.282565130260522</v>
      </c>
      <c r="J858" t="str">
        <f t="shared" si="54"/>
        <v>No</v>
      </c>
      <c r="K858" s="9">
        <f t="shared" si="55"/>
        <v>726544</v>
      </c>
      <c r="L858" t="str">
        <f t="shared" si="56"/>
        <v>#200–#500</v>
      </c>
    </row>
    <row r="859" spans="1:12" x14ac:dyDescent="0.15">
      <c r="A859" t="s">
        <v>888</v>
      </c>
      <c r="B859" t="s">
        <v>2176</v>
      </c>
      <c r="C859" t="s">
        <v>9</v>
      </c>
      <c r="D859">
        <v>249</v>
      </c>
      <c r="E859">
        <v>400</v>
      </c>
      <c r="F859" s="2">
        <v>0.38</v>
      </c>
      <c r="G859">
        <v>4.0999999999999996</v>
      </c>
      <c r="H859" s="3">
        <v>693</v>
      </c>
      <c r="I859" s="4">
        <f t="shared" si="53"/>
        <v>37.75</v>
      </c>
      <c r="J859" t="str">
        <f t="shared" si="54"/>
        <v>No</v>
      </c>
      <c r="K859" s="9">
        <f t="shared" si="55"/>
        <v>277200</v>
      </c>
      <c r="L859" t="str">
        <f t="shared" si="56"/>
        <v>#200–#500</v>
      </c>
    </row>
    <row r="860" spans="1:12" x14ac:dyDescent="0.15">
      <c r="A860" t="s">
        <v>889</v>
      </c>
      <c r="B860" t="s">
        <v>2177</v>
      </c>
      <c r="C860" t="s">
        <v>9</v>
      </c>
      <c r="D860" s="7">
        <v>3685</v>
      </c>
      <c r="E860" s="7">
        <v>5495</v>
      </c>
      <c r="F860" s="2">
        <v>0.33</v>
      </c>
      <c r="G860">
        <v>4.0999999999999996</v>
      </c>
      <c r="H860" s="3">
        <v>290</v>
      </c>
      <c r="I860" s="4">
        <f t="shared" si="53"/>
        <v>32.939035486806191</v>
      </c>
      <c r="J860" t="str">
        <f t="shared" si="54"/>
        <v>No</v>
      </c>
      <c r="K860" s="9">
        <f t="shared" si="55"/>
        <v>1593550</v>
      </c>
      <c r="L860" t="str">
        <f t="shared" si="56"/>
        <v>&gt;#500</v>
      </c>
    </row>
    <row r="861" spans="1:12" x14ac:dyDescent="0.15">
      <c r="A861" t="s">
        <v>890</v>
      </c>
      <c r="B861" t="s">
        <v>2178</v>
      </c>
      <c r="C861" t="s">
        <v>9</v>
      </c>
      <c r="D861">
        <v>85</v>
      </c>
      <c r="E861">
        <v>199</v>
      </c>
      <c r="F861" s="2">
        <v>0.56999999999999995</v>
      </c>
      <c r="G861">
        <v>4.0999999999999996</v>
      </c>
      <c r="H861" s="3">
        <v>212</v>
      </c>
      <c r="I861" s="4">
        <f t="shared" si="53"/>
        <v>57.286432160804026</v>
      </c>
      <c r="J861" t="str">
        <f t="shared" si="54"/>
        <v>Yes</v>
      </c>
      <c r="K861" s="9">
        <f t="shared" si="55"/>
        <v>42188</v>
      </c>
      <c r="L861" t="str">
        <f t="shared" si="56"/>
        <v>&lt;#200</v>
      </c>
    </row>
    <row r="862" spans="1:12" x14ac:dyDescent="0.15">
      <c r="A862" t="s">
        <v>891</v>
      </c>
      <c r="B862" t="s">
        <v>2179</v>
      </c>
      <c r="C862" t="s">
        <v>9</v>
      </c>
      <c r="D862" s="7">
        <v>1456</v>
      </c>
      <c r="E862" s="7">
        <v>3190</v>
      </c>
      <c r="F862" s="2">
        <v>0.54</v>
      </c>
      <c r="G862">
        <v>4.0999999999999996</v>
      </c>
      <c r="H862" s="3">
        <v>1776</v>
      </c>
      <c r="I862" s="4">
        <f t="shared" si="53"/>
        <v>54.357366771159874</v>
      </c>
      <c r="J862" t="str">
        <f t="shared" si="54"/>
        <v>Yes</v>
      </c>
      <c r="K862" s="9">
        <f t="shared" si="55"/>
        <v>5665440</v>
      </c>
      <c r="L862" t="str">
        <f t="shared" si="56"/>
        <v>&gt;#500</v>
      </c>
    </row>
    <row r="863" spans="1:12" x14ac:dyDescent="0.15">
      <c r="A863" t="s">
        <v>892</v>
      </c>
      <c r="B863" t="s">
        <v>2180</v>
      </c>
      <c r="C863" t="s">
        <v>9</v>
      </c>
      <c r="D863" s="7">
        <v>4899</v>
      </c>
      <c r="E863" s="7">
        <v>8999</v>
      </c>
      <c r="F863" s="2">
        <v>0.46</v>
      </c>
      <c r="G863">
        <v>4.0999999999999996</v>
      </c>
      <c r="H863" s="3">
        <v>297</v>
      </c>
      <c r="I863" s="4">
        <f t="shared" si="53"/>
        <v>45.560617846427384</v>
      </c>
      <c r="J863" t="str">
        <f t="shared" si="54"/>
        <v>No</v>
      </c>
      <c r="K863" s="9">
        <f t="shared" si="55"/>
        <v>2672703</v>
      </c>
      <c r="L863" t="str">
        <f t="shared" si="56"/>
        <v>&gt;#500</v>
      </c>
    </row>
    <row r="864" spans="1:12" x14ac:dyDescent="0.15">
      <c r="A864" t="s">
        <v>893</v>
      </c>
      <c r="B864" t="s">
        <v>2181</v>
      </c>
      <c r="C864" t="s">
        <v>9</v>
      </c>
      <c r="D864">
        <v>149</v>
      </c>
      <c r="E864">
        <v>300</v>
      </c>
      <c r="F864" s="2">
        <v>0.5</v>
      </c>
      <c r="G864">
        <v>4.0999999999999996</v>
      </c>
      <c r="H864" s="3">
        <v>4074</v>
      </c>
      <c r="I864" s="4">
        <f t="shared" si="53"/>
        <v>50.333333333333329</v>
      </c>
      <c r="J864" t="str">
        <f t="shared" si="54"/>
        <v>Yes</v>
      </c>
      <c r="K864" s="9">
        <f t="shared" si="55"/>
        <v>1222200</v>
      </c>
      <c r="L864" t="str">
        <f t="shared" si="56"/>
        <v>&lt;#200</v>
      </c>
    </row>
    <row r="865" spans="1:12" x14ac:dyDescent="0.15">
      <c r="A865" t="s">
        <v>894</v>
      </c>
      <c r="B865" t="s">
        <v>2182</v>
      </c>
      <c r="C865" t="s">
        <v>9</v>
      </c>
      <c r="D865" s="7">
        <v>1624</v>
      </c>
      <c r="E865" s="7">
        <v>2495</v>
      </c>
      <c r="F865" s="2">
        <v>0.35</v>
      </c>
      <c r="G865">
        <v>4.0999999999999996</v>
      </c>
      <c r="H865" s="3">
        <v>827</v>
      </c>
      <c r="I865" s="4">
        <f t="shared" si="53"/>
        <v>34.909819639278552</v>
      </c>
      <c r="J865" t="str">
        <f t="shared" si="54"/>
        <v>No</v>
      </c>
      <c r="K865" s="9">
        <f t="shared" si="55"/>
        <v>2063365</v>
      </c>
      <c r="L865" t="str">
        <f t="shared" si="56"/>
        <v>&gt;#500</v>
      </c>
    </row>
    <row r="866" spans="1:12" x14ac:dyDescent="0.15">
      <c r="A866" t="s">
        <v>895</v>
      </c>
      <c r="B866" t="s">
        <v>2183</v>
      </c>
      <c r="C866" t="s">
        <v>9</v>
      </c>
      <c r="D866">
        <v>699</v>
      </c>
      <c r="E866" s="7">
        <v>1690</v>
      </c>
      <c r="F866" s="2">
        <v>0.59</v>
      </c>
      <c r="G866">
        <v>4.0999999999999996</v>
      </c>
      <c r="H866" s="3">
        <v>3524</v>
      </c>
      <c r="I866" s="4">
        <f t="shared" si="53"/>
        <v>58.639053254437869</v>
      </c>
      <c r="J866" t="str">
        <f t="shared" si="54"/>
        <v>Yes</v>
      </c>
      <c r="K866" s="9">
        <f t="shared" si="55"/>
        <v>5955560</v>
      </c>
      <c r="L866" t="str">
        <f t="shared" si="56"/>
        <v>&gt;#500</v>
      </c>
    </row>
    <row r="867" spans="1:12" x14ac:dyDescent="0.15">
      <c r="A867" t="s">
        <v>896</v>
      </c>
      <c r="B867" t="s">
        <v>2184</v>
      </c>
      <c r="C867" t="s">
        <v>9</v>
      </c>
      <c r="D867">
        <v>231</v>
      </c>
      <c r="E867">
        <v>260</v>
      </c>
      <c r="F867" s="2">
        <v>0.11</v>
      </c>
      <c r="G867">
        <v>4.0999999999999996</v>
      </c>
      <c r="H867" s="3">
        <v>490</v>
      </c>
      <c r="I867" s="4">
        <f t="shared" si="53"/>
        <v>11.153846153846155</v>
      </c>
      <c r="J867" t="str">
        <f t="shared" si="54"/>
        <v>No</v>
      </c>
      <c r="K867" s="9">
        <f t="shared" si="55"/>
        <v>127400</v>
      </c>
      <c r="L867" t="str">
        <f t="shared" si="56"/>
        <v>#200–#500</v>
      </c>
    </row>
    <row r="868" spans="1:12" x14ac:dyDescent="0.15">
      <c r="A868" t="s">
        <v>897</v>
      </c>
      <c r="B868" t="s">
        <v>2185</v>
      </c>
      <c r="C868" t="s">
        <v>9</v>
      </c>
      <c r="D868" s="7">
        <v>18999</v>
      </c>
      <c r="E868" s="7">
        <v>29999</v>
      </c>
      <c r="F868" s="2">
        <v>0.37</v>
      </c>
      <c r="G868">
        <v>4.0999999999999996</v>
      </c>
      <c r="H868" s="3">
        <v>2536</v>
      </c>
      <c r="I868" s="4">
        <f t="shared" si="53"/>
        <v>36.66788892963099</v>
      </c>
      <c r="J868" t="str">
        <f t="shared" si="54"/>
        <v>No</v>
      </c>
      <c r="K868" s="9">
        <f t="shared" si="55"/>
        <v>76077464</v>
      </c>
      <c r="L868" t="str">
        <f t="shared" si="56"/>
        <v>&gt;#500</v>
      </c>
    </row>
    <row r="869" spans="1:12" x14ac:dyDescent="0.15">
      <c r="A869" t="s">
        <v>898</v>
      </c>
      <c r="B869" t="s">
        <v>2186</v>
      </c>
      <c r="C869" t="s">
        <v>9</v>
      </c>
      <c r="D869" s="11">
        <v>1982.84</v>
      </c>
      <c r="E869" s="7">
        <v>3300</v>
      </c>
      <c r="F869" s="2">
        <v>0.4</v>
      </c>
      <c r="G869">
        <v>4.0999999999999996</v>
      </c>
      <c r="H869" s="3">
        <v>5873</v>
      </c>
      <c r="I869" s="4">
        <f t="shared" si="53"/>
        <v>39.913939393939394</v>
      </c>
      <c r="J869" t="str">
        <f t="shared" si="54"/>
        <v>No</v>
      </c>
      <c r="K869" s="9">
        <f t="shared" si="55"/>
        <v>19380900</v>
      </c>
      <c r="L869" t="str">
        <f t="shared" si="56"/>
        <v>&gt;#500</v>
      </c>
    </row>
    <row r="870" spans="1:12" x14ac:dyDescent="0.15">
      <c r="A870" t="s">
        <v>899</v>
      </c>
      <c r="B870" t="s">
        <v>2187</v>
      </c>
      <c r="C870" t="s">
        <v>9</v>
      </c>
      <c r="D870">
        <v>199</v>
      </c>
      <c r="E870">
        <v>400</v>
      </c>
      <c r="F870" s="2">
        <v>0.5</v>
      </c>
      <c r="G870">
        <v>4.0999999999999996</v>
      </c>
      <c r="H870" s="3">
        <v>1379</v>
      </c>
      <c r="I870" s="4">
        <f t="shared" si="53"/>
        <v>50.249999999999993</v>
      </c>
      <c r="J870" t="str">
        <f t="shared" si="54"/>
        <v>Yes</v>
      </c>
      <c r="K870" s="9">
        <f t="shared" si="55"/>
        <v>551600</v>
      </c>
      <c r="L870" t="str">
        <f t="shared" si="56"/>
        <v>&lt;#200</v>
      </c>
    </row>
    <row r="871" spans="1:12" x14ac:dyDescent="0.15">
      <c r="A871" t="s">
        <v>900</v>
      </c>
      <c r="B871" t="s">
        <v>2188</v>
      </c>
      <c r="C871" t="s">
        <v>9</v>
      </c>
      <c r="D871">
        <v>426</v>
      </c>
      <c r="E871">
        <v>999</v>
      </c>
      <c r="F871" s="2">
        <v>0.56999999999999995</v>
      </c>
      <c r="G871">
        <v>4.0999999999999996</v>
      </c>
      <c r="H871" s="3">
        <v>222</v>
      </c>
      <c r="I871" s="4">
        <f t="shared" si="53"/>
        <v>57.357357357357351</v>
      </c>
      <c r="J871" t="str">
        <f t="shared" si="54"/>
        <v>Yes</v>
      </c>
      <c r="K871" s="9">
        <f t="shared" si="55"/>
        <v>221778</v>
      </c>
      <c r="L871" t="str">
        <f t="shared" si="56"/>
        <v>#200–#500</v>
      </c>
    </row>
    <row r="872" spans="1:12" x14ac:dyDescent="0.15">
      <c r="A872" t="s">
        <v>901</v>
      </c>
      <c r="B872" t="s">
        <v>2189</v>
      </c>
      <c r="C872" t="s">
        <v>9</v>
      </c>
      <c r="D872" s="11">
        <v>3487.77</v>
      </c>
      <c r="E872" s="7">
        <v>4990</v>
      </c>
      <c r="F872" s="2">
        <v>0.3</v>
      </c>
      <c r="G872">
        <v>4.0999999999999996</v>
      </c>
      <c r="H872" s="3">
        <v>1127</v>
      </c>
      <c r="I872" s="4">
        <f t="shared" si="53"/>
        <v>30.104809619238477</v>
      </c>
      <c r="J872" t="str">
        <f t="shared" si="54"/>
        <v>No</v>
      </c>
      <c r="K872" s="9">
        <f t="shared" si="55"/>
        <v>5623730</v>
      </c>
      <c r="L872" t="str">
        <f t="shared" si="56"/>
        <v>&gt;#500</v>
      </c>
    </row>
    <row r="873" spans="1:12" x14ac:dyDescent="0.15">
      <c r="A873" t="s">
        <v>902</v>
      </c>
      <c r="B873" t="s">
        <v>2190</v>
      </c>
      <c r="C873" t="s">
        <v>9</v>
      </c>
      <c r="D873" s="7">
        <v>2280</v>
      </c>
      <c r="E873" s="7">
        <v>3045</v>
      </c>
      <c r="F873" s="2">
        <v>0.25</v>
      </c>
      <c r="G873">
        <v>4.0999999999999996</v>
      </c>
      <c r="H873" s="3">
        <v>4118</v>
      </c>
      <c r="I873" s="4">
        <f t="shared" si="53"/>
        <v>25.123152709359609</v>
      </c>
      <c r="J873" t="str">
        <f t="shared" si="54"/>
        <v>No</v>
      </c>
      <c r="K873" s="9">
        <f t="shared" si="55"/>
        <v>12539310</v>
      </c>
      <c r="L873" t="str">
        <f t="shared" si="56"/>
        <v>&gt;#500</v>
      </c>
    </row>
    <row r="874" spans="1:12" x14ac:dyDescent="0.15">
      <c r="A874" t="s">
        <v>903</v>
      </c>
      <c r="B874" t="s">
        <v>2191</v>
      </c>
      <c r="C874" t="s">
        <v>6</v>
      </c>
      <c r="D874">
        <v>199</v>
      </c>
      <c r="E874">
        <v>349</v>
      </c>
      <c r="F874" s="2">
        <v>0.43</v>
      </c>
      <c r="G874">
        <v>4</v>
      </c>
      <c r="H874" s="3">
        <v>43994</v>
      </c>
      <c r="I874" s="4">
        <f t="shared" si="53"/>
        <v>42.97994269340974</v>
      </c>
      <c r="J874" t="str">
        <f t="shared" si="54"/>
        <v>No</v>
      </c>
      <c r="K874" s="9">
        <f t="shared" si="55"/>
        <v>15353906</v>
      </c>
      <c r="L874" t="str">
        <f t="shared" si="56"/>
        <v>&lt;#200</v>
      </c>
    </row>
    <row r="875" spans="1:12" x14ac:dyDescent="0.15">
      <c r="A875" t="s">
        <v>904</v>
      </c>
      <c r="B875" t="s">
        <v>2191</v>
      </c>
      <c r="C875" t="s">
        <v>6</v>
      </c>
      <c r="D875">
        <v>199</v>
      </c>
      <c r="E875">
        <v>299</v>
      </c>
      <c r="F875" s="2">
        <v>0.33</v>
      </c>
      <c r="G875">
        <v>4</v>
      </c>
      <c r="H875" s="3">
        <v>43994</v>
      </c>
      <c r="I875" s="4">
        <f t="shared" si="53"/>
        <v>33.444816053511708</v>
      </c>
      <c r="J875" t="str">
        <f t="shared" si="54"/>
        <v>No</v>
      </c>
      <c r="K875" s="9">
        <f t="shared" si="55"/>
        <v>13154206</v>
      </c>
      <c r="L875" t="str">
        <f t="shared" si="56"/>
        <v>&lt;#200</v>
      </c>
    </row>
    <row r="876" spans="1:12" x14ac:dyDescent="0.15">
      <c r="A876" t="s">
        <v>905</v>
      </c>
      <c r="B876" t="s">
        <v>2191</v>
      </c>
      <c r="C876" t="s">
        <v>6</v>
      </c>
      <c r="D876">
        <v>249</v>
      </c>
      <c r="E876">
        <v>399</v>
      </c>
      <c r="F876" s="2">
        <v>0.38</v>
      </c>
      <c r="G876">
        <v>4</v>
      </c>
      <c r="H876" s="3">
        <v>43994</v>
      </c>
      <c r="I876" s="4">
        <f t="shared" si="53"/>
        <v>37.593984962406012</v>
      </c>
      <c r="J876" t="str">
        <f t="shared" si="54"/>
        <v>No</v>
      </c>
      <c r="K876" s="9">
        <f t="shared" si="55"/>
        <v>17553606</v>
      </c>
      <c r="L876" t="str">
        <f t="shared" si="56"/>
        <v>#200–#500</v>
      </c>
    </row>
    <row r="877" spans="1:12" x14ac:dyDescent="0.15">
      <c r="A877" t="s">
        <v>906</v>
      </c>
      <c r="B877" t="s">
        <v>2192</v>
      </c>
      <c r="C877" t="s">
        <v>6</v>
      </c>
      <c r="D877">
        <v>59</v>
      </c>
      <c r="E877">
        <v>199</v>
      </c>
      <c r="F877" s="2">
        <v>0.7</v>
      </c>
      <c r="G877">
        <v>4</v>
      </c>
      <c r="H877" s="3">
        <v>9378</v>
      </c>
      <c r="I877" s="4">
        <f t="shared" si="53"/>
        <v>70.35175879396985</v>
      </c>
      <c r="J877" t="str">
        <f t="shared" si="54"/>
        <v>Yes</v>
      </c>
      <c r="K877" s="9">
        <f t="shared" si="55"/>
        <v>1866222</v>
      </c>
      <c r="L877" t="str">
        <f t="shared" si="56"/>
        <v>&lt;#200</v>
      </c>
    </row>
    <row r="878" spans="1:12" x14ac:dyDescent="0.15">
      <c r="A878" t="s">
        <v>907</v>
      </c>
      <c r="B878" t="s">
        <v>2193</v>
      </c>
      <c r="C878" t="s">
        <v>6</v>
      </c>
      <c r="D878">
        <v>299</v>
      </c>
      <c r="E878">
        <v>399</v>
      </c>
      <c r="F878" s="2">
        <v>0.25</v>
      </c>
      <c r="G878">
        <v>4</v>
      </c>
      <c r="H878" s="3">
        <v>2766</v>
      </c>
      <c r="I878" s="4">
        <f t="shared" si="53"/>
        <v>25.062656641604008</v>
      </c>
      <c r="J878" t="str">
        <f t="shared" si="54"/>
        <v>No</v>
      </c>
      <c r="K878" s="9">
        <f t="shared" si="55"/>
        <v>1103634</v>
      </c>
      <c r="L878" t="str">
        <f t="shared" si="56"/>
        <v>#200–#500</v>
      </c>
    </row>
    <row r="879" spans="1:12" x14ac:dyDescent="0.15">
      <c r="A879" t="s">
        <v>908</v>
      </c>
      <c r="B879" t="s">
        <v>2194</v>
      </c>
      <c r="C879" t="s">
        <v>6</v>
      </c>
      <c r="D879">
        <v>179</v>
      </c>
      <c r="E879">
        <v>499</v>
      </c>
      <c r="F879" s="2">
        <v>0.64</v>
      </c>
      <c r="G879">
        <v>4</v>
      </c>
      <c r="H879" s="3">
        <v>1934</v>
      </c>
      <c r="I879" s="4">
        <f t="shared" si="53"/>
        <v>64.128256513026045</v>
      </c>
      <c r="J879" t="str">
        <f t="shared" si="54"/>
        <v>Yes</v>
      </c>
      <c r="K879" s="9">
        <f t="shared" si="55"/>
        <v>965066</v>
      </c>
      <c r="L879" t="str">
        <f t="shared" si="56"/>
        <v>&lt;#200</v>
      </c>
    </row>
    <row r="880" spans="1:12" x14ac:dyDescent="0.15">
      <c r="A880" t="s">
        <v>909</v>
      </c>
      <c r="B880" t="s">
        <v>2195</v>
      </c>
      <c r="C880" t="s">
        <v>6</v>
      </c>
      <c r="D880">
        <v>199</v>
      </c>
      <c r="E880">
        <v>999</v>
      </c>
      <c r="F880" s="2">
        <v>0.8</v>
      </c>
      <c r="G880">
        <v>4</v>
      </c>
      <c r="H880" s="3">
        <v>576</v>
      </c>
      <c r="I880" s="4">
        <f t="shared" si="53"/>
        <v>80.08008008008008</v>
      </c>
      <c r="J880" t="str">
        <f t="shared" si="54"/>
        <v>Yes</v>
      </c>
      <c r="K880" s="9">
        <f t="shared" si="55"/>
        <v>575424</v>
      </c>
      <c r="L880" t="str">
        <f t="shared" si="56"/>
        <v>&lt;#200</v>
      </c>
    </row>
    <row r="881" spans="1:12" x14ac:dyDescent="0.15">
      <c r="A881" t="s">
        <v>910</v>
      </c>
      <c r="B881" t="s">
        <v>2196</v>
      </c>
      <c r="C881" t="s">
        <v>6</v>
      </c>
      <c r="D881">
        <v>59</v>
      </c>
      <c r="E881">
        <v>199</v>
      </c>
      <c r="F881" s="2">
        <v>0.7</v>
      </c>
      <c r="G881">
        <v>4</v>
      </c>
      <c r="H881" s="3">
        <v>9378</v>
      </c>
      <c r="I881" s="4">
        <f t="shared" si="53"/>
        <v>70.35175879396985</v>
      </c>
      <c r="J881" t="str">
        <f t="shared" si="54"/>
        <v>Yes</v>
      </c>
      <c r="K881" s="9">
        <f t="shared" si="55"/>
        <v>1866222</v>
      </c>
      <c r="L881" t="str">
        <f t="shared" si="56"/>
        <v>&lt;#200</v>
      </c>
    </row>
    <row r="882" spans="1:12" x14ac:dyDescent="0.15">
      <c r="A882" t="s">
        <v>911</v>
      </c>
      <c r="B882" t="s">
        <v>2197</v>
      </c>
      <c r="C882" t="s">
        <v>6</v>
      </c>
      <c r="D882">
        <v>139</v>
      </c>
      <c r="E882">
        <v>999</v>
      </c>
      <c r="F882" s="2">
        <v>0.86</v>
      </c>
      <c r="G882">
        <v>4</v>
      </c>
      <c r="H882" s="3">
        <v>1313</v>
      </c>
      <c r="I882" s="4">
        <f t="shared" si="53"/>
        <v>86.086086086086084</v>
      </c>
      <c r="J882" t="str">
        <f t="shared" si="54"/>
        <v>Yes</v>
      </c>
      <c r="K882" s="9">
        <f t="shared" si="55"/>
        <v>1311687</v>
      </c>
      <c r="L882" t="str">
        <f t="shared" si="56"/>
        <v>&lt;#200</v>
      </c>
    </row>
    <row r="883" spans="1:12" x14ac:dyDescent="0.15">
      <c r="A883" t="s">
        <v>912</v>
      </c>
      <c r="B883" t="s">
        <v>2198</v>
      </c>
      <c r="C883" t="s">
        <v>6</v>
      </c>
      <c r="D883">
        <v>115</v>
      </c>
      <c r="E883">
        <v>499</v>
      </c>
      <c r="F883" s="2">
        <v>0.77</v>
      </c>
      <c r="G883">
        <v>4</v>
      </c>
      <c r="H883" s="3">
        <v>7732</v>
      </c>
      <c r="I883" s="4">
        <f t="shared" si="53"/>
        <v>76.953907815631268</v>
      </c>
      <c r="J883" t="str">
        <f t="shared" si="54"/>
        <v>Yes</v>
      </c>
      <c r="K883" s="9">
        <f t="shared" si="55"/>
        <v>3858268</v>
      </c>
      <c r="L883" t="str">
        <f t="shared" si="56"/>
        <v>&lt;#200</v>
      </c>
    </row>
    <row r="884" spans="1:12" x14ac:dyDescent="0.15">
      <c r="A884" t="s">
        <v>913</v>
      </c>
      <c r="B884" t="s">
        <v>2199</v>
      </c>
      <c r="C884" t="s">
        <v>6</v>
      </c>
      <c r="D884">
        <v>179</v>
      </c>
      <c r="E884">
        <v>399</v>
      </c>
      <c r="F884" s="2">
        <v>0.55000000000000004</v>
      </c>
      <c r="G884">
        <v>4</v>
      </c>
      <c r="H884" s="3">
        <v>1423</v>
      </c>
      <c r="I884" s="4">
        <f t="shared" si="53"/>
        <v>55.13784461152882</v>
      </c>
      <c r="J884" t="str">
        <f t="shared" si="54"/>
        <v>Yes</v>
      </c>
      <c r="K884" s="9">
        <f t="shared" si="55"/>
        <v>567777</v>
      </c>
      <c r="L884" t="str">
        <f t="shared" si="56"/>
        <v>&lt;#200</v>
      </c>
    </row>
    <row r="885" spans="1:12" x14ac:dyDescent="0.15">
      <c r="A885" t="s">
        <v>914</v>
      </c>
      <c r="B885" t="s">
        <v>915</v>
      </c>
      <c r="C885" t="s">
        <v>7</v>
      </c>
      <c r="D885" s="7">
        <v>1434</v>
      </c>
      <c r="E885" s="7">
        <v>3999</v>
      </c>
      <c r="F885" s="2">
        <v>0.64</v>
      </c>
      <c r="G885">
        <v>4</v>
      </c>
      <c r="H885" s="3">
        <v>32</v>
      </c>
      <c r="I885" s="4">
        <f t="shared" si="53"/>
        <v>64.141035258814711</v>
      </c>
      <c r="J885" t="str">
        <f t="shared" si="54"/>
        <v>Yes</v>
      </c>
      <c r="K885" s="9">
        <f t="shared" si="55"/>
        <v>127968</v>
      </c>
      <c r="L885" t="str">
        <f t="shared" si="56"/>
        <v>&gt;#500</v>
      </c>
    </row>
    <row r="886" spans="1:12" x14ac:dyDescent="0.15">
      <c r="A886" t="s">
        <v>916</v>
      </c>
      <c r="B886" t="s">
        <v>2200</v>
      </c>
      <c r="C886" t="s">
        <v>6</v>
      </c>
      <c r="D886">
        <v>139</v>
      </c>
      <c r="E886">
        <v>249</v>
      </c>
      <c r="F886" s="2">
        <v>0.44</v>
      </c>
      <c r="G886">
        <v>4</v>
      </c>
      <c r="H886" s="3">
        <v>9378</v>
      </c>
      <c r="I886" s="4">
        <f t="shared" si="53"/>
        <v>44.176706827309239</v>
      </c>
      <c r="J886" t="str">
        <f t="shared" si="54"/>
        <v>No</v>
      </c>
      <c r="K886" s="9">
        <f t="shared" si="55"/>
        <v>2335122</v>
      </c>
      <c r="L886" t="str">
        <f t="shared" si="56"/>
        <v>&lt;#200</v>
      </c>
    </row>
    <row r="887" spans="1:12" x14ac:dyDescent="0.15">
      <c r="A887" t="s">
        <v>917</v>
      </c>
      <c r="B887" t="s">
        <v>2201</v>
      </c>
      <c r="C887" t="s">
        <v>7</v>
      </c>
      <c r="D887">
        <v>299</v>
      </c>
      <c r="E887">
        <v>899</v>
      </c>
      <c r="F887" s="2">
        <v>0.67</v>
      </c>
      <c r="G887">
        <v>4</v>
      </c>
      <c r="H887" s="3">
        <v>1588</v>
      </c>
      <c r="I887" s="4">
        <f t="shared" si="53"/>
        <v>66.740823136818676</v>
      </c>
      <c r="J887" t="str">
        <f t="shared" si="54"/>
        <v>Yes</v>
      </c>
      <c r="K887" s="9">
        <f t="shared" si="55"/>
        <v>1427612</v>
      </c>
      <c r="L887" t="str">
        <f t="shared" si="56"/>
        <v>#200–#500</v>
      </c>
    </row>
    <row r="888" spans="1:12" x14ac:dyDescent="0.15">
      <c r="A888" t="s">
        <v>918</v>
      </c>
      <c r="B888" t="s">
        <v>2202</v>
      </c>
      <c r="C888" t="s">
        <v>6</v>
      </c>
      <c r="D888">
        <v>149</v>
      </c>
      <c r="E888">
        <v>999</v>
      </c>
      <c r="F888" s="2">
        <v>0.85</v>
      </c>
      <c r="G888">
        <v>4</v>
      </c>
      <c r="H888" s="3">
        <v>1313</v>
      </c>
      <c r="I888" s="4">
        <f t="shared" si="53"/>
        <v>85.085085085085083</v>
      </c>
      <c r="J888" t="str">
        <f t="shared" si="54"/>
        <v>Yes</v>
      </c>
      <c r="K888" s="9">
        <f t="shared" si="55"/>
        <v>1311687</v>
      </c>
      <c r="L888" t="str">
        <f t="shared" si="56"/>
        <v>&lt;#200</v>
      </c>
    </row>
    <row r="889" spans="1:12" x14ac:dyDescent="0.15">
      <c r="A889" t="s">
        <v>919</v>
      </c>
      <c r="B889" t="s">
        <v>2203</v>
      </c>
      <c r="C889" t="s">
        <v>7</v>
      </c>
      <c r="D889">
        <v>349</v>
      </c>
      <c r="E889" s="7">
        <v>1299</v>
      </c>
      <c r="F889" s="2">
        <v>0.73</v>
      </c>
      <c r="G889">
        <v>4</v>
      </c>
      <c r="H889" s="3">
        <v>3295</v>
      </c>
      <c r="I889" s="4">
        <f t="shared" si="53"/>
        <v>73.133179368745189</v>
      </c>
      <c r="J889" t="str">
        <f t="shared" si="54"/>
        <v>Yes</v>
      </c>
      <c r="K889" s="9">
        <f t="shared" si="55"/>
        <v>4280205</v>
      </c>
      <c r="L889" t="str">
        <f t="shared" si="56"/>
        <v>#200–#500</v>
      </c>
    </row>
    <row r="890" spans="1:12" x14ac:dyDescent="0.15">
      <c r="A890" t="s">
        <v>920</v>
      </c>
      <c r="B890" t="s">
        <v>2204</v>
      </c>
      <c r="C890" t="s">
        <v>7</v>
      </c>
      <c r="D890" s="7">
        <v>1089</v>
      </c>
      <c r="E890" s="7">
        <v>1600</v>
      </c>
      <c r="F890" s="2">
        <v>0.32</v>
      </c>
      <c r="G890">
        <v>4</v>
      </c>
      <c r="H890" s="3">
        <v>3565</v>
      </c>
      <c r="I890" s="4">
        <f t="shared" si="53"/>
        <v>31.937500000000004</v>
      </c>
      <c r="J890" t="str">
        <f t="shared" si="54"/>
        <v>No</v>
      </c>
      <c r="K890" s="9">
        <f t="shared" si="55"/>
        <v>5704000</v>
      </c>
      <c r="L890" t="str">
        <f t="shared" si="56"/>
        <v>&gt;#500</v>
      </c>
    </row>
    <row r="891" spans="1:12" x14ac:dyDescent="0.15">
      <c r="A891" t="s">
        <v>921</v>
      </c>
      <c r="B891" t="s">
        <v>2205</v>
      </c>
      <c r="C891" t="s">
        <v>6</v>
      </c>
      <c r="D891">
        <v>149</v>
      </c>
      <c r="E891">
        <v>499</v>
      </c>
      <c r="F891" s="2">
        <v>0.7</v>
      </c>
      <c r="G891">
        <v>4</v>
      </c>
      <c r="H891" s="3">
        <v>7732</v>
      </c>
      <c r="I891" s="4">
        <f t="shared" si="53"/>
        <v>70.140280561122253</v>
      </c>
      <c r="J891" t="str">
        <f t="shared" si="54"/>
        <v>Yes</v>
      </c>
      <c r="K891" s="9">
        <f t="shared" si="55"/>
        <v>3858268</v>
      </c>
      <c r="L891" t="str">
        <f t="shared" si="56"/>
        <v>&lt;#200</v>
      </c>
    </row>
    <row r="892" spans="1:12" x14ac:dyDescent="0.15">
      <c r="A892" t="s">
        <v>922</v>
      </c>
      <c r="B892" t="s">
        <v>2206</v>
      </c>
      <c r="C892" t="s">
        <v>7</v>
      </c>
      <c r="D892">
        <v>339</v>
      </c>
      <c r="E892" s="7">
        <v>1999</v>
      </c>
      <c r="F892" s="2">
        <v>0.83</v>
      </c>
      <c r="G892">
        <v>4</v>
      </c>
      <c r="H892" s="3">
        <v>343</v>
      </c>
      <c r="I892" s="4">
        <f t="shared" si="53"/>
        <v>83.041520760380195</v>
      </c>
      <c r="J892" t="str">
        <f t="shared" si="54"/>
        <v>Yes</v>
      </c>
      <c r="K892" s="9">
        <f t="shared" si="55"/>
        <v>685657</v>
      </c>
      <c r="L892" t="str">
        <f t="shared" si="56"/>
        <v>#200–#500</v>
      </c>
    </row>
    <row r="893" spans="1:12" x14ac:dyDescent="0.15">
      <c r="A893" t="s">
        <v>923</v>
      </c>
      <c r="B893" t="s">
        <v>2207</v>
      </c>
      <c r="C893" t="s">
        <v>6</v>
      </c>
      <c r="D893">
        <v>249</v>
      </c>
      <c r="E893">
        <v>399</v>
      </c>
      <c r="F893" s="2">
        <v>0.38</v>
      </c>
      <c r="G893">
        <v>4</v>
      </c>
      <c r="H893" s="3">
        <v>6558</v>
      </c>
      <c r="I893" s="4">
        <f t="shared" si="53"/>
        <v>37.593984962406012</v>
      </c>
      <c r="J893" t="str">
        <f t="shared" si="54"/>
        <v>No</v>
      </c>
      <c r="K893" s="9">
        <f t="shared" si="55"/>
        <v>2616642</v>
      </c>
      <c r="L893" t="str">
        <f t="shared" si="56"/>
        <v>#200–#500</v>
      </c>
    </row>
    <row r="894" spans="1:12" x14ac:dyDescent="0.15">
      <c r="A894" t="s">
        <v>924</v>
      </c>
      <c r="B894" t="s">
        <v>2199</v>
      </c>
      <c r="C894" t="s">
        <v>6</v>
      </c>
      <c r="D894">
        <v>149</v>
      </c>
      <c r="E894">
        <v>399</v>
      </c>
      <c r="F894" s="2">
        <v>0.63</v>
      </c>
      <c r="G894">
        <v>4</v>
      </c>
      <c r="H894" s="3">
        <v>1423</v>
      </c>
      <c r="I894" s="4">
        <f t="shared" si="53"/>
        <v>62.656641604010019</v>
      </c>
      <c r="J894" t="str">
        <f t="shared" si="54"/>
        <v>Yes</v>
      </c>
      <c r="K894" s="9">
        <f t="shared" si="55"/>
        <v>567777</v>
      </c>
      <c r="L894" t="str">
        <f t="shared" si="56"/>
        <v>&lt;#200</v>
      </c>
    </row>
    <row r="895" spans="1:12" x14ac:dyDescent="0.15">
      <c r="A895" t="s">
        <v>925</v>
      </c>
      <c r="B895" t="s">
        <v>2208</v>
      </c>
      <c r="C895" t="s">
        <v>6</v>
      </c>
      <c r="D895">
        <v>88</v>
      </c>
      <c r="E895">
        <v>299</v>
      </c>
      <c r="F895" s="2">
        <v>0.71</v>
      </c>
      <c r="G895">
        <v>4</v>
      </c>
      <c r="H895" s="3">
        <v>9378</v>
      </c>
      <c r="I895" s="4">
        <f t="shared" si="53"/>
        <v>70.568561872909697</v>
      </c>
      <c r="J895" t="str">
        <f t="shared" si="54"/>
        <v>Yes</v>
      </c>
      <c r="K895" s="9">
        <f t="shared" si="55"/>
        <v>2804022</v>
      </c>
      <c r="L895" t="str">
        <f t="shared" si="56"/>
        <v>&lt;#200</v>
      </c>
    </row>
    <row r="896" spans="1:12" x14ac:dyDescent="0.15">
      <c r="A896" t="s">
        <v>926</v>
      </c>
      <c r="B896" t="s">
        <v>2209</v>
      </c>
      <c r="C896" t="s">
        <v>6</v>
      </c>
      <c r="D896">
        <v>57.89</v>
      </c>
      <c r="E896">
        <v>199</v>
      </c>
      <c r="F896" s="2">
        <v>0.71</v>
      </c>
      <c r="G896">
        <v>4</v>
      </c>
      <c r="H896" s="3">
        <v>9378</v>
      </c>
      <c r="I896" s="4">
        <f t="shared" si="53"/>
        <v>70.909547738693476</v>
      </c>
      <c r="J896" t="str">
        <f t="shared" si="54"/>
        <v>Yes</v>
      </c>
      <c r="K896" s="9">
        <f t="shared" si="55"/>
        <v>1866222</v>
      </c>
      <c r="L896" t="str">
        <f t="shared" si="56"/>
        <v>&lt;#200</v>
      </c>
    </row>
    <row r="897" spans="1:12" x14ac:dyDescent="0.15">
      <c r="A897" t="s">
        <v>927</v>
      </c>
      <c r="B897" t="s">
        <v>2210</v>
      </c>
      <c r="C897" t="s">
        <v>6</v>
      </c>
      <c r="D897">
        <v>129</v>
      </c>
      <c r="E897">
        <v>249</v>
      </c>
      <c r="F897" s="2">
        <v>0.48</v>
      </c>
      <c r="G897">
        <v>4</v>
      </c>
      <c r="H897" s="3">
        <v>9378</v>
      </c>
      <c r="I897" s="4">
        <f t="shared" si="53"/>
        <v>48.192771084337352</v>
      </c>
      <c r="J897" t="str">
        <f t="shared" si="54"/>
        <v>No</v>
      </c>
      <c r="K897" s="9">
        <f t="shared" si="55"/>
        <v>2335122</v>
      </c>
      <c r="L897" t="str">
        <f t="shared" si="56"/>
        <v>&lt;#200</v>
      </c>
    </row>
    <row r="898" spans="1:12" x14ac:dyDescent="0.15">
      <c r="A898" t="s">
        <v>928</v>
      </c>
      <c r="B898" t="s">
        <v>2211</v>
      </c>
      <c r="C898" t="s">
        <v>7</v>
      </c>
      <c r="D898">
        <v>349</v>
      </c>
      <c r="E898">
        <v>999</v>
      </c>
      <c r="F898" s="2">
        <v>0.65</v>
      </c>
      <c r="G898">
        <v>4</v>
      </c>
      <c r="H898" s="3">
        <v>839</v>
      </c>
      <c r="I898" s="4">
        <f t="shared" ref="I898:I961" si="57">(E898-D898)/E898*100</f>
        <v>65.06506506506507</v>
      </c>
      <c r="J898" t="str">
        <f t="shared" ref="J898:J961" si="58">IF(F898&gt;=50%,"Yes","No")</f>
        <v>Yes</v>
      </c>
      <c r="K898" s="9">
        <f t="shared" ref="K898:K961" si="59">E898*H898</f>
        <v>838161</v>
      </c>
      <c r="L898" t="str">
        <f t="shared" ref="L898:L961" si="60">IF(D898&lt;200,"&lt;#200",IF(D898&lt;=500,"#200–#500","&gt;#500"))</f>
        <v>#200–#500</v>
      </c>
    </row>
    <row r="899" spans="1:12" x14ac:dyDescent="0.15">
      <c r="A899" t="s">
        <v>929</v>
      </c>
      <c r="B899" t="s">
        <v>2212</v>
      </c>
      <c r="C899" t="s">
        <v>6</v>
      </c>
      <c r="D899">
        <v>449</v>
      </c>
      <c r="E899">
        <v>599</v>
      </c>
      <c r="F899" s="2">
        <v>0.25</v>
      </c>
      <c r="G899">
        <v>4</v>
      </c>
      <c r="H899" s="3">
        <v>3231</v>
      </c>
      <c r="I899" s="4">
        <f t="shared" si="57"/>
        <v>25.041736227045075</v>
      </c>
      <c r="J899" t="str">
        <f t="shared" si="58"/>
        <v>No</v>
      </c>
      <c r="K899" s="9">
        <f t="shared" si="59"/>
        <v>1935369</v>
      </c>
      <c r="L899" t="str">
        <f t="shared" si="60"/>
        <v>#200–#500</v>
      </c>
    </row>
    <row r="900" spans="1:12" x14ac:dyDescent="0.15">
      <c r="A900" t="s">
        <v>930</v>
      </c>
      <c r="B900" t="s">
        <v>2213</v>
      </c>
      <c r="C900" t="s">
        <v>7</v>
      </c>
      <c r="D900" s="7">
        <v>6490</v>
      </c>
      <c r="E900" s="7">
        <v>9990</v>
      </c>
      <c r="F900" s="2">
        <v>0.35</v>
      </c>
      <c r="G900">
        <v>4</v>
      </c>
      <c r="H900" s="3">
        <v>27</v>
      </c>
      <c r="I900" s="4">
        <f t="shared" si="57"/>
        <v>35.035035035035037</v>
      </c>
      <c r="J900" t="str">
        <f t="shared" si="58"/>
        <v>No</v>
      </c>
      <c r="K900" s="9">
        <f t="shared" si="59"/>
        <v>269730</v>
      </c>
      <c r="L900" t="str">
        <f t="shared" si="60"/>
        <v>&gt;#500</v>
      </c>
    </row>
    <row r="901" spans="1:12" x14ac:dyDescent="0.15">
      <c r="A901" t="s">
        <v>931</v>
      </c>
      <c r="B901" t="s">
        <v>2214</v>
      </c>
      <c r="C901" t="s">
        <v>7</v>
      </c>
      <c r="D901">
        <v>209</v>
      </c>
      <c r="E901">
        <v>499</v>
      </c>
      <c r="F901" s="2">
        <v>0.57999999999999996</v>
      </c>
      <c r="G901">
        <v>4</v>
      </c>
      <c r="H901" s="3">
        <v>479</v>
      </c>
      <c r="I901" s="4">
        <f t="shared" si="57"/>
        <v>58.116232464929865</v>
      </c>
      <c r="J901" t="str">
        <f t="shared" si="58"/>
        <v>Yes</v>
      </c>
      <c r="K901" s="9">
        <f t="shared" si="59"/>
        <v>239021</v>
      </c>
      <c r="L901" t="str">
        <f t="shared" si="60"/>
        <v>#200–#500</v>
      </c>
    </row>
    <row r="902" spans="1:12" x14ac:dyDescent="0.15">
      <c r="A902" t="s">
        <v>932</v>
      </c>
      <c r="B902" t="s">
        <v>2215</v>
      </c>
      <c r="C902" t="s">
        <v>6</v>
      </c>
      <c r="D902">
        <v>449</v>
      </c>
      <c r="E902" s="7">
        <v>1099</v>
      </c>
      <c r="F902" s="2">
        <v>0.59</v>
      </c>
      <c r="G902">
        <v>4</v>
      </c>
      <c r="H902" s="3">
        <v>242</v>
      </c>
      <c r="I902" s="4">
        <f t="shared" si="57"/>
        <v>59.144676979071889</v>
      </c>
      <c r="J902" t="str">
        <f t="shared" si="58"/>
        <v>Yes</v>
      </c>
      <c r="K902" s="9">
        <f t="shared" si="59"/>
        <v>265958</v>
      </c>
      <c r="L902" t="str">
        <f t="shared" si="60"/>
        <v>#200–#500</v>
      </c>
    </row>
    <row r="903" spans="1:12" x14ac:dyDescent="0.15">
      <c r="A903" t="s">
        <v>933</v>
      </c>
      <c r="B903" t="s">
        <v>2216</v>
      </c>
      <c r="C903" t="s">
        <v>6</v>
      </c>
      <c r="D903">
        <v>254</v>
      </c>
      <c r="E903">
        <v>799</v>
      </c>
      <c r="F903" s="2">
        <v>0.68</v>
      </c>
      <c r="G903">
        <v>4</v>
      </c>
      <c r="H903" s="3">
        <v>2905</v>
      </c>
      <c r="I903" s="4">
        <f t="shared" si="57"/>
        <v>68.210262828535676</v>
      </c>
      <c r="J903" t="str">
        <f t="shared" si="58"/>
        <v>Yes</v>
      </c>
      <c r="K903" s="9">
        <f t="shared" si="59"/>
        <v>2321095</v>
      </c>
      <c r="L903" t="str">
        <f t="shared" si="60"/>
        <v>#200–#500</v>
      </c>
    </row>
    <row r="904" spans="1:12" x14ac:dyDescent="0.15">
      <c r="A904" t="s">
        <v>934</v>
      </c>
      <c r="B904" t="s">
        <v>2199</v>
      </c>
      <c r="C904" t="s">
        <v>6</v>
      </c>
      <c r="D904">
        <v>179</v>
      </c>
      <c r="E904">
        <v>399</v>
      </c>
      <c r="F904" s="2">
        <v>0.55000000000000004</v>
      </c>
      <c r="G904">
        <v>4</v>
      </c>
      <c r="H904" s="3">
        <v>1423</v>
      </c>
      <c r="I904" s="4">
        <f t="shared" si="57"/>
        <v>55.13784461152882</v>
      </c>
      <c r="J904" t="str">
        <f t="shared" si="58"/>
        <v>Yes</v>
      </c>
      <c r="K904" s="9">
        <f t="shared" si="59"/>
        <v>567777</v>
      </c>
      <c r="L904" t="str">
        <f t="shared" si="60"/>
        <v>&lt;#200</v>
      </c>
    </row>
    <row r="905" spans="1:12" x14ac:dyDescent="0.15">
      <c r="A905" t="s">
        <v>935</v>
      </c>
      <c r="B905" t="s">
        <v>2217</v>
      </c>
      <c r="C905" t="s">
        <v>7</v>
      </c>
      <c r="D905">
        <v>399</v>
      </c>
      <c r="E905">
        <v>999</v>
      </c>
      <c r="F905" s="2">
        <v>0.6</v>
      </c>
      <c r="G905">
        <v>4</v>
      </c>
      <c r="H905" s="3">
        <v>1236</v>
      </c>
      <c r="I905" s="4">
        <f t="shared" si="57"/>
        <v>60.06006006006006</v>
      </c>
      <c r="J905" t="str">
        <f t="shared" si="58"/>
        <v>Yes</v>
      </c>
      <c r="K905" s="9">
        <f t="shared" si="59"/>
        <v>1234764</v>
      </c>
      <c r="L905" t="str">
        <f t="shared" si="60"/>
        <v>#200–#500</v>
      </c>
    </row>
    <row r="906" spans="1:12" x14ac:dyDescent="0.15">
      <c r="A906" t="s">
        <v>936</v>
      </c>
      <c r="B906" t="s">
        <v>2218</v>
      </c>
      <c r="C906" t="s">
        <v>6</v>
      </c>
      <c r="D906">
        <v>182</v>
      </c>
      <c r="E906">
        <v>599</v>
      </c>
      <c r="F906" s="2">
        <v>0.7</v>
      </c>
      <c r="G906">
        <v>4</v>
      </c>
      <c r="H906" s="3">
        <v>9378</v>
      </c>
      <c r="I906" s="4">
        <f t="shared" si="57"/>
        <v>69.616026711185313</v>
      </c>
      <c r="J906" t="str">
        <f t="shared" si="58"/>
        <v>Yes</v>
      </c>
      <c r="K906" s="9">
        <f t="shared" si="59"/>
        <v>5617422</v>
      </c>
      <c r="L906" t="str">
        <f t="shared" si="60"/>
        <v>&lt;#200</v>
      </c>
    </row>
    <row r="907" spans="1:12" x14ac:dyDescent="0.15">
      <c r="A907" t="s">
        <v>937</v>
      </c>
      <c r="B907" t="s">
        <v>2219</v>
      </c>
      <c r="C907" t="s">
        <v>7</v>
      </c>
      <c r="D907" s="7">
        <v>1990</v>
      </c>
      <c r="E907" s="7">
        <v>3100</v>
      </c>
      <c r="F907" s="2">
        <v>0.36</v>
      </c>
      <c r="G907">
        <v>4</v>
      </c>
      <c r="H907" s="3">
        <v>897</v>
      </c>
      <c r="I907" s="4">
        <f t="shared" si="57"/>
        <v>35.806451612903231</v>
      </c>
      <c r="J907" t="str">
        <f t="shared" si="58"/>
        <v>No</v>
      </c>
      <c r="K907" s="9">
        <f t="shared" si="59"/>
        <v>2780700</v>
      </c>
      <c r="L907" t="str">
        <f t="shared" si="60"/>
        <v>&gt;#500</v>
      </c>
    </row>
    <row r="908" spans="1:12" x14ac:dyDescent="0.15">
      <c r="A908" t="s">
        <v>938</v>
      </c>
      <c r="B908" t="s">
        <v>2220</v>
      </c>
      <c r="C908" t="s">
        <v>7</v>
      </c>
      <c r="D908" s="7">
        <v>8999</v>
      </c>
      <c r="E908" s="7">
        <v>18999</v>
      </c>
      <c r="F908" s="2">
        <v>0.53</v>
      </c>
      <c r="G908">
        <v>4</v>
      </c>
      <c r="H908" s="3">
        <v>6347</v>
      </c>
      <c r="I908" s="4">
        <f t="shared" si="57"/>
        <v>52.63434917627243</v>
      </c>
      <c r="J908" t="str">
        <f t="shared" si="58"/>
        <v>Yes</v>
      </c>
      <c r="K908" s="9">
        <f t="shared" si="59"/>
        <v>120586653</v>
      </c>
      <c r="L908" t="str">
        <f t="shared" si="60"/>
        <v>&gt;#500</v>
      </c>
    </row>
    <row r="909" spans="1:12" x14ac:dyDescent="0.15">
      <c r="A909" t="s">
        <v>939</v>
      </c>
      <c r="B909" t="s">
        <v>2221</v>
      </c>
      <c r="C909" t="s">
        <v>7</v>
      </c>
      <c r="D909" s="7">
        <v>18999</v>
      </c>
      <c r="E909" s="7">
        <v>35000</v>
      </c>
      <c r="F909" s="2">
        <v>0.46</v>
      </c>
      <c r="G909">
        <v>4</v>
      </c>
      <c r="H909" s="3">
        <v>1001</v>
      </c>
      <c r="I909" s="4">
        <f t="shared" si="57"/>
        <v>45.717142857142854</v>
      </c>
      <c r="J909" t="str">
        <f t="shared" si="58"/>
        <v>No</v>
      </c>
      <c r="K909" s="9">
        <f t="shared" si="59"/>
        <v>35035000</v>
      </c>
      <c r="L909" t="str">
        <f t="shared" si="60"/>
        <v>&gt;#500</v>
      </c>
    </row>
    <row r="910" spans="1:12" x14ac:dyDescent="0.15">
      <c r="A910" t="s">
        <v>940</v>
      </c>
      <c r="B910" t="s">
        <v>2222</v>
      </c>
      <c r="C910" t="s">
        <v>7</v>
      </c>
      <c r="D910" s="7">
        <v>1850</v>
      </c>
      <c r="E910" s="7">
        <v>4500</v>
      </c>
      <c r="F910" s="2">
        <v>0.59</v>
      </c>
      <c r="G910">
        <v>4</v>
      </c>
      <c r="H910" s="3">
        <v>184</v>
      </c>
      <c r="I910" s="4">
        <f t="shared" si="57"/>
        <v>58.888888888888893</v>
      </c>
      <c r="J910" t="str">
        <f t="shared" si="58"/>
        <v>Yes</v>
      </c>
      <c r="K910" s="9">
        <f t="shared" si="59"/>
        <v>828000</v>
      </c>
      <c r="L910" t="str">
        <f t="shared" si="60"/>
        <v>&gt;#500</v>
      </c>
    </row>
    <row r="911" spans="1:12" x14ac:dyDescent="0.15">
      <c r="A911" t="s">
        <v>941</v>
      </c>
      <c r="B911" t="s">
        <v>2223</v>
      </c>
      <c r="C911" t="s">
        <v>6</v>
      </c>
      <c r="D911">
        <v>299</v>
      </c>
      <c r="E911">
        <v>799</v>
      </c>
      <c r="F911" s="2">
        <v>0.63</v>
      </c>
      <c r="G911">
        <v>4</v>
      </c>
      <c r="H911" s="3">
        <v>151</v>
      </c>
      <c r="I911" s="4">
        <f t="shared" si="57"/>
        <v>62.578222778473091</v>
      </c>
      <c r="J911" t="str">
        <f t="shared" si="58"/>
        <v>Yes</v>
      </c>
      <c r="K911" s="9">
        <f t="shared" si="59"/>
        <v>120649</v>
      </c>
      <c r="L911" t="str">
        <f t="shared" si="60"/>
        <v>#200–#500</v>
      </c>
    </row>
    <row r="912" spans="1:12" x14ac:dyDescent="0.15">
      <c r="A912" t="s">
        <v>942</v>
      </c>
      <c r="B912" t="s">
        <v>2224</v>
      </c>
      <c r="C912" t="s">
        <v>7</v>
      </c>
      <c r="D912">
        <v>299</v>
      </c>
      <c r="E912">
        <v>599</v>
      </c>
      <c r="F912" s="2">
        <v>0.5</v>
      </c>
      <c r="G912">
        <v>4</v>
      </c>
      <c r="H912" s="3">
        <v>171</v>
      </c>
      <c r="I912" s="4">
        <f t="shared" si="57"/>
        <v>50.083472454090149</v>
      </c>
      <c r="J912" t="str">
        <f t="shared" si="58"/>
        <v>Yes</v>
      </c>
      <c r="K912" s="9">
        <f t="shared" si="59"/>
        <v>102429</v>
      </c>
      <c r="L912" t="str">
        <f t="shared" si="60"/>
        <v>#200–#500</v>
      </c>
    </row>
    <row r="913" spans="1:12" x14ac:dyDescent="0.15">
      <c r="A913" t="s">
        <v>943</v>
      </c>
      <c r="B913" t="s">
        <v>2225</v>
      </c>
      <c r="C913" t="s">
        <v>7</v>
      </c>
      <c r="D913" s="7">
        <v>6499</v>
      </c>
      <c r="E913" s="7">
        <v>8999</v>
      </c>
      <c r="F913" s="2">
        <v>0.28000000000000003</v>
      </c>
      <c r="G913">
        <v>4</v>
      </c>
      <c r="H913" s="3">
        <v>7807</v>
      </c>
      <c r="I913" s="4">
        <f t="shared" si="57"/>
        <v>27.780864540504503</v>
      </c>
      <c r="J913" t="str">
        <f t="shared" si="58"/>
        <v>No</v>
      </c>
      <c r="K913" s="9">
        <f t="shared" si="59"/>
        <v>70255193</v>
      </c>
      <c r="L913" t="str">
        <f t="shared" si="60"/>
        <v>&gt;#500</v>
      </c>
    </row>
    <row r="914" spans="1:12" x14ac:dyDescent="0.15">
      <c r="A914" t="s">
        <v>944</v>
      </c>
      <c r="B914" t="s">
        <v>2226</v>
      </c>
      <c r="C914" t="s">
        <v>7</v>
      </c>
      <c r="D914" s="7">
        <v>6499</v>
      </c>
      <c r="E914" s="7">
        <v>8999</v>
      </c>
      <c r="F914" s="2">
        <v>0.28000000000000003</v>
      </c>
      <c r="G914">
        <v>4</v>
      </c>
      <c r="H914" s="3">
        <v>7807</v>
      </c>
      <c r="I914" s="4">
        <f t="shared" si="57"/>
        <v>27.780864540504503</v>
      </c>
      <c r="J914" t="str">
        <f t="shared" si="58"/>
        <v>No</v>
      </c>
      <c r="K914" s="9">
        <f t="shared" si="59"/>
        <v>70255193</v>
      </c>
      <c r="L914" t="str">
        <f t="shared" si="60"/>
        <v>&gt;#500</v>
      </c>
    </row>
    <row r="915" spans="1:12" x14ac:dyDescent="0.15">
      <c r="A915" t="s">
        <v>945</v>
      </c>
      <c r="B915" t="s">
        <v>2227</v>
      </c>
      <c r="C915" t="s">
        <v>7</v>
      </c>
      <c r="D915" s="7">
        <v>6499</v>
      </c>
      <c r="E915" s="7">
        <v>8999</v>
      </c>
      <c r="F915" s="2">
        <v>0.28000000000000003</v>
      </c>
      <c r="G915">
        <v>4</v>
      </c>
      <c r="H915" s="3">
        <v>7807</v>
      </c>
      <c r="I915" s="4">
        <f t="shared" si="57"/>
        <v>27.780864540504503</v>
      </c>
      <c r="J915" t="str">
        <f t="shared" si="58"/>
        <v>No</v>
      </c>
      <c r="K915" s="9">
        <f t="shared" si="59"/>
        <v>70255193</v>
      </c>
      <c r="L915" t="str">
        <f t="shared" si="60"/>
        <v>&gt;#500</v>
      </c>
    </row>
    <row r="916" spans="1:12" x14ac:dyDescent="0.15">
      <c r="A916" t="s">
        <v>946</v>
      </c>
      <c r="B916" t="s">
        <v>2228</v>
      </c>
      <c r="C916" t="s">
        <v>7</v>
      </c>
      <c r="D916" s="7">
        <v>1299</v>
      </c>
      <c r="E916" s="7">
        <v>1599</v>
      </c>
      <c r="F916" s="2">
        <v>0.19</v>
      </c>
      <c r="G916">
        <v>4</v>
      </c>
      <c r="H916" s="3">
        <v>128311</v>
      </c>
      <c r="I916" s="4">
        <f t="shared" si="57"/>
        <v>18.761726078799249</v>
      </c>
      <c r="J916" t="str">
        <f t="shared" si="58"/>
        <v>No</v>
      </c>
      <c r="K916" s="9">
        <f t="shared" si="59"/>
        <v>205169289</v>
      </c>
      <c r="L916" t="str">
        <f t="shared" si="60"/>
        <v>&gt;#500</v>
      </c>
    </row>
    <row r="917" spans="1:12" x14ac:dyDescent="0.15">
      <c r="A917" t="s">
        <v>947</v>
      </c>
      <c r="B917" t="s">
        <v>2229</v>
      </c>
      <c r="C917" t="s">
        <v>7</v>
      </c>
      <c r="D917" s="7">
        <v>8999</v>
      </c>
      <c r="E917" s="7">
        <v>11999</v>
      </c>
      <c r="F917" s="2">
        <v>0.25</v>
      </c>
      <c r="G917">
        <v>4</v>
      </c>
      <c r="H917" s="3">
        <v>12796</v>
      </c>
      <c r="I917" s="4">
        <f t="shared" si="57"/>
        <v>25.002083506958911</v>
      </c>
      <c r="J917" t="str">
        <f t="shared" si="58"/>
        <v>No</v>
      </c>
      <c r="K917" s="9">
        <f t="shared" si="59"/>
        <v>153539204</v>
      </c>
      <c r="L917" t="str">
        <f t="shared" si="60"/>
        <v>&gt;#500</v>
      </c>
    </row>
    <row r="918" spans="1:12" x14ac:dyDescent="0.15">
      <c r="A918" t="s">
        <v>948</v>
      </c>
      <c r="B918" t="s">
        <v>2230</v>
      </c>
      <c r="C918" t="s">
        <v>7</v>
      </c>
      <c r="D918">
        <v>349</v>
      </c>
      <c r="E918" s="7">
        <v>1299</v>
      </c>
      <c r="F918" s="2">
        <v>0.73</v>
      </c>
      <c r="G918">
        <v>4</v>
      </c>
      <c r="H918" s="3">
        <v>14282</v>
      </c>
      <c r="I918" s="4">
        <f t="shared" si="57"/>
        <v>73.133179368745189</v>
      </c>
      <c r="J918" t="str">
        <f t="shared" si="58"/>
        <v>Yes</v>
      </c>
      <c r="K918" s="9">
        <f t="shared" si="59"/>
        <v>18552318</v>
      </c>
      <c r="L918" t="str">
        <f t="shared" si="60"/>
        <v>#200–#500</v>
      </c>
    </row>
    <row r="919" spans="1:12" x14ac:dyDescent="0.15">
      <c r="A919" t="s">
        <v>949</v>
      </c>
      <c r="B919" t="s">
        <v>2231</v>
      </c>
      <c r="C919" t="s">
        <v>7</v>
      </c>
      <c r="D919" s="7">
        <v>1599</v>
      </c>
      <c r="E919" s="7">
        <v>3999</v>
      </c>
      <c r="F919" s="2">
        <v>0.6</v>
      </c>
      <c r="G919">
        <v>4</v>
      </c>
      <c r="H919" s="3">
        <v>30254</v>
      </c>
      <c r="I919" s="4">
        <f t="shared" si="57"/>
        <v>60.015003750937737</v>
      </c>
      <c r="J919" t="str">
        <f t="shared" si="58"/>
        <v>Yes</v>
      </c>
      <c r="K919" s="9">
        <f t="shared" si="59"/>
        <v>120985746</v>
      </c>
      <c r="L919" t="str">
        <f t="shared" si="60"/>
        <v>&gt;#500</v>
      </c>
    </row>
    <row r="920" spans="1:12" x14ac:dyDescent="0.15">
      <c r="A920" t="s">
        <v>950</v>
      </c>
      <c r="B920" t="s">
        <v>2232</v>
      </c>
      <c r="C920" t="s">
        <v>7</v>
      </c>
      <c r="D920" s="7">
        <v>16499</v>
      </c>
      <c r="E920" s="7">
        <v>20999</v>
      </c>
      <c r="F920" s="2">
        <v>0.21</v>
      </c>
      <c r="G920">
        <v>4</v>
      </c>
      <c r="H920" s="3">
        <v>21350</v>
      </c>
      <c r="I920" s="4">
        <f t="shared" si="57"/>
        <v>21.429591885327874</v>
      </c>
      <c r="J920" t="str">
        <f t="shared" si="58"/>
        <v>No</v>
      </c>
      <c r="K920" s="9">
        <f t="shared" si="59"/>
        <v>448328650</v>
      </c>
      <c r="L920" t="str">
        <f t="shared" si="60"/>
        <v>&gt;#500</v>
      </c>
    </row>
    <row r="921" spans="1:12" x14ac:dyDescent="0.15">
      <c r="A921" t="s">
        <v>951</v>
      </c>
      <c r="B921" t="s">
        <v>2233</v>
      </c>
      <c r="C921" t="s">
        <v>7</v>
      </c>
      <c r="D921" s="7">
        <v>8999</v>
      </c>
      <c r="E921" s="7">
        <v>11999</v>
      </c>
      <c r="F921" s="2">
        <v>0.25</v>
      </c>
      <c r="G921">
        <v>4</v>
      </c>
      <c r="H921" s="3">
        <v>12796</v>
      </c>
      <c r="I921" s="4">
        <f t="shared" si="57"/>
        <v>25.002083506958911</v>
      </c>
      <c r="J921" t="str">
        <f t="shared" si="58"/>
        <v>No</v>
      </c>
      <c r="K921" s="9">
        <f t="shared" si="59"/>
        <v>153539204</v>
      </c>
      <c r="L921" t="str">
        <f t="shared" si="60"/>
        <v>&gt;#500</v>
      </c>
    </row>
    <row r="922" spans="1:12" x14ac:dyDescent="0.15">
      <c r="A922" t="s">
        <v>903</v>
      </c>
      <c r="B922" t="s">
        <v>2191</v>
      </c>
      <c r="C922" t="s">
        <v>6</v>
      </c>
      <c r="D922">
        <v>199</v>
      </c>
      <c r="E922">
        <v>349</v>
      </c>
      <c r="F922" s="2">
        <v>0.43</v>
      </c>
      <c r="G922">
        <v>4</v>
      </c>
      <c r="H922" s="3">
        <v>43993</v>
      </c>
      <c r="I922" s="4">
        <f t="shared" si="57"/>
        <v>42.97994269340974</v>
      </c>
      <c r="J922" t="str">
        <f t="shared" si="58"/>
        <v>No</v>
      </c>
      <c r="K922" s="9">
        <f t="shared" si="59"/>
        <v>15353557</v>
      </c>
      <c r="L922" t="str">
        <f t="shared" si="60"/>
        <v>&lt;#200</v>
      </c>
    </row>
    <row r="923" spans="1:12" x14ac:dyDescent="0.15">
      <c r="A923" t="s">
        <v>952</v>
      </c>
      <c r="B923" t="s">
        <v>2234</v>
      </c>
      <c r="C923" t="s">
        <v>7</v>
      </c>
      <c r="D923" s="7">
        <v>8999</v>
      </c>
      <c r="E923" s="7">
        <v>11999</v>
      </c>
      <c r="F923" s="2">
        <v>0.25</v>
      </c>
      <c r="G923">
        <v>4</v>
      </c>
      <c r="H923" s="3">
        <v>12796</v>
      </c>
      <c r="I923" s="4">
        <f t="shared" si="57"/>
        <v>25.002083506958911</v>
      </c>
      <c r="J923" t="str">
        <f t="shared" si="58"/>
        <v>No</v>
      </c>
      <c r="K923" s="9">
        <f t="shared" si="59"/>
        <v>153539204</v>
      </c>
      <c r="L923" t="str">
        <f t="shared" si="60"/>
        <v>&gt;#500</v>
      </c>
    </row>
    <row r="924" spans="1:12" x14ac:dyDescent="0.15">
      <c r="A924" t="s">
        <v>953</v>
      </c>
      <c r="B924" t="s">
        <v>2235</v>
      </c>
      <c r="C924" t="s">
        <v>7</v>
      </c>
      <c r="D924">
        <v>399</v>
      </c>
      <c r="E924">
        <v>699</v>
      </c>
      <c r="F924" s="2">
        <v>0.43</v>
      </c>
      <c r="G924">
        <v>4</v>
      </c>
      <c r="H924" s="3">
        <v>37817</v>
      </c>
      <c r="I924" s="4">
        <f t="shared" si="57"/>
        <v>42.918454935622321</v>
      </c>
      <c r="J924" t="str">
        <f t="shared" si="58"/>
        <v>No</v>
      </c>
      <c r="K924" s="9">
        <f t="shared" si="59"/>
        <v>26434083</v>
      </c>
      <c r="L924" t="str">
        <f t="shared" si="60"/>
        <v>#200–#500</v>
      </c>
    </row>
    <row r="925" spans="1:12" x14ac:dyDescent="0.15">
      <c r="A925" t="s">
        <v>954</v>
      </c>
      <c r="B925" t="s">
        <v>2231</v>
      </c>
      <c r="C925" t="s">
        <v>7</v>
      </c>
      <c r="D925" s="7">
        <v>1999</v>
      </c>
      <c r="E925" s="7">
        <v>3990</v>
      </c>
      <c r="F925" s="2">
        <v>0.5</v>
      </c>
      <c r="G925">
        <v>4</v>
      </c>
      <c r="H925" s="3">
        <v>30254</v>
      </c>
      <c r="I925" s="4">
        <f t="shared" si="57"/>
        <v>49.899749373433586</v>
      </c>
      <c r="J925" t="str">
        <f t="shared" si="58"/>
        <v>Yes</v>
      </c>
      <c r="K925" s="9">
        <f t="shared" si="59"/>
        <v>120713460</v>
      </c>
      <c r="L925" t="str">
        <f t="shared" si="60"/>
        <v>&gt;#500</v>
      </c>
    </row>
    <row r="926" spans="1:12" x14ac:dyDescent="0.15">
      <c r="A926" t="s">
        <v>955</v>
      </c>
      <c r="B926" t="s">
        <v>2236</v>
      </c>
      <c r="C926" t="s">
        <v>7</v>
      </c>
      <c r="D926">
        <v>399</v>
      </c>
      <c r="E926" s="7">
        <v>1999</v>
      </c>
      <c r="F926" s="2">
        <v>0.8</v>
      </c>
      <c r="G926">
        <v>4</v>
      </c>
      <c r="H926" s="3">
        <v>3382</v>
      </c>
      <c r="I926" s="4">
        <f t="shared" si="57"/>
        <v>80.040020010004994</v>
      </c>
      <c r="J926" t="str">
        <f t="shared" si="58"/>
        <v>Yes</v>
      </c>
      <c r="K926" s="9">
        <f t="shared" si="59"/>
        <v>6760618</v>
      </c>
      <c r="L926" t="str">
        <f t="shared" si="60"/>
        <v>#200–#500</v>
      </c>
    </row>
    <row r="927" spans="1:12" x14ac:dyDescent="0.15">
      <c r="A927" t="s">
        <v>956</v>
      </c>
      <c r="B927" t="s">
        <v>2237</v>
      </c>
      <c r="C927" t="s">
        <v>7</v>
      </c>
      <c r="D927" s="7">
        <v>4790</v>
      </c>
      <c r="E927" s="7">
        <v>15990</v>
      </c>
      <c r="F927" s="2">
        <v>0.7</v>
      </c>
      <c r="G927">
        <v>4</v>
      </c>
      <c r="H927" s="3">
        <v>4390</v>
      </c>
      <c r="I927" s="4">
        <f t="shared" si="57"/>
        <v>70.043777360850541</v>
      </c>
      <c r="J927" t="str">
        <f t="shared" si="58"/>
        <v>Yes</v>
      </c>
      <c r="K927" s="9">
        <f t="shared" si="59"/>
        <v>70196100</v>
      </c>
      <c r="L927" t="str">
        <f t="shared" si="60"/>
        <v>&gt;#500</v>
      </c>
    </row>
    <row r="928" spans="1:12" x14ac:dyDescent="0.15">
      <c r="A928" t="s">
        <v>957</v>
      </c>
      <c r="B928" t="s">
        <v>2238</v>
      </c>
      <c r="C928" t="s">
        <v>6</v>
      </c>
      <c r="D928">
        <v>99</v>
      </c>
      <c r="E928">
        <v>999</v>
      </c>
      <c r="F928" s="2">
        <v>0.9</v>
      </c>
      <c r="G928">
        <v>4</v>
      </c>
      <c r="H928" s="3">
        <v>1396</v>
      </c>
      <c r="I928" s="4">
        <f t="shared" si="57"/>
        <v>90.090090090090087</v>
      </c>
      <c r="J928" t="str">
        <f t="shared" si="58"/>
        <v>Yes</v>
      </c>
      <c r="K928" s="9">
        <f t="shared" si="59"/>
        <v>1394604</v>
      </c>
      <c r="L928" t="str">
        <f t="shared" si="60"/>
        <v>&lt;#200</v>
      </c>
    </row>
    <row r="929" spans="1:12" x14ac:dyDescent="0.15">
      <c r="A929" t="s">
        <v>958</v>
      </c>
      <c r="B929" t="s">
        <v>2239</v>
      </c>
      <c r="C929" t="s">
        <v>7</v>
      </c>
      <c r="D929">
        <v>999</v>
      </c>
      <c r="E929" s="7">
        <v>1599</v>
      </c>
      <c r="F929" s="2">
        <v>0.38</v>
      </c>
      <c r="G929">
        <v>4</v>
      </c>
      <c r="H929" s="3">
        <v>7222</v>
      </c>
      <c r="I929" s="4">
        <f t="shared" si="57"/>
        <v>37.523452157598499</v>
      </c>
      <c r="J929" t="str">
        <f t="shared" si="58"/>
        <v>No</v>
      </c>
      <c r="K929" s="9">
        <f t="shared" si="59"/>
        <v>11547978</v>
      </c>
      <c r="L929" t="str">
        <f t="shared" si="60"/>
        <v>&gt;#500</v>
      </c>
    </row>
    <row r="930" spans="1:12" x14ac:dyDescent="0.15">
      <c r="A930" t="s">
        <v>959</v>
      </c>
      <c r="B930" t="s">
        <v>2228</v>
      </c>
      <c r="C930" t="s">
        <v>7</v>
      </c>
      <c r="D930" s="7">
        <v>1299</v>
      </c>
      <c r="E930" s="7">
        <v>1599</v>
      </c>
      <c r="F930" s="2">
        <v>0.19</v>
      </c>
      <c r="G930">
        <v>4</v>
      </c>
      <c r="H930" s="3">
        <v>128311</v>
      </c>
      <c r="I930" s="4">
        <f t="shared" si="57"/>
        <v>18.761726078799249</v>
      </c>
      <c r="J930" t="str">
        <f t="shared" si="58"/>
        <v>No</v>
      </c>
      <c r="K930" s="9">
        <f t="shared" si="59"/>
        <v>205169289</v>
      </c>
      <c r="L930" t="str">
        <f t="shared" si="60"/>
        <v>&gt;#500</v>
      </c>
    </row>
    <row r="931" spans="1:12" x14ac:dyDescent="0.15">
      <c r="A931" t="s">
        <v>960</v>
      </c>
      <c r="B931" t="s">
        <v>2240</v>
      </c>
      <c r="C931" t="s">
        <v>7</v>
      </c>
      <c r="D931">
        <v>249</v>
      </c>
      <c r="E931">
        <v>649</v>
      </c>
      <c r="F931" s="2">
        <v>0.62</v>
      </c>
      <c r="G931">
        <v>4</v>
      </c>
      <c r="H931" s="3">
        <v>14404</v>
      </c>
      <c r="I931" s="4">
        <f t="shared" si="57"/>
        <v>61.633281972265017</v>
      </c>
      <c r="J931" t="str">
        <f t="shared" si="58"/>
        <v>Yes</v>
      </c>
      <c r="K931" s="9">
        <f t="shared" si="59"/>
        <v>9348196</v>
      </c>
      <c r="L931" t="str">
        <f t="shared" si="60"/>
        <v>#200–#500</v>
      </c>
    </row>
    <row r="932" spans="1:12" x14ac:dyDescent="0.15">
      <c r="A932" t="s">
        <v>961</v>
      </c>
      <c r="B932" t="s">
        <v>2241</v>
      </c>
      <c r="C932" t="s">
        <v>7</v>
      </c>
      <c r="D932">
        <v>489</v>
      </c>
      <c r="E932" s="7">
        <v>1999</v>
      </c>
      <c r="F932" s="2">
        <v>0.76</v>
      </c>
      <c r="G932">
        <v>4</v>
      </c>
      <c r="H932" s="3">
        <v>3626</v>
      </c>
      <c r="I932" s="4">
        <f t="shared" si="57"/>
        <v>75.537768884442229</v>
      </c>
      <c r="J932" t="str">
        <f t="shared" si="58"/>
        <v>Yes</v>
      </c>
      <c r="K932" s="9">
        <f t="shared" si="59"/>
        <v>7248374</v>
      </c>
      <c r="L932" t="str">
        <f t="shared" si="60"/>
        <v>#200–#500</v>
      </c>
    </row>
    <row r="933" spans="1:12" x14ac:dyDescent="0.15">
      <c r="A933" t="s">
        <v>962</v>
      </c>
      <c r="B933" t="s">
        <v>2242</v>
      </c>
      <c r="C933" t="s">
        <v>7</v>
      </c>
      <c r="D933">
        <v>369</v>
      </c>
      <c r="E933" s="7">
        <v>1600</v>
      </c>
      <c r="F933" s="2">
        <v>0.77</v>
      </c>
      <c r="G933">
        <v>4</v>
      </c>
      <c r="H933" s="3">
        <v>32625</v>
      </c>
      <c r="I933" s="4">
        <f t="shared" si="57"/>
        <v>76.9375</v>
      </c>
      <c r="J933" t="str">
        <f t="shared" si="58"/>
        <v>Yes</v>
      </c>
      <c r="K933" s="9">
        <f t="shared" si="59"/>
        <v>52200000</v>
      </c>
      <c r="L933" t="str">
        <f t="shared" si="60"/>
        <v>#200–#500</v>
      </c>
    </row>
    <row r="934" spans="1:12" x14ac:dyDescent="0.15">
      <c r="A934" t="s">
        <v>963</v>
      </c>
      <c r="B934" t="s">
        <v>2243</v>
      </c>
      <c r="C934" t="s">
        <v>7</v>
      </c>
      <c r="D934" s="7">
        <v>7499</v>
      </c>
      <c r="E934" s="7">
        <v>7999</v>
      </c>
      <c r="F934" s="2">
        <v>0.06</v>
      </c>
      <c r="G934">
        <v>4</v>
      </c>
      <c r="H934" s="3">
        <v>30907</v>
      </c>
      <c r="I934" s="4">
        <f t="shared" si="57"/>
        <v>6.2507813476684593</v>
      </c>
      <c r="J934" t="str">
        <f t="shared" si="58"/>
        <v>No</v>
      </c>
      <c r="K934" s="9">
        <f t="shared" si="59"/>
        <v>247225093</v>
      </c>
      <c r="L934" t="str">
        <f t="shared" si="60"/>
        <v>&gt;#500</v>
      </c>
    </row>
    <row r="935" spans="1:12" x14ac:dyDescent="0.15">
      <c r="A935" t="s">
        <v>964</v>
      </c>
      <c r="B935" t="s">
        <v>2244</v>
      </c>
      <c r="C935" t="s">
        <v>7</v>
      </c>
      <c r="D935" s="7">
        <v>1324</v>
      </c>
      <c r="E935" s="7">
        <v>1699</v>
      </c>
      <c r="F935" s="2">
        <v>0.22</v>
      </c>
      <c r="G935">
        <v>4</v>
      </c>
      <c r="H935" s="3">
        <v>128311</v>
      </c>
      <c r="I935" s="4">
        <f t="shared" si="57"/>
        <v>22.071806945261919</v>
      </c>
      <c r="J935" t="str">
        <f t="shared" si="58"/>
        <v>No</v>
      </c>
      <c r="K935" s="9">
        <f t="shared" si="59"/>
        <v>218000389</v>
      </c>
      <c r="L935" t="str">
        <f t="shared" si="60"/>
        <v>&gt;#500</v>
      </c>
    </row>
    <row r="936" spans="1:12" x14ac:dyDescent="0.15">
      <c r="A936" t="s">
        <v>965</v>
      </c>
      <c r="B936" t="s">
        <v>2239</v>
      </c>
      <c r="C936" t="s">
        <v>7</v>
      </c>
      <c r="D936">
        <v>999</v>
      </c>
      <c r="E936" s="7">
        <v>1599</v>
      </c>
      <c r="F936" s="2">
        <v>0.38</v>
      </c>
      <c r="G936">
        <v>4</v>
      </c>
      <c r="H936" s="3">
        <v>7222</v>
      </c>
      <c r="I936" s="4">
        <f t="shared" si="57"/>
        <v>37.523452157598499</v>
      </c>
      <c r="J936" t="str">
        <f t="shared" si="58"/>
        <v>No</v>
      </c>
      <c r="K936" s="9">
        <f t="shared" si="59"/>
        <v>11547978</v>
      </c>
      <c r="L936" t="str">
        <f t="shared" si="60"/>
        <v>&gt;#500</v>
      </c>
    </row>
    <row r="937" spans="1:12" x14ac:dyDescent="0.15">
      <c r="A937" t="s">
        <v>966</v>
      </c>
      <c r="B937" t="s">
        <v>2245</v>
      </c>
      <c r="C937" t="s">
        <v>7</v>
      </c>
      <c r="D937" s="7">
        <v>1599</v>
      </c>
      <c r="E937" s="7">
        <v>4999</v>
      </c>
      <c r="F937" s="2">
        <v>0.68</v>
      </c>
      <c r="G937">
        <v>4</v>
      </c>
      <c r="H937" s="3">
        <v>67950</v>
      </c>
      <c r="I937" s="4">
        <f t="shared" si="57"/>
        <v>68.013602720544114</v>
      </c>
      <c r="J937" t="str">
        <f t="shared" si="58"/>
        <v>Yes</v>
      </c>
      <c r="K937" s="9">
        <f t="shared" si="59"/>
        <v>339682050</v>
      </c>
      <c r="L937" t="str">
        <f t="shared" si="60"/>
        <v>&gt;#500</v>
      </c>
    </row>
    <row r="938" spans="1:12" x14ac:dyDescent="0.15">
      <c r="A938" t="s">
        <v>967</v>
      </c>
      <c r="B938" t="s">
        <v>2244</v>
      </c>
      <c r="C938" t="s">
        <v>7</v>
      </c>
      <c r="D938" s="7">
        <v>1324</v>
      </c>
      <c r="E938" s="7">
        <v>1699</v>
      </c>
      <c r="F938" s="2">
        <v>0.22</v>
      </c>
      <c r="G938">
        <v>4</v>
      </c>
      <c r="H938" s="3">
        <v>128311</v>
      </c>
      <c r="I938" s="4">
        <f t="shared" si="57"/>
        <v>22.071806945261919</v>
      </c>
      <c r="J938" t="str">
        <f t="shared" si="58"/>
        <v>No</v>
      </c>
      <c r="K938" s="9">
        <f t="shared" si="59"/>
        <v>218000389</v>
      </c>
      <c r="L938" t="str">
        <f t="shared" si="60"/>
        <v>&gt;#500</v>
      </c>
    </row>
    <row r="939" spans="1:12" x14ac:dyDescent="0.15">
      <c r="A939" t="s">
        <v>968</v>
      </c>
      <c r="B939" t="s">
        <v>2246</v>
      </c>
      <c r="C939" t="s">
        <v>7</v>
      </c>
      <c r="D939" s="7">
        <v>17999</v>
      </c>
      <c r="E939" s="7">
        <v>21990</v>
      </c>
      <c r="F939" s="2">
        <v>0.18</v>
      </c>
      <c r="G939">
        <v>4</v>
      </c>
      <c r="H939" s="3">
        <v>21350</v>
      </c>
      <c r="I939" s="4">
        <f t="shared" si="57"/>
        <v>18.149158708503865</v>
      </c>
      <c r="J939" t="str">
        <f t="shared" si="58"/>
        <v>No</v>
      </c>
      <c r="K939" s="9">
        <f t="shared" si="59"/>
        <v>469486500</v>
      </c>
      <c r="L939" t="str">
        <f t="shared" si="60"/>
        <v>&gt;#500</v>
      </c>
    </row>
    <row r="940" spans="1:12" x14ac:dyDescent="0.15">
      <c r="A940" t="s">
        <v>969</v>
      </c>
      <c r="B940" t="s">
        <v>2247</v>
      </c>
      <c r="C940" t="s">
        <v>7</v>
      </c>
      <c r="D940" s="7">
        <v>1399</v>
      </c>
      <c r="E940" s="7">
        <v>1630</v>
      </c>
      <c r="F940" s="2">
        <v>0.14000000000000001</v>
      </c>
      <c r="G940">
        <v>4</v>
      </c>
      <c r="H940" s="3">
        <v>9378</v>
      </c>
      <c r="I940" s="4">
        <f t="shared" si="57"/>
        <v>14.171779141104293</v>
      </c>
      <c r="J940" t="str">
        <f t="shared" si="58"/>
        <v>No</v>
      </c>
      <c r="K940" s="9">
        <f t="shared" si="59"/>
        <v>15286140</v>
      </c>
      <c r="L940" t="str">
        <f t="shared" si="60"/>
        <v>&gt;#500</v>
      </c>
    </row>
    <row r="941" spans="1:12" x14ac:dyDescent="0.15">
      <c r="A941" t="s">
        <v>970</v>
      </c>
      <c r="B941" t="s">
        <v>2248</v>
      </c>
      <c r="C941" t="s">
        <v>7</v>
      </c>
      <c r="D941" s="7">
        <v>16499</v>
      </c>
      <c r="E941" s="7">
        <v>20990</v>
      </c>
      <c r="F941" s="2">
        <v>0.21</v>
      </c>
      <c r="G941">
        <v>4</v>
      </c>
      <c r="H941" s="3">
        <v>21350</v>
      </c>
      <c r="I941" s="4">
        <f t="shared" si="57"/>
        <v>21.395902810862317</v>
      </c>
      <c r="J941" t="str">
        <f t="shared" si="58"/>
        <v>No</v>
      </c>
      <c r="K941" s="9">
        <f t="shared" si="59"/>
        <v>448136500</v>
      </c>
      <c r="L941" t="str">
        <f t="shared" si="60"/>
        <v>&gt;#500</v>
      </c>
    </row>
    <row r="942" spans="1:12" x14ac:dyDescent="0.15">
      <c r="A942" t="s">
        <v>906</v>
      </c>
      <c r="B942" t="s">
        <v>2192</v>
      </c>
      <c r="C942" t="s">
        <v>6</v>
      </c>
      <c r="D942">
        <v>59</v>
      </c>
      <c r="E942">
        <v>199</v>
      </c>
      <c r="F942" s="2">
        <v>0.7</v>
      </c>
      <c r="G942">
        <v>4</v>
      </c>
      <c r="H942" s="3">
        <v>9377</v>
      </c>
      <c r="I942" s="4">
        <f t="shared" si="57"/>
        <v>70.35175879396985</v>
      </c>
      <c r="J942" t="str">
        <f t="shared" si="58"/>
        <v>Yes</v>
      </c>
      <c r="K942" s="9">
        <f t="shared" si="59"/>
        <v>1866023</v>
      </c>
      <c r="L942" t="str">
        <f t="shared" si="60"/>
        <v>&lt;#200</v>
      </c>
    </row>
    <row r="943" spans="1:12" x14ac:dyDescent="0.15">
      <c r="A943" t="s">
        <v>971</v>
      </c>
      <c r="B943" t="s">
        <v>2249</v>
      </c>
      <c r="C943" t="s">
        <v>6</v>
      </c>
      <c r="D943">
        <v>139</v>
      </c>
      <c r="E943">
        <v>249</v>
      </c>
      <c r="F943" s="2">
        <v>0.44</v>
      </c>
      <c r="G943">
        <v>4</v>
      </c>
      <c r="H943" s="3">
        <v>9377</v>
      </c>
      <c r="I943" s="4">
        <f t="shared" si="57"/>
        <v>44.176706827309239</v>
      </c>
      <c r="J943" t="str">
        <f t="shared" si="58"/>
        <v>No</v>
      </c>
      <c r="K943" s="9">
        <f t="shared" si="59"/>
        <v>2334873</v>
      </c>
      <c r="L943" t="str">
        <f t="shared" si="60"/>
        <v>&lt;#200</v>
      </c>
    </row>
    <row r="944" spans="1:12" x14ac:dyDescent="0.15">
      <c r="A944" t="s">
        <v>972</v>
      </c>
      <c r="B944" t="s">
        <v>2250</v>
      </c>
      <c r="C944" t="s">
        <v>7</v>
      </c>
      <c r="D944">
        <v>599</v>
      </c>
      <c r="E944">
        <v>999</v>
      </c>
      <c r="F944" s="2">
        <v>0.4</v>
      </c>
      <c r="G944">
        <v>4</v>
      </c>
      <c r="H944" s="3">
        <v>18654</v>
      </c>
      <c r="I944" s="4">
        <f t="shared" si="57"/>
        <v>40.04004004004004</v>
      </c>
      <c r="J944" t="str">
        <f t="shared" si="58"/>
        <v>No</v>
      </c>
      <c r="K944" s="9">
        <f t="shared" si="59"/>
        <v>18635346</v>
      </c>
      <c r="L944" t="str">
        <f t="shared" si="60"/>
        <v>&gt;#500</v>
      </c>
    </row>
    <row r="945" spans="1:12" x14ac:dyDescent="0.15">
      <c r="A945" t="s">
        <v>973</v>
      </c>
      <c r="B945" t="s">
        <v>2251</v>
      </c>
      <c r="C945" t="s">
        <v>7</v>
      </c>
      <c r="D945">
        <v>199</v>
      </c>
      <c r="E945" s="7">
        <v>1099</v>
      </c>
      <c r="F945" s="2">
        <v>0.82</v>
      </c>
      <c r="G945">
        <v>4</v>
      </c>
      <c r="H945" s="3">
        <v>3197</v>
      </c>
      <c r="I945" s="4">
        <f t="shared" si="57"/>
        <v>81.892629663330297</v>
      </c>
      <c r="J945" t="str">
        <f t="shared" si="58"/>
        <v>Yes</v>
      </c>
      <c r="K945" s="9">
        <f t="shared" si="59"/>
        <v>3513503</v>
      </c>
      <c r="L945" t="str">
        <f t="shared" si="60"/>
        <v>&lt;#200</v>
      </c>
    </row>
    <row r="946" spans="1:12" x14ac:dyDescent="0.15">
      <c r="A946" t="s">
        <v>974</v>
      </c>
      <c r="B946" t="s">
        <v>2252</v>
      </c>
      <c r="C946" t="s">
        <v>7</v>
      </c>
      <c r="D946" s="7">
        <v>1799</v>
      </c>
      <c r="E946" s="7">
        <v>6990</v>
      </c>
      <c r="F946" s="2">
        <v>0.74</v>
      </c>
      <c r="G946">
        <v>4</v>
      </c>
      <c r="H946" s="3">
        <v>26880</v>
      </c>
      <c r="I946" s="4">
        <f t="shared" si="57"/>
        <v>74.263233190271819</v>
      </c>
      <c r="J946" t="str">
        <f t="shared" si="58"/>
        <v>Yes</v>
      </c>
      <c r="K946" s="9">
        <f t="shared" si="59"/>
        <v>187891200</v>
      </c>
      <c r="L946" t="str">
        <f t="shared" si="60"/>
        <v>&gt;#500</v>
      </c>
    </row>
    <row r="947" spans="1:12" x14ac:dyDescent="0.15">
      <c r="A947" t="s">
        <v>975</v>
      </c>
      <c r="B947" t="s">
        <v>2253</v>
      </c>
      <c r="C947" t="s">
        <v>7</v>
      </c>
      <c r="D947" s="7">
        <v>1499</v>
      </c>
      <c r="E947" s="7">
        <v>4999</v>
      </c>
      <c r="F947" s="2">
        <v>0.7</v>
      </c>
      <c r="G947">
        <v>4</v>
      </c>
      <c r="H947" s="3">
        <v>92588</v>
      </c>
      <c r="I947" s="4">
        <f t="shared" si="57"/>
        <v>70.014002800560121</v>
      </c>
      <c r="J947" t="str">
        <f t="shared" si="58"/>
        <v>Yes</v>
      </c>
      <c r="K947" s="9">
        <f t="shared" si="59"/>
        <v>462847412</v>
      </c>
      <c r="L947" t="str">
        <f t="shared" si="60"/>
        <v>&gt;#500</v>
      </c>
    </row>
    <row r="948" spans="1:12" x14ac:dyDescent="0.15">
      <c r="A948" t="s">
        <v>976</v>
      </c>
      <c r="B948" t="s">
        <v>2247</v>
      </c>
      <c r="C948" t="s">
        <v>7</v>
      </c>
      <c r="D948" s="7">
        <v>1399</v>
      </c>
      <c r="E948" s="7">
        <v>1630</v>
      </c>
      <c r="F948" s="2">
        <v>0.14000000000000001</v>
      </c>
      <c r="G948">
        <v>4</v>
      </c>
      <c r="H948" s="3">
        <v>9378</v>
      </c>
      <c r="I948" s="4">
        <f t="shared" si="57"/>
        <v>14.171779141104293</v>
      </c>
      <c r="J948" t="str">
        <f t="shared" si="58"/>
        <v>No</v>
      </c>
      <c r="K948" s="9">
        <f t="shared" si="59"/>
        <v>15286140</v>
      </c>
      <c r="L948" t="str">
        <f t="shared" si="60"/>
        <v>&gt;#500</v>
      </c>
    </row>
    <row r="949" spans="1:12" x14ac:dyDescent="0.15">
      <c r="A949" t="s">
        <v>977</v>
      </c>
      <c r="B949" t="s">
        <v>2254</v>
      </c>
      <c r="C949" t="s">
        <v>7</v>
      </c>
      <c r="D949" s="7">
        <v>2179</v>
      </c>
      <c r="E949" s="7">
        <v>3999</v>
      </c>
      <c r="F949" s="2">
        <v>0.46</v>
      </c>
      <c r="G949">
        <v>4</v>
      </c>
      <c r="H949" s="3">
        <v>8380</v>
      </c>
      <c r="I949" s="4">
        <f t="shared" si="57"/>
        <v>45.511377844461116</v>
      </c>
      <c r="J949" t="str">
        <f t="shared" si="58"/>
        <v>No</v>
      </c>
      <c r="K949" s="9">
        <f t="shared" si="59"/>
        <v>33511620</v>
      </c>
      <c r="L949" t="str">
        <f t="shared" si="60"/>
        <v>&gt;#500</v>
      </c>
    </row>
    <row r="950" spans="1:12" x14ac:dyDescent="0.15">
      <c r="A950" t="s">
        <v>978</v>
      </c>
      <c r="B950" t="s">
        <v>2255</v>
      </c>
      <c r="C950" t="s">
        <v>7</v>
      </c>
      <c r="D950">
        <v>199</v>
      </c>
      <c r="E950" s="7">
        <v>1899</v>
      </c>
      <c r="F950" s="2">
        <v>0.9</v>
      </c>
      <c r="G950">
        <v>4</v>
      </c>
      <c r="H950" s="3">
        <v>4740</v>
      </c>
      <c r="I950" s="4">
        <f t="shared" si="57"/>
        <v>89.520800421274359</v>
      </c>
      <c r="J950" t="str">
        <f t="shared" si="58"/>
        <v>Yes</v>
      </c>
      <c r="K950" s="9">
        <f t="shared" si="59"/>
        <v>9001260</v>
      </c>
      <c r="L950" t="str">
        <f t="shared" si="60"/>
        <v>&lt;#200</v>
      </c>
    </row>
    <row r="951" spans="1:12" x14ac:dyDescent="0.15">
      <c r="A951" t="s">
        <v>979</v>
      </c>
      <c r="B951" t="s">
        <v>2256</v>
      </c>
      <c r="C951" t="s">
        <v>7</v>
      </c>
      <c r="D951" s="7">
        <v>1599</v>
      </c>
      <c r="E951" s="7">
        <v>3499</v>
      </c>
      <c r="F951" s="2">
        <v>0.54</v>
      </c>
      <c r="G951">
        <v>4</v>
      </c>
      <c r="H951" s="3">
        <v>36384</v>
      </c>
      <c r="I951" s="4">
        <f t="shared" si="57"/>
        <v>54.301228922549306</v>
      </c>
      <c r="J951" t="str">
        <f t="shared" si="58"/>
        <v>Yes</v>
      </c>
      <c r="K951" s="9">
        <f t="shared" si="59"/>
        <v>127307616</v>
      </c>
      <c r="L951" t="str">
        <f t="shared" si="60"/>
        <v>&gt;#500</v>
      </c>
    </row>
    <row r="952" spans="1:12" x14ac:dyDescent="0.15">
      <c r="A952" t="s">
        <v>980</v>
      </c>
      <c r="B952" t="s">
        <v>2257</v>
      </c>
      <c r="C952" t="s">
        <v>7</v>
      </c>
      <c r="D952">
        <v>699</v>
      </c>
      <c r="E952" s="7">
        <v>1199</v>
      </c>
      <c r="F952" s="2">
        <v>0.42</v>
      </c>
      <c r="G952">
        <v>4</v>
      </c>
      <c r="H952" s="3">
        <v>14404</v>
      </c>
      <c r="I952" s="4">
        <f t="shared" si="57"/>
        <v>41.701417848206837</v>
      </c>
      <c r="J952" t="str">
        <f t="shared" si="58"/>
        <v>No</v>
      </c>
      <c r="K952" s="9">
        <f t="shared" si="59"/>
        <v>17270396</v>
      </c>
      <c r="L952" t="str">
        <f t="shared" si="60"/>
        <v>&gt;#500</v>
      </c>
    </row>
    <row r="953" spans="1:12" x14ac:dyDescent="0.15">
      <c r="A953" t="s">
        <v>981</v>
      </c>
      <c r="B953" t="s">
        <v>2231</v>
      </c>
      <c r="C953" t="s">
        <v>7</v>
      </c>
      <c r="D953" s="7">
        <v>1999</v>
      </c>
      <c r="E953" s="7">
        <v>3999</v>
      </c>
      <c r="F953" s="2">
        <v>0.5</v>
      </c>
      <c r="G953">
        <v>4</v>
      </c>
      <c r="H953" s="3">
        <v>30254</v>
      </c>
      <c r="I953" s="4">
        <f t="shared" si="57"/>
        <v>50.01250312578145</v>
      </c>
      <c r="J953" t="str">
        <f t="shared" si="58"/>
        <v>Yes</v>
      </c>
      <c r="K953" s="9">
        <f t="shared" si="59"/>
        <v>120985746</v>
      </c>
      <c r="L953" t="str">
        <f t="shared" si="60"/>
        <v>&gt;#500</v>
      </c>
    </row>
    <row r="954" spans="1:12" x14ac:dyDescent="0.15">
      <c r="A954" t="s">
        <v>948</v>
      </c>
      <c r="B954" t="s">
        <v>2230</v>
      </c>
      <c r="C954" t="s">
        <v>7</v>
      </c>
      <c r="D954">
        <v>349</v>
      </c>
      <c r="E954" s="7">
        <v>1299</v>
      </c>
      <c r="F954" s="2">
        <v>0.73</v>
      </c>
      <c r="G954">
        <v>4</v>
      </c>
      <c r="H954" s="3">
        <v>14283</v>
      </c>
      <c r="I954" s="4">
        <f t="shared" si="57"/>
        <v>73.133179368745189</v>
      </c>
      <c r="J954" t="str">
        <f t="shared" si="58"/>
        <v>Yes</v>
      </c>
      <c r="K954" s="9">
        <f t="shared" si="59"/>
        <v>18553617</v>
      </c>
      <c r="L954" t="str">
        <f t="shared" si="60"/>
        <v>#200–#500</v>
      </c>
    </row>
    <row r="955" spans="1:12" x14ac:dyDescent="0.15">
      <c r="A955" t="s">
        <v>982</v>
      </c>
      <c r="B955" t="s">
        <v>2258</v>
      </c>
      <c r="C955" t="s">
        <v>11</v>
      </c>
      <c r="D955">
        <v>798</v>
      </c>
      <c r="E955" s="7">
        <v>1995</v>
      </c>
      <c r="F955" s="2">
        <v>0.6</v>
      </c>
      <c r="G955">
        <v>4</v>
      </c>
      <c r="H955" s="3">
        <v>68664</v>
      </c>
      <c r="I955" s="4">
        <f t="shared" si="57"/>
        <v>60</v>
      </c>
      <c r="J955" t="str">
        <f t="shared" si="58"/>
        <v>Yes</v>
      </c>
      <c r="K955" s="9">
        <f t="shared" si="59"/>
        <v>136984680</v>
      </c>
      <c r="L955" t="str">
        <f t="shared" si="60"/>
        <v>&gt;#500</v>
      </c>
    </row>
    <row r="956" spans="1:12" x14ac:dyDescent="0.15">
      <c r="A956" t="s">
        <v>983</v>
      </c>
      <c r="B956" t="s">
        <v>984</v>
      </c>
      <c r="C956" t="s">
        <v>6</v>
      </c>
      <c r="D956">
        <v>717</v>
      </c>
      <c r="E956">
        <v>761</v>
      </c>
      <c r="F956" s="2">
        <v>0.06</v>
      </c>
      <c r="G956">
        <v>4</v>
      </c>
      <c r="H956" s="3">
        <v>7199</v>
      </c>
      <c r="I956" s="4">
        <f t="shared" si="57"/>
        <v>5.7818659658344282</v>
      </c>
      <c r="J956" t="str">
        <f t="shared" si="58"/>
        <v>No</v>
      </c>
      <c r="K956" s="9">
        <f t="shared" si="59"/>
        <v>5478439</v>
      </c>
      <c r="L956" t="str">
        <f t="shared" si="60"/>
        <v>&gt;#500</v>
      </c>
    </row>
    <row r="957" spans="1:12" x14ac:dyDescent="0.15">
      <c r="A957" t="s">
        <v>985</v>
      </c>
      <c r="B957" t="s">
        <v>2259</v>
      </c>
      <c r="C957" t="s">
        <v>7</v>
      </c>
      <c r="D957" s="7">
        <v>1199</v>
      </c>
      <c r="E957" s="7">
        <v>2499</v>
      </c>
      <c r="F957" s="2">
        <v>0.52</v>
      </c>
      <c r="G957">
        <v>4</v>
      </c>
      <c r="H957" s="3">
        <v>33584</v>
      </c>
      <c r="I957" s="4">
        <f t="shared" si="57"/>
        <v>52.020808323329334</v>
      </c>
      <c r="J957" t="str">
        <f t="shared" si="58"/>
        <v>Yes</v>
      </c>
      <c r="K957" s="9">
        <f t="shared" si="59"/>
        <v>83926416</v>
      </c>
      <c r="L957" t="str">
        <f t="shared" si="60"/>
        <v>&gt;#500</v>
      </c>
    </row>
    <row r="958" spans="1:12" x14ac:dyDescent="0.15">
      <c r="A958" t="s">
        <v>986</v>
      </c>
      <c r="B958" t="s">
        <v>2260</v>
      </c>
      <c r="C958" t="s">
        <v>6</v>
      </c>
      <c r="D958">
        <v>449</v>
      </c>
      <c r="E958">
        <v>999</v>
      </c>
      <c r="F958" s="2">
        <v>0.55000000000000004</v>
      </c>
      <c r="G958">
        <v>4</v>
      </c>
      <c r="H958" s="3">
        <v>2102</v>
      </c>
      <c r="I958" s="4">
        <f t="shared" si="57"/>
        <v>55.055055055055057</v>
      </c>
      <c r="J958" t="str">
        <f t="shared" si="58"/>
        <v>Yes</v>
      </c>
      <c r="K958" s="9">
        <f t="shared" si="59"/>
        <v>2099898</v>
      </c>
      <c r="L958" t="str">
        <f t="shared" si="60"/>
        <v>#200–#500</v>
      </c>
    </row>
    <row r="959" spans="1:12" x14ac:dyDescent="0.15">
      <c r="A959" t="s">
        <v>987</v>
      </c>
      <c r="B959" t="s">
        <v>2261</v>
      </c>
      <c r="C959" t="s">
        <v>6</v>
      </c>
      <c r="D959">
        <v>599</v>
      </c>
      <c r="E959">
        <v>899</v>
      </c>
      <c r="F959" s="2">
        <v>0.33</v>
      </c>
      <c r="G959">
        <v>4</v>
      </c>
      <c r="H959" s="3">
        <v>4018</v>
      </c>
      <c r="I959" s="4">
        <f t="shared" si="57"/>
        <v>33.370411568409338</v>
      </c>
      <c r="J959" t="str">
        <f t="shared" si="58"/>
        <v>No</v>
      </c>
      <c r="K959" s="9">
        <f t="shared" si="59"/>
        <v>3612182</v>
      </c>
      <c r="L959" t="str">
        <f t="shared" si="60"/>
        <v>&gt;#500</v>
      </c>
    </row>
    <row r="960" spans="1:12" x14ac:dyDescent="0.15">
      <c r="A960" t="s">
        <v>966</v>
      </c>
      <c r="B960" t="s">
        <v>2245</v>
      </c>
      <c r="C960" t="s">
        <v>7</v>
      </c>
      <c r="D960" s="7">
        <v>1599</v>
      </c>
      <c r="E960" s="7">
        <v>4999</v>
      </c>
      <c r="F960" s="2">
        <v>0.68</v>
      </c>
      <c r="G960">
        <v>4</v>
      </c>
      <c r="H960" s="3">
        <v>67951</v>
      </c>
      <c r="I960" s="4">
        <f t="shared" si="57"/>
        <v>68.013602720544114</v>
      </c>
      <c r="J960" t="str">
        <f t="shared" si="58"/>
        <v>Yes</v>
      </c>
      <c r="K960" s="9">
        <f t="shared" si="59"/>
        <v>339687049</v>
      </c>
      <c r="L960" t="str">
        <f t="shared" si="60"/>
        <v>&gt;#500</v>
      </c>
    </row>
    <row r="961" spans="1:12" x14ac:dyDescent="0.15">
      <c r="A961" t="s">
        <v>988</v>
      </c>
      <c r="B961" t="s">
        <v>2262</v>
      </c>
      <c r="C961" t="s">
        <v>7</v>
      </c>
      <c r="D961">
        <v>745</v>
      </c>
      <c r="E961">
        <v>795</v>
      </c>
      <c r="F961" s="2">
        <v>0.06</v>
      </c>
      <c r="G961">
        <v>4</v>
      </c>
      <c r="H961" s="3">
        <v>13797</v>
      </c>
      <c r="I961" s="4">
        <f t="shared" si="57"/>
        <v>6.2893081761006293</v>
      </c>
      <c r="J961" t="str">
        <f t="shared" si="58"/>
        <v>No</v>
      </c>
      <c r="K961" s="9">
        <f t="shared" si="59"/>
        <v>10968615</v>
      </c>
      <c r="L961" t="str">
        <f t="shared" si="60"/>
        <v>&gt;#500</v>
      </c>
    </row>
    <row r="962" spans="1:12" x14ac:dyDescent="0.15">
      <c r="A962" t="s">
        <v>989</v>
      </c>
      <c r="B962" t="s">
        <v>2263</v>
      </c>
      <c r="C962" t="s">
        <v>6</v>
      </c>
      <c r="D962">
        <v>849</v>
      </c>
      <c r="E962" s="7">
        <v>4999</v>
      </c>
      <c r="F962" s="2">
        <v>0.83</v>
      </c>
      <c r="G962">
        <v>4</v>
      </c>
      <c r="H962" s="3">
        <v>20457</v>
      </c>
      <c r="I962" s="4">
        <f t="shared" ref="I962:I1025" si="61">(E962-D962)/E962*100</f>
        <v>83.016603320664132</v>
      </c>
      <c r="J962" t="str">
        <f t="shared" ref="J962:J1025" si="62">IF(F962&gt;=50%,"Yes","No")</f>
        <v>Yes</v>
      </c>
      <c r="K962" s="9">
        <f t="shared" ref="K962:K1025" si="63">E962*H962</f>
        <v>102264543</v>
      </c>
      <c r="L962" t="str">
        <f t="shared" ref="L962:L1025" si="64">IF(D962&lt;200,"&lt;#200",IF(D962&lt;=500,"#200–#500","&gt;#500"))</f>
        <v>&gt;#500</v>
      </c>
    </row>
    <row r="963" spans="1:12" x14ac:dyDescent="0.15">
      <c r="A963" t="s">
        <v>990</v>
      </c>
      <c r="B963" t="s">
        <v>2264</v>
      </c>
      <c r="C963" t="s">
        <v>6</v>
      </c>
      <c r="D963">
        <v>149</v>
      </c>
      <c r="E963">
        <v>399</v>
      </c>
      <c r="F963" s="2">
        <v>0.63</v>
      </c>
      <c r="G963">
        <v>4</v>
      </c>
      <c r="H963" s="3">
        <v>1540</v>
      </c>
      <c r="I963" s="4">
        <f t="shared" si="61"/>
        <v>62.656641604010019</v>
      </c>
      <c r="J963" t="str">
        <f t="shared" si="62"/>
        <v>Yes</v>
      </c>
      <c r="K963" s="9">
        <f t="shared" si="63"/>
        <v>614460</v>
      </c>
      <c r="L963" t="str">
        <f t="shared" si="64"/>
        <v>&lt;#200</v>
      </c>
    </row>
    <row r="964" spans="1:12" x14ac:dyDescent="0.15">
      <c r="A964" t="s">
        <v>991</v>
      </c>
      <c r="B964" t="s">
        <v>2253</v>
      </c>
      <c r="C964" t="s">
        <v>7</v>
      </c>
      <c r="D964" s="7">
        <v>1499</v>
      </c>
      <c r="E964" s="7">
        <v>4999</v>
      </c>
      <c r="F964" s="2">
        <v>0.7</v>
      </c>
      <c r="G964">
        <v>4</v>
      </c>
      <c r="H964" s="3">
        <v>92588</v>
      </c>
      <c r="I964" s="4">
        <f t="shared" si="61"/>
        <v>70.014002800560121</v>
      </c>
      <c r="J964" t="str">
        <f t="shared" si="62"/>
        <v>Yes</v>
      </c>
      <c r="K964" s="9">
        <f t="shared" si="63"/>
        <v>462847412</v>
      </c>
      <c r="L964" t="str">
        <f t="shared" si="64"/>
        <v>&gt;#500</v>
      </c>
    </row>
    <row r="965" spans="1:12" x14ac:dyDescent="0.15">
      <c r="A965" t="s">
        <v>992</v>
      </c>
      <c r="B965" t="s">
        <v>2265</v>
      </c>
      <c r="C965" t="s">
        <v>6</v>
      </c>
      <c r="D965" s="7">
        <v>1349</v>
      </c>
      <c r="E965" s="7">
        <v>2198</v>
      </c>
      <c r="F965" s="2">
        <v>0.39</v>
      </c>
      <c r="G965">
        <v>4</v>
      </c>
      <c r="H965" s="3">
        <v>7113</v>
      </c>
      <c r="I965" s="4">
        <f t="shared" si="61"/>
        <v>38.626023657870789</v>
      </c>
      <c r="J965" t="str">
        <f t="shared" si="62"/>
        <v>No</v>
      </c>
      <c r="K965" s="9">
        <f t="shared" si="63"/>
        <v>15634374</v>
      </c>
      <c r="L965" t="str">
        <f t="shared" si="64"/>
        <v>&gt;#500</v>
      </c>
    </row>
    <row r="966" spans="1:12" x14ac:dyDescent="0.15">
      <c r="A966" t="s">
        <v>993</v>
      </c>
      <c r="B966" t="s">
        <v>2266</v>
      </c>
      <c r="C966" t="s">
        <v>10</v>
      </c>
      <c r="D966">
        <v>425</v>
      </c>
      <c r="E966">
        <v>999</v>
      </c>
      <c r="F966" s="2">
        <v>0.56999999999999995</v>
      </c>
      <c r="G966">
        <v>4</v>
      </c>
      <c r="H966" s="3">
        <v>2581</v>
      </c>
      <c r="I966" s="4">
        <f t="shared" si="61"/>
        <v>57.457457457457458</v>
      </c>
      <c r="J966" t="str">
        <f t="shared" si="62"/>
        <v>Yes</v>
      </c>
      <c r="K966" s="9">
        <f t="shared" si="63"/>
        <v>2578419</v>
      </c>
      <c r="L966" t="str">
        <f t="shared" si="64"/>
        <v>#200–#500</v>
      </c>
    </row>
    <row r="967" spans="1:12" x14ac:dyDescent="0.15">
      <c r="A967" t="s">
        <v>994</v>
      </c>
      <c r="B967" t="s">
        <v>2267</v>
      </c>
      <c r="C967" t="s">
        <v>6</v>
      </c>
      <c r="D967">
        <v>249</v>
      </c>
      <c r="E967">
        <v>600</v>
      </c>
      <c r="F967" s="2">
        <v>0.59</v>
      </c>
      <c r="G967">
        <v>4</v>
      </c>
      <c r="H967" s="3">
        <v>1208</v>
      </c>
      <c r="I967" s="4">
        <f t="shared" si="61"/>
        <v>58.5</v>
      </c>
      <c r="J967" t="str">
        <f t="shared" si="62"/>
        <v>Yes</v>
      </c>
      <c r="K967" s="9">
        <f t="shared" si="63"/>
        <v>724800</v>
      </c>
      <c r="L967" t="str">
        <f t="shared" si="64"/>
        <v>#200–#500</v>
      </c>
    </row>
    <row r="968" spans="1:12" x14ac:dyDescent="0.15">
      <c r="A968" t="s">
        <v>908</v>
      </c>
      <c r="B968" t="s">
        <v>2194</v>
      </c>
      <c r="C968" t="s">
        <v>6</v>
      </c>
      <c r="D968">
        <v>179</v>
      </c>
      <c r="E968">
        <v>499</v>
      </c>
      <c r="F968" s="2">
        <v>0.64</v>
      </c>
      <c r="G968">
        <v>4</v>
      </c>
      <c r="H968" s="3">
        <v>1933</v>
      </c>
      <c r="I968" s="4">
        <f t="shared" si="61"/>
        <v>64.128256513026045</v>
      </c>
      <c r="J968" t="str">
        <f t="shared" si="62"/>
        <v>Yes</v>
      </c>
      <c r="K968" s="9">
        <f t="shared" si="63"/>
        <v>964567</v>
      </c>
      <c r="L968" t="str">
        <f t="shared" si="64"/>
        <v>&lt;#200</v>
      </c>
    </row>
    <row r="969" spans="1:12" x14ac:dyDescent="0.15">
      <c r="A969" t="s">
        <v>995</v>
      </c>
      <c r="B969" t="s">
        <v>2268</v>
      </c>
      <c r="C969" t="s">
        <v>6</v>
      </c>
      <c r="D969">
        <v>599</v>
      </c>
      <c r="E969">
        <v>599</v>
      </c>
      <c r="F969" s="2">
        <v>0</v>
      </c>
      <c r="G969">
        <v>4</v>
      </c>
      <c r="H969" s="3">
        <v>26423</v>
      </c>
      <c r="I969" s="4">
        <f t="shared" si="61"/>
        <v>0</v>
      </c>
      <c r="J969" t="str">
        <f t="shared" si="62"/>
        <v>No</v>
      </c>
      <c r="K969" s="9">
        <f t="shared" si="63"/>
        <v>15827377</v>
      </c>
      <c r="L969" t="str">
        <f t="shared" si="64"/>
        <v>&gt;#500</v>
      </c>
    </row>
    <row r="970" spans="1:12" x14ac:dyDescent="0.15">
      <c r="A970" t="s">
        <v>909</v>
      </c>
      <c r="B970" t="s">
        <v>2195</v>
      </c>
      <c r="C970" t="s">
        <v>6</v>
      </c>
      <c r="D970">
        <v>199</v>
      </c>
      <c r="E970">
        <v>999</v>
      </c>
      <c r="F970" s="2">
        <v>0.8</v>
      </c>
      <c r="G970">
        <v>4</v>
      </c>
      <c r="H970" s="3">
        <v>575</v>
      </c>
      <c r="I970" s="4">
        <f t="shared" si="61"/>
        <v>80.08008008008008</v>
      </c>
      <c r="J970" t="str">
        <f t="shared" si="62"/>
        <v>Yes</v>
      </c>
      <c r="K970" s="9">
        <f t="shared" si="63"/>
        <v>574425</v>
      </c>
      <c r="L970" t="str">
        <f t="shared" si="64"/>
        <v>&lt;#200</v>
      </c>
    </row>
    <row r="971" spans="1:12" x14ac:dyDescent="0.15">
      <c r="A971" t="s">
        <v>996</v>
      </c>
      <c r="B971" t="s">
        <v>2269</v>
      </c>
      <c r="C971" t="s">
        <v>6</v>
      </c>
      <c r="D971">
        <v>849</v>
      </c>
      <c r="E971" s="7">
        <v>1499</v>
      </c>
      <c r="F971" s="2">
        <v>0.43</v>
      </c>
      <c r="G971">
        <v>4</v>
      </c>
      <c r="H971" s="3">
        <v>7352</v>
      </c>
      <c r="I971" s="4">
        <f t="shared" si="61"/>
        <v>43.362241494329552</v>
      </c>
      <c r="J971" t="str">
        <f t="shared" si="62"/>
        <v>No</v>
      </c>
      <c r="K971" s="9">
        <f t="shared" si="63"/>
        <v>11020648</v>
      </c>
      <c r="L971" t="str">
        <f t="shared" si="64"/>
        <v>&gt;#500</v>
      </c>
    </row>
    <row r="972" spans="1:12" x14ac:dyDescent="0.15">
      <c r="A972" t="s">
        <v>997</v>
      </c>
      <c r="B972" t="s">
        <v>2270</v>
      </c>
      <c r="C972" t="s">
        <v>6</v>
      </c>
      <c r="D972">
        <v>269</v>
      </c>
      <c r="E972">
        <v>699</v>
      </c>
      <c r="F972" s="2">
        <v>0.62</v>
      </c>
      <c r="G972">
        <v>4</v>
      </c>
      <c r="H972" s="3">
        <v>93</v>
      </c>
      <c r="I972" s="4">
        <f t="shared" si="61"/>
        <v>61.516452074391992</v>
      </c>
      <c r="J972" t="str">
        <f t="shared" si="62"/>
        <v>Yes</v>
      </c>
      <c r="K972" s="9">
        <f t="shared" si="63"/>
        <v>65007</v>
      </c>
      <c r="L972" t="str">
        <f t="shared" si="64"/>
        <v>#200–#500</v>
      </c>
    </row>
    <row r="973" spans="1:12" x14ac:dyDescent="0.15">
      <c r="A973" t="s">
        <v>998</v>
      </c>
      <c r="B973" t="s">
        <v>2271</v>
      </c>
      <c r="C973" t="s">
        <v>6</v>
      </c>
      <c r="D973">
        <v>149</v>
      </c>
      <c r="E973">
        <v>249</v>
      </c>
      <c r="F973" s="2">
        <v>0.4</v>
      </c>
      <c r="G973">
        <v>4</v>
      </c>
      <c r="H973" s="3">
        <v>5057</v>
      </c>
      <c r="I973" s="4">
        <f t="shared" si="61"/>
        <v>40.160642570281126</v>
      </c>
      <c r="J973" t="str">
        <f t="shared" si="62"/>
        <v>No</v>
      </c>
      <c r="K973" s="9">
        <f t="shared" si="63"/>
        <v>1259193</v>
      </c>
      <c r="L973" t="str">
        <f t="shared" si="64"/>
        <v>&lt;#200</v>
      </c>
    </row>
    <row r="974" spans="1:12" x14ac:dyDescent="0.15">
      <c r="A974" t="s">
        <v>999</v>
      </c>
      <c r="B974" t="s">
        <v>2272</v>
      </c>
      <c r="C974" t="s">
        <v>7</v>
      </c>
      <c r="D974" s="7">
        <v>2499</v>
      </c>
      <c r="E974" s="7">
        <v>9999</v>
      </c>
      <c r="F974" s="2">
        <v>0.75</v>
      </c>
      <c r="G974">
        <v>4</v>
      </c>
      <c r="H974" s="3">
        <v>9090</v>
      </c>
      <c r="I974" s="4">
        <f t="shared" si="61"/>
        <v>75.00750075007501</v>
      </c>
      <c r="J974" t="str">
        <f t="shared" si="62"/>
        <v>Yes</v>
      </c>
      <c r="K974" s="9">
        <f t="shared" si="63"/>
        <v>90890910</v>
      </c>
      <c r="L974" t="str">
        <f t="shared" si="64"/>
        <v>&gt;#500</v>
      </c>
    </row>
    <row r="975" spans="1:12" x14ac:dyDescent="0.15">
      <c r="A975" t="s">
        <v>1000</v>
      </c>
      <c r="B975" t="s">
        <v>2273</v>
      </c>
      <c r="C975" t="s">
        <v>6</v>
      </c>
      <c r="D975">
        <v>599</v>
      </c>
      <c r="E975">
        <v>999</v>
      </c>
      <c r="F975" s="2">
        <v>0.4</v>
      </c>
      <c r="G975">
        <v>4</v>
      </c>
      <c r="H975" s="3">
        <v>7601</v>
      </c>
      <c r="I975" s="4">
        <f t="shared" si="61"/>
        <v>40.04004004004004</v>
      </c>
      <c r="J975" t="str">
        <f t="shared" si="62"/>
        <v>No</v>
      </c>
      <c r="K975" s="9">
        <f t="shared" si="63"/>
        <v>7593399</v>
      </c>
      <c r="L975" t="str">
        <f t="shared" si="64"/>
        <v>&gt;#500</v>
      </c>
    </row>
    <row r="976" spans="1:12" x14ac:dyDescent="0.15">
      <c r="A976" t="s">
        <v>1001</v>
      </c>
      <c r="B976" t="s">
        <v>2274</v>
      </c>
      <c r="C976" t="s">
        <v>7</v>
      </c>
      <c r="D976">
        <v>900</v>
      </c>
      <c r="E976" s="7">
        <v>2499</v>
      </c>
      <c r="F976" s="2">
        <v>0.64</v>
      </c>
      <c r="G976">
        <v>4</v>
      </c>
      <c r="H976" s="3">
        <v>36384</v>
      </c>
      <c r="I976" s="4">
        <f t="shared" si="61"/>
        <v>63.985594237695075</v>
      </c>
      <c r="J976" t="str">
        <f t="shared" si="62"/>
        <v>Yes</v>
      </c>
      <c r="K976" s="9">
        <f t="shared" si="63"/>
        <v>90923616</v>
      </c>
      <c r="L976" t="str">
        <f t="shared" si="64"/>
        <v>&gt;#500</v>
      </c>
    </row>
    <row r="977" spans="1:12" x14ac:dyDescent="0.15">
      <c r="A977" t="s">
        <v>1002</v>
      </c>
      <c r="B977" t="s">
        <v>2275</v>
      </c>
      <c r="C977" t="s">
        <v>12</v>
      </c>
      <c r="D977">
        <v>272</v>
      </c>
      <c r="E977">
        <v>320</v>
      </c>
      <c r="F977" s="2">
        <v>0.15</v>
      </c>
      <c r="G977">
        <v>4</v>
      </c>
      <c r="H977" s="3">
        <v>3686</v>
      </c>
      <c r="I977" s="4">
        <f t="shared" si="61"/>
        <v>15</v>
      </c>
      <c r="J977" t="str">
        <f t="shared" si="62"/>
        <v>No</v>
      </c>
      <c r="K977" s="9">
        <f t="shared" si="63"/>
        <v>1179520</v>
      </c>
      <c r="L977" t="str">
        <f t="shared" si="64"/>
        <v>#200–#500</v>
      </c>
    </row>
    <row r="978" spans="1:12" x14ac:dyDescent="0.15">
      <c r="A978" t="s">
        <v>1003</v>
      </c>
      <c r="B978" t="s">
        <v>2276</v>
      </c>
      <c r="C978" t="s">
        <v>6</v>
      </c>
      <c r="D978">
        <v>397</v>
      </c>
      <c r="E978">
        <v>899</v>
      </c>
      <c r="F978" s="2">
        <v>0.56000000000000005</v>
      </c>
      <c r="G978">
        <v>4</v>
      </c>
      <c r="H978" s="3">
        <v>3025</v>
      </c>
      <c r="I978" s="4">
        <f t="shared" si="61"/>
        <v>55.83982202447163</v>
      </c>
      <c r="J978" t="str">
        <f t="shared" si="62"/>
        <v>Yes</v>
      </c>
      <c r="K978" s="9">
        <f t="shared" si="63"/>
        <v>2719475</v>
      </c>
      <c r="L978" t="str">
        <f t="shared" si="64"/>
        <v>#200–#500</v>
      </c>
    </row>
    <row r="979" spans="1:12" x14ac:dyDescent="0.15">
      <c r="A979" t="s">
        <v>1004</v>
      </c>
      <c r="B979" t="s">
        <v>2277</v>
      </c>
      <c r="C979" t="s">
        <v>6</v>
      </c>
      <c r="D979">
        <v>699</v>
      </c>
      <c r="E979" s="7">
        <v>1490</v>
      </c>
      <c r="F979" s="2">
        <v>0.53</v>
      </c>
      <c r="G979">
        <v>4</v>
      </c>
      <c r="H979" s="3">
        <v>5736</v>
      </c>
      <c r="I979" s="4">
        <f t="shared" si="61"/>
        <v>53.087248322147651</v>
      </c>
      <c r="J979" t="str">
        <f t="shared" si="62"/>
        <v>Yes</v>
      </c>
      <c r="K979" s="9">
        <f t="shared" si="63"/>
        <v>8546640</v>
      </c>
      <c r="L979" t="str">
        <f t="shared" si="64"/>
        <v>&gt;#500</v>
      </c>
    </row>
    <row r="980" spans="1:12" x14ac:dyDescent="0.15">
      <c r="A980" t="s">
        <v>1005</v>
      </c>
      <c r="B980" t="s">
        <v>2278</v>
      </c>
      <c r="C980" t="s">
        <v>6</v>
      </c>
      <c r="D980">
        <v>354</v>
      </c>
      <c r="E980" s="7">
        <v>1500</v>
      </c>
      <c r="F980" s="2">
        <v>0.76</v>
      </c>
      <c r="G980">
        <v>4</v>
      </c>
      <c r="H980" s="3">
        <v>1026</v>
      </c>
      <c r="I980" s="4">
        <f t="shared" si="61"/>
        <v>76.400000000000006</v>
      </c>
      <c r="J980" t="str">
        <f t="shared" si="62"/>
        <v>Yes</v>
      </c>
      <c r="K980" s="9">
        <f t="shared" si="63"/>
        <v>1539000</v>
      </c>
      <c r="L980" t="str">
        <f t="shared" si="64"/>
        <v>#200–#500</v>
      </c>
    </row>
    <row r="981" spans="1:12" x14ac:dyDescent="0.15">
      <c r="A981" t="s">
        <v>1006</v>
      </c>
      <c r="B981" t="s">
        <v>2279</v>
      </c>
      <c r="C981" t="s">
        <v>6</v>
      </c>
      <c r="D981">
        <v>749</v>
      </c>
      <c r="E981" s="7">
        <v>1799</v>
      </c>
      <c r="F981" s="2">
        <v>0.57999999999999996</v>
      </c>
      <c r="G981">
        <v>4</v>
      </c>
      <c r="H981" s="3">
        <v>13199</v>
      </c>
      <c r="I981" s="4">
        <f t="shared" si="61"/>
        <v>58.365758754863819</v>
      </c>
      <c r="J981" t="str">
        <f t="shared" si="62"/>
        <v>Yes</v>
      </c>
      <c r="K981" s="9">
        <f t="shared" si="63"/>
        <v>23745001</v>
      </c>
      <c r="L981" t="str">
        <f t="shared" si="64"/>
        <v>&gt;#500</v>
      </c>
    </row>
    <row r="982" spans="1:12" x14ac:dyDescent="0.15">
      <c r="A982" t="s">
        <v>980</v>
      </c>
      <c r="B982" t="s">
        <v>2257</v>
      </c>
      <c r="C982" t="s">
        <v>7</v>
      </c>
      <c r="D982">
        <v>699</v>
      </c>
      <c r="E982" s="7">
        <v>1199</v>
      </c>
      <c r="F982" s="2">
        <v>0.42</v>
      </c>
      <c r="G982">
        <v>4</v>
      </c>
      <c r="H982" s="3">
        <v>14403</v>
      </c>
      <c r="I982" s="4">
        <f t="shared" si="61"/>
        <v>41.701417848206837</v>
      </c>
      <c r="J982" t="str">
        <f t="shared" si="62"/>
        <v>No</v>
      </c>
      <c r="K982" s="9">
        <f t="shared" si="63"/>
        <v>17269197</v>
      </c>
      <c r="L982" t="str">
        <f t="shared" si="64"/>
        <v>&gt;#500</v>
      </c>
    </row>
    <row r="983" spans="1:12" x14ac:dyDescent="0.15">
      <c r="A983" t="s">
        <v>1007</v>
      </c>
      <c r="B983" t="s">
        <v>2280</v>
      </c>
      <c r="C983" t="s">
        <v>6</v>
      </c>
      <c r="D983" s="7">
        <v>1565</v>
      </c>
      <c r="E983" s="7">
        <v>2999</v>
      </c>
      <c r="F983" s="2">
        <v>0.48</v>
      </c>
      <c r="G983">
        <v>4</v>
      </c>
      <c r="H983" s="3">
        <v>11113</v>
      </c>
      <c r="I983" s="4">
        <f t="shared" si="61"/>
        <v>47.815938646215407</v>
      </c>
      <c r="J983" t="str">
        <f t="shared" si="62"/>
        <v>No</v>
      </c>
      <c r="K983" s="9">
        <f t="shared" si="63"/>
        <v>33327887</v>
      </c>
      <c r="L983" t="str">
        <f t="shared" si="64"/>
        <v>&gt;#500</v>
      </c>
    </row>
    <row r="984" spans="1:12" x14ac:dyDescent="0.15">
      <c r="A984" t="s">
        <v>1008</v>
      </c>
      <c r="B984" t="s">
        <v>2281</v>
      </c>
      <c r="C984" t="s">
        <v>6</v>
      </c>
      <c r="D984">
        <v>398</v>
      </c>
      <c r="E984" s="7">
        <v>1949</v>
      </c>
      <c r="F984" s="2">
        <v>0.8</v>
      </c>
      <c r="G984">
        <v>4</v>
      </c>
      <c r="H984" s="3">
        <v>75</v>
      </c>
      <c r="I984" s="4">
        <f t="shared" si="61"/>
        <v>79.579271421241657</v>
      </c>
      <c r="J984" t="str">
        <f t="shared" si="62"/>
        <v>Yes</v>
      </c>
      <c r="K984" s="9">
        <f t="shared" si="63"/>
        <v>146175</v>
      </c>
      <c r="L984" t="str">
        <f t="shared" si="64"/>
        <v>#200–#500</v>
      </c>
    </row>
    <row r="985" spans="1:12" x14ac:dyDescent="0.15">
      <c r="A985" t="s">
        <v>1009</v>
      </c>
      <c r="B985" t="s">
        <v>2282</v>
      </c>
      <c r="C985" t="s">
        <v>7</v>
      </c>
      <c r="D985">
        <v>279</v>
      </c>
      <c r="E985" s="7">
        <v>1299</v>
      </c>
      <c r="F985" s="2">
        <v>0.79</v>
      </c>
      <c r="G985">
        <v>4</v>
      </c>
      <c r="H985" s="3">
        <v>5072</v>
      </c>
      <c r="I985" s="4">
        <f t="shared" si="61"/>
        <v>78.52193995381063</v>
      </c>
      <c r="J985" t="str">
        <f t="shared" si="62"/>
        <v>Yes</v>
      </c>
      <c r="K985" s="9">
        <f t="shared" si="63"/>
        <v>6588528</v>
      </c>
      <c r="L985" t="str">
        <f t="shared" si="64"/>
        <v>#200–#500</v>
      </c>
    </row>
    <row r="986" spans="1:12" x14ac:dyDescent="0.15">
      <c r="A986" t="s">
        <v>1010</v>
      </c>
      <c r="B986" t="s">
        <v>1911</v>
      </c>
      <c r="C986" t="s">
        <v>6</v>
      </c>
      <c r="D986">
        <v>399</v>
      </c>
      <c r="E986" s="7">
        <v>1499</v>
      </c>
      <c r="F986" s="2">
        <v>0.73</v>
      </c>
      <c r="G986">
        <v>4</v>
      </c>
      <c r="H986" s="3">
        <v>691</v>
      </c>
      <c r="I986" s="4">
        <f t="shared" si="61"/>
        <v>73.382254836557706</v>
      </c>
      <c r="J986" t="str">
        <f t="shared" si="62"/>
        <v>Yes</v>
      </c>
      <c r="K986" s="9">
        <f t="shared" si="63"/>
        <v>1035809</v>
      </c>
      <c r="L986" t="str">
        <f t="shared" si="64"/>
        <v>#200–#500</v>
      </c>
    </row>
    <row r="987" spans="1:12" x14ac:dyDescent="0.15">
      <c r="A987" t="s">
        <v>1011</v>
      </c>
      <c r="B987" t="s">
        <v>2283</v>
      </c>
      <c r="C987" t="s">
        <v>6</v>
      </c>
      <c r="D987" s="7">
        <v>37247</v>
      </c>
      <c r="E987" s="7">
        <v>59890</v>
      </c>
      <c r="F987" s="2">
        <v>0.38</v>
      </c>
      <c r="G987">
        <v>4</v>
      </c>
      <c r="H987" s="3">
        <v>323</v>
      </c>
      <c r="I987" s="4">
        <f t="shared" si="61"/>
        <v>37.807647353481386</v>
      </c>
      <c r="J987" t="str">
        <f t="shared" si="62"/>
        <v>No</v>
      </c>
      <c r="K987" s="9">
        <f t="shared" si="63"/>
        <v>19344470</v>
      </c>
      <c r="L987" t="str">
        <f t="shared" si="64"/>
        <v>&gt;#500</v>
      </c>
    </row>
    <row r="988" spans="1:12" x14ac:dyDescent="0.15">
      <c r="A988" t="s">
        <v>1012</v>
      </c>
      <c r="B988" t="s">
        <v>2284</v>
      </c>
      <c r="C988" t="s">
        <v>9</v>
      </c>
      <c r="D988" s="7">
        <v>1199</v>
      </c>
      <c r="E988" s="7">
        <v>2000</v>
      </c>
      <c r="F988" s="2">
        <v>0.4</v>
      </c>
      <c r="G988">
        <v>4</v>
      </c>
      <c r="H988" s="3">
        <v>18543</v>
      </c>
      <c r="I988" s="4">
        <f t="shared" si="61"/>
        <v>40.050000000000004</v>
      </c>
      <c r="J988" t="str">
        <f t="shared" si="62"/>
        <v>No</v>
      </c>
      <c r="K988" s="9">
        <f t="shared" si="63"/>
        <v>37086000</v>
      </c>
      <c r="L988" t="str">
        <f t="shared" si="64"/>
        <v>&gt;#500</v>
      </c>
    </row>
    <row r="989" spans="1:12" x14ac:dyDescent="0.15">
      <c r="A989" t="s">
        <v>1013</v>
      </c>
      <c r="B989" t="s">
        <v>2285</v>
      </c>
      <c r="C989" t="s">
        <v>9</v>
      </c>
      <c r="D989" s="7">
        <v>1290</v>
      </c>
      <c r="E989" s="7">
        <v>2500</v>
      </c>
      <c r="F989" s="2">
        <v>0.48</v>
      </c>
      <c r="G989">
        <v>4</v>
      </c>
      <c r="H989" s="3">
        <v>6530</v>
      </c>
      <c r="I989" s="4">
        <f t="shared" si="61"/>
        <v>48.4</v>
      </c>
      <c r="J989" t="str">
        <f t="shared" si="62"/>
        <v>No</v>
      </c>
      <c r="K989" s="9">
        <f t="shared" si="63"/>
        <v>16325000</v>
      </c>
      <c r="L989" t="str">
        <f t="shared" si="64"/>
        <v>&gt;#500</v>
      </c>
    </row>
    <row r="990" spans="1:12" x14ac:dyDescent="0.15">
      <c r="A990" t="s">
        <v>1014</v>
      </c>
      <c r="B990" t="s">
        <v>2286</v>
      </c>
      <c r="C990" t="s">
        <v>9</v>
      </c>
      <c r="D990" s="7">
        <v>6549</v>
      </c>
      <c r="E990" s="7">
        <v>13999</v>
      </c>
      <c r="F990" s="2">
        <v>0.53</v>
      </c>
      <c r="G990">
        <v>4</v>
      </c>
      <c r="H990" s="3">
        <v>2961</v>
      </c>
      <c r="I990" s="4">
        <f t="shared" si="61"/>
        <v>53.218087006214731</v>
      </c>
      <c r="J990" t="str">
        <f t="shared" si="62"/>
        <v>Yes</v>
      </c>
      <c r="K990" s="9">
        <f t="shared" si="63"/>
        <v>41451039</v>
      </c>
      <c r="L990" t="str">
        <f t="shared" si="64"/>
        <v>&gt;#500</v>
      </c>
    </row>
    <row r="991" spans="1:12" x14ac:dyDescent="0.15">
      <c r="A991" t="s">
        <v>1015</v>
      </c>
      <c r="B991" t="s">
        <v>2287</v>
      </c>
      <c r="C991" t="s">
        <v>9</v>
      </c>
      <c r="D991" s="7">
        <v>1199</v>
      </c>
      <c r="E991" s="7">
        <v>2000</v>
      </c>
      <c r="F991" s="2">
        <v>0.4</v>
      </c>
      <c r="G991">
        <v>4</v>
      </c>
      <c r="H991" s="3">
        <v>14030</v>
      </c>
      <c r="I991" s="4">
        <f t="shared" si="61"/>
        <v>40.050000000000004</v>
      </c>
      <c r="J991" t="str">
        <f t="shared" si="62"/>
        <v>No</v>
      </c>
      <c r="K991" s="9">
        <f t="shared" si="63"/>
        <v>28060000</v>
      </c>
      <c r="L991" t="str">
        <f t="shared" si="64"/>
        <v>&gt;#500</v>
      </c>
    </row>
    <row r="992" spans="1:12" x14ac:dyDescent="0.15">
      <c r="A992" t="s">
        <v>1016</v>
      </c>
      <c r="B992" t="s">
        <v>2288</v>
      </c>
      <c r="C992" t="s">
        <v>9</v>
      </c>
      <c r="D992">
        <v>351</v>
      </c>
      <c r="E992">
        <v>999</v>
      </c>
      <c r="F992" s="2">
        <v>0.65</v>
      </c>
      <c r="G992">
        <v>4</v>
      </c>
      <c r="H992" s="3">
        <v>5380</v>
      </c>
      <c r="I992" s="4">
        <f t="shared" si="61"/>
        <v>64.86486486486487</v>
      </c>
      <c r="J992" t="str">
        <f t="shared" si="62"/>
        <v>Yes</v>
      </c>
      <c r="K992" s="9">
        <f t="shared" si="63"/>
        <v>5374620</v>
      </c>
      <c r="L992" t="str">
        <f t="shared" si="64"/>
        <v>#200–#500</v>
      </c>
    </row>
    <row r="993" spans="1:12" x14ac:dyDescent="0.15">
      <c r="A993" t="s">
        <v>1017</v>
      </c>
      <c r="B993" t="s">
        <v>2289</v>
      </c>
      <c r="C993" t="s">
        <v>9</v>
      </c>
      <c r="D993" s="7">
        <v>1665</v>
      </c>
      <c r="E993" s="7">
        <v>2099</v>
      </c>
      <c r="F993" s="2">
        <v>0.21</v>
      </c>
      <c r="G993">
        <v>4</v>
      </c>
      <c r="H993" s="3">
        <v>14368</v>
      </c>
      <c r="I993" s="4">
        <f t="shared" si="61"/>
        <v>20.676512625059551</v>
      </c>
      <c r="J993" t="str">
        <f t="shared" si="62"/>
        <v>No</v>
      </c>
      <c r="K993" s="9">
        <f t="shared" si="63"/>
        <v>30158432</v>
      </c>
      <c r="L993" t="str">
        <f t="shared" si="64"/>
        <v>&gt;#500</v>
      </c>
    </row>
    <row r="994" spans="1:12" x14ac:dyDescent="0.15">
      <c r="A994" t="s">
        <v>1018</v>
      </c>
      <c r="B994" t="s">
        <v>2290</v>
      </c>
      <c r="C994" t="s">
        <v>9</v>
      </c>
      <c r="D994">
        <v>749</v>
      </c>
      <c r="E994" s="7">
        <v>1129</v>
      </c>
      <c r="F994" s="2">
        <v>0.34</v>
      </c>
      <c r="G994">
        <v>4</v>
      </c>
      <c r="H994" s="3">
        <v>2446</v>
      </c>
      <c r="I994" s="4">
        <f t="shared" si="61"/>
        <v>33.658104517271923</v>
      </c>
      <c r="J994" t="str">
        <f t="shared" si="62"/>
        <v>No</v>
      </c>
      <c r="K994" s="9">
        <f t="shared" si="63"/>
        <v>2761534</v>
      </c>
      <c r="L994" t="str">
        <f t="shared" si="64"/>
        <v>&gt;#500</v>
      </c>
    </row>
    <row r="995" spans="1:12" x14ac:dyDescent="0.15">
      <c r="A995" t="s">
        <v>1019</v>
      </c>
      <c r="B995" t="s">
        <v>2291</v>
      </c>
      <c r="C995" t="s">
        <v>9</v>
      </c>
      <c r="D995">
        <v>749</v>
      </c>
      <c r="E995" s="7">
        <v>1299</v>
      </c>
      <c r="F995" s="2">
        <v>0.42</v>
      </c>
      <c r="G995">
        <v>4</v>
      </c>
      <c r="H995" s="3">
        <v>119</v>
      </c>
      <c r="I995" s="4">
        <f t="shared" si="61"/>
        <v>42.340261739799843</v>
      </c>
      <c r="J995" t="str">
        <f t="shared" si="62"/>
        <v>No</v>
      </c>
      <c r="K995" s="9">
        <f t="shared" si="63"/>
        <v>154581</v>
      </c>
      <c r="L995" t="str">
        <f t="shared" si="64"/>
        <v>&gt;#500</v>
      </c>
    </row>
    <row r="996" spans="1:12" x14ac:dyDescent="0.15">
      <c r="A996" t="s">
        <v>1020</v>
      </c>
      <c r="B996" t="s">
        <v>2292</v>
      </c>
      <c r="C996" t="s">
        <v>9</v>
      </c>
      <c r="D996" s="7">
        <v>1099</v>
      </c>
      <c r="E996" s="7">
        <v>1999</v>
      </c>
      <c r="F996" s="2">
        <v>0.45</v>
      </c>
      <c r="G996">
        <v>4</v>
      </c>
      <c r="H996" s="3">
        <v>604</v>
      </c>
      <c r="I996" s="4">
        <f t="shared" si="61"/>
        <v>45.022511255627812</v>
      </c>
      <c r="J996" t="str">
        <f t="shared" si="62"/>
        <v>No</v>
      </c>
      <c r="K996" s="9">
        <f t="shared" si="63"/>
        <v>1207396</v>
      </c>
      <c r="L996" t="str">
        <f t="shared" si="64"/>
        <v>&gt;#500</v>
      </c>
    </row>
    <row r="997" spans="1:12" x14ac:dyDescent="0.15">
      <c r="A997" t="s">
        <v>1021</v>
      </c>
      <c r="B997" t="s">
        <v>2293</v>
      </c>
      <c r="C997" t="s">
        <v>9</v>
      </c>
      <c r="D997" s="7">
        <v>3190</v>
      </c>
      <c r="E997" s="7">
        <v>4195</v>
      </c>
      <c r="F997" s="2">
        <v>0.24</v>
      </c>
      <c r="G997">
        <v>4</v>
      </c>
      <c r="H997" s="3">
        <v>1282</v>
      </c>
      <c r="I997" s="4">
        <f t="shared" si="61"/>
        <v>23.957091775923718</v>
      </c>
      <c r="J997" t="str">
        <f t="shared" si="62"/>
        <v>No</v>
      </c>
      <c r="K997" s="9">
        <f t="shared" si="63"/>
        <v>5377990</v>
      </c>
      <c r="L997" t="str">
        <f t="shared" si="64"/>
        <v>&gt;#500</v>
      </c>
    </row>
    <row r="998" spans="1:12" x14ac:dyDescent="0.15">
      <c r="A998" t="s">
        <v>1022</v>
      </c>
      <c r="B998" t="s">
        <v>2294</v>
      </c>
      <c r="C998" t="s">
        <v>9</v>
      </c>
      <c r="D998" s="7">
        <v>2699</v>
      </c>
      <c r="E998" s="7">
        <v>5000</v>
      </c>
      <c r="F998" s="2">
        <v>0.46</v>
      </c>
      <c r="G998">
        <v>4</v>
      </c>
      <c r="H998" s="3">
        <v>26164</v>
      </c>
      <c r="I998" s="4">
        <f t="shared" si="61"/>
        <v>46.02</v>
      </c>
      <c r="J998" t="str">
        <f t="shared" si="62"/>
        <v>No</v>
      </c>
      <c r="K998" s="9">
        <f t="shared" si="63"/>
        <v>130820000</v>
      </c>
      <c r="L998" t="str">
        <f t="shared" si="64"/>
        <v>&gt;#500</v>
      </c>
    </row>
    <row r="999" spans="1:12" x14ac:dyDescent="0.15">
      <c r="A999" t="s">
        <v>1023</v>
      </c>
      <c r="B999" t="s">
        <v>2295</v>
      </c>
      <c r="C999" t="s">
        <v>9</v>
      </c>
      <c r="D999" s="7">
        <v>1199</v>
      </c>
      <c r="E999" s="7">
        <v>1900</v>
      </c>
      <c r="F999" s="2">
        <v>0.37</v>
      </c>
      <c r="G999">
        <v>4</v>
      </c>
      <c r="H999" s="3">
        <v>1765</v>
      </c>
      <c r="I999" s="4">
        <f t="shared" si="61"/>
        <v>36.89473684210526</v>
      </c>
      <c r="J999" t="str">
        <f t="shared" si="62"/>
        <v>No</v>
      </c>
      <c r="K999" s="9">
        <f t="shared" si="63"/>
        <v>3353500</v>
      </c>
      <c r="L999" t="str">
        <f t="shared" si="64"/>
        <v>&gt;#500</v>
      </c>
    </row>
    <row r="1000" spans="1:12" x14ac:dyDescent="0.15">
      <c r="A1000" t="s">
        <v>1024</v>
      </c>
      <c r="B1000" t="s">
        <v>2296</v>
      </c>
      <c r="C1000" t="s">
        <v>9</v>
      </c>
      <c r="D1000">
        <v>349</v>
      </c>
      <c r="E1000">
        <v>999</v>
      </c>
      <c r="F1000" s="2">
        <v>0.65</v>
      </c>
      <c r="G1000">
        <v>4</v>
      </c>
      <c r="H1000" s="3">
        <v>15646</v>
      </c>
      <c r="I1000" s="4">
        <f t="shared" si="61"/>
        <v>65.06506506506507</v>
      </c>
      <c r="J1000" t="str">
        <f t="shared" si="62"/>
        <v>Yes</v>
      </c>
      <c r="K1000" s="9">
        <f t="shared" si="63"/>
        <v>15630354</v>
      </c>
      <c r="L1000" t="str">
        <f t="shared" si="64"/>
        <v>#200–#500</v>
      </c>
    </row>
    <row r="1001" spans="1:12" x14ac:dyDescent="0.15">
      <c r="A1001" t="s">
        <v>1025</v>
      </c>
      <c r="B1001" t="s">
        <v>2297</v>
      </c>
      <c r="C1001" t="s">
        <v>9</v>
      </c>
      <c r="D1001" s="7">
        <v>3599</v>
      </c>
      <c r="E1001" s="7">
        <v>7299</v>
      </c>
      <c r="F1001" s="2">
        <v>0.51</v>
      </c>
      <c r="G1001">
        <v>4</v>
      </c>
      <c r="H1001" s="3">
        <v>10324</v>
      </c>
      <c r="I1001" s="4">
        <f t="shared" si="61"/>
        <v>50.691875599397171</v>
      </c>
      <c r="J1001" t="str">
        <f t="shared" si="62"/>
        <v>Yes</v>
      </c>
      <c r="K1001" s="9">
        <f t="shared" si="63"/>
        <v>75354876</v>
      </c>
      <c r="L1001" t="str">
        <f t="shared" si="64"/>
        <v>&gt;#500</v>
      </c>
    </row>
    <row r="1002" spans="1:12" x14ac:dyDescent="0.15">
      <c r="A1002" t="s">
        <v>1026</v>
      </c>
      <c r="B1002" t="s">
        <v>2298</v>
      </c>
      <c r="C1002" t="s">
        <v>9</v>
      </c>
      <c r="D1002" s="7">
        <v>1959</v>
      </c>
      <c r="E1002" s="7">
        <v>2400</v>
      </c>
      <c r="F1002" s="2">
        <v>0.18</v>
      </c>
      <c r="G1002">
        <v>4</v>
      </c>
      <c r="H1002" s="3">
        <v>237</v>
      </c>
      <c r="I1002" s="4">
        <f t="shared" si="61"/>
        <v>18.375</v>
      </c>
      <c r="J1002" t="str">
        <f t="shared" si="62"/>
        <v>No</v>
      </c>
      <c r="K1002" s="9">
        <f t="shared" si="63"/>
        <v>568800</v>
      </c>
      <c r="L1002" t="str">
        <f t="shared" si="64"/>
        <v>&gt;#500</v>
      </c>
    </row>
    <row r="1003" spans="1:12" x14ac:dyDescent="0.15">
      <c r="A1003" t="s">
        <v>1027</v>
      </c>
      <c r="B1003" t="s">
        <v>2299</v>
      </c>
      <c r="C1003" t="s">
        <v>9</v>
      </c>
      <c r="D1003" s="7">
        <v>3199</v>
      </c>
      <c r="E1003" s="7">
        <v>4999</v>
      </c>
      <c r="F1003" s="2">
        <v>0.36</v>
      </c>
      <c r="G1003">
        <v>4</v>
      </c>
      <c r="H1003" s="3">
        <v>20869</v>
      </c>
      <c r="I1003" s="4">
        <f t="shared" si="61"/>
        <v>36.007201440288057</v>
      </c>
      <c r="J1003" t="str">
        <f t="shared" si="62"/>
        <v>No</v>
      </c>
      <c r="K1003" s="9">
        <f t="shared" si="63"/>
        <v>104324131</v>
      </c>
      <c r="L1003" t="str">
        <f t="shared" si="64"/>
        <v>&gt;#500</v>
      </c>
    </row>
    <row r="1004" spans="1:12" x14ac:dyDescent="0.15">
      <c r="A1004" t="s">
        <v>1028</v>
      </c>
      <c r="B1004" t="s">
        <v>2300</v>
      </c>
      <c r="C1004" t="s">
        <v>9</v>
      </c>
      <c r="D1004" s="7">
        <v>2088</v>
      </c>
      <c r="E1004" s="7">
        <v>5550</v>
      </c>
      <c r="F1004" s="2">
        <v>0.62</v>
      </c>
      <c r="G1004">
        <v>4</v>
      </c>
      <c r="H1004" s="3">
        <v>5292</v>
      </c>
      <c r="I1004" s="4">
        <f t="shared" si="61"/>
        <v>62.378378378378372</v>
      </c>
      <c r="J1004" t="str">
        <f t="shared" si="62"/>
        <v>Yes</v>
      </c>
      <c r="K1004" s="9">
        <f t="shared" si="63"/>
        <v>29370600</v>
      </c>
      <c r="L1004" t="str">
        <f t="shared" si="64"/>
        <v>&gt;#500</v>
      </c>
    </row>
    <row r="1005" spans="1:12" x14ac:dyDescent="0.15">
      <c r="A1005" t="s">
        <v>1029</v>
      </c>
      <c r="B1005" t="s">
        <v>2301</v>
      </c>
      <c r="C1005" t="s">
        <v>9</v>
      </c>
      <c r="D1005">
        <v>79</v>
      </c>
      <c r="E1005">
        <v>79</v>
      </c>
      <c r="F1005" s="2">
        <v>0</v>
      </c>
      <c r="G1005">
        <v>4</v>
      </c>
      <c r="H1005" s="3">
        <v>97</v>
      </c>
      <c r="I1005" s="4">
        <f t="shared" si="61"/>
        <v>0</v>
      </c>
      <c r="J1005" t="str">
        <f t="shared" si="62"/>
        <v>No</v>
      </c>
      <c r="K1005" s="9">
        <f t="shared" si="63"/>
        <v>7663</v>
      </c>
      <c r="L1005" t="str">
        <f t="shared" si="64"/>
        <v>&lt;#200</v>
      </c>
    </row>
    <row r="1006" spans="1:12" x14ac:dyDescent="0.15">
      <c r="A1006" t="s">
        <v>1030</v>
      </c>
      <c r="B1006" t="s">
        <v>2302</v>
      </c>
      <c r="C1006" t="s">
        <v>9</v>
      </c>
      <c r="D1006" s="7">
        <v>2698</v>
      </c>
      <c r="E1006" s="7">
        <v>3945</v>
      </c>
      <c r="F1006" s="2">
        <v>0.32</v>
      </c>
      <c r="G1006">
        <v>4</v>
      </c>
      <c r="H1006" s="3">
        <v>15034</v>
      </c>
      <c r="I1006" s="4">
        <f t="shared" si="61"/>
        <v>31.609632446134345</v>
      </c>
      <c r="J1006" t="str">
        <f t="shared" si="62"/>
        <v>No</v>
      </c>
      <c r="K1006" s="9">
        <f t="shared" si="63"/>
        <v>59309130</v>
      </c>
      <c r="L1006" t="str">
        <f t="shared" si="64"/>
        <v>&gt;#500</v>
      </c>
    </row>
    <row r="1007" spans="1:12" x14ac:dyDescent="0.15">
      <c r="A1007" t="s">
        <v>1031</v>
      </c>
      <c r="B1007" t="s">
        <v>2303</v>
      </c>
      <c r="C1007" t="s">
        <v>9</v>
      </c>
      <c r="D1007" s="7">
        <v>3199</v>
      </c>
      <c r="E1007" s="7">
        <v>5999</v>
      </c>
      <c r="F1007" s="2">
        <v>0.47</v>
      </c>
      <c r="G1007">
        <v>4</v>
      </c>
      <c r="H1007" s="3">
        <v>3242</v>
      </c>
      <c r="I1007" s="4">
        <f t="shared" si="61"/>
        <v>46.674445740956827</v>
      </c>
      <c r="J1007" t="str">
        <f t="shared" si="62"/>
        <v>No</v>
      </c>
      <c r="K1007" s="9">
        <f t="shared" si="63"/>
        <v>19448758</v>
      </c>
      <c r="L1007" t="str">
        <f t="shared" si="64"/>
        <v>&gt;#500</v>
      </c>
    </row>
    <row r="1008" spans="1:12" x14ac:dyDescent="0.15">
      <c r="A1008" t="s">
        <v>1032</v>
      </c>
      <c r="B1008" t="s">
        <v>2304</v>
      </c>
      <c r="C1008" t="s">
        <v>9</v>
      </c>
      <c r="D1008" s="7">
        <v>1414</v>
      </c>
      <c r="E1008" s="7">
        <v>2799</v>
      </c>
      <c r="F1008" s="2">
        <v>0.49</v>
      </c>
      <c r="G1008">
        <v>4</v>
      </c>
      <c r="H1008" s="3">
        <v>1498</v>
      </c>
      <c r="I1008" s="4">
        <f t="shared" si="61"/>
        <v>49.481957842086459</v>
      </c>
      <c r="J1008" t="str">
        <f t="shared" si="62"/>
        <v>No</v>
      </c>
      <c r="K1008" s="9">
        <f t="shared" si="63"/>
        <v>4192902</v>
      </c>
      <c r="L1008" t="str">
        <f t="shared" si="64"/>
        <v>&gt;#500</v>
      </c>
    </row>
    <row r="1009" spans="1:12" x14ac:dyDescent="0.15">
      <c r="A1009" t="s">
        <v>1033</v>
      </c>
      <c r="B1009" t="s">
        <v>2305</v>
      </c>
      <c r="C1009" t="s">
        <v>9</v>
      </c>
      <c r="D1009" s="7">
        <v>3249</v>
      </c>
      <c r="E1009" s="7">
        <v>6375</v>
      </c>
      <c r="F1009" s="2">
        <v>0.49</v>
      </c>
      <c r="G1009">
        <v>4</v>
      </c>
      <c r="H1009" s="3">
        <v>4978</v>
      </c>
      <c r="I1009" s="4">
        <f t="shared" si="61"/>
        <v>49.035294117647062</v>
      </c>
      <c r="J1009" t="str">
        <f t="shared" si="62"/>
        <v>No</v>
      </c>
      <c r="K1009" s="9">
        <f t="shared" si="63"/>
        <v>31734750</v>
      </c>
      <c r="L1009" t="str">
        <f t="shared" si="64"/>
        <v>&gt;#500</v>
      </c>
    </row>
    <row r="1010" spans="1:12" x14ac:dyDescent="0.15">
      <c r="A1010" t="s">
        <v>1034</v>
      </c>
      <c r="B1010" t="s">
        <v>2306</v>
      </c>
      <c r="C1010" t="s">
        <v>9</v>
      </c>
      <c r="D1010">
        <v>664</v>
      </c>
      <c r="E1010" s="7">
        <v>1490</v>
      </c>
      <c r="F1010" s="2">
        <v>0.55000000000000004</v>
      </c>
      <c r="G1010">
        <v>4</v>
      </c>
      <c r="H1010" s="3">
        <v>2198</v>
      </c>
      <c r="I1010" s="4">
        <f t="shared" si="61"/>
        <v>55.436241610738257</v>
      </c>
      <c r="J1010" t="str">
        <f t="shared" si="62"/>
        <v>Yes</v>
      </c>
      <c r="K1010" s="9">
        <f t="shared" si="63"/>
        <v>3275020</v>
      </c>
      <c r="L1010" t="str">
        <f t="shared" si="64"/>
        <v>&gt;#500</v>
      </c>
    </row>
    <row r="1011" spans="1:12" x14ac:dyDescent="0.15">
      <c r="A1011" t="s">
        <v>1035</v>
      </c>
      <c r="B1011" t="s">
        <v>2307</v>
      </c>
      <c r="C1011" t="s">
        <v>9</v>
      </c>
      <c r="D1011">
        <v>259</v>
      </c>
      <c r="E1011">
        <v>999</v>
      </c>
      <c r="F1011" s="2">
        <v>0.74</v>
      </c>
      <c r="G1011">
        <v>4</v>
      </c>
      <c r="H1011" s="3">
        <v>43</v>
      </c>
      <c r="I1011" s="4">
        <f t="shared" si="61"/>
        <v>74.074074074074076</v>
      </c>
      <c r="J1011" t="str">
        <f t="shared" si="62"/>
        <v>Yes</v>
      </c>
      <c r="K1011" s="9">
        <f t="shared" si="63"/>
        <v>42957</v>
      </c>
      <c r="L1011" t="str">
        <f t="shared" si="64"/>
        <v>#200–#500</v>
      </c>
    </row>
    <row r="1012" spans="1:12" x14ac:dyDescent="0.15">
      <c r="A1012" t="s">
        <v>1036</v>
      </c>
      <c r="B1012" t="s">
        <v>2308</v>
      </c>
      <c r="C1012" t="s">
        <v>9</v>
      </c>
      <c r="D1012">
        <v>199</v>
      </c>
      <c r="E1012">
        <v>499</v>
      </c>
      <c r="F1012" s="2">
        <v>0.6</v>
      </c>
      <c r="G1012">
        <v>4</v>
      </c>
      <c r="H1012" s="3">
        <v>10234</v>
      </c>
      <c r="I1012" s="4">
        <f t="shared" si="61"/>
        <v>60.120240480961925</v>
      </c>
      <c r="J1012" t="str">
        <f t="shared" si="62"/>
        <v>Yes</v>
      </c>
      <c r="K1012" s="9">
        <f t="shared" si="63"/>
        <v>5106766</v>
      </c>
      <c r="L1012" t="str">
        <f t="shared" si="64"/>
        <v>&lt;#200</v>
      </c>
    </row>
    <row r="1013" spans="1:12" x14ac:dyDescent="0.15">
      <c r="A1013" t="s">
        <v>1037</v>
      </c>
      <c r="B1013" t="s">
        <v>2309</v>
      </c>
      <c r="C1013" t="s">
        <v>9</v>
      </c>
      <c r="D1013">
        <v>949</v>
      </c>
      <c r="E1013" s="7">
        <v>1999</v>
      </c>
      <c r="F1013" s="2">
        <v>0.53</v>
      </c>
      <c r="G1013">
        <v>4</v>
      </c>
      <c r="H1013" s="3">
        <v>1679</v>
      </c>
      <c r="I1013" s="4">
        <f t="shared" si="61"/>
        <v>52.526263131565784</v>
      </c>
      <c r="J1013" t="str">
        <f t="shared" si="62"/>
        <v>Yes</v>
      </c>
      <c r="K1013" s="9">
        <f t="shared" si="63"/>
        <v>3356321</v>
      </c>
      <c r="L1013" t="str">
        <f t="shared" si="64"/>
        <v>&gt;#500</v>
      </c>
    </row>
    <row r="1014" spans="1:12" x14ac:dyDescent="0.15">
      <c r="A1014" t="s">
        <v>1038</v>
      </c>
      <c r="B1014" t="s">
        <v>2310</v>
      </c>
      <c r="C1014" t="s">
        <v>9</v>
      </c>
      <c r="D1014" s="7">
        <v>1595</v>
      </c>
      <c r="E1014" s="7">
        <v>1799</v>
      </c>
      <c r="F1014" s="2">
        <v>0.11</v>
      </c>
      <c r="G1014">
        <v>4</v>
      </c>
      <c r="H1014" s="3">
        <v>2877</v>
      </c>
      <c r="I1014" s="4">
        <f t="shared" si="61"/>
        <v>11.339633129516399</v>
      </c>
      <c r="J1014" t="str">
        <f t="shared" si="62"/>
        <v>No</v>
      </c>
      <c r="K1014" s="9">
        <f t="shared" si="63"/>
        <v>5175723</v>
      </c>
      <c r="L1014" t="str">
        <f t="shared" si="64"/>
        <v>&gt;#500</v>
      </c>
    </row>
    <row r="1015" spans="1:12" x14ac:dyDescent="0.15">
      <c r="A1015" t="s">
        <v>1039</v>
      </c>
      <c r="B1015" t="s">
        <v>2311</v>
      </c>
      <c r="C1015" t="s">
        <v>9</v>
      </c>
      <c r="D1015" s="7">
        <v>7799</v>
      </c>
      <c r="E1015" s="7">
        <v>8995</v>
      </c>
      <c r="F1015" s="2">
        <v>0.13</v>
      </c>
      <c r="G1015">
        <v>4</v>
      </c>
      <c r="H1015" s="3">
        <v>3160</v>
      </c>
      <c r="I1015" s="4">
        <f t="shared" si="61"/>
        <v>13.296275708727071</v>
      </c>
      <c r="J1015" t="str">
        <f t="shared" si="62"/>
        <v>No</v>
      </c>
      <c r="K1015" s="9">
        <f t="shared" si="63"/>
        <v>28424200</v>
      </c>
      <c r="L1015" t="str">
        <f t="shared" si="64"/>
        <v>&gt;#500</v>
      </c>
    </row>
    <row r="1016" spans="1:12" x14ac:dyDescent="0.15">
      <c r="A1016" t="s">
        <v>1040</v>
      </c>
      <c r="B1016" t="s">
        <v>2312</v>
      </c>
      <c r="C1016" t="s">
        <v>9</v>
      </c>
      <c r="D1016" s="7">
        <v>9199</v>
      </c>
      <c r="E1016" s="7">
        <v>18000</v>
      </c>
      <c r="F1016" s="2">
        <v>0.49</v>
      </c>
      <c r="G1016">
        <v>4</v>
      </c>
      <c r="H1016" s="3">
        <v>16020</v>
      </c>
      <c r="I1016" s="4">
        <f t="shared" si="61"/>
        <v>48.894444444444446</v>
      </c>
      <c r="J1016" t="str">
        <f t="shared" si="62"/>
        <v>No</v>
      </c>
      <c r="K1016" s="9">
        <f t="shared" si="63"/>
        <v>288360000</v>
      </c>
      <c r="L1016" t="str">
        <f t="shared" si="64"/>
        <v>&gt;#500</v>
      </c>
    </row>
    <row r="1017" spans="1:12" x14ac:dyDescent="0.15">
      <c r="A1017" t="s">
        <v>1041</v>
      </c>
      <c r="B1017" t="s">
        <v>2313</v>
      </c>
      <c r="C1017" t="s">
        <v>8</v>
      </c>
      <c r="D1017">
        <v>899</v>
      </c>
      <c r="E1017" s="7">
        <v>1900</v>
      </c>
      <c r="F1017" s="2">
        <v>0.53</v>
      </c>
      <c r="G1017">
        <v>4</v>
      </c>
      <c r="H1017" s="3">
        <v>3663</v>
      </c>
      <c r="I1017" s="4">
        <f t="shared" si="61"/>
        <v>52.684210526315788</v>
      </c>
      <c r="J1017" t="str">
        <f t="shared" si="62"/>
        <v>Yes</v>
      </c>
      <c r="K1017" s="9">
        <f t="shared" si="63"/>
        <v>6959700</v>
      </c>
      <c r="L1017" t="str">
        <f t="shared" si="64"/>
        <v>&gt;#500</v>
      </c>
    </row>
    <row r="1018" spans="1:12" x14ac:dyDescent="0.15">
      <c r="A1018" t="s">
        <v>1042</v>
      </c>
      <c r="B1018" t="s">
        <v>2314</v>
      </c>
      <c r="C1018" t="s">
        <v>9</v>
      </c>
      <c r="D1018" s="7">
        <v>3179</v>
      </c>
      <c r="E1018" s="7">
        <v>6999</v>
      </c>
      <c r="F1018" s="2">
        <v>0.55000000000000004</v>
      </c>
      <c r="G1018">
        <v>4</v>
      </c>
      <c r="H1018" s="3">
        <v>743</v>
      </c>
      <c r="I1018" s="4">
        <f t="shared" si="61"/>
        <v>54.579225603657669</v>
      </c>
      <c r="J1018" t="str">
        <f t="shared" si="62"/>
        <v>Yes</v>
      </c>
      <c r="K1018" s="9">
        <f t="shared" si="63"/>
        <v>5200257</v>
      </c>
      <c r="L1018" t="str">
        <f t="shared" si="64"/>
        <v>&gt;#500</v>
      </c>
    </row>
    <row r="1019" spans="1:12" x14ac:dyDescent="0.15">
      <c r="A1019" t="s">
        <v>1043</v>
      </c>
      <c r="B1019" t="s">
        <v>2315</v>
      </c>
      <c r="C1019" t="s">
        <v>9</v>
      </c>
      <c r="D1019" s="7">
        <v>2249</v>
      </c>
      <c r="E1019" s="7">
        <v>3550</v>
      </c>
      <c r="F1019" s="2">
        <v>0.37</v>
      </c>
      <c r="G1019">
        <v>4</v>
      </c>
      <c r="H1019" s="3">
        <v>3973</v>
      </c>
      <c r="I1019" s="4">
        <f t="shared" si="61"/>
        <v>36.647887323943664</v>
      </c>
      <c r="J1019" t="str">
        <f t="shared" si="62"/>
        <v>No</v>
      </c>
      <c r="K1019" s="9">
        <f t="shared" si="63"/>
        <v>14104150</v>
      </c>
      <c r="L1019" t="str">
        <f t="shared" si="64"/>
        <v>&gt;#500</v>
      </c>
    </row>
    <row r="1020" spans="1:12" x14ac:dyDescent="0.15">
      <c r="A1020" t="s">
        <v>1044</v>
      </c>
      <c r="B1020" t="s">
        <v>2316</v>
      </c>
      <c r="C1020" t="s">
        <v>9</v>
      </c>
      <c r="D1020" s="7">
        <v>1804</v>
      </c>
      <c r="E1020" s="7">
        <v>2380</v>
      </c>
      <c r="F1020" s="2">
        <v>0.24</v>
      </c>
      <c r="G1020">
        <v>4</v>
      </c>
      <c r="H1020" s="3">
        <v>15382</v>
      </c>
      <c r="I1020" s="4">
        <f t="shared" si="61"/>
        <v>24.201680672268907</v>
      </c>
      <c r="J1020" t="str">
        <f t="shared" si="62"/>
        <v>No</v>
      </c>
      <c r="K1020" s="9">
        <f t="shared" si="63"/>
        <v>36609160</v>
      </c>
      <c r="L1020" t="str">
        <f t="shared" si="64"/>
        <v>&gt;#500</v>
      </c>
    </row>
    <row r="1021" spans="1:12" x14ac:dyDescent="0.15">
      <c r="A1021" t="s">
        <v>1045</v>
      </c>
      <c r="B1021" t="s">
        <v>2317</v>
      </c>
      <c r="C1021" t="s">
        <v>9</v>
      </c>
      <c r="D1021">
        <v>395</v>
      </c>
      <c r="E1021">
        <v>499</v>
      </c>
      <c r="F1021" s="2">
        <v>0.21</v>
      </c>
      <c r="G1021">
        <v>4</v>
      </c>
      <c r="H1021" s="3">
        <v>330</v>
      </c>
      <c r="I1021" s="4">
        <f t="shared" si="61"/>
        <v>20.841683366733466</v>
      </c>
      <c r="J1021" t="str">
        <f t="shared" si="62"/>
        <v>No</v>
      </c>
      <c r="K1021" s="9">
        <f t="shared" si="63"/>
        <v>164670</v>
      </c>
      <c r="L1021" t="str">
        <f t="shared" si="64"/>
        <v>#200–#500</v>
      </c>
    </row>
    <row r="1022" spans="1:12" x14ac:dyDescent="0.15">
      <c r="A1022" t="s">
        <v>1046</v>
      </c>
      <c r="B1022" t="s">
        <v>2318</v>
      </c>
      <c r="C1022" t="s">
        <v>9</v>
      </c>
      <c r="D1022">
        <v>717</v>
      </c>
      <c r="E1022" s="7">
        <v>1390</v>
      </c>
      <c r="F1022" s="2">
        <v>0.48</v>
      </c>
      <c r="G1022">
        <v>4</v>
      </c>
      <c r="H1022" s="3">
        <v>4867</v>
      </c>
      <c r="I1022" s="4">
        <f t="shared" si="61"/>
        <v>48.417266187050359</v>
      </c>
      <c r="J1022" t="str">
        <f t="shared" si="62"/>
        <v>No</v>
      </c>
      <c r="K1022" s="9">
        <f t="shared" si="63"/>
        <v>6765130</v>
      </c>
      <c r="L1022" t="str">
        <f t="shared" si="64"/>
        <v>&gt;#500</v>
      </c>
    </row>
    <row r="1023" spans="1:12" x14ac:dyDescent="0.15">
      <c r="A1023" t="s">
        <v>1047</v>
      </c>
      <c r="B1023" t="s">
        <v>2319</v>
      </c>
      <c r="C1023" t="s">
        <v>9</v>
      </c>
      <c r="D1023" s="7">
        <v>2449</v>
      </c>
      <c r="E1023" s="7">
        <v>3390</v>
      </c>
      <c r="F1023" s="2">
        <v>0.28000000000000003</v>
      </c>
      <c r="G1023">
        <v>4</v>
      </c>
      <c r="H1023" s="3">
        <v>5206</v>
      </c>
      <c r="I1023" s="4">
        <f t="shared" si="61"/>
        <v>27.758112094395283</v>
      </c>
      <c r="J1023" t="str">
        <f t="shared" si="62"/>
        <v>No</v>
      </c>
      <c r="K1023" s="9">
        <f t="shared" si="63"/>
        <v>17648340</v>
      </c>
      <c r="L1023" t="str">
        <f t="shared" si="64"/>
        <v>&gt;#500</v>
      </c>
    </row>
    <row r="1024" spans="1:12" x14ac:dyDescent="0.15">
      <c r="A1024" t="s">
        <v>1048</v>
      </c>
      <c r="B1024" t="s">
        <v>2320</v>
      </c>
      <c r="C1024" t="s">
        <v>9</v>
      </c>
      <c r="D1024">
        <v>299</v>
      </c>
      <c r="E1024">
        <v>595</v>
      </c>
      <c r="F1024" s="2">
        <v>0.5</v>
      </c>
      <c r="G1024">
        <v>4</v>
      </c>
      <c r="H1024" s="3">
        <v>314</v>
      </c>
      <c r="I1024" s="4">
        <f t="shared" si="61"/>
        <v>49.747899159663866</v>
      </c>
      <c r="J1024" t="str">
        <f t="shared" si="62"/>
        <v>Yes</v>
      </c>
      <c r="K1024" s="9">
        <f t="shared" si="63"/>
        <v>186830</v>
      </c>
      <c r="L1024" t="str">
        <f t="shared" si="64"/>
        <v>#200–#500</v>
      </c>
    </row>
    <row r="1025" spans="1:12" x14ac:dyDescent="0.15">
      <c r="A1025" t="s">
        <v>1049</v>
      </c>
      <c r="B1025" t="s">
        <v>2321</v>
      </c>
      <c r="C1025" t="s">
        <v>9</v>
      </c>
      <c r="D1025" s="7">
        <v>15999</v>
      </c>
      <c r="E1025" s="7">
        <v>24500</v>
      </c>
      <c r="F1025" s="2">
        <v>0.35</v>
      </c>
      <c r="G1025">
        <v>4</v>
      </c>
      <c r="H1025" s="3">
        <v>11206</v>
      </c>
      <c r="I1025" s="4">
        <f t="shared" si="61"/>
        <v>34.697959183673468</v>
      </c>
      <c r="J1025" t="str">
        <f t="shared" si="62"/>
        <v>No</v>
      </c>
      <c r="K1025" s="9">
        <f t="shared" si="63"/>
        <v>274547000</v>
      </c>
      <c r="L1025" t="str">
        <f t="shared" si="64"/>
        <v>&gt;#500</v>
      </c>
    </row>
    <row r="1026" spans="1:12" x14ac:dyDescent="0.15">
      <c r="A1026" t="s">
        <v>1050</v>
      </c>
      <c r="B1026" t="s">
        <v>2322</v>
      </c>
      <c r="C1026" t="s">
        <v>9</v>
      </c>
      <c r="D1026">
        <v>799</v>
      </c>
      <c r="E1026" s="7">
        <v>1699</v>
      </c>
      <c r="F1026" s="2">
        <v>0.53</v>
      </c>
      <c r="G1026">
        <v>4</v>
      </c>
      <c r="H1026" s="3">
        <v>97</v>
      </c>
      <c r="I1026" s="4">
        <f t="shared" ref="I1026:I1089" si="65">(E1026-D1026)/E1026*100</f>
        <v>52.972336668628607</v>
      </c>
      <c r="J1026" t="str">
        <f t="shared" ref="J1026:J1089" si="66">IF(F1026&gt;=50%,"Yes","No")</f>
        <v>Yes</v>
      </c>
      <c r="K1026" s="9">
        <f t="shared" ref="K1026:K1089" si="67">E1026*H1026</f>
        <v>164803</v>
      </c>
      <c r="L1026" t="str">
        <f t="shared" ref="L1026:L1089" si="68">IF(D1026&lt;200,"&lt;#200",IF(D1026&lt;=500,"#200–#500","&gt;#500"))</f>
        <v>&gt;#500</v>
      </c>
    </row>
    <row r="1027" spans="1:12" x14ac:dyDescent="0.15">
      <c r="A1027" t="s">
        <v>1051</v>
      </c>
      <c r="B1027" t="s">
        <v>2323</v>
      </c>
      <c r="C1027" t="s">
        <v>9</v>
      </c>
      <c r="D1027" s="7">
        <v>7799</v>
      </c>
      <c r="E1027" s="7">
        <v>12500</v>
      </c>
      <c r="F1027" s="2">
        <v>0.38</v>
      </c>
      <c r="G1027">
        <v>4</v>
      </c>
      <c r="H1027" s="3">
        <v>5160</v>
      </c>
      <c r="I1027" s="4">
        <f t="shared" si="65"/>
        <v>37.608000000000004</v>
      </c>
      <c r="J1027" t="str">
        <f t="shared" si="66"/>
        <v>No</v>
      </c>
      <c r="K1027" s="9">
        <f t="shared" si="67"/>
        <v>64500000</v>
      </c>
      <c r="L1027" t="str">
        <f t="shared" si="68"/>
        <v>&gt;#500</v>
      </c>
    </row>
    <row r="1028" spans="1:12" x14ac:dyDescent="0.15">
      <c r="A1028" t="s">
        <v>1052</v>
      </c>
      <c r="B1028" t="s">
        <v>2324</v>
      </c>
      <c r="C1028" t="s">
        <v>9</v>
      </c>
      <c r="D1028">
        <v>645</v>
      </c>
      <c r="E1028" s="7">
        <v>1100</v>
      </c>
      <c r="F1028" s="2">
        <v>0.41</v>
      </c>
      <c r="G1028">
        <v>4</v>
      </c>
      <c r="H1028" s="3">
        <v>3271</v>
      </c>
      <c r="I1028" s="4">
        <f t="shared" si="65"/>
        <v>41.363636363636367</v>
      </c>
      <c r="J1028" t="str">
        <f t="shared" si="66"/>
        <v>No</v>
      </c>
      <c r="K1028" s="9">
        <f t="shared" si="67"/>
        <v>3598100</v>
      </c>
      <c r="L1028" t="str">
        <f t="shared" si="68"/>
        <v>&gt;#500</v>
      </c>
    </row>
    <row r="1029" spans="1:12" x14ac:dyDescent="0.15">
      <c r="A1029" t="s">
        <v>1053</v>
      </c>
      <c r="B1029" t="s">
        <v>2325</v>
      </c>
      <c r="C1029" t="s">
        <v>9</v>
      </c>
      <c r="D1029">
        <v>825</v>
      </c>
      <c r="E1029">
        <v>825</v>
      </c>
      <c r="F1029" s="2">
        <v>0</v>
      </c>
      <c r="G1029">
        <v>4</v>
      </c>
      <c r="H1029" s="3">
        <v>3246</v>
      </c>
      <c r="I1029" s="4">
        <f t="shared" si="65"/>
        <v>0</v>
      </c>
      <c r="J1029" t="str">
        <f t="shared" si="66"/>
        <v>No</v>
      </c>
      <c r="K1029" s="9">
        <f t="shared" si="67"/>
        <v>2677950</v>
      </c>
      <c r="L1029" t="str">
        <f t="shared" si="68"/>
        <v>&gt;#500</v>
      </c>
    </row>
    <row r="1030" spans="1:12" x14ac:dyDescent="0.15">
      <c r="A1030" t="s">
        <v>1054</v>
      </c>
      <c r="B1030" t="s">
        <v>2326</v>
      </c>
      <c r="C1030" t="s">
        <v>9</v>
      </c>
      <c r="D1030" s="7">
        <v>2699</v>
      </c>
      <c r="E1030" s="7">
        <v>3799</v>
      </c>
      <c r="F1030" s="2">
        <v>0.28999999999999998</v>
      </c>
      <c r="G1030">
        <v>4</v>
      </c>
      <c r="H1030" s="3">
        <v>727</v>
      </c>
      <c r="I1030" s="4">
        <f t="shared" si="65"/>
        <v>28.954988154777574</v>
      </c>
      <c r="J1030" t="str">
        <f t="shared" si="66"/>
        <v>No</v>
      </c>
      <c r="K1030" s="9">
        <f t="shared" si="67"/>
        <v>2761873</v>
      </c>
      <c r="L1030" t="str">
        <f t="shared" si="68"/>
        <v>&gt;#500</v>
      </c>
    </row>
    <row r="1031" spans="1:12" x14ac:dyDescent="0.15">
      <c r="A1031" t="s">
        <v>1055</v>
      </c>
      <c r="B1031" t="s">
        <v>2327</v>
      </c>
      <c r="C1031" t="s">
        <v>9</v>
      </c>
      <c r="D1031">
        <v>899</v>
      </c>
      <c r="E1031" s="7">
        <v>1999</v>
      </c>
      <c r="F1031" s="2">
        <v>0.55000000000000004</v>
      </c>
      <c r="G1031">
        <v>4</v>
      </c>
      <c r="H1031" s="3">
        <v>832</v>
      </c>
      <c r="I1031" s="4">
        <f t="shared" si="65"/>
        <v>55.027513756878442</v>
      </c>
      <c r="J1031" t="str">
        <f t="shared" si="66"/>
        <v>Yes</v>
      </c>
      <c r="K1031" s="9">
        <f t="shared" si="67"/>
        <v>1663168</v>
      </c>
      <c r="L1031" t="str">
        <f t="shared" si="68"/>
        <v>&gt;#500</v>
      </c>
    </row>
    <row r="1032" spans="1:12" x14ac:dyDescent="0.15">
      <c r="A1032" t="s">
        <v>1056</v>
      </c>
      <c r="B1032" t="s">
        <v>2328</v>
      </c>
      <c r="C1032" t="s">
        <v>9</v>
      </c>
      <c r="D1032">
        <v>295</v>
      </c>
      <c r="E1032">
        <v>599</v>
      </c>
      <c r="F1032" s="2">
        <v>0.51</v>
      </c>
      <c r="G1032">
        <v>4</v>
      </c>
      <c r="H1032" s="3">
        <v>1644</v>
      </c>
      <c r="I1032" s="4">
        <f t="shared" si="65"/>
        <v>50.751252086811348</v>
      </c>
      <c r="J1032" t="str">
        <f t="shared" si="66"/>
        <v>Yes</v>
      </c>
      <c r="K1032" s="9">
        <f t="shared" si="67"/>
        <v>984756</v>
      </c>
      <c r="L1032" t="str">
        <f t="shared" si="68"/>
        <v>#200–#500</v>
      </c>
    </row>
    <row r="1033" spans="1:12" x14ac:dyDescent="0.15">
      <c r="A1033" t="s">
        <v>1057</v>
      </c>
      <c r="B1033" t="s">
        <v>2329</v>
      </c>
      <c r="C1033" t="s">
        <v>9</v>
      </c>
      <c r="D1033">
        <v>549</v>
      </c>
      <c r="E1033">
        <v>999</v>
      </c>
      <c r="F1033" s="2">
        <v>0.45</v>
      </c>
      <c r="G1033">
        <v>4</v>
      </c>
      <c r="H1033" s="3">
        <v>1313</v>
      </c>
      <c r="I1033" s="4">
        <f t="shared" si="65"/>
        <v>45.045045045045043</v>
      </c>
      <c r="J1033" t="str">
        <f t="shared" si="66"/>
        <v>No</v>
      </c>
      <c r="K1033" s="9">
        <f t="shared" si="67"/>
        <v>1311687</v>
      </c>
      <c r="L1033" t="str">
        <f t="shared" si="68"/>
        <v>&gt;#500</v>
      </c>
    </row>
    <row r="1034" spans="1:12" x14ac:dyDescent="0.15">
      <c r="A1034" t="s">
        <v>1058</v>
      </c>
      <c r="B1034" t="s">
        <v>2330</v>
      </c>
      <c r="C1034" t="s">
        <v>9</v>
      </c>
      <c r="D1034" s="7">
        <v>1928</v>
      </c>
      <c r="E1034" s="7">
        <v>2590</v>
      </c>
      <c r="F1034" s="2">
        <v>0.26</v>
      </c>
      <c r="G1034">
        <v>4</v>
      </c>
      <c r="H1034" s="3">
        <v>2377</v>
      </c>
      <c r="I1034" s="4">
        <f t="shared" si="65"/>
        <v>25.559845559845563</v>
      </c>
      <c r="J1034" t="str">
        <f t="shared" si="66"/>
        <v>No</v>
      </c>
      <c r="K1034" s="9">
        <f t="shared" si="67"/>
        <v>6156430</v>
      </c>
      <c r="L1034" t="str">
        <f t="shared" si="68"/>
        <v>&gt;#500</v>
      </c>
    </row>
    <row r="1035" spans="1:12" x14ac:dyDescent="0.15">
      <c r="A1035" t="s">
        <v>1059</v>
      </c>
      <c r="B1035" t="s">
        <v>2331</v>
      </c>
      <c r="C1035" t="s">
        <v>9</v>
      </c>
      <c r="D1035" s="11">
        <v>3041.67</v>
      </c>
      <c r="E1035" s="7">
        <v>5999</v>
      </c>
      <c r="F1035" s="2">
        <v>0.49</v>
      </c>
      <c r="G1035">
        <v>4</v>
      </c>
      <c r="H1035" s="3">
        <v>777</v>
      </c>
      <c r="I1035" s="4">
        <f t="shared" si="65"/>
        <v>49.297049508251369</v>
      </c>
      <c r="J1035" t="str">
        <f t="shared" si="66"/>
        <v>No</v>
      </c>
      <c r="K1035" s="9">
        <f t="shared" si="67"/>
        <v>4661223</v>
      </c>
      <c r="L1035" t="str">
        <f t="shared" si="68"/>
        <v>&gt;#500</v>
      </c>
    </row>
    <row r="1036" spans="1:12" x14ac:dyDescent="0.15">
      <c r="A1036" t="s">
        <v>1060</v>
      </c>
      <c r="B1036" t="s">
        <v>2332</v>
      </c>
      <c r="C1036" t="s">
        <v>9</v>
      </c>
      <c r="D1036">
        <v>219</v>
      </c>
      <c r="E1036">
        <v>249</v>
      </c>
      <c r="F1036" s="2">
        <v>0.12</v>
      </c>
      <c r="G1036">
        <v>4</v>
      </c>
      <c r="H1036" s="3">
        <v>1108</v>
      </c>
      <c r="I1036" s="4">
        <f t="shared" si="65"/>
        <v>12.048192771084338</v>
      </c>
      <c r="J1036" t="str">
        <f t="shared" si="66"/>
        <v>No</v>
      </c>
      <c r="K1036" s="9">
        <f t="shared" si="67"/>
        <v>275892</v>
      </c>
      <c r="L1036" t="str">
        <f t="shared" si="68"/>
        <v>#200–#500</v>
      </c>
    </row>
    <row r="1037" spans="1:12" x14ac:dyDescent="0.15">
      <c r="A1037" t="s">
        <v>1061</v>
      </c>
      <c r="B1037" t="s">
        <v>2333</v>
      </c>
      <c r="C1037" t="s">
        <v>9</v>
      </c>
      <c r="D1037" s="7">
        <v>2999</v>
      </c>
      <c r="E1037" s="7">
        <v>3595</v>
      </c>
      <c r="F1037" s="2">
        <v>0.17</v>
      </c>
      <c r="G1037">
        <v>4</v>
      </c>
      <c r="H1037" s="3">
        <v>178</v>
      </c>
      <c r="I1037" s="4">
        <f t="shared" si="65"/>
        <v>16.578581363004172</v>
      </c>
      <c r="J1037" t="str">
        <f t="shared" si="66"/>
        <v>No</v>
      </c>
      <c r="K1037" s="9">
        <f t="shared" si="67"/>
        <v>639910</v>
      </c>
      <c r="L1037" t="str">
        <f t="shared" si="68"/>
        <v>&gt;#500</v>
      </c>
    </row>
    <row r="1038" spans="1:12" x14ac:dyDescent="0.15">
      <c r="A1038" t="s">
        <v>1062</v>
      </c>
      <c r="B1038" t="s">
        <v>2334</v>
      </c>
      <c r="C1038" t="s">
        <v>9</v>
      </c>
      <c r="D1038">
        <v>379</v>
      </c>
      <c r="E1038">
        <v>919</v>
      </c>
      <c r="F1038" s="2">
        <v>0.59</v>
      </c>
      <c r="G1038">
        <v>4</v>
      </c>
      <c r="H1038" s="3">
        <v>1090</v>
      </c>
      <c r="I1038" s="4">
        <f t="shared" si="65"/>
        <v>58.759521218715996</v>
      </c>
      <c r="J1038" t="str">
        <f t="shared" si="66"/>
        <v>Yes</v>
      </c>
      <c r="K1038" s="9">
        <f t="shared" si="67"/>
        <v>1001710</v>
      </c>
      <c r="L1038" t="str">
        <f t="shared" si="68"/>
        <v>#200–#500</v>
      </c>
    </row>
    <row r="1039" spans="1:12" x14ac:dyDescent="0.15">
      <c r="A1039" t="s">
        <v>1063</v>
      </c>
      <c r="B1039" t="s">
        <v>2335</v>
      </c>
      <c r="C1039" t="s">
        <v>9</v>
      </c>
      <c r="D1039" s="7">
        <v>1399</v>
      </c>
      <c r="E1039" s="7">
        <v>1890</v>
      </c>
      <c r="F1039" s="2">
        <v>0.26</v>
      </c>
      <c r="G1039">
        <v>4</v>
      </c>
      <c r="H1039" s="3">
        <v>8031</v>
      </c>
      <c r="I1039" s="4">
        <f t="shared" si="65"/>
        <v>25.978835978835978</v>
      </c>
      <c r="J1039" t="str">
        <f t="shared" si="66"/>
        <v>No</v>
      </c>
      <c r="K1039" s="9">
        <f t="shared" si="67"/>
        <v>15178590</v>
      </c>
      <c r="L1039" t="str">
        <f t="shared" si="68"/>
        <v>&gt;#500</v>
      </c>
    </row>
    <row r="1040" spans="1:12" x14ac:dyDescent="0.15">
      <c r="A1040" t="s">
        <v>1064</v>
      </c>
      <c r="B1040" t="s">
        <v>2336</v>
      </c>
      <c r="C1040" t="s">
        <v>6</v>
      </c>
      <c r="D1040">
        <v>199</v>
      </c>
      <c r="E1040" s="7">
        <v>1899</v>
      </c>
      <c r="F1040" s="2">
        <v>0.9</v>
      </c>
      <c r="G1040">
        <v>3.9</v>
      </c>
      <c r="H1040" s="3">
        <v>7928</v>
      </c>
      <c r="I1040" s="4">
        <f t="shared" si="65"/>
        <v>89.520800421274359</v>
      </c>
      <c r="J1040" t="str">
        <f t="shared" si="66"/>
        <v>Yes</v>
      </c>
      <c r="K1040" s="9">
        <f t="shared" si="67"/>
        <v>15055272</v>
      </c>
      <c r="L1040" t="str">
        <f t="shared" si="68"/>
        <v>&lt;#200</v>
      </c>
    </row>
    <row r="1041" spans="1:12" x14ac:dyDescent="0.15">
      <c r="A1041" t="s">
        <v>1065</v>
      </c>
      <c r="B1041" t="s">
        <v>2337</v>
      </c>
      <c r="C1041" t="s">
        <v>6</v>
      </c>
      <c r="D1041">
        <v>149</v>
      </c>
      <c r="E1041" s="7">
        <v>1000</v>
      </c>
      <c r="F1041" s="2">
        <v>0.85</v>
      </c>
      <c r="G1041">
        <v>3.9</v>
      </c>
      <c r="H1041" s="3">
        <v>24871</v>
      </c>
      <c r="I1041" s="4">
        <f t="shared" si="65"/>
        <v>85.1</v>
      </c>
      <c r="J1041" t="str">
        <f t="shared" si="66"/>
        <v>Yes</v>
      </c>
      <c r="K1041" s="9">
        <f t="shared" si="67"/>
        <v>24871000</v>
      </c>
      <c r="L1041" t="str">
        <f t="shared" si="68"/>
        <v>&lt;#200</v>
      </c>
    </row>
    <row r="1042" spans="1:12" x14ac:dyDescent="0.15">
      <c r="A1042" t="s">
        <v>1066</v>
      </c>
      <c r="B1042" t="s">
        <v>2338</v>
      </c>
      <c r="C1042" t="s">
        <v>6</v>
      </c>
      <c r="D1042">
        <v>199</v>
      </c>
      <c r="E1042">
        <v>999</v>
      </c>
      <c r="F1042" s="2">
        <v>0.8</v>
      </c>
      <c r="G1042">
        <v>3.9</v>
      </c>
      <c r="H1042" s="3">
        <v>1075</v>
      </c>
      <c r="I1042" s="4">
        <f t="shared" si="65"/>
        <v>80.08008008008008</v>
      </c>
      <c r="J1042" t="str">
        <f t="shared" si="66"/>
        <v>Yes</v>
      </c>
      <c r="K1042" s="9">
        <f t="shared" si="67"/>
        <v>1073925</v>
      </c>
      <c r="L1042" t="str">
        <f t="shared" si="68"/>
        <v>&lt;#200</v>
      </c>
    </row>
    <row r="1043" spans="1:12" x14ac:dyDescent="0.15">
      <c r="A1043" t="s">
        <v>1067</v>
      </c>
      <c r="B1043" t="s">
        <v>2339</v>
      </c>
      <c r="C1043" t="s">
        <v>6</v>
      </c>
      <c r="D1043">
        <v>99</v>
      </c>
      <c r="E1043">
        <v>666.66</v>
      </c>
      <c r="F1043" s="2">
        <v>0.85</v>
      </c>
      <c r="G1043">
        <v>3.9</v>
      </c>
      <c r="H1043" s="3">
        <v>24871</v>
      </c>
      <c r="I1043" s="4">
        <f t="shared" si="65"/>
        <v>85.149851498514977</v>
      </c>
      <c r="J1043" t="str">
        <f t="shared" si="66"/>
        <v>Yes</v>
      </c>
      <c r="K1043" s="9">
        <f t="shared" si="67"/>
        <v>16580500.859999999</v>
      </c>
      <c r="L1043" t="str">
        <f t="shared" si="68"/>
        <v>&lt;#200</v>
      </c>
    </row>
    <row r="1044" spans="1:12" x14ac:dyDescent="0.15">
      <c r="A1044" t="s">
        <v>1068</v>
      </c>
      <c r="B1044" t="s">
        <v>2340</v>
      </c>
      <c r="C1044" t="s">
        <v>6</v>
      </c>
      <c r="D1044">
        <v>209</v>
      </c>
      <c r="E1044">
        <v>499</v>
      </c>
      <c r="F1044" s="2">
        <v>0.57999999999999996</v>
      </c>
      <c r="G1044">
        <v>3.9</v>
      </c>
      <c r="H1044" s="3">
        <v>536</v>
      </c>
      <c r="I1044" s="4">
        <f t="shared" si="65"/>
        <v>58.116232464929865</v>
      </c>
      <c r="J1044" t="str">
        <f t="shared" si="66"/>
        <v>Yes</v>
      </c>
      <c r="K1044" s="9">
        <f t="shared" si="67"/>
        <v>267464</v>
      </c>
      <c r="L1044" t="str">
        <f t="shared" si="68"/>
        <v>#200–#500</v>
      </c>
    </row>
    <row r="1045" spans="1:12" x14ac:dyDescent="0.15">
      <c r="A1045" t="s">
        <v>1069</v>
      </c>
      <c r="B1045" t="s">
        <v>2341</v>
      </c>
      <c r="C1045" t="s">
        <v>6</v>
      </c>
      <c r="D1045">
        <v>99</v>
      </c>
      <c r="E1045">
        <v>800</v>
      </c>
      <c r="F1045" s="2">
        <v>0.88</v>
      </c>
      <c r="G1045">
        <v>3.9</v>
      </c>
      <c r="H1045" s="3">
        <v>24871</v>
      </c>
      <c r="I1045" s="4">
        <f t="shared" si="65"/>
        <v>87.625</v>
      </c>
      <c r="J1045" t="str">
        <f t="shared" si="66"/>
        <v>Yes</v>
      </c>
      <c r="K1045" s="9">
        <f t="shared" si="67"/>
        <v>19896800</v>
      </c>
      <c r="L1045" t="str">
        <f t="shared" si="68"/>
        <v>&lt;#200</v>
      </c>
    </row>
    <row r="1046" spans="1:12" x14ac:dyDescent="0.15">
      <c r="A1046" t="s">
        <v>1070</v>
      </c>
      <c r="B1046" t="s">
        <v>2342</v>
      </c>
      <c r="C1046" t="s">
        <v>6</v>
      </c>
      <c r="D1046">
        <v>179</v>
      </c>
      <c r="E1046">
        <v>299</v>
      </c>
      <c r="F1046" s="2">
        <v>0.4</v>
      </c>
      <c r="G1046">
        <v>3.9</v>
      </c>
      <c r="H1046" s="3">
        <v>81</v>
      </c>
      <c r="I1046" s="4">
        <f t="shared" si="65"/>
        <v>40.133779264214049</v>
      </c>
      <c r="J1046" t="str">
        <f t="shared" si="66"/>
        <v>No</v>
      </c>
      <c r="K1046" s="9">
        <f t="shared" si="67"/>
        <v>24219</v>
      </c>
      <c r="L1046" t="str">
        <f t="shared" si="68"/>
        <v>&lt;#200</v>
      </c>
    </row>
    <row r="1047" spans="1:12" x14ac:dyDescent="0.15">
      <c r="A1047" t="s">
        <v>1071</v>
      </c>
      <c r="B1047" t="s">
        <v>2343</v>
      </c>
      <c r="C1047" t="s">
        <v>6</v>
      </c>
      <c r="D1047">
        <v>249</v>
      </c>
      <c r="E1047">
        <v>931</v>
      </c>
      <c r="F1047" s="2">
        <v>0.73</v>
      </c>
      <c r="G1047">
        <v>3.9</v>
      </c>
      <c r="H1047" s="3">
        <v>1075</v>
      </c>
      <c r="I1047" s="4">
        <f t="shared" si="65"/>
        <v>73.254564983888287</v>
      </c>
      <c r="J1047" t="str">
        <f t="shared" si="66"/>
        <v>Yes</v>
      </c>
      <c r="K1047" s="9">
        <f t="shared" si="67"/>
        <v>1000825</v>
      </c>
      <c r="L1047" t="str">
        <f t="shared" si="68"/>
        <v>#200–#500</v>
      </c>
    </row>
    <row r="1048" spans="1:12" x14ac:dyDescent="0.15">
      <c r="A1048" t="s">
        <v>1072</v>
      </c>
      <c r="B1048" t="s">
        <v>2344</v>
      </c>
      <c r="C1048" t="s">
        <v>7</v>
      </c>
      <c r="D1048">
        <v>399</v>
      </c>
      <c r="E1048">
        <v>399</v>
      </c>
      <c r="F1048" s="2">
        <v>0</v>
      </c>
      <c r="G1048">
        <v>3.9</v>
      </c>
      <c r="H1048" s="3">
        <v>1951</v>
      </c>
      <c r="I1048" s="4">
        <f t="shared" si="65"/>
        <v>0</v>
      </c>
      <c r="J1048" t="str">
        <f t="shared" si="66"/>
        <v>No</v>
      </c>
      <c r="K1048" s="9">
        <f t="shared" si="67"/>
        <v>778449</v>
      </c>
      <c r="L1048" t="str">
        <f t="shared" si="68"/>
        <v>#200–#500</v>
      </c>
    </row>
    <row r="1049" spans="1:12" x14ac:dyDescent="0.15">
      <c r="A1049" t="s">
        <v>1073</v>
      </c>
      <c r="B1049" t="s">
        <v>2345</v>
      </c>
      <c r="C1049" t="s">
        <v>7</v>
      </c>
      <c r="D1049" s="7">
        <v>9490</v>
      </c>
      <c r="E1049" s="7">
        <v>15990</v>
      </c>
      <c r="F1049" s="2">
        <v>0.41</v>
      </c>
      <c r="G1049">
        <v>3.9</v>
      </c>
      <c r="H1049" s="3">
        <v>10480</v>
      </c>
      <c r="I1049" s="4">
        <f t="shared" si="65"/>
        <v>40.650406504065039</v>
      </c>
      <c r="J1049" t="str">
        <f t="shared" si="66"/>
        <v>No</v>
      </c>
      <c r="K1049" s="9">
        <f t="shared" si="67"/>
        <v>167575200</v>
      </c>
      <c r="L1049" t="str">
        <f t="shared" si="68"/>
        <v>&gt;#500</v>
      </c>
    </row>
    <row r="1050" spans="1:12" x14ac:dyDescent="0.15">
      <c r="A1050" t="s">
        <v>1074</v>
      </c>
      <c r="B1050" t="s">
        <v>2346</v>
      </c>
      <c r="C1050" t="s">
        <v>7</v>
      </c>
      <c r="D1050">
        <v>399</v>
      </c>
      <c r="E1050">
        <v>899</v>
      </c>
      <c r="F1050" s="2">
        <v>0.56000000000000005</v>
      </c>
      <c r="G1050">
        <v>3.9</v>
      </c>
      <c r="H1050" s="3">
        <v>254</v>
      </c>
      <c r="I1050" s="4">
        <f t="shared" si="65"/>
        <v>55.617352614015573</v>
      </c>
      <c r="J1050" t="str">
        <f t="shared" si="66"/>
        <v>Yes</v>
      </c>
      <c r="K1050" s="9">
        <f t="shared" si="67"/>
        <v>228346</v>
      </c>
      <c r="L1050" t="str">
        <f t="shared" si="68"/>
        <v>#200–#500</v>
      </c>
    </row>
    <row r="1051" spans="1:12" x14ac:dyDescent="0.15">
      <c r="A1051" t="s">
        <v>1075</v>
      </c>
      <c r="B1051" t="s">
        <v>2347</v>
      </c>
      <c r="C1051" t="s">
        <v>6</v>
      </c>
      <c r="D1051">
        <v>149</v>
      </c>
      <c r="E1051">
        <v>399</v>
      </c>
      <c r="F1051" s="2">
        <v>0.63</v>
      </c>
      <c r="G1051">
        <v>3.9</v>
      </c>
      <c r="H1051" s="3">
        <v>57</v>
      </c>
      <c r="I1051" s="4">
        <f t="shared" si="65"/>
        <v>62.656641604010019</v>
      </c>
      <c r="J1051" t="str">
        <f t="shared" si="66"/>
        <v>Yes</v>
      </c>
      <c r="K1051" s="9">
        <f t="shared" si="67"/>
        <v>22743</v>
      </c>
      <c r="L1051" t="str">
        <f t="shared" si="68"/>
        <v>&lt;#200</v>
      </c>
    </row>
    <row r="1052" spans="1:12" x14ac:dyDescent="0.15">
      <c r="A1052" t="s">
        <v>1076</v>
      </c>
      <c r="B1052" t="s">
        <v>2348</v>
      </c>
      <c r="C1052" t="s">
        <v>7</v>
      </c>
      <c r="D1052">
        <v>299</v>
      </c>
      <c r="E1052" s="7">
        <v>1199</v>
      </c>
      <c r="F1052" s="2">
        <v>0.75</v>
      </c>
      <c r="G1052">
        <v>3.9</v>
      </c>
      <c r="H1052" s="3">
        <v>1193</v>
      </c>
      <c r="I1052" s="4">
        <f t="shared" si="65"/>
        <v>75.062552126772303</v>
      </c>
      <c r="J1052" t="str">
        <f t="shared" si="66"/>
        <v>Yes</v>
      </c>
      <c r="K1052" s="9">
        <f t="shared" si="67"/>
        <v>1430407</v>
      </c>
      <c r="L1052" t="str">
        <f t="shared" si="68"/>
        <v>#200–#500</v>
      </c>
    </row>
    <row r="1053" spans="1:12" x14ac:dyDescent="0.15">
      <c r="A1053" t="s">
        <v>1077</v>
      </c>
      <c r="B1053" t="s">
        <v>2349</v>
      </c>
      <c r="C1053" t="s">
        <v>7</v>
      </c>
      <c r="D1053" s="7">
        <v>8990</v>
      </c>
      <c r="E1053" s="7">
        <v>18990</v>
      </c>
      <c r="F1053" s="2">
        <v>0.53</v>
      </c>
      <c r="G1053">
        <v>3.9</v>
      </c>
      <c r="H1053" s="3">
        <v>350</v>
      </c>
      <c r="I1053" s="4">
        <f t="shared" si="65"/>
        <v>52.659294365455501</v>
      </c>
      <c r="J1053" t="str">
        <f t="shared" si="66"/>
        <v>Yes</v>
      </c>
      <c r="K1053" s="9">
        <f t="shared" si="67"/>
        <v>6646500</v>
      </c>
      <c r="L1053" t="str">
        <f t="shared" si="68"/>
        <v>&gt;#500</v>
      </c>
    </row>
    <row r="1054" spans="1:12" x14ac:dyDescent="0.15">
      <c r="A1054" t="s">
        <v>1078</v>
      </c>
      <c r="B1054" t="s">
        <v>2350</v>
      </c>
      <c r="C1054" t="s">
        <v>6</v>
      </c>
      <c r="D1054">
        <v>139</v>
      </c>
      <c r="E1054">
        <v>549</v>
      </c>
      <c r="F1054" s="2">
        <v>0.75</v>
      </c>
      <c r="G1054">
        <v>3.9</v>
      </c>
      <c r="H1054" s="3">
        <v>61</v>
      </c>
      <c r="I1054" s="4">
        <f t="shared" si="65"/>
        <v>74.681238615664853</v>
      </c>
      <c r="J1054" t="str">
        <f t="shared" si="66"/>
        <v>Yes</v>
      </c>
      <c r="K1054" s="9">
        <f t="shared" si="67"/>
        <v>33489</v>
      </c>
      <c r="L1054" t="str">
        <f t="shared" si="68"/>
        <v>&lt;#200</v>
      </c>
    </row>
    <row r="1055" spans="1:12" x14ac:dyDescent="0.15">
      <c r="A1055" t="s">
        <v>1079</v>
      </c>
      <c r="B1055" t="s">
        <v>2351</v>
      </c>
      <c r="C1055" t="s">
        <v>6</v>
      </c>
      <c r="D1055">
        <v>350</v>
      </c>
      <c r="E1055">
        <v>599</v>
      </c>
      <c r="F1055" s="2">
        <v>0.42</v>
      </c>
      <c r="G1055">
        <v>3.9</v>
      </c>
      <c r="H1055" s="3">
        <v>8314</v>
      </c>
      <c r="I1055" s="4">
        <f t="shared" si="65"/>
        <v>41.569282136894827</v>
      </c>
      <c r="J1055" t="str">
        <f t="shared" si="66"/>
        <v>No</v>
      </c>
      <c r="K1055" s="9">
        <f t="shared" si="67"/>
        <v>4980086</v>
      </c>
      <c r="L1055" t="str">
        <f t="shared" si="68"/>
        <v>#200–#500</v>
      </c>
    </row>
    <row r="1056" spans="1:12" x14ac:dyDescent="0.15">
      <c r="A1056" t="s">
        <v>1080</v>
      </c>
      <c r="B1056" t="s">
        <v>2352</v>
      </c>
      <c r="C1056" t="s">
        <v>6</v>
      </c>
      <c r="D1056">
        <v>848.99</v>
      </c>
      <c r="E1056" s="7">
        <v>1490</v>
      </c>
      <c r="F1056" s="2">
        <v>0.43</v>
      </c>
      <c r="G1056">
        <v>3.9</v>
      </c>
      <c r="H1056" s="3">
        <v>356</v>
      </c>
      <c r="I1056" s="4">
        <f t="shared" si="65"/>
        <v>43.020805369127515</v>
      </c>
      <c r="J1056" t="str">
        <f t="shared" si="66"/>
        <v>No</v>
      </c>
      <c r="K1056" s="9">
        <f t="shared" si="67"/>
        <v>530440</v>
      </c>
      <c r="L1056" t="str">
        <f t="shared" si="68"/>
        <v>&gt;#500</v>
      </c>
    </row>
    <row r="1057" spans="1:12" x14ac:dyDescent="0.15">
      <c r="A1057" t="s">
        <v>1081</v>
      </c>
      <c r="B1057" t="s">
        <v>2350</v>
      </c>
      <c r="C1057" t="s">
        <v>6</v>
      </c>
      <c r="D1057">
        <v>128.31</v>
      </c>
      <c r="E1057">
        <v>549</v>
      </c>
      <c r="F1057" s="2">
        <v>0.77</v>
      </c>
      <c r="G1057">
        <v>3.9</v>
      </c>
      <c r="H1057" s="3">
        <v>61</v>
      </c>
      <c r="I1057" s="4">
        <f t="shared" si="65"/>
        <v>76.62841530054645</v>
      </c>
      <c r="J1057" t="str">
        <f t="shared" si="66"/>
        <v>Yes</v>
      </c>
      <c r="K1057" s="9">
        <f t="shared" si="67"/>
        <v>33489</v>
      </c>
      <c r="L1057" t="str">
        <f t="shared" si="68"/>
        <v>&lt;#200</v>
      </c>
    </row>
    <row r="1058" spans="1:12" x14ac:dyDescent="0.15">
      <c r="A1058" t="s">
        <v>1082</v>
      </c>
      <c r="B1058" t="s">
        <v>2353</v>
      </c>
      <c r="C1058" t="s">
        <v>6</v>
      </c>
      <c r="D1058">
        <v>89</v>
      </c>
      <c r="E1058">
        <v>800</v>
      </c>
      <c r="F1058" s="2">
        <v>0.89</v>
      </c>
      <c r="G1058">
        <v>3.9</v>
      </c>
      <c r="H1058" s="3">
        <v>1075</v>
      </c>
      <c r="I1058" s="4">
        <f t="shared" si="65"/>
        <v>88.875</v>
      </c>
      <c r="J1058" t="str">
        <f t="shared" si="66"/>
        <v>Yes</v>
      </c>
      <c r="K1058" s="9">
        <f t="shared" si="67"/>
        <v>860000</v>
      </c>
      <c r="L1058" t="str">
        <f t="shared" si="68"/>
        <v>&lt;#200</v>
      </c>
    </row>
    <row r="1059" spans="1:12" x14ac:dyDescent="0.15">
      <c r="A1059" t="s">
        <v>1083</v>
      </c>
      <c r="B1059" t="s">
        <v>2354</v>
      </c>
      <c r="C1059" t="s">
        <v>6</v>
      </c>
      <c r="D1059">
        <v>129</v>
      </c>
      <c r="E1059" s="7">
        <v>1000</v>
      </c>
      <c r="F1059" s="2">
        <v>0.87</v>
      </c>
      <c r="G1059">
        <v>3.9</v>
      </c>
      <c r="H1059" s="3">
        <v>295</v>
      </c>
      <c r="I1059" s="4">
        <f t="shared" si="65"/>
        <v>87.1</v>
      </c>
      <c r="J1059" t="str">
        <f t="shared" si="66"/>
        <v>Yes</v>
      </c>
      <c r="K1059" s="9">
        <f t="shared" si="67"/>
        <v>295000</v>
      </c>
      <c r="L1059" t="str">
        <f t="shared" si="68"/>
        <v>&lt;#200</v>
      </c>
    </row>
    <row r="1060" spans="1:12" x14ac:dyDescent="0.15">
      <c r="A1060" t="s">
        <v>1084</v>
      </c>
      <c r="B1060" t="s">
        <v>2355</v>
      </c>
      <c r="C1060" t="s">
        <v>6</v>
      </c>
      <c r="D1060">
        <v>417.44</v>
      </c>
      <c r="E1060">
        <v>670</v>
      </c>
      <c r="F1060" s="2">
        <v>0.38</v>
      </c>
      <c r="G1060">
        <v>3.9</v>
      </c>
      <c r="H1060" s="3">
        <v>523</v>
      </c>
      <c r="I1060" s="4">
        <f t="shared" si="65"/>
        <v>37.695522388059707</v>
      </c>
      <c r="J1060" t="str">
        <f t="shared" si="66"/>
        <v>No</v>
      </c>
      <c r="K1060" s="9">
        <f t="shared" si="67"/>
        <v>350410</v>
      </c>
      <c r="L1060" t="str">
        <f t="shared" si="68"/>
        <v>#200–#500</v>
      </c>
    </row>
    <row r="1061" spans="1:12" x14ac:dyDescent="0.15">
      <c r="A1061" t="s">
        <v>1085</v>
      </c>
      <c r="B1061" t="s">
        <v>2356</v>
      </c>
      <c r="C1061" t="s">
        <v>6</v>
      </c>
      <c r="D1061">
        <v>99</v>
      </c>
      <c r="E1061">
        <v>800</v>
      </c>
      <c r="F1061" s="2">
        <v>0.88</v>
      </c>
      <c r="G1061">
        <v>3.9</v>
      </c>
      <c r="H1061" s="3">
        <v>1075</v>
      </c>
      <c r="I1061" s="4">
        <f t="shared" si="65"/>
        <v>87.625</v>
      </c>
      <c r="J1061" t="str">
        <f t="shared" si="66"/>
        <v>Yes</v>
      </c>
      <c r="K1061" s="9">
        <f t="shared" si="67"/>
        <v>860000</v>
      </c>
      <c r="L1061" t="str">
        <f t="shared" si="68"/>
        <v>&lt;#200</v>
      </c>
    </row>
    <row r="1062" spans="1:12" x14ac:dyDescent="0.15">
      <c r="A1062" t="s">
        <v>1086</v>
      </c>
      <c r="B1062" t="s">
        <v>2357</v>
      </c>
      <c r="C1062" t="s">
        <v>7</v>
      </c>
      <c r="D1062">
        <v>349</v>
      </c>
      <c r="E1062">
        <v>699</v>
      </c>
      <c r="F1062" s="2">
        <v>0.5</v>
      </c>
      <c r="G1062">
        <v>3.9</v>
      </c>
      <c r="H1062" s="3">
        <v>214</v>
      </c>
      <c r="I1062" s="4">
        <f t="shared" si="65"/>
        <v>50.071530758226032</v>
      </c>
      <c r="J1062" t="str">
        <f t="shared" si="66"/>
        <v>Yes</v>
      </c>
      <c r="K1062" s="9">
        <f t="shared" si="67"/>
        <v>149586</v>
      </c>
      <c r="L1062" t="str">
        <f t="shared" si="68"/>
        <v>#200–#500</v>
      </c>
    </row>
    <row r="1063" spans="1:12" x14ac:dyDescent="0.15">
      <c r="A1063" t="s">
        <v>1087</v>
      </c>
      <c r="B1063" t="s">
        <v>2358</v>
      </c>
      <c r="C1063" t="s">
        <v>7</v>
      </c>
      <c r="D1063">
        <v>247</v>
      </c>
      <c r="E1063">
        <v>399</v>
      </c>
      <c r="F1063" s="2">
        <v>0.38</v>
      </c>
      <c r="G1063">
        <v>3.9</v>
      </c>
      <c r="H1063" s="3">
        <v>200</v>
      </c>
      <c r="I1063" s="4">
        <f t="shared" si="65"/>
        <v>38.095238095238095</v>
      </c>
      <c r="J1063" t="str">
        <f t="shared" si="66"/>
        <v>No</v>
      </c>
      <c r="K1063" s="9">
        <f t="shared" si="67"/>
        <v>79800</v>
      </c>
      <c r="L1063" t="str">
        <f t="shared" si="68"/>
        <v>#200–#500</v>
      </c>
    </row>
    <row r="1064" spans="1:12" x14ac:dyDescent="0.15">
      <c r="A1064" t="s">
        <v>1088</v>
      </c>
      <c r="B1064" t="s">
        <v>2359</v>
      </c>
      <c r="C1064" t="s">
        <v>6</v>
      </c>
      <c r="D1064">
        <v>299</v>
      </c>
      <c r="E1064">
        <v>699</v>
      </c>
      <c r="F1064" s="2">
        <v>0.56999999999999995</v>
      </c>
      <c r="G1064">
        <v>3.9</v>
      </c>
      <c r="H1064" s="3">
        <v>1454</v>
      </c>
      <c r="I1064" s="4">
        <f t="shared" si="65"/>
        <v>57.224606580829764</v>
      </c>
      <c r="J1064" t="str">
        <f t="shared" si="66"/>
        <v>Yes</v>
      </c>
      <c r="K1064" s="9">
        <f t="shared" si="67"/>
        <v>1016346</v>
      </c>
      <c r="L1064" t="str">
        <f t="shared" si="68"/>
        <v>#200–#500</v>
      </c>
    </row>
    <row r="1065" spans="1:12" x14ac:dyDescent="0.15">
      <c r="A1065" t="s">
        <v>1089</v>
      </c>
      <c r="B1065" t="s">
        <v>2360</v>
      </c>
      <c r="C1065" t="s">
        <v>7</v>
      </c>
      <c r="D1065" s="7">
        <v>24499</v>
      </c>
      <c r="E1065" s="7">
        <v>50000</v>
      </c>
      <c r="F1065" s="2">
        <v>0.51</v>
      </c>
      <c r="G1065">
        <v>3.9</v>
      </c>
      <c r="H1065" s="3">
        <v>3518</v>
      </c>
      <c r="I1065" s="4">
        <f t="shared" si="65"/>
        <v>51.002000000000002</v>
      </c>
      <c r="J1065" t="str">
        <f t="shared" si="66"/>
        <v>Yes</v>
      </c>
      <c r="K1065" s="9">
        <f t="shared" si="67"/>
        <v>175900000</v>
      </c>
      <c r="L1065" t="str">
        <f t="shared" si="68"/>
        <v>&gt;#500</v>
      </c>
    </row>
    <row r="1066" spans="1:12" x14ac:dyDescent="0.15">
      <c r="A1066" t="s">
        <v>1090</v>
      </c>
      <c r="B1066" t="s">
        <v>2361</v>
      </c>
      <c r="C1066" t="s">
        <v>7</v>
      </c>
      <c r="D1066" s="7">
        <v>1499</v>
      </c>
      <c r="E1066" s="7">
        <v>6990</v>
      </c>
      <c r="F1066" s="2">
        <v>0.79</v>
      </c>
      <c r="G1066">
        <v>3.9</v>
      </c>
      <c r="H1066" s="3">
        <v>21796</v>
      </c>
      <c r="I1066" s="4">
        <f t="shared" si="65"/>
        <v>78.55507868383404</v>
      </c>
      <c r="J1066" t="str">
        <f t="shared" si="66"/>
        <v>Yes</v>
      </c>
      <c r="K1066" s="9">
        <f t="shared" si="67"/>
        <v>152354040</v>
      </c>
      <c r="L1066" t="str">
        <f t="shared" si="68"/>
        <v>&gt;#500</v>
      </c>
    </row>
    <row r="1067" spans="1:12" x14ac:dyDescent="0.15">
      <c r="A1067" t="s">
        <v>1091</v>
      </c>
      <c r="B1067" t="s">
        <v>2362</v>
      </c>
      <c r="C1067" t="s">
        <v>7</v>
      </c>
      <c r="D1067">
        <v>599</v>
      </c>
      <c r="E1067" s="7">
        <v>2499</v>
      </c>
      <c r="F1067" s="2">
        <v>0.76</v>
      </c>
      <c r="G1067">
        <v>3.9</v>
      </c>
      <c r="H1067" s="3">
        <v>58162</v>
      </c>
      <c r="I1067" s="4">
        <f t="shared" si="65"/>
        <v>76.03041216486595</v>
      </c>
      <c r="J1067" t="str">
        <f t="shared" si="66"/>
        <v>Yes</v>
      </c>
      <c r="K1067" s="9">
        <f t="shared" si="67"/>
        <v>145346838</v>
      </c>
      <c r="L1067" t="str">
        <f t="shared" si="68"/>
        <v>&gt;#500</v>
      </c>
    </row>
    <row r="1068" spans="1:12" x14ac:dyDescent="0.15">
      <c r="A1068" t="s">
        <v>1092</v>
      </c>
      <c r="B1068" t="s">
        <v>2363</v>
      </c>
      <c r="C1068" t="s">
        <v>7</v>
      </c>
      <c r="D1068">
        <v>349</v>
      </c>
      <c r="E1068">
        <v>999</v>
      </c>
      <c r="F1068" s="2">
        <v>0.65</v>
      </c>
      <c r="G1068">
        <v>3.9</v>
      </c>
      <c r="H1068" s="3">
        <v>46399</v>
      </c>
      <c r="I1068" s="4">
        <f t="shared" si="65"/>
        <v>65.06506506506507</v>
      </c>
      <c r="J1068" t="str">
        <f t="shared" si="66"/>
        <v>Yes</v>
      </c>
      <c r="K1068" s="9">
        <f t="shared" si="67"/>
        <v>46352601</v>
      </c>
      <c r="L1068" t="str">
        <f t="shared" si="68"/>
        <v>#200–#500</v>
      </c>
    </row>
    <row r="1069" spans="1:12" x14ac:dyDescent="0.15">
      <c r="A1069" t="s">
        <v>1064</v>
      </c>
      <c r="B1069" t="s">
        <v>2336</v>
      </c>
      <c r="C1069" t="s">
        <v>6</v>
      </c>
      <c r="D1069">
        <v>199</v>
      </c>
      <c r="E1069">
        <v>999</v>
      </c>
      <c r="F1069" s="2">
        <v>0.8</v>
      </c>
      <c r="G1069">
        <v>3.9</v>
      </c>
      <c r="H1069" s="3">
        <v>7928</v>
      </c>
      <c r="I1069" s="4">
        <f t="shared" si="65"/>
        <v>80.08008008008008</v>
      </c>
      <c r="J1069" t="str">
        <f t="shared" si="66"/>
        <v>Yes</v>
      </c>
      <c r="K1069" s="9">
        <f t="shared" si="67"/>
        <v>7920072</v>
      </c>
      <c r="L1069" t="str">
        <f t="shared" si="68"/>
        <v>&lt;#200</v>
      </c>
    </row>
    <row r="1070" spans="1:12" x14ac:dyDescent="0.15">
      <c r="A1070" t="s">
        <v>1093</v>
      </c>
      <c r="B1070" t="s">
        <v>2364</v>
      </c>
      <c r="C1070" t="s">
        <v>7</v>
      </c>
      <c r="D1070" s="7">
        <v>19999</v>
      </c>
      <c r="E1070" s="7">
        <v>24999</v>
      </c>
      <c r="F1070" s="2">
        <v>0.2</v>
      </c>
      <c r="G1070">
        <v>3.9</v>
      </c>
      <c r="H1070" s="3">
        <v>25824</v>
      </c>
      <c r="I1070" s="4">
        <f t="shared" si="65"/>
        <v>20.00080003200128</v>
      </c>
      <c r="J1070" t="str">
        <f t="shared" si="66"/>
        <v>No</v>
      </c>
      <c r="K1070" s="9">
        <f t="shared" si="67"/>
        <v>645574176</v>
      </c>
      <c r="L1070" t="str">
        <f t="shared" si="68"/>
        <v>&gt;#500</v>
      </c>
    </row>
    <row r="1071" spans="1:12" x14ac:dyDescent="0.15">
      <c r="A1071" t="s">
        <v>1065</v>
      </c>
      <c r="B1071" t="s">
        <v>2337</v>
      </c>
      <c r="C1071" t="s">
        <v>6</v>
      </c>
      <c r="D1071">
        <v>149</v>
      </c>
      <c r="E1071" s="7">
        <v>1000</v>
      </c>
      <c r="F1071" s="2">
        <v>0.85</v>
      </c>
      <c r="G1071">
        <v>3.9</v>
      </c>
      <c r="H1071" s="3">
        <v>24870</v>
      </c>
      <c r="I1071" s="4">
        <f t="shared" si="65"/>
        <v>85.1</v>
      </c>
      <c r="J1071" t="str">
        <f t="shared" si="66"/>
        <v>Yes</v>
      </c>
      <c r="K1071" s="9">
        <f t="shared" si="67"/>
        <v>24870000</v>
      </c>
      <c r="L1071" t="str">
        <f t="shared" si="68"/>
        <v>&lt;#200</v>
      </c>
    </row>
    <row r="1072" spans="1:12" x14ac:dyDescent="0.15">
      <c r="A1072" t="s">
        <v>1094</v>
      </c>
      <c r="B1072" t="s">
        <v>2365</v>
      </c>
      <c r="C1072" t="s">
        <v>7</v>
      </c>
      <c r="D1072" s="7">
        <v>20999</v>
      </c>
      <c r="E1072" s="7">
        <v>26999</v>
      </c>
      <c r="F1072" s="2">
        <v>0.22</v>
      </c>
      <c r="G1072">
        <v>3.9</v>
      </c>
      <c r="H1072" s="3">
        <v>25824</v>
      </c>
      <c r="I1072" s="4">
        <f t="shared" si="65"/>
        <v>22.223045297973997</v>
      </c>
      <c r="J1072" t="str">
        <f t="shared" si="66"/>
        <v>No</v>
      </c>
      <c r="K1072" s="9">
        <f t="shared" si="67"/>
        <v>697222176</v>
      </c>
      <c r="L1072" t="str">
        <f t="shared" si="68"/>
        <v>&gt;#500</v>
      </c>
    </row>
    <row r="1073" spans="1:12" x14ac:dyDescent="0.15">
      <c r="A1073" t="s">
        <v>1095</v>
      </c>
      <c r="B1073" t="s">
        <v>2364</v>
      </c>
      <c r="C1073" t="s">
        <v>7</v>
      </c>
      <c r="D1073" s="7">
        <v>22999</v>
      </c>
      <c r="E1073" s="7">
        <v>28999</v>
      </c>
      <c r="F1073" s="2">
        <v>0.21</v>
      </c>
      <c r="G1073">
        <v>3.9</v>
      </c>
      <c r="H1073" s="3">
        <v>25824</v>
      </c>
      <c r="I1073" s="4">
        <f t="shared" si="65"/>
        <v>20.690368633401153</v>
      </c>
      <c r="J1073" t="str">
        <f t="shared" si="66"/>
        <v>No</v>
      </c>
      <c r="K1073" s="9">
        <f t="shared" si="67"/>
        <v>748870176</v>
      </c>
      <c r="L1073" t="str">
        <f t="shared" si="68"/>
        <v>&gt;#500</v>
      </c>
    </row>
    <row r="1074" spans="1:12" x14ac:dyDescent="0.15">
      <c r="A1074" t="s">
        <v>1096</v>
      </c>
      <c r="B1074" t="s">
        <v>2361</v>
      </c>
      <c r="C1074" t="s">
        <v>7</v>
      </c>
      <c r="D1074" s="7">
        <v>1499</v>
      </c>
      <c r="E1074" s="7">
        <v>6990</v>
      </c>
      <c r="F1074" s="2">
        <v>0.79</v>
      </c>
      <c r="G1074">
        <v>3.9</v>
      </c>
      <c r="H1074" s="3">
        <v>21796</v>
      </c>
      <c r="I1074" s="4">
        <f t="shared" si="65"/>
        <v>78.55507868383404</v>
      </c>
      <c r="J1074" t="str">
        <f t="shared" si="66"/>
        <v>Yes</v>
      </c>
      <c r="K1074" s="9">
        <f t="shared" si="67"/>
        <v>152354040</v>
      </c>
      <c r="L1074" t="str">
        <f t="shared" si="68"/>
        <v>&gt;#500</v>
      </c>
    </row>
    <row r="1075" spans="1:12" x14ac:dyDescent="0.15">
      <c r="A1075" t="s">
        <v>1097</v>
      </c>
      <c r="B1075" t="s">
        <v>2366</v>
      </c>
      <c r="C1075" t="s">
        <v>7</v>
      </c>
      <c r="D1075" s="7">
        <v>13999</v>
      </c>
      <c r="E1075" s="7">
        <v>15999</v>
      </c>
      <c r="F1075" s="2">
        <v>0.13</v>
      </c>
      <c r="G1075">
        <v>3.9</v>
      </c>
      <c r="H1075" s="3">
        <v>2180</v>
      </c>
      <c r="I1075" s="4">
        <f t="shared" si="65"/>
        <v>12.500781298831177</v>
      </c>
      <c r="J1075" t="str">
        <f t="shared" si="66"/>
        <v>No</v>
      </c>
      <c r="K1075" s="9">
        <f t="shared" si="67"/>
        <v>34877820</v>
      </c>
      <c r="L1075" t="str">
        <f t="shared" si="68"/>
        <v>&gt;#500</v>
      </c>
    </row>
    <row r="1076" spans="1:12" x14ac:dyDescent="0.15">
      <c r="A1076" t="s">
        <v>1098</v>
      </c>
      <c r="B1076" t="s">
        <v>2367</v>
      </c>
      <c r="C1076" t="s">
        <v>7</v>
      </c>
      <c r="D1076" s="7">
        <v>1999</v>
      </c>
      <c r="E1076" s="7">
        <v>4999</v>
      </c>
      <c r="F1076" s="2">
        <v>0.6</v>
      </c>
      <c r="G1076">
        <v>3.9</v>
      </c>
      <c r="H1076" s="3">
        <v>7571</v>
      </c>
      <c r="I1076" s="4">
        <f t="shared" si="65"/>
        <v>60.012002400480092</v>
      </c>
      <c r="J1076" t="str">
        <f t="shared" si="66"/>
        <v>Yes</v>
      </c>
      <c r="K1076" s="9">
        <f t="shared" si="67"/>
        <v>37847429</v>
      </c>
      <c r="L1076" t="str">
        <f t="shared" si="68"/>
        <v>&gt;#500</v>
      </c>
    </row>
    <row r="1077" spans="1:12" x14ac:dyDescent="0.15">
      <c r="A1077" t="s">
        <v>1099</v>
      </c>
      <c r="B1077" t="s">
        <v>2361</v>
      </c>
      <c r="C1077" t="s">
        <v>7</v>
      </c>
      <c r="D1077" s="7">
        <v>1499</v>
      </c>
      <c r="E1077" s="7">
        <v>6990</v>
      </c>
      <c r="F1077" s="2">
        <v>0.79</v>
      </c>
      <c r="G1077">
        <v>3.9</v>
      </c>
      <c r="H1077" s="3">
        <v>21796</v>
      </c>
      <c r="I1077" s="4">
        <f t="shared" si="65"/>
        <v>78.55507868383404</v>
      </c>
      <c r="J1077" t="str">
        <f t="shared" si="66"/>
        <v>Yes</v>
      </c>
      <c r="K1077" s="9">
        <f t="shared" si="67"/>
        <v>152354040</v>
      </c>
      <c r="L1077" t="str">
        <f t="shared" si="68"/>
        <v>&gt;#500</v>
      </c>
    </row>
    <row r="1078" spans="1:12" x14ac:dyDescent="0.15">
      <c r="A1078" t="s">
        <v>1067</v>
      </c>
      <c r="B1078" t="s">
        <v>2339</v>
      </c>
      <c r="C1078" t="s">
        <v>6</v>
      </c>
      <c r="D1078">
        <v>99</v>
      </c>
      <c r="E1078">
        <v>666.66</v>
      </c>
      <c r="F1078" s="2">
        <v>0.85</v>
      </c>
      <c r="G1078">
        <v>3.9</v>
      </c>
      <c r="H1078" s="3">
        <v>24870</v>
      </c>
      <c r="I1078" s="4">
        <f t="shared" si="65"/>
        <v>85.149851498514977</v>
      </c>
      <c r="J1078" t="str">
        <f t="shared" si="66"/>
        <v>Yes</v>
      </c>
      <c r="K1078" s="9">
        <f t="shared" si="67"/>
        <v>16579834.199999999</v>
      </c>
      <c r="L1078" t="str">
        <f t="shared" si="68"/>
        <v>&lt;#200</v>
      </c>
    </row>
    <row r="1079" spans="1:12" x14ac:dyDescent="0.15">
      <c r="A1079" t="s">
        <v>1100</v>
      </c>
      <c r="B1079" t="s">
        <v>2368</v>
      </c>
      <c r="C1079" t="s">
        <v>7</v>
      </c>
      <c r="D1079">
        <v>249</v>
      </c>
      <c r="E1079">
        <v>599</v>
      </c>
      <c r="F1079" s="2">
        <v>0.57999999999999996</v>
      </c>
      <c r="G1079">
        <v>3.9</v>
      </c>
      <c r="H1079" s="3">
        <v>2147</v>
      </c>
      <c r="I1079" s="4">
        <f t="shared" si="65"/>
        <v>58.430717863105173</v>
      </c>
      <c r="J1079" t="str">
        <f t="shared" si="66"/>
        <v>Yes</v>
      </c>
      <c r="K1079" s="9">
        <f t="shared" si="67"/>
        <v>1286053</v>
      </c>
      <c r="L1079" t="str">
        <f t="shared" si="68"/>
        <v>#200–#500</v>
      </c>
    </row>
    <row r="1080" spans="1:12" x14ac:dyDescent="0.15">
      <c r="A1080" t="s">
        <v>1101</v>
      </c>
      <c r="B1080" t="s">
        <v>2369</v>
      </c>
      <c r="C1080" t="s">
        <v>7</v>
      </c>
      <c r="D1080" s="7">
        <v>13999</v>
      </c>
      <c r="E1080" s="7">
        <v>15999</v>
      </c>
      <c r="F1080" s="2">
        <v>0.13</v>
      </c>
      <c r="G1080">
        <v>3.9</v>
      </c>
      <c r="H1080" s="3">
        <v>2180</v>
      </c>
      <c r="I1080" s="4">
        <f t="shared" si="65"/>
        <v>12.500781298831177</v>
      </c>
      <c r="J1080" t="str">
        <f t="shared" si="66"/>
        <v>No</v>
      </c>
      <c r="K1080" s="9">
        <f t="shared" si="67"/>
        <v>34877820</v>
      </c>
      <c r="L1080" t="str">
        <f t="shared" si="68"/>
        <v>&gt;#500</v>
      </c>
    </row>
    <row r="1081" spans="1:12" x14ac:dyDescent="0.15">
      <c r="A1081" t="s">
        <v>1102</v>
      </c>
      <c r="B1081" t="s">
        <v>1103</v>
      </c>
      <c r="C1081" t="s">
        <v>7</v>
      </c>
      <c r="D1081" s="7">
        <v>2599</v>
      </c>
      <c r="E1081" s="7">
        <v>2999</v>
      </c>
      <c r="F1081" s="2">
        <v>0.13</v>
      </c>
      <c r="G1081">
        <v>3.9</v>
      </c>
      <c r="H1081" s="3">
        <v>14266</v>
      </c>
      <c r="I1081" s="4">
        <f t="shared" si="65"/>
        <v>13.337779259753251</v>
      </c>
      <c r="J1081" t="str">
        <f t="shared" si="66"/>
        <v>No</v>
      </c>
      <c r="K1081" s="9">
        <f t="shared" si="67"/>
        <v>42783734</v>
      </c>
      <c r="L1081" t="str">
        <f t="shared" si="68"/>
        <v>&gt;#500</v>
      </c>
    </row>
    <row r="1082" spans="1:12" x14ac:dyDescent="0.15">
      <c r="A1082" t="s">
        <v>1104</v>
      </c>
      <c r="B1082" t="s">
        <v>2370</v>
      </c>
      <c r="C1082" t="s">
        <v>7</v>
      </c>
      <c r="D1082" s="7">
        <v>23999</v>
      </c>
      <c r="E1082" s="7">
        <v>32999</v>
      </c>
      <c r="F1082" s="2">
        <v>0.27</v>
      </c>
      <c r="G1082">
        <v>3.9</v>
      </c>
      <c r="H1082" s="3">
        <v>8866</v>
      </c>
      <c r="I1082" s="4">
        <f t="shared" si="65"/>
        <v>27.273553744052847</v>
      </c>
      <c r="J1082" t="str">
        <f t="shared" si="66"/>
        <v>No</v>
      </c>
      <c r="K1082" s="9">
        <f t="shared" si="67"/>
        <v>292569134</v>
      </c>
      <c r="L1082" t="str">
        <f t="shared" si="68"/>
        <v>&gt;#500</v>
      </c>
    </row>
    <row r="1083" spans="1:12" x14ac:dyDescent="0.15">
      <c r="A1083" t="s">
        <v>1105</v>
      </c>
      <c r="B1083" t="s">
        <v>2371</v>
      </c>
      <c r="C1083" t="s">
        <v>7</v>
      </c>
      <c r="D1083">
        <v>120</v>
      </c>
      <c r="E1083">
        <v>999</v>
      </c>
      <c r="F1083" s="2">
        <v>0.88</v>
      </c>
      <c r="G1083">
        <v>3.9</v>
      </c>
      <c r="H1083" s="3">
        <v>6491</v>
      </c>
      <c r="I1083" s="4">
        <f t="shared" si="65"/>
        <v>87.987987987987992</v>
      </c>
      <c r="J1083" t="str">
        <f t="shared" si="66"/>
        <v>Yes</v>
      </c>
      <c r="K1083" s="9">
        <f t="shared" si="67"/>
        <v>6484509</v>
      </c>
      <c r="L1083" t="str">
        <f t="shared" si="68"/>
        <v>&lt;#200</v>
      </c>
    </row>
    <row r="1084" spans="1:12" x14ac:dyDescent="0.15">
      <c r="A1084" t="s">
        <v>1106</v>
      </c>
      <c r="B1084" t="s">
        <v>2372</v>
      </c>
      <c r="C1084" t="s">
        <v>7</v>
      </c>
      <c r="D1084">
        <v>239</v>
      </c>
      <c r="E1084">
        <v>599</v>
      </c>
      <c r="F1084" s="2">
        <v>0.6</v>
      </c>
      <c r="G1084">
        <v>3.9</v>
      </c>
      <c r="H1084" s="3">
        <v>2147</v>
      </c>
      <c r="I1084" s="4">
        <f t="shared" si="65"/>
        <v>60.100166944908182</v>
      </c>
      <c r="J1084" t="str">
        <f t="shared" si="66"/>
        <v>Yes</v>
      </c>
      <c r="K1084" s="9">
        <f t="shared" si="67"/>
        <v>1286053</v>
      </c>
      <c r="L1084" t="str">
        <f t="shared" si="68"/>
        <v>#200–#500</v>
      </c>
    </row>
    <row r="1085" spans="1:12" x14ac:dyDescent="0.15">
      <c r="A1085" t="s">
        <v>1107</v>
      </c>
      <c r="B1085" t="s">
        <v>2373</v>
      </c>
      <c r="C1085" t="s">
        <v>7</v>
      </c>
      <c r="D1085" s="7">
        <v>8499</v>
      </c>
      <c r="E1085" s="7">
        <v>11999</v>
      </c>
      <c r="F1085" s="2">
        <v>0.28999999999999998</v>
      </c>
      <c r="G1085">
        <v>3.9</v>
      </c>
      <c r="H1085" s="3">
        <v>276</v>
      </c>
      <c r="I1085" s="4">
        <f t="shared" si="65"/>
        <v>29.169097424785402</v>
      </c>
      <c r="J1085" t="str">
        <f t="shared" si="66"/>
        <v>No</v>
      </c>
      <c r="K1085" s="9">
        <f t="shared" si="67"/>
        <v>3311724</v>
      </c>
      <c r="L1085" t="str">
        <f t="shared" si="68"/>
        <v>&gt;#500</v>
      </c>
    </row>
    <row r="1086" spans="1:12" x14ac:dyDescent="0.15">
      <c r="A1086" t="s">
        <v>1108</v>
      </c>
      <c r="B1086" t="s">
        <v>2374</v>
      </c>
      <c r="C1086" t="s">
        <v>7</v>
      </c>
      <c r="D1086" s="7">
        <v>1499</v>
      </c>
      <c r="E1086" s="7">
        <v>4490</v>
      </c>
      <c r="F1086" s="2">
        <v>0.67</v>
      </c>
      <c r="G1086">
        <v>3.9</v>
      </c>
      <c r="H1086" s="3">
        <v>136954</v>
      </c>
      <c r="I1086" s="4">
        <f t="shared" si="65"/>
        <v>66.614699331848541</v>
      </c>
      <c r="J1086" t="str">
        <f t="shared" si="66"/>
        <v>Yes</v>
      </c>
      <c r="K1086" s="9">
        <f t="shared" si="67"/>
        <v>614923460</v>
      </c>
      <c r="L1086" t="str">
        <f t="shared" si="68"/>
        <v>&gt;#500</v>
      </c>
    </row>
    <row r="1087" spans="1:12" x14ac:dyDescent="0.15">
      <c r="A1087" t="s">
        <v>1090</v>
      </c>
      <c r="B1087" t="s">
        <v>2361</v>
      </c>
      <c r="C1087" t="s">
        <v>7</v>
      </c>
      <c r="D1087" s="7">
        <v>1499</v>
      </c>
      <c r="E1087" s="7">
        <v>6990</v>
      </c>
      <c r="F1087" s="2">
        <v>0.79</v>
      </c>
      <c r="G1087">
        <v>3.9</v>
      </c>
      <c r="H1087" s="3">
        <v>21797</v>
      </c>
      <c r="I1087" s="4">
        <f t="shared" si="65"/>
        <v>78.55507868383404</v>
      </c>
      <c r="J1087" t="str">
        <f t="shared" si="66"/>
        <v>Yes</v>
      </c>
      <c r="K1087" s="9">
        <f t="shared" si="67"/>
        <v>152361030</v>
      </c>
      <c r="L1087" t="str">
        <f t="shared" si="68"/>
        <v>&gt;#500</v>
      </c>
    </row>
    <row r="1088" spans="1:12" x14ac:dyDescent="0.15">
      <c r="A1088" t="s">
        <v>1109</v>
      </c>
      <c r="B1088" t="s">
        <v>2375</v>
      </c>
      <c r="C1088" t="s">
        <v>7</v>
      </c>
      <c r="D1088">
        <v>499</v>
      </c>
      <c r="E1088">
        <v>999</v>
      </c>
      <c r="F1088" s="2">
        <v>0.5</v>
      </c>
      <c r="G1088">
        <v>3.9</v>
      </c>
      <c r="H1088" s="3">
        <v>92995</v>
      </c>
      <c r="I1088" s="4">
        <f t="shared" si="65"/>
        <v>50.050050050050054</v>
      </c>
      <c r="J1088" t="str">
        <f t="shared" si="66"/>
        <v>Yes</v>
      </c>
      <c r="K1088" s="9">
        <f t="shared" si="67"/>
        <v>92902005</v>
      </c>
      <c r="L1088" t="str">
        <f t="shared" si="68"/>
        <v>#200–#500</v>
      </c>
    </row>
    <row r="1089" spans="1:12" x14ac:dyDescent="0.15">
      <c r="A1089" t="s">
        <v>1110</v>
      </c>
      <c r="B1089" t="s">
        <v>2376</v>
      </c>
      <c r="C1089" t="s">
        <v>7</v>
      </c>
      <c r="D1089">
        <v>329</v>
      </c>
      <c r="E1089">
        <v>999</v>
      </c>
      <c r="F1089" s="2">
        <v>0.67</v>
      </c>
      <c r="G1089">
        <v>3.9</v>
      </c>
      <c r="H1089" s="3">
        <v>77027</v>
      </c>
      <c r="I1089" s="4">
        <f t="shared" si="65"/>
        <v>67.067067067067072</v>
      </c>
      <c r="J1089" t="str">
        <f t="shared" si="66"/>
        <v>Yes</v>
      </c>
      <c r="K1089" s="9">
        <f t="shared" si="67"/>
        <v>76949973</v>
      </c>
      <c r="L1089" t="str">
        <f t="shared" si="68"/>
        <v>#200–#500</v>
      </c>
    </row>
    <row r="1090" spans="1:12" x14ac:dyDescent="0.15">
      <c r="A1090" t="s">
        <v>1111</v>
      </c>
      <c r="B1090" t="s">
        <v>2377</v>
      </c>
      <c r="C1090" t="s">
        <v>9</v>
      </c>
      <c r="D1090">
        <v>130</v>
      </c>
      <c r="E1090">
        <v>165</v>
      </c>
      <c r="F1090" s="2">
        <v>0.21</v>
      </c>
      <c r="G1090">
        <v>3.9</v>
      </c>
      <c r="H1090" s="3">
        <v>14778</v>
      </c>
      <c r="I1090" s="4">
        <f t="shared" ref="I1090:I1153" si="69">(E1090-D1090)/E1090*100</f>
        <v>21.212121212121211</v>
      </c>
      <c r="J1090" t="str">
        <f t="shared" ref="J1090:J1153" si="70">IF(F1090&gt;=50%,"Yes","No")</f>
        <v>No</v>
      </c>
      <c r="K1090" s="9">
        <f t="shared" ref="K1090:K1153" si="71">E1090*H1090</f>
        <v>2438370</v>
      </c>
      <c r="L1090" t="str">
        <f t="shared" ref="L1090:L1153" si="72">IF(D1090&lt;200,"&lt;#200",IF(D1090&lt;=500,"#200–#500","&gt;#500"))</f>
        <v>&lt;#200</v>
      </c>
    </row>
    <row r="1091" spans="1:12" x14ac:dyDescent="0.15">
      <c r="A1091" t="s">
        <v>1112</v>
      </c>
      <c r="B1091" t="s">
        <v>2378</v>
      </c>
      <c r="C1091" t="s">
        <v>7</v>
      </c>
      <c r="D1091" s="7">
        <v>1399</v>
      </c>
      <c r="E1091" s="7">
        <v>5499</v>
      </c>
      <c r="F1091" s="2">
        <v>0.75</v>
      </c>
      <c r="G1091">
        <v>3.9</v>
      </c>
      <c r="H1091" s="3">
        <v>9504</v>
      </c>
      <c r="I1091" s="4">
        <f t="shared" si="69"/>
        <v>74.559010729223502</v>
      </c>
      <c r="J1091" t="str">
        <f t="shared" si="70"/>
        <v>Yes</v>
      </c>
      <c r="K1091" s="9">
        <f t="shared" si="71"/>
        <v>52262496</v>
      </c>
      <c r="L1091" t="str">
        <f t="shared" si="72"/>
        <v>&gt;#500</v>
      </c>
    </row>
    <row r="1092" spans="1:12" x14ac:dyDescent="0.15">
      <c r="A1092" t="s">
        <v>1113</v>
      </c>
      <c r="B1092" t="s">
        <v>2379</v>
      </c>
      <c r="C1092" t="s">
        <v>7</v>
      </c>
      <c r="D1092">
        <v>399</v>
      </c>
      <c r="E1092">
        <v>995</v>
      </c>
      <c r="F1092" s="2">
        <v>0.6</v>
      </c>
      <c r="G1092">
        <v>3.9</v>
      </c>
      <c r="H1092" s="3">
        <v>21372</v>
      </c>
      <c r="I1092" s="4">
        <f t="shared" si="69"/>
        <v>59.899497487437181</v>
      </c>
      <c r="J1092" t="str">
        <f t="shared" si="70"/>
        <v>Yes</v>
      </c>
      <c r="K1092" s="9">
        <f t="shared" si="71"/>
        <v>21265140</v>
      </c>
      <c r="L1092" t="str">
        <f t="shared" si="72"/>
        <v>#200–#500</v>
      </c>
    </row>
    <row r="1093" spans="1:12" x14ac:dyDescent="0.15">
      <c r="A1093" t="s">
        <v>1114</v>
      </c>
      <c r="B1093" t="s">
        <v>2380</v>
      </c>
      <c r="C1093" t="s">
        <v>7</v>
      </c>
      <c r="D1093" s="7">
        <v>1049</v>
      </c>
      <c r="E1093" s="7">
        <v>2299</v>
      </c>
      <c r="F1093" s="2">
        <v>0.54</v>
      </c>
      <c r="G1093">
        <v>3.9</v>
      </c>
      <c r="H1093" s="3">
        <v>1779</v>
      </c>
      <c r="I1093" s="4">
        <f t="shared" si="69"/>
        <v>54.371465854719446</v>
      </c>
      <c r="J1093" t="str">
        <f t="shared" si="70"/>
        <v>Yes</v>
      </c>
      <c r="K1093" s="9">
        <f t="shared" si="71"/>
        <v>4089921</v>
      </c>
      <c r="L1093" t="str">
        <f t="shared" si="72"/>
        <v>&gt;#500</v>
      </c>
    </row>
    <row r="1094" spans="1:12" x14ac:dyDescent="0.15">
      <c r="A1094" t="s">
        <v>1115</v>
      </c>
      <c r="B1094" t="s">
        <v>2381</v>
      </c>
      <c r="C1094" t="s">
        <v>7</v>
      </c>
      <c r="D1094" s="7">
        <v>1299</v>
      </c>
      <c r="E1094" s="7">
        <v>3499</v>
      </c>
      <c r="F1094" s="2">
        <v>0.63</v>
      </c>
      <c r="G1094">
        <v>3.9</v>
      </c>
      <c r="H1094" s="3">
        <v>12452</v>
      </c>
      <c r="I1094" s="4">
        <f t="shared" si="69"/>
        <v>62.875107173478142</v>
      </c>
      <c r="J1094" t="str">
        <f t="shared" si="70"/>
        <v>Yes</v>
      </c>
      <c r="K1094" s="9">
        <f t="shared" si="71"/>
        <v>43569548</v>
      </c>
      <c r="L1094" t="str">
        <f t="shared" si="72"/>
        <v>&gt;#500</v>
      </c>
    </row>
    <row r="1095" spans="1:12" x14ac:dyDescent="0.15">
      <c r="A1095" t="s">
        <v>1116</v>
      </c>
      <c r="B1095" t="s">
        <v>2382</v>
      </c>
      <c r="C1095" t="s">
        <v>7</v>
      </c>
      <c r="D1095">
        <v>549</v>
      </c>
      <c r="E1095">
        <v>999</v>
      </c>
      <c r="F1095" s="2">
        <v>0.45</v>
      </c>
      <c r="G1095">
        <v>3.9</v>
      </c>
      <c r="H1095" s="3">
        <v>64705</v>
      </c>
      <c r="I1095" s="4">
        <f t="shared" si="69"/>
        <v>45.045045045045043</v>
      </c>
      <c r="J1095" t="str">
        <f t="shared" si="70"/>
        <v>No</v>
      </c>
      <c r="K1095" s="9">
        <f t="shared" si="71"/>
        <v>64640295</v>
      </c>
      <c r="L1095" t="str">
        <f t="shared" si="72"/>
        <v>&gt;#500</v>
      </c>
    </row>
    <row r="1096" spans="1:12" x14ac:dyDescent="0.15">
      <c r="A1096" t="s">
        <v>1117</v>
      </c>
      <c r="B1096" t="s">
        <v>2383</v>
      </c>
      <c r="C1096" t="s">
        <v>6</v>
      </c>
      <c r="D1096">
        <v>448</v>
      </c>
      <c r="E1096">
        <v>699</v>
      </c>
      <c r="F1096" s="2">
        <v>0.36</v>
      </c>
      <c r="G1096">
        <v>3.9</v>
      </c>
      <c r="H1096" s="3">
        <v>17348</v>
      </c>
      <c r="I1096" s="4">
        <f t="shared" si="69"/>
        <v>35.908440629470675</v>
      </c>
      <c r="J1096" t="str">
        <f t="shared" si="70"/>
        <v>No</v>
      </c>
      <c r="K1096" s="9">
        <f t="shared" si="71"/>
        <v>12126252</v>
      </c>
      <c r="L1096" t="str">
        <f t="shared" si="72"/>
        <v>#200–#500</v>
      </c>
    </row>
    <row r="1097" spans="1:12" x14ac:dyDescent="0.15">
      <c r="A1097" t="s">
        <v>1118</v>
      </c>
      <c r="B1097" t="s">
        <v>2384</v>
      </c>
      <c r="C1097" t="s">
        <v>7</v>
      </c>
      <c r="D1097" s="7">
        <v>1199</v>
      </c>
      <c r="E1097" s="7">
        <v>5999</v>
      </c>
      <c r="F1097" s="2">
        <v>0.8</v>
      </c>
      <c r="G1097">
        <v>3.9</v>
      </c>
      <c r="H1097" s="3">
        <v>47521</v>
      </c>
      <c r="I1097" s="4">
        <f t="shared" si="69"/>
        <v>80.013335555925991</v>
      </c>
      <c r="J1097" t="str">
        <f t="shared" si="70"/>
        <v>Yes</v>
      </c>
      <c r="K1097" s="9">
        <f t="shared" si="71"/>
        <v>285078479</v>
      </c>
      <c r="L1097" t="str">
        <f t="shared" si="72"/>
        <v>&gt;#500</v>
      </c>
    </row>
    <row r="1098" spans="1:12" x14ac:dyDescent="0.15">
      <c r="A1098" t="s">
        <v>1119</v>
      </c>
      <c r="B1098" t="s">
        <v>2367</v>
      </c>
      <c r="C1098" t="s">
        <v>7</v>
      </c>
      <c r="D1098" s="7">
        <v>2499</v>
      </c>
      <c r="E1098" s="7">
        <v>4999</v>
      </c>
      <c r="F1098" s="2">
        <v>0.5</v>
      </c>
      <c r="G1098">
        <v>3.9</v>
      </c>
      <c r="H1098" s="3">
        <v>7571</v>
      </c>
      <c r="I1098" s="4">
        <f t="shared" si="69"/>
        <v>50.010002000400078</v>
      </c>
      <c r="J1098" t="str">
        <f t="shared" si="70"/>
        <v>Yes</v>
      </c>
      <c r="K1098" s="9">
        <f t="shared" si="71"/>
        <v>37847429</v>
      </c>
      <c r="L1098" t="str">
        <f t="shared" si="72"/>
        <v>&gt;#500</v>
      </c>
    </row>
    <row r="1099" spans="1:12" x14ac:dyDescent="0.15">
      <c r="A1099" t="s">
        <v>1120</v>
      </c>
      <c r="B1099" t="s">
        <v>2385</v>
      </c>
      <c r="C1099" t="s">
        <v>7</v>
      </c>
      <c r="D1099" s="7">
        <v>1799</v>
      </c>
      <c r="E1099" s="7">
        <v>3999</v>
      </c>
      <c r="F1099" s="2">
        <v>0.55000000000000004</v>
      </c>
      <c r="G1099">
        <v>3.9</v>
      </c>
      <c r="H1099" s="3">
        <v>3517</v>
      </c>
      <c r="I1099" s="4">
        <f t="shared" si="69"/>
        <v>55.013753438359593</v>
      </c>
      <c r="J1099" t="str">
        <f t="shared" si="70"/>
        <v>Yes</v>
      </c>
      <c r="K1099" s="9">
        <f t="shared" si="71"/>
        <v>14064483</v>
      </c>
      <c r="L1099" t="str">
        <f t="shared" si="72"/>
        <v>&gt;#500</v>
      </c>
    </row>
    <row r="1100" spans="1:12" x14ac:dyDescent="0.15">
      <c r="A1100" t="s">
        <v>1121</v>
      </c>
      <c r="B1100" t="s">
        <v>2386</v>
      </c>
      <c r="C1100" t="s">
        <v>6</v>
      </c>
      <c r="D1100">
        <v>599</v>
      </c>
      <c r="E1100" s="7">
        <v>3999</v>
      </c>
      <c r="F1100" s="2">
        <v>0.85</v>
      </c>
      <c r="G1100">
        <v>3.9</v>
      </c>
      <c r="H1100" s="3">
        <v>1087</v>
      </c>
      <c r="I1100" s="4">
        <f t="shared" si="69"/>
        <v>85.021255313828462</v>
      </c>
      <c r="J1100" t="str">
        <f t="shared" si="70"/>
        <v>Yes</v>
      </c>
      <c r="K1100" s="9">
        <f t="shared" si="71"/>
        <v>4346913</v>
      </c>
      <c r="L1100" t="str">
        <f t="shared" si="72"/>
        <v>&gt;#500</v>
      </c>
    </row>
    <row r="1101" spans="1:12" x14ac:dyDescent="0.15">
      <c r="A1101" t="s">
        <v>1122</v>
      </c>
      <c r="B1101" t="s">
        <v>2387</v>
      </c>
      <c r="C1101" t="s">
        <v>6</v>
      </c>
      <c r="D1101">
        <v>949</v>
      </c>
      <c r="E1101" s="7">
        <v>2000</v>
      </c>
      <c r="F1101" s="2">
        <v>0.53</v>
      </c>
      <c r="G1101">
        <v>3.9</v>
      </c>
      <c r="H1101" s="3">
        <v>14969</v>
      </c>
      <c r="I1101" s="4">
        <f t="shared" si="69"/>
        <v>52.55</v>
      </c>
      <c r="J1101" t="str">
        <f t="shared" si="70"/>
        <v>Yes</v>
      </c>
      <c r="K1101" s="9">
        <f t="shared" si="71"/>
        <v>29938000</v>
      </c>
      <c r="L1101" t="str">
        <f t="shared" si="72"/>
        <v>&gt;#500</v>
      </c>
    </row>
    <row r="1102" spans="1:12" x14ac:dyDescent="0.15">
      <c r="A1102" t="s">
        <v>1123</v>
      </c>
      <c r="B1102" t="s">
        <v>2388</v>
      </c>
      <c r="C1102" t="s">
        <v>6</v>
      </c>
      <c r="D1102" s="7">
        <v>3299</v>
      </c>
      <c r="E1102" s="7">
        <v>4100</v>
      </c>
      <c r="F1102" s="2">
        <v>0.2</v>
      </c>
      <c r="G1102">
        <v>3.9</v>
      </c>
      <c r="H1102" s="3">
        <v>15783</v>
      </c>
      <c r="I1102" s="4">
        <f t="shared" si="69"/>
        <v>19.536585365853661</v>
      </c>
      <c r="J1102" t="str">
        <f t="shared" si="70"/>
        <v>No</v>
      </c>
      <c r="K1102" s="9">
        <f t="shared" si="71"/>
        <v>64710300</v>
      </c>
      <c r="L1102" t="str">
        <f t="shared" si="72"/>
        <v>&gt;#500</v>
      </c>
    </row>
    <row r="1103" spans="1:12" x14ac:dyDescent="0.15">
      <c r="A1103" t="s">
        <v>1124</v>
      </c>
      <c r="B1103" t="s">
        <v>2389</v>
      </c>
      <c r="C1103" t="s">
        <v>7</v>
      </c>
      <c r="D1103">
        <v>499</v>
      </c>
      <c r="E1103">
        <v>799</v>
      </c>
      <c r="F1103" s="2">
        <v>0.38</v>
      </c>
      <c r="G1103">
        <v>3.9</v>
      </c>
      <c r="H1103" s="3">
        <v>6742</v>
      </c>
      <c r="I1103" s="4">
        <f t="shared" si="69"/>
        <v>37.546933667083856</v>
      </c>
      <c r="J1103" t="str">
        <f t="shared" si="70"/>
        <v>No</v>
      </c>
      <c r="K1103" s="9">
        <f t="shared" si="71"/>
        <v>5386858</v>
      </c>
      <c r="L1103" t="str">
        <f t="shared" si="72"/>
        <v>#200–#500</v>
      </c>
    </row>
    <row r="1104" spans="1:12" x14ac:dyDescent="0.15">
      <c r="A1104" t="s">
        <v>1125</v>
      </c>
      <c r="B1104" t="s">
        <v>2390</v>
      </c>
      <c r="C1104" t="s">
        <v>7</v>
      </c>
      <c r="D1104">
        <v>250</v>
      </c>
      <c r="E1104">
        <v>250</v>
      </c>
      <c r="F1104" s="2">
        <v>0</v>
      </c>
      <c r="G1104">
        <v>3.9</v>
      </c>
      <c r="H1104" s="3">
        <v>13971</v>
      </c>
      <c r="I1104" s="4">
        <f t="shared" si="69"/>
        <v>0</v>
      </c>
      <c r="J1104" t="str">
        <f t="shared" si="70"/>
        <v>No</v>
      </c>
      <c r="K1104" s="9">
        <f t="shared" si="71"/>
        <v>3492750</v>
      </c>
      <c r="L1104" t="str">
        <f t="shared" si="72"/>
        <v>#200–#500</v>
      </c>
    </row>
    <row r="1105" spans="1:12" x14ac:dyDescent="0.15">
      <c r="A1105" t="s">
        <v>1126</v>
      </c>
      <c r="B1105" t="s">
        <v>2391</v>
      </c>
      <c r="C1105" t="s">
        <v>7</v>
      </c>
      <c r="D1105">
        <v>499</v>
      </c>
      <c r="E1105" s="7">
        <v>1299</v>
      </c>
      <c r="F1105" s="2">
        <v>0.62</v>
      </c>
      <c r="G1105">
        <v>3.9</v>
      </c>
      <c r="H1105" s="3">
        <v>1173</v>
      </c>
      <c r="I1105" s="4">
        <f t="shared" si="69"/>
        <v>61.585835257890686</v>
      </c>
      <c r="J1105" t="str">
        <f t="shared" si="70"/>
        <v>Yes</v>
      </c>
      <c r="K1105" s="9">
        <f t="shared" si="71"/>
        <v>1523727</v>
      </c>
      <c r="L1105" t="str">
        <f t="shared" si="72"/>
        <v>#200–#500</v>
      </c>
    </row>
    <row r="1106" spans="1:12" x14ac:dyDescent="0.15">
      <c r="A1106" t="s">
        <v>1127</v>
      </c>
      <c r="B1106" t="s">
        <v>2392</v>
      </c>
      <c r="C1106" t="s">
        <v>6</v>
      </c>
      <c r="D1106">
        <v>349</v>
      </c>
      <c r="E1106">
        <v>999</v>
      </c>
      <c r="F1106" s="2">
        <v>0.65</v>
      </c>
      <c r="G1106">
        <v>3.9</v>
      </c>
      <c r="H1106" s="3">
        <v>817</v>
      </c>
      <c r="I1106" s="4">
        <f t="shared" si="69"/>
        <v>65.06506506506507</v>
      </c>
      <c r="J1106" t="str">
        <f t="shared" si="70"/>
        <v>Yes</v>
      </c>
      <c r="K1106" s="9">
        <f t="shared" si="71"/>
        <v>816183</v>
      </c>
      <c r="L1106" t="str">
        <f t="shared" si="72"/>
        <v>#200–#500</v>
      </c>
    </row>
    <row r="1107" spans="1:12" x14ac:dyDescent="0.15">
      <c r="A1107" t="s">
        <v>1128</v>
      </c>
      <c r="B1107" t="s">
        <v>2393</v>
      </c>
      <c r="C1107" t="s">
        <v>7</v>
      </c>
      <c r="D1107">
        <v>649</v>
      </c>
      <c r="E1107" s="7">
        <v>2499</v>
      </c>
      <c r="F1107" s="2">
        <v>0.74</v>
      </c>
      <c r="G1107">
        <v>3.9</v>
      </c>
      <c r="H1107" s="3">
        <v>13049</v>
      </c>
      <c r="I1107" s="4">
        <f t="shared" si="69"/>
        <v>74.0296118447379</v>
      </c>
      <c r="J1107" t="str">
        <f t="shared" si="70"/>
        <v>Yes</v>
      </c>
      <c r="K1107" s="9">
        <f t="shared" si="71"/>
        <v>32609451</v>
      </c>
      <c r="L1107" t="str">
        <f t="shared" si="72"/>
        <v>&gt;#500</v>
      </c>
    </row>
    <row r="1108" spans="1:12" x14ac:dyDescent="0.15">
      <c r="A1108" t="s">
        <v>1129</v>
      </c>
      <c r="B1108" t="s">
        <v>2394</v>
      </c>
      <c r="C1108" t="s">
        <v>6</v>
      </c>
      <c r="D1108" s="7">
        <v>1409</v>
      </c>
      <c r="E1108" s="7">
        <v>2199</v>
      </c>
      <c r="F1108" s="2">
        <v>0.36</v>
      </c>
      <c r="G1108">
        <v>3.9</v>
      </c>
      <c r="H1108" s="3">
        <v>427</v>
      </c>
      <c r="I1108" s="4">
        <f t="shared" si="69"/>
        <v>35.925420645748069</v>
      </c>
      <c r="J1108" t="str">
        <f t="shared" si="70"/>
        <v>No</v>
      </c>
      <c r="K1108" s="9">
        <f t="shared" si="71"/>
        <v>938973</v>
      </c>
      <c r="L1108" t="str">
        <f t="shared" si="72"/>
        <v>&gt;#500</v>
      </c>
    </row>
    <row r="1109" spans="1:12" x14ac:dyDescent="0.15">
      <c r="A1109" t="s">
        <v>1130</v>
      </c>
      <c r="B1109" t="s">
        <v>2395</v>
      </c>
      <c r="C1109" t="s">
        <v>6</v>
      </c>
      <c r="D1109" s="7">
        <v>5299</v>
      </c>
      <c r="E1109" s="7">
        <v>6355</v>
      </c>
      <c r="F1109" s="2">
        <v>0.17</v>
      </c>
      <c r="G1109">
        <v>3.9</v>
      </c>
      <c r="H1109" s="3">
        <v>8280</v>
      </c>
      <c r="I1109" s="4">
        <f t="shared" si="69"/>
        <v>16.616837136113297</v>
      </c>
      <c r="J1109" t="str">
        <f t="shared" si="70"/>
        <v>No</v>
      </c>
      <c r="K1109" s="9">
        <f t="shared" si="71"/>
        <v>52619400</v>
      </c>
      <c r="L1109" t="str">
        <f t="shared" si="72"/>
        <v>&gt;#500</v>
      </c>
    </row>
    <row r="1110" spans="1:12" x14ac:dyDescent="0.15">
      <c r="A1110" t="s">
        <v>1131</v>
      </c>
      <c r="B1110" t="s">
        <v>2396</v>
      </c>
      <c r="C1110" t="s">
        <v>6</v>
      </c>
      <c r="D1110">
        <v>499</v>
      </c>
      <c r="E1110" s="7">
        <v>1399</v>
      </c>
      <c r="F1110" s="2">
        <v>0.64</v>
      </c>
      <c r="G1110">
        <v>3.9</v>
      </c>
      <c r="H1110" s="3">
        <v>1462</v>
      </c>
      <c r="I1110" s="4">
        <f t="shared" si="69"/>
        <v>64.331665475339534</v>
      </c>
      <c r="J1110" t="str">
        <f t="shared" si="70"/>
        <v>Yes</v>
      </c>
      <c r="K1110" s="9">
        <f t="shared" si="71"/>
        <v>2045338</v>
      </c>
      <c r="L1110" t="str">
        <f t="shared" si="72"/>
        <v>#200–#500</v>
      </c>
    </row>
    <row r="1111" spans="1:12" x14ac:dyDescent="0.15">
      <c r="A1111" t="s">
        <v>1132</v>
      </c>
      <c r="B1111" t="s">
        <v>2397</v>
      </c>
      <c r="C1111" t="s">
        <v>9</v>
      </c>
      <c r="D1111">
        <v>649</v>
      </c>
      <c r="E1111" s="7">
        <v>1245</v>
      </c>
      <c r="F1111" s="2">
        <v>0.48</v>
      </c>
      <c r="G1111">
        <v>3.9</v>
      </c>
      <c r="H1111" s="3">
        <v>123365</v>
      </c>
      <c r="I1111" s="4">
        <f t="shared" si="69"/>
        <v>47.871485943775099</v>
      </c>
      <c r="J1111" t="str">
        <f t="shared" si="70"/>
        <v>No</v>
      </c>
      <c r="K1111" s="9">
        <f t="shared" si="71"/>
        <v>153589425</v>
      </c>
      <c r="L1111" t="str">
        <f t="shared" si="72"/>
        <v>&gt;#500</v>
      </c>
    </row>
    <row r="1112" spans="1:12" x14ac:dyDescent="0.15">
      <c r="A1112" t="s">
        <v>1133</v>
      </c>
      <c r="B1112" t="s">
        <v>2398</v>
      </c>
      <c r="C1112" t="s">
        <v>9</v>
      </c>
      <c r="D1112">
        <v>293</v>
      </c>
      <c r="E1112">
        <v>499</v>
      </c>
      <c r="F1112" s="2">
        <v>0.41</v>
      </c>
      <c r="G1112">
        <v>3.9</v>
      </c>
      <c r="H1112" s="3">
        <v>44994</v>
      </c>
      <c r="I1112" s="4">
        <f t="shared" si="69"/>
        <v>41.282565130260522</v>
      </c>
      <c r="J1112" t="str">
        <f t="shared" si="70"/>
        <v>No</v>
      </c>
      <c r="K1112" s="9">
        <f t="shared" si="71"/>
        <v>22452006</v>
      </c>
      <c r="L1112" t="str">
        <f t="shared" si="72"/>
        <v>#200–#500</v>
      </c>
    </row>
    <row r="1113" spans="1:12" x14ac:dyDescent="0.15">
      <c r="A1113" t="s">
        <v>1134</v>
      </c>
      <c r="B1113" t="s">
        <v>2399</v>
      </c>
      <c r="C1113" t="s">
        <v>9</v>
      </c>
      <c r="D1113">
        <v>749</v>
      </c>
      <c r="E1113" s="7">
        <v>1245</v>
      </c>
      <c r="F1113" s="2">
        <v>0.4</v>
      </c>
      <c r="G1113">
        <v>3.9</v>
      </c>
      <c r="H1113" s="3">
        <v>31783</v>
      </c>
      <c r="I1113" s="4">
        <f t="shared" si="69"/>
        <v>39.839357429718874</v>
      </c>
      <c r="J1113" t="str">
        <f t="shared" si="70"/>
        <v>No</v>
      </c>
      <c r="K1113" s="9">
        <f t="shared" si="71"/>
        <v>39569835</v>
      </c>
      <c r="L1113" t="str">
        <f t="shared" si="72"/>
        <v>&gt;#500</v>
      </c>
    </row>
    <row r="1114" spans="1:12" x14ac:dyDescent="0.15">
      <c r="A1114" t="s">
        <v>1135</v>
      </c>
      <c r="B1114" t="s">
        <v>2400</v>
      </c>
      <c r="C1114" t="s">
        <v>9</v>
      </c>
      <c r="D1114" s="7">
        <v>1399</v>
      </c>
      <c r="E1114" s="7">
        <v>1549</v>
      </c>
      <c r="F1114" s="2">
        <v>0.1</v>
      </c>
      <c r="G1114">
        <v>3.9</v>
      </c>
      <c r="H1114" s="3">
        <v>2602</v>
      </c>
      <c r="I1114" s="4">
        <f t="shared" si="69"/>
        <v>9.6836668818592635</v>
      </c>
      <c r="J1114" t="str">
        <f t="shared" si="70"/>
        <v>No</v>
      </c>
      <c r="K1114" s="9">
        <f t="shared" si="71"/>
        <v>4030498</v>
      </c>
      <c r="L1114" t="str">
        <f t="shared" si="72"/>
        <v>&gt;#500</v>
      </c>
    </row>
    <row r="1115" spans="1:12" x14ac:dyDescent="0.15">
      <c r="A1115" t="s">
        <v>1136</v>
      </c>
      <c r="B1115" t="s">
        <v>2401</v>
      </c>
      <c r="C1115" t="s">
        <v>9</v>
      </c>
      <c r="D1115">
        <v>749</v>
      </c>
      <c r="E1115" s="7">
        <v>1445</v>
      </c>
      <c r="F1115" s="2">
        <v>0.48</v>
      </c>
      <c r="G1115">
        <v>3.9</v>
      </c>
      <c r="H1115" s="3">
        <v>63350</v>
      </c>
      <c r="I1115" s="4">
        <f t="shared" si="69"/>
        <v>48.166089965397923</v>
      </c>
      <c r="J1115" t="str">
        <f t="shared" si="70"/>
        <v>No</v>
      </c>
      <c r="K1115" s="9">
        <f t="shared" si="71"/>
        <v>91540750</v>
      </c>
      <c r="L1115" t="str">
        <f t="shared" si="72"/>
        <v>&gt;#500</v>
      </c>
    </row>
    <row r="1116" spans="1:12" x14ac:dyDescent="0.15">
      <c r="A1116" t="s">
        <v>1137</v>
      </c>
      <c r="B1116" t="s">
        <v>2402</v>
      </c>
      <c r="C1116" t="s">
        <v>9</v>
      </c>
      <c r="D1116" s="7">
        <v>3499</v>
      </c>
      <c r="E1116" s="7">
        <v>5795</v>
      </c>
      <c r="F1116" s="2">
        <v>0.4</v>
      </c>
      <c r="G1116">
        <v>3.9</v>
      </c>
      <c r="H1116" s="3">
        <v>25340</v>
      </c>
      <c r="I1116" s="4">
        <f t="shared" si="69"/>
        <v>39.620362381363243</v>
      </c>
      <c r="J1116" t="str">
        <f t="shared" si="70"/>
        <v>No</v>
      </c>
      <c r="K1116" s="9">
        <f t="shared" si="71"/>
        <v>146845300</v>
      </c>
      <c r="L1116" t="str">
        <f t="shared" si="72"/>
        <v>&gt;#500</v>
      </c>
    </row>
    <row r="1117" spans="1:12" x14ac:dyDescent="0.15">
      <c r="A1117" t="s">
        <v>1138</v>
      </c>
      <c r="B1117" t="s">
        <v>2403</v>
      </c>
      <c r="C1117" t="s">
        <v>9</v>
      </c>
      <c r="D1117">
        <v>599</v>
      </c>
      <c r="E1117">
        <v>990</v>
      </c>
      <c r="F1117" s="2">
        <v>0.39</v>
      </c>
      <c r="G1117">
        <v>3.9</v>
      </c>
      <c r="H1117" s="3">
        <v>16166</v>
      </c>
      <c r="I1117" s="4">
        <f t="shared" si="69"/>
        <v>39.494949494949495</v>
      </c>
      <c r="J1117" t="str">
        <f t="shared" si="70"/>
        <v>No</v>
      </c>
      <c r="K1117" s="9">
        <f t="shared" si="71"/>
        <v>16004340</v>
      </c>
      <c r="L1117" t="str">
        <f t="shared" si="72"/>
        <v>&gt;#500</v>
      </c>
    </row>
    <row r="1118" spans="1:12" x14ac:dyDescent="0.15">
      <c r="A1118" t="s">
        <v>1139</v>
      </c>
      <c r="B1118" t="s">
        <v>2404</v>
      </c>
      <c r="C1118" t="s">
        <v>9</v>
      </c>
      <c r="D1118" s="7">
        <v>2799</v>
      </c>
      <c r="E1118" s="7">
        <v>3799</v>
      </c>
      <c r="F1118" s="2">
        <v>0.26</v>
      </c>
      <c r="G1118">
        <v>3.9</v>
      </c>
      <c r="H1118" s="3">
        <v>32931</v>
      </c>
      <c r="I1118" s="4">
        <f t="shared" si="69"/>
        <v>26.322716504343248</v>
      </c>
      <c r="J1118" t="str">
        <f t="shared" si="70"/>
        <v>No</v>
      </c>
      <c r="K1118" s="9">
        <f t="shared" si="71"/>
        <v>125104869</v>
      </c>
      <c r="L1118" t="str">
        <f t="shared" si="72"/>
        <v>&gt;#500</v>
      </c>
    </row>
    <row r="1119" spans="1:12" x14ac:dyDescent="0.15">
      <c r="A1119" t="s">
        <v>1140</v>
      </c>
      <c r="B1119" t="s">
        <v>2405</v>
      </c>
      <c r="C1119" t="s">
        <v>9</v>
      </c>
      <c r="D1119">
        <v>899</v>
      </c>
      <c r="E1119" s="7">
        <v>1249</v>
      </c>
      <c r="F1119" s="2">
        <v>0.28000000000000003</v>
      </c>
      <c r="G1119">
        <v>3.9</v>
      </c>
      <c r="H1119" s="3">
        <v>17424</v>
      </c>
      <c r="I1119" s="4">
        <f t="shared" si="69"/>
        <v>28.022417934347477</v>
      </c>
      <c r="J1119" t="str">
        <f t="shared" si="70"/>
        <v>No</v>
      </c>
      <c r="K1119" s="9">
        <f t="shared" si="71"/>
        <v>21762576</v>
      </c>
      <c r="L1119" t="str">
        <f t="shared" si="72"/>
        <v>&gt;#500</v>
      </c>
    </row>
    <row r="1120" spans="1:12" x14ac:dyDescent="0.15">
      <c r="A1120" t="s">
        <v>1141</v>
      </c>
      <c r="B1120" t="s">
        <v>2406</v>
      </c>
      <c r="C1120" t="s">
        <v>9</v>
      </c>
      <c r="D1120" s="7">
        <v>1499</v>
      </c>
      <c r="E1120" s="7">
        <v>1775</v>
      </c>
      <c r="F1120" s="2">
        <v>0.16</v>
      </c>
      <c r="G1120">
        <v>3.9</v>
      </c>
      <c r="H1120" s="3">
        <v>14667</v>
      </c>
      <c r="I1120" s="4">
        <f t="shared" si="69"/>
        <v>15.549295774647886</v>
      </c>
      <c r="J1120" t="str">
        <f t="shared" si="70"/>
        <v>No</v>
      </c>
      <c r="K1120" s="9">
        <f t="shared" si="71"/>
        <v>26033925</v>
      </c>
      <c r="L1120" t="str">
        <f t="shared" si="72"/>
        <v>&gt;#500</v>
      </c>
    </row>
    <row r="1121" spans="1:12" x14ac:dyDescent="0.15">
      <c r="A1121" t="s">
        <v>1142</v>
      </c>
      <c r="B1121" t="s">
        <v>2407</v>
      </c>
      <c r="C1121" t="s">
        <v>9</v>
      </c>
      <c r="D1121" s="7">
        <v>3249</v>
      </c>
      <c r="E1121" s="7">
        <v>6295</v>
      </c>
      <c r="F1121" s="2">
        <v>0.48</v>
      </c>
      <c r="G1121">
        <v>3.9</v>
      </c>
      <c r="H1121" s="3">
        <v>43070</v>
      </c>
      <c r="I1121" s="4">
        <f t="shared" si="69"/>
        <v>48.387609213661634</v>
      </c>
      <c r="J1121" t="str">
        <f t="shared" si="70"/>
        <v>No</v>
      </c>
      <c r="K1121" s="9">
        <f t="shared" si="71"/>
        <v>271125650</v>
      </c>
      <c r="L1121" t="str">
        <f t="shared" si="72"/>
        <v>&gt;#500</v>
      </c>
    </row>
    <row r="1122" spans="1:12" x14ac:dyDescent="0.15">
      <c r="A1122" t="s">
        <v>1143</v>
      </c>
      <c r="B1122" t="s">
        <v>2408</v>
      </c>
      <c r="C1122" t="s">
        <v>9</v>
      </c>
      <c r="D1122">
        <v>308</v>
      </c>
      <c r="E1122">
        <v>499</v>
      </c>
      <c r="F1122" s="2">
        <v>0.38</v>
      </c>
      <c r="G1122">
        <v>3.9</v>
      </c>
      <c r="H1122" s="3">
        <v>4584</v>
      </c>
      <c r="I1122" s="4">
        <f t="shared" si="69"/>
        <v>38.276553106212425</v>
      </c>
      <c r="J1122" t="str">
        <f t="shared" si="70"/>
        <v>No</v>
      </c>
      <c r="K1122" s="9">
        <f t="shared" si="71"/>
        <v>2287416</v>
      </c>
      <c r="L1122" t="str">
        <f t="shared" si="72"/>
        <v>#200–#500</v>
      </c>
    </row>
    <row r="1123" spans="1:12" x14ac:dyDescent="0.15">
      <c r="A1123" t="s">
        <v>1144</v>
      </c>
      <c r="B1123" t="s">
        <v>2397</v>
      </c>
      <c r="C1123" t="s">
        <v>9</v>
      </c>
      <c r="D1123">
        <v>699</v>
      </c>
      <c r="E1123" s="7">
        <v>1345</v>
      </c>
      <c r="F1123" s="2">
        <v>0.48</v>
      </c>
      <c r="G1123">
        <v>3.9</v>
      </c>
      <c r="H1123" s="3">
        <v>8446</v>
      </c>
      <c r="I1123" s="4">
        <f t="shared" si="69"/>
        <v>48.029739776951672</v>
      </c>
      <c r="J1123" t="str">
        <f t="shared" si="70"/>
        <v>No</v>
      </c>
      <c r="K1123" s="9">
        <f t="shared" si="71"/>
        <v>11359870</v>
      </c>
      <c r="L1123" t="str">
        <f t="shared" si="72"/>
        <v>&gt;#500</v>
      </c>
    </row>
    <row r="1124" spans="1:12" x14ac:dyDescent="0.15">
      <c r="A1124" t="s">
        <v>1145</v>
      </c>
      <c r="B1124" t="s">
        <v>2409</v>
      </c>
      <c r="C1124" t="s">
        <v>9</v>
      </c>
      <c r="D1124" s="7">
        <v>1199</v>
      </c>
      <c r="E1124" s="7">
        <v>1950</v>
      </c>
      <c r="F1124" s="2">
        <v>0.39</v>
      </c>
      <c r="G1124">
        <v>3.9</v>
      </c>
      <c r="H1124" s="3">
        <v>2832</v>
      </c>
      <c r="I1124" s="4">
        <f t="shared" si="69"/>
        <v>38.512820512820511</v>
      </c>
      <c r="J1124" t="str">
        <f t="shared" si="70"/>
        <v>No</v>
      </c>
      <c r="K1124" s="9">
        <f t="shared" si="71"/>
        <v>5522400</v>
      </c>
      <c r="L1124" t="str">
        <f t="shared" si="72"/>
        <v>&gt;#500</v>
      </c>
    </row>
    <row r="1125" spans="1:12" x14ac:dyDescent="0.15">
      <c r="A1125" t="s">
        <v>1146</v>
      </c>
      <c r="B1125" t="s">
        <v>2410</v>
      </c>
      <c r="C1125" t="s">
        <v>9</v>
      </c>
      <c r="D1125">
        <v>599</v>
      </c>
      <c r="E1125" s="7">
        <v>2799</v>
      </c>
      <c r="F1125" s="2">
        <v>0.79</v>
      </c>
      <c r="G1125">
        <v>3.9</v>
      </c>
      <c r="H1125" s="3">
        <v>578</v>
      </c>
      <c r="I1125" s="4">
        <f t="shared" si="69"/>
        <v>78.599499821364773</v>
      </c>
      <c r="J1125" t="str">
        <f t="shared" si="70"/>
        <v>Yes</v>
      </c>
      <c r="K1125" s="9">
        <f t="shared" si="71"/>
        <v>1617822</v>
      </c>
      <c r="L1125" t="str">
        <f t="shared" si="72"/>
        <v>&gt;#500</v>
      </c>
    </row>
    <row r="1126" spans="1:12" x14ac:dyDescent="0.15">
      <c r="A1126" t="s">
        <v>1147</v>
      </c>
      <c r="B1126" t="s">
        <v>2411</v>
      </c>
      <c r="C1126" t="s">
        <v>9</v>
      </c>
      <c r="D1126">
        <v>260</v>
      </c>
      <c r="E1126">
        <v>350</v>
      </c>
      <c r="F1126" s="2">
        <v>0.26</v>
      </c>
      <c r="G1126">
        <v>3.9</v>
      </c>
      <c r="H1126" s="3">
        <v>13127</v>
      </c>
      <c r="I1126" s="4">
        <f t="shared" si="69"/>
        <v>25.714285714285712</v>
      </c>
      <c r="J1126" t="str">
        <f t="shared" si="70"/>
        <v>No</v>
      </c>
      <c r="K1126" s="9">
        <f t="shared" si="71"/>
        <v>4594450</v>
      </c>
      <c r="L1126" t="str">
        <f t="shared" si="72"/>
        <v>#200–#500</v>
      </c>
    </row>
    <row r="1127" spans="1:12" x14ac:dyDescent="0.15">
      <c r="A1127" t="s">
        <v>1148</v>
      </c>
      <c r="B1127" t="s">
        <v>2412</v>
      </c>
      <c r="C1127" t="s">
        <v>9</v>
      </c>
      <c r="D1127" s="7">
        <v>1449</v>
      </c>
      <c r="E1127" s="7">
        <v>2349</v>
      </c>
      <c r="F1127" s="2">
        <v>0.38</v>
      </c>
      <c r="G1127">
        <v>3.9</v>
      </c>
      <c r="H1127" s="3">
        <v>9019</v>
      </c>
      <c r="I1127" s="4">
        <f t="shared" si="69"/>
        <v>38.314176245210732</v>
      </c>
      <c r="J1127" t="str">
        <f t="shared" si="70"/>
        <v>No</v>
      </c>
      <c r="K1127" s="9">
        <f t="shared" si="71"/>
        <v>21185631</v>
      </c>
      <c r="L1127" t="str">
        <f t="shared" si="72"/>
        <v>&gt;#500</v>
      </c>
    </row>
    <row r="1128" spans="1:12" x14ac:dyDescent="0.15">
      <c r="A1128" t="s">
        <v>1149</v>
      </c>
      <c r="B1128" t="s">
        <v>2413</v>
      </c>
      <c r="C1128" t="s">
        <v>9</v>
      </c>
      <c r="D1128" s="11">
        <v>3657.66</v>
      </c>
      <c r="E1128" s="7">
        <v>5156</v>
      </c>
      <c r="F1128" s="2">
        <v>0.28999999999999998</v>
      </c>
      <c r="G1128">
        <v>3.9</v>
      </c>
      <c r="H1128" s="3">
        <v>12837</v>
      </c>
      <c r="I1128" s="4">
        <f t="shared" si="69"/>
        <v>29.060124127230413</v>
      </c>
      <c r="J1128" t="str">
        <f t="shared" si="70"/>
        <v>No</v>
      </c>
      <c r="K1128" s="9">
        <f t="shared" si="71"/>
        <v>66187572</v>
      </c>
      <c r="L1128" t="str">
        <f t="shared" si="72"/>
        <v>&gt;#500</v>
      </c>
    </row>
    <row r="1129" spans="1:12" x14ac:dyDescent="0.15">
      <c r="A1129" t="s">
        <v>1150</v>
      </c>
      <c r="B1129" t="s">
        <v>2414</v>
      </c>
      <c r="C1129" t="s">
        <v>9</v>
      </c>
      <c r="D1129" s="7">
        <v>8199</v>
      </c>
      <c r="E1129" s="7">
        <v>16000</v>
      </c>
      <c r="F1129" s="2">
        <v>0.49</v>
      </c>
      <c r="G1129">
        <v>3.9</v>
      </c>
      <c r="H1129" s="3">
        <v>18497</v>
      </c>
      <c r="I1129" s="4">
        <f t="shared" si="69"/>
        <v>48.756250000000001</v>
      </c>
      <c r="J1129" t="str">
        <f t="shared" si="70"/>
        <v>No</v>
      </c>
      <c r="K1129" s="9">
        <f t="shared" si="71"/>
        <v>295952000</v>
      </c>
      <c r="L1129" t="str">
        <f t="shared" si="72"/>
        <v>&gt;#500</v>
      </c>
    </row>
    <row r="1130" spans="1:12" x14ac:dyDescent="0.15">
      <c r="A1130" t="s">
        <v>1151</v>
      </c>
      <c r="B1130" t="s">
        <v>2415</v>
      </c>
      <c r="C1130" t="s">
        <v>9</v>
      </c>
      <c r="D1130" s="7">
        <v>1547</v>
      </c>
      <c r="E1130" s="7">
        <v>2890</v>
      </c>
      <c r="F1130" s="2">
        <v>0.46</v>
      </c>
      <c r="G1130">
        <v>3.9</v>
      </c>
      <c r="H1130" s="3">
        <v>463</v>
      </c>
      <c r="I1130" s="4">
        <f t="shared" si="69"/>
        <v>46.470588235294116</v>
      </c>
      <c r="J1130" t="str">
        <f t="shared" si="70"/>
        <v>No</v>
      </c>
      <c r="K1130" s="9">
        <f t="shared" si="71"/>
        <v>1338070</v>
      </c>
      <c r="L1130" t="str">
        <f t="shared" si="72"/>
        <v>&gt;#500</v>
      </c>
    </row>
    <row r="1131" spans="1:12" x14ac:dyDescent="0.15">
      <c r="A1131" t="s">
        <v>1152</v>
      </c>
      <c r="B1131" t="s">
        <v>2416</v>
      </c>
      <c r="C1131" t="s">
        <v>9</v>
      </c>
      <c r="D1131" s="7">
        <v>3599</v>
      </c>
      <c r="E1131" s="7">
        <v>7290</v>
      </c>
      <c r="F1131" s="2">
        <v>0.51</v>
      </c>
      <c r="G1131">
        <v>3.9</v>
      </c>
      <c r="H1131" s="3">
        <v>942</v>
      </c>
      <c r="I1131" s="4">
        <f t="shared" si="69"/>
        <v>50.631001371742116</v>
      </c>
      <c r="J1131" t="str">
        <f t="shared" si="70"/>
        <v>Yes</v>
      </c>
      <c r="K1131" s="9">
        <f t="shared" si="71"/>
        <v>6867180</v>
      </c>
      <c r="L1131" t="str">
        <f t="shared" si="72"/>
        <v>&gt;#500</v>
      </c>
    </row>
    <row r="1132" spans="1:12" x14ac:dyDescent="0.15">
      <c r="A1132" t="s">
        <v>1153</v>
      </c>
      <c r="B1132" t="s">
        <v>2417</v>
      </c>
      <c r="C1132" t="s">
        <v>9</v>
      </c>
      <c r="D1132" s="7">
        <v>4799</v>
      </c>
      <c r="E1132" s="7">
        <v>5795</v>
      </c>
      <c r="F1132" s="2">
        <v>0.17</v>
      </c>
      <c r="G1132">
        <v>3.9</v>
      </c>
      <c r="H1132" s="3">
        <v>3815</v>
      </c>
      <c r="I1132" s="4">
        <f t="shared" si="69"/>
        <v>17.187230371009491</v>
      </c>
      <c r="J1132" t="str">
        <f t="shared" si="70"/>
        <v>No</v>
      </c>
      <c r="K1132" s="9">
        <f t="shared" si="71"/>
        <v>22107925</v>
      </c>
      <c r="L1132" t="str">
        <f t="shared" si="72"/>
        <v>&gt;#500</v>
      </c>
    </row>
    <row r="1133" spans="1:12" x14ac:dyDescent="0.15">
      <c r="A1133" t="s">
        <v>1154</v>
      </c>
      <c r="B1133" t="s">
        <v>2418</v>
      </c>
      <c r="C1133" t="s">
        <v>9</v>
      </c>
      <c r="D1133">
        <v>351</v>
      </c>
      <c r="E1133">
        <v>899</v>
      </c>
      <c r="F1133" s="2">
        <v>0.61</v>
      </c>
      <c r="G1133">
        <v>3.9</v>
      </c>
      <c r="H1133" s="3">
        <v>296</v>
      </c>
      <c r="I1133" s="4">
        <f t="shared" si="69"/>
        <v>60.956618464961068</v>
      </c>
      <c r="J1133" t="str">
        <f t="shared" si="70"/>
        <v>Yes</v>
      </c>
      <c r="K1133" s="9">
        <f t="shared" si="71"/>
        <v>266104</v>
      </c>
      <c r="L1133" t="str">
        <f t="shared" si="72"/>
        <v>#200–#500</v>
      </c>
    </row>
    <row r="1134" spans="1:12" x14ac:dyDescent="0.15">
      <c r="A1134" t="s">
        <v>1155</v>
      </c>
      <c r="B1134" t="s">
        <v>2419</v>
      </c>
      <c r="C1134" t="s">
        <v>9</v>
      </c>
      <c r="D1134" s="7">
        <v>5499</v>
      </c>
      <c r="E1134" s="7">
        <v>11500</v>
      </c>
      <c r="F1134" s="2">
        <v>0.52</v>
      </c>
      <c r="G1134">
        <v>3.9</v>
      </c>
      <c r="H1134" s="3">
        <v>959</v>
      </c>
      <c r="I1134" s="4">
        <f t="shared" si="69"/>
        <v>52.182608695652178</v>
      </c>
      <c r="J1134" t="str">
        <f t="shared" si="70"/>
        <v>Yes</v>
      </c>
      <c r="K1134" s="9">
        <f t="shared" si="71"/>
        <v>11028500</v>
      </c>
      <c r="L1134" t="str">
        <f t="shared" si="72"/>
        <v>&gt;#500</v>
      </c>
    </row>
    <row r="1135" spans="1:12" x14ac:dyDescent="0.15">
      <c r="A1135" t="s">
        <v>1156</v>
      </c>
      <c r="B1135" t="s">
        <v>2420</v>
      </c>
      <c r="C1135" t="s">
        <v>9</v>
      </c>
      <c r="D1135">
        <v>299</v>
      </c>
      <c r="E1135">
        <v>499</v>
      </c>
      <c r="F1135" s="2">
        <v>0.4</v>
      </c>
      <c r="G1135">
        <v>3.9</v>
      </c>
      <c r="H1135" s="3">
        <v>1015</v>
      </c>
      <c r="I1135" s="4">
        <f t="shared" si="69"/>
        <v>40.080160320641284</v>
      </c>
      <c r="J1135" t="str">
        <f t="shared" si="70"/>
        <v>No</v>
      </c>
      <c r="K1135" s="9">
        <f t="shared" si="71"/>
        <v>506485</v>
      </c>
      <c r="L1135" t="str">
        <f t="shared" si="72"/>
        <v>#200–#500</v>
      </c>
    </row>
    <row r="1136" spans="1:12" x14ac:dyDescent="0.15">
      <c r="A1136" t="s">
        <v>1157</v>
      </c>
      <c r="B1136" t="s">
        <v>2421</v>
      </c>
      <c r="C1136" t="s">
        <v>9</v>
      </c>
      <c r="D1136" s="7">
        <v>1069</v>
      </c>
      <c r="E1136" s="7">
        <v>1699</v>
      </c>
      <c r="F1136" s="2">
        <v>0.37</v>
      </c>
      <c r="G1136">
        <v>3.9</v>
      </c>
      <c r="H1136" s="3">
        <v>313</v>
      </c>
      <c r="I1136" s="4">
        <f t="shared" si="69"/>
        <v>37.080635668040024</v>
      </c>
      <c r="J1136" t="str">
        <f t="shared" si="70"/>
        <v>No</v>
      </c>
      <c r="K1136" s="9">
        <f t="shared" si="71"/>
        <v>531787</v>
      </c>
      <c r="L1136" t="str">
        <f t="shared" si="72"/>
        <v>&gt;#500</v>
      </c>
    </row>
    <row r="1137" spans="1:12" x14ac:dyDescent="0.15">
      <c r="A1137" t="s">
        <v>1158</v>
      </c>
      <c r="B1137" t="s">
        <v>2422</v>
      </c>
      <c r="C1137" t="s">
        <v>9</v>
      </c>
      <c r="D1137" s="7">
        <v>3859</v>
      </c>
      <c r="E1137" s="7">
        <v>10295</v>
      </c>
      <c r="F1137" s="2">
        <v>0.63</v>
      </c>
      <c r="G1137">
        <v>3.9</v>
      </c>
      <c r="H1137" s="3">
        <v>8095</v>
      </c>
      <c r="I1137" s="4">
        <f t="shared" si="69"/>
        <v>62.515784361340451</v>
      </c>
      <c r="J1137" t="str">
        <f t="shared" si="70"/>
        <v>Yes</v>
      </c>
      <c r="K1137" s="9">
        <f t="shared" si="71"/>
        <v>83338025</v>
      </c>
      <c r="L1137" t="str">
        <f t="shared" si="72"/>
        <v>&gt;#500</v>
      </c>
    </row>
    <row r="1138" spans="1:12" x14ac:dyDescent="0.15">
      <c r="A1138" t="s">
        <v>1159</v>
      </c>
      <c r="B1138" t="s">
        <v>2423</v>
      </c>
      <c r="C1138" t="s">
        <v>9</v>
      </c>
      <c r="D1138" s="7">
        <v>1099</v>
      </c>
      <c r="E1138" s="7">
        <v>1990</v>
      </c>
      <c r="F1138" s="2">
        <v>0.45</v>
      </c>
      <c r="G1138">
        <v>3.9</v>
      </c>
      <c r="H1138" s="3">
        <v>5911</v>
      </c>
      <c r="I1138" s="4">
        <f t="shared" si="69"/>
        <v>44.773869346733669</v>
      </c>
      <c r="J1138" t="str">
        <f t="shared" si="70"/>
        <v>No</v>
      </c>
      <c r="K1138" s="9">
        <f t="shared" si="71"/>
        <v>11762890</v>
      </c>
      <c r="L1138" t="str">
        <f t="shared" si="72"/>
        <v>&gt;#500</v>
      </c>
    </row>
    <row r="1139" spans="1:12" x14ac:dyDescent="0.15">
      <c r="A1139" t="s">
        <v>1160</v>
      </c>
      <c r="B1139" t="s">
        <v>2424</v>
      </c>
      <c r="C1139" t="s">
        <v>9</v>
      </c>
      <c r="D1139" s="7">
        <v>2286</v>
      </c>
      <c r="E1139" s="7">
        <v>4495</v>
      </c>
      <c r="F1139" s="2">
        <v>0.49</v>
      </c>
      <c r="G1139">
        <v>3.9</v>
      </c>
      <c r="H1139" s="3">
        <v>326</v>
      </c>
      <c r="I1139" s="4">
        <f t="shared" si="69"/>
        <v>49.143492769744164</v>
      </c>
      <c r="J1139" t="str">
        <f t="shared" si="70"/>
        <v>No</v>
      </c>
      <c r="K1139" s="9">
        <f t="shared" si="71"/>
        <v>1465370</v>
      </c>
      <c r="L1139" t="str">
        <f t="shared" si="72"/>
        <v>&gt;#500</v>
      </c>
    </row>
    <row r="1140" spans="1:12" x14ac:dyDescent="0.15">
      <c r="A1140" t="s">
        <v>1161</v>
      </c>
      <c r="B1140" t="s">
        <v>2425</v>
      </c>
      <c r="C1140" t="s">
        <v>9</v>
      </c>
      <c r="D1140" s="7">
        <v>1649</v>
      </c>
      <c r="E1140" s="7">
        <v>2800</v>
      </c>
      <c r="F1140" s="2">
        <v>0.41</v>
      </c>
      <c r="G1140">
        <v>3.9</v>
      </c>
      <c r="H1140" s="3">
        <v>2162</v>
      </c>
      <c r="I1140" s="4">
        <f t="shared" si="69"/>
        <v>41.107142857142861</v>
      </c>
      <c r="J1140" t="str">
        <f t="shared" si="70"/>
        <v>No</v>
      </c>
      <c r="K1140" s="9">
        <f t="shared" si="71"/>
        <v>6053600</v>
      </c>
      <c r="L1140" t="str">
        <f t="shared" si="72"/>
        <v>&gt;#500</v>
      </c>
    </row>
    <row r="1141" spans="1:12" x14ac:dyDescent="0.15">
      <c r="A1141" t="s">
        <v>1162</v>
      </c>
      <c r="B1141" t="s">
        <v>2426</v>
      </c>
      <c r="C1141" t="s">
        <v>9</v>
      </c>
      <c r="D1141">
        <v>979</v>
      </c>
      <c r="E1141" s="7">
        <v>1999</v>
      </c>
      <c r="F1141" s="2">
        <v>0.51</v>
      </c>
      <c r="G1141">
        <v>3.9</v>
      </c>
      <c r="H1141" s="3">
        <v>157</v>
      </c>
      <c r="I1141" s="4">
        <f t="shared" si="69"/>
        <v>51.025512756378191</v>
      </c>
      <c r="J1141" t="str">
        <f t="shared" si="70"/>
        <v>Yes</v>
      </c>
      <c r="K1141" s="9">
        <f t="shared" si="71"/>
        <v>313843</v>
      </c>
      <c r="L1141" t="str">
        <f t="shared" si="72"/>
        <v>&gt;#500</v>
      </c>
    </row>
    <row r="1142" spans="1:12" x14ac:dyDescent="0.15">
      <c r="A1142" t="s">
        <v>1163</v>
      </c>
      <c r="B1142" t="s">
        <v>2427</v>
      </c>
      <c r="C1142" t="s">
        <v>9</v>
      </c>
      <c r="D1142" s="7">
        <v>5365</v>
      </c>
      <c r="E1142" s="7">
        <v>7445</v>
      </c>
      <c r="F1142" s="2">
        <v>0.28000000000000003</v>
      </c>
      <c r="G1142">
        <v>3.9</v>
      </c>
      <c r="H1142" s="3">
        <v>3584</v>
      </c>
      <c r="I1142" s="4">
        <f t="shared" si="69"/>
        <v>27.938213566151781</v>
      </c>
      <c r="J1142" t="str">
        <f t="shared" si="70"/>
        <v>No</v>
      </c>
      <c r="K1142" s="9">
        <f t="shared" si="71"/>
        <v>26682880</v>
      </c>
      <c r="L1142" t="str">
        <f t="shared" si="72"/>
        <v>&gt;#500</v>
      </c>
    </row>
    <row r="1143" spans="1:12" x14ac:dyDescent="0.15">
      <c r="A1143" t="s">
        <v>1164</v>
      </c>
      <c r="B1143" t="s">
        <v>2428</v>
      </c>
      <c r="C1143" t="s">
        <v>9</v>
      </c>
      <c r="D1143" s="7">
        <v>2790</v>
      </c>
      <c r="E1143" s="7">
        <v>4890</v>
      </c>
      <c r="F1143" s="2">
        <v>0.43</v>
      </c>
      <c r="G1143">
        <v>3.9</v>
      </c>
      <c r="H1143" s="3">
        <v>588</v>
      </c>
      <c r="I1143" s="4">
        <f t="shared" si="69"/>
        <v>42.944785276073624</v>
      </c>
      <c r="J1143" t="str">
        <f t="shared" si="70"/>
        <v>No</v>
      </c>
      <c r="K1143" s="9">
        <f t="shared" si="71"/>
        <v>2875320</v>
      </c>
      <c r="L1143" t="str">
        <f t="shared" si="72"/>
        <v>&gt;#500</v>
      </c>
    </row>
    <row r="1144" spans="1:12" x14ac:dyDescent="0.15">
      <c r="A1144" t="s">
        <v>1165</v>
      </c>
      <c r="B1144" t="s">
        <v>2429</v>
      </c>
      <c r="C1144" t="s">
        <v>9</v>
      </c>
      <c r="D1144" s="11">
        <v>2237.81</v>
      </c>
      <c r="E1144" s="7">
        <v>3899</v>
      </c>
      <c r="F1144" s="2">
        <v>0.43</v>
      </c>
      <c r="G1144">
        <v>3.9</v>
      </c>
      <c r="H1144" s="3">
        <v>11004</v>
      </c>
      <c r="I1144" s="4">
        <f t="shared" si="69"/>
        <v>42.605539882021034</v>
      </c>
      <c r="J1144" t="str">
        <f t="shared" si="70"/>
        <v>No</v>
      </c>
      <c r="K1144" s="9">
        <f t="shared" si="71"/>
        <v>42904596</v>
      </c>
      <c r="L1144" t="str">
        <f t="shared" si="72"/>
        <v>&gt;#500</v>
      </c>
    </row>
    <row r="1145" spans="1:12" x14ac:dyDescent="0.15">
      <c r="A1145" t="s">
        <v>1166</v>
      </c>
      <c r="B1145" t="s">
        <v>2430</v>
      </c>
      <c r="C1145" t="s">
        <v>9</v>
      </c>
      <c r="D1145" s="7">
        <v>6850</v>
      </c>
      <c r="E1145" s="7">
        <v>11990</v>
      </c>
      <c r="F1145" s="2">
        <v>0.43</v>
      </c>
      <c r="G1145">
        <v>3.9</v>
      </c>
      <c r="H1145" s="3">
        <v>144</v>
      </c>
      <c r="I1145" s="4">
        <f t="shared" si="69"/>
        <v>42.869057547956629</v>
      </c>
      <c r="J1145" t="str">
        <f t="shared" si="70"/>
        <v>No</v>
      </c>
      <c r="K1145" s="9">
        <f t="shared" si="71"/>
        <v>1726560</v>
      </c>
      <c r="L1145" t="str">
        <f t="shared" si="72"/>
        <v>&gt;#500</v>
      </c>
    </row>
    <row r="1146" spans="1:12" x14ac:dyDescent="0.15">
      <c r="A1146" t="s">
        <v>1167</v>
      </c>
      <c r="B1146" t="s">
        <v>2431</v>
      </c>
      <c r="C1146" t="s">
        <v>9</v>
      </c>
      <c r="D1146">
        <v>185</v>
      </c>
      <c r="E1146">
        <v>599</v>
      </c>
      <c r="F1146" s="2">
        <v>0.69</v>
      </c>
      <c r="G1146">
        <v>3.9</v>
      </c>
      <c r="H1146" s="3">
        <v>1306</v>
      </c>
      <c r="I1146" s="4">
        <f t="shared" si="69"/>
        <v>69.115191986644405</v>
      </c>
      <c r="J1146" t="str">
        <f t="shared" si="70"/>
        <v>Yes</v>
      </c>
      <c r="K1146" s="9">
        <f t="shared" si="71"/>
        <v>782294</v>
      </c>
      <c r="L1146" t="str">
        <f t="shared" si="72"/>
        <v>&lt;#200</v>
      </c>
    </row>
    <row r="1147" spans="1:12" x14ac:dyDescent="0.15">
      <c r="A1147" t="s">
        <v>1168</v>
      </c>
      <c r="B1147" t="s">
        <v>2432</v>
      </c>
      <c r="C1147" t="s">
        <v>9</v>
      </c>
      <c r="D1147">
        <v>215</v>
      </c>
      <c r="E1147" s="7">
        <v>1499</v>
      </c>
      <c r="F1147" s="2">
        <v>0.86</v>
      </c>
      <c r="G1147">
        <v>3.9</v>
      </c>
      <c r="H1147" s="3">
        <v>1004</v>
      </c>
      <c r="I1147" s="4">
        <f t="shared" si="69"/>
        <v>85.657104736490993</v>
      </c>
      <c r="J1147" t="str">
        <f t="shared" si="70"/>
        <v>Yes</v>
      </c>
      <c r="K1147" s="9">
        <f t="shared" si="71"/>
        <v>1504996</v>
      </c>
      <c r="L1147" t="str">
        <f t="shared" si="72"/>
        <v>#200–#500</v>
      </c>
    </row>
    <row r="1148" spans="1:12" x14ac:dyDescent="0.15">
      <c r="A1148" t="s">
        <v>1169</v>
      </c>
      <c r="B1148" t="s">
        <v>2433</v>
      </c>
      <c r="C1148" t="s">
        <v>9</v>
      </c>
      <c r="D1148" s="7">
        <v>1799</v>
      </c>
      <c r="E1148" s="7">
        <v>1950</v>
      </c>
      <c r="F1148" s="2">
        <v>0.08</v>
      </c>
      <c r="G1148">
        <v>3.9</v>
      </c>
      <c r="H1148" s="3">
        <v>1888</v>
      </c>
      <c r="I1148" s="4">
        <f t="shared" si="69"/>
        <v>7.7435897435897436</v>
      </c>
      <c r="J1148" t="str">
        <f t="shared" si="70"/>
        <v>No</v>
      </c>
      <c r="K1148" s="9">
        <f t="shared" si="71"/>
        <v>3681600</v>
      </c>
      <c r="L1148" t="str">
        <f t="shared" si="72"/>
        <v>&gt;#500</v>
      </c>
    </row>
    <row r="1149" spans="1:12" x14ac:dyDescent="0.15">
      <c r="A1149" t="s">
        <v>1170</v>
      </c>
      <c r="B1149" t="s">
        <v>2434</v>
      </c>
      <c r="C1149" t="s">
        <v>9</v>
      </c>
      <c r="D1149" s="7">
        <v>2199</v>
      </c>
      <c r="E1149" s="7">
        <v>3895</v>
      </c>
      <c r="F1149" s="2">
        <v>0.44</v>
      </c>
      <c r="G1149">
        <v>3.9</v>
      </c>
      <c r="H1149" s="3">
        <v>1085</v>
      </c>
      <c r="I1149" s="4">
        <f t="shared" si="69"/>
        <v>43.543003851091143</v>
      </c>
      <c r="J1149" t="str">
        <f t="shared" si="70"/>
        <v>No</v>
      </c>
      <c r="K1149" s="9">
        <f t="shared" si="71"/>
        <v>4226075</v>
      </c>
      <c r="L1149" t="str">
        <f t="shared" si="72"/>
        <v>&gt;#500</v>
      </c>
    </row>
    <row r="1150" spans="1:12" x14ac:dyDescent="0.15">
      <c r="A1150" t="s">
        <v>1171</v>
      </c>
      <c r="B1150" t="s">
        <v>2435</v>
      </c>
      <c r="C1150" t="s">
        <v>9</v>
      </c>
      <c r="D1150" s="7">
        <v>2669</v>
      </c>
      <c r="E1150" s="7">
        <v>3199</v>
      </c>
      <c r="F1150" s="2">
        <v>0.17</v>
      </c>
      <c r="G1150">
        <v>3.9</v>
      </c>
      <c r="H1150" s="3">
        <v>260</v>
      </c>
      <c r="I1150" s="4">
        <f t="shared" si="69"/>
        <v>16.567677399187247</v>
      </c>
      <c r="J1150" t="str">
        <f t="shared" si="70"/>
        <v>No</v>
      </c>
      <c r="K1150" s="9">
        <f t="shared" si="71"/>
        <v>831740</v>
      </c>
      <c r="L1150" t="str">
        <f t="shared" si="72"/>
        <v>&gt;#500</v>
      </c>
    </row>
    <row r="1151" spans="1:12" x14ac:dyDescent="0.15">
      <c r="A1151" t="s">
        <v>1172</v>
      </c>
      <c r="B1151" t="s">
        <v>2436</v>
      </c>
      <c r="C1151" t="s">
        <v>9</v>
      </c>
      <c r="D1151">
        <v>929</v>
      </c>
      <c r="E1151" s="7">
        <v>1300</v>
      </c>
      <c r="F1151" s="2">
        <v>0.28999999999999998</v>
      </c>
      <c r="G1151">
        <v>3.9</v>
      </c>
      <c r="H1151" s="3">
        <v>1672</v>
      </c>
      <c r="I1151" s="4">
        <f t="shared" si="69"/>
        <v>28.53846153846154</v>
      </c>
      <c r="J1151" t="str">
        <f t="shared" si="70"/>
        <v>No</v>
      </c>
      <c r="K1151" s="9">
        <f t="shared" si="71"/>
        <v>2173600</v>
      </c>
      <c r="L1151" t="str">
        <f t="shared" si="72"/>
        <v>&gt;#500</v>
      </c>
    </row>
    <row r="1152" spans="1:12" x14ac:dyDescent="0.15">
      <c r="A1152" t="s">
        <v>1173</v>
      </c>
      <c r="B1152" t="s">
        <v>2437</v>
      </c>
      <c r="C1152" t="s">
        <v>9</v>
      </c>
      <c r="D1152">
        <v>499</v>
      </c>
      <c r="E1152" s="7">
        <v>1299</v>
      </c>
      <c r="F1152" s="2">
        <v>0.62</v>
      </c>
      <c r="G1152">
        <v>3.9</v>
      </c>
      <c r="H1152" s="3">
        <v>65</v>
      </c>
      <c r="I1152" s="4">
        <f t="shared" si="69"/>
        <v>61.585835257890686</v>
      </c>
      <c r="J1152" t="str">
        <f t="shared" si="70"/>
        <v>Yes</v>
      </c>
      <c r="K1152" s="9">
        <f t="shared" si="71"/>
        <v>84435</v>
      </c>
      <c r="L1152" t="str">
        <f t="shared" si="72"/>
        <v>#200–#500</v>
      </c>
    </row>
    <row r="1153" spans="1:12" x14ac:dyDescent="0.15">
      <c r="A1153" t="s">
        <v>1174</v>
      </c>
      <c r="B1153" t="s">
        <v>2438</v>
      </c>
      <c r="C1153" t="s">
        <v>9</v>
      </c>
      <c r="D1153" s="7">
        <v>3249</v>
      </c>
      <c r="E1153" s="7">
        <v>6299</v>
      </c>
      <c r="F1153" s="2">
        <v>0.48</v>
      </c>
      <c r="G1153">
        <v>3.9</v>
      </c>
      <c r="H1153" s="3">
        <v>2569</v>
      </c>
      <c r="I1153" s="4">
        <f t="shared" si="69"/>
        <v>48.420384187966341</v>
      </c>
      <c r="J1153" t="str">
        <f t="shared" si="70"/>
        <v>No</v>
      </c>
      <c r="K1153" s="9">
        <f t="shared" si="71"/>
        <v>16182131</v>
      </c>
      <c r="L1153" t="str">
        <f t="shared" si="72"/>
        <v>&gt;#500</v>
      </c>
    </row>
    <row r="1154" spans="1:12" x14ac:dyDescent="0.15">
      <c r="A1154" t="s">
        <v>1175</v>
      </c>
      <c r="B1154" t="s">
        <v>2439</v>
      </c>
      <c r="C1154" t="s">
        <v>9</v>
      </c>
      <c r="D1154">
        <v>369</v>
      </c>
      <c r="E1154">
        <v>599</v>
      </c>
      <c r="F1154" s="2">
        <v>0.38</v>
      </c>
      <c r="G1154">
        <v>3.9</v>
      </c>
      <c r="H1154" s="3">
        <v>82</v>
      </c>
      <c r="I1154" s="4">
        <f t="shared" ref="I1154:I1217" si="73">(E1154-D1154)/E1154*100</f>
        <v>38.397328881469114</v>
      </c>
      <c r="J1154" t="str">
        <f t="shared" ref="J1154:J1217" si="74">IF(F1154&gt;=50%,"Yes","No")</f>
        <v>No</v>
      </c>
      <c r="K1154" s="9">
        <f t="shared" ref="K1154:K1217" si="75">E1154*H1154</f>
        <v>49118</v>
      </c>
      <c r="L1154" t="str">
        <f t="shared" ref="L1154:L1217" si="76">IF(D1154&lt;200,"&lt;#200",IF(D1154&lt;=500,"#200–#500","&gt;#500"))</f>
        <v>#200–#500</v>
      </c>
    </row>
    <row r="1155" spans="1:12" x14ac:dyDescent="0.15">
      <c r="A1155" t="s">
        <v>1176</v>
      </c>
      <c r="B1155" t="s">
        <v>2440</v>
      </c>
      <c r="C1155" t="s">
        <v>9</v>
      </c>
      <c r="D1155">
        <v>809</v>
      </c>
      <c r="E1155" s="7">
        <v>1950</v>
      </c>
      <c r="F1155" s="2">
        <v>0.59</v>
      </c>
      <c r="G1155">
        <v>3.9</v>
      </c>
      <c r="H1155" s="3">
        <v>710</v>
      </c>
      <c r="I1155" s="4">
        <f t="shared" si="73"/>
        <v>58.512820512820518</v>
      </c>
      <c r="J1155" t="str">
        <f t="shared" si="74"/>
        <v>Yes</v>
      </c>
      <c r="K1155" s="9">
        <f t="shared" si="75"/>
        <v>1384500</v>
      </c>
      <c r="L1155" t="str">
        <f t="shared" si="76"/>
        <v>&gt;#500</v>
      </c>
    </row>
    <row r="1156" spans="1:12" x14ac:dyDescent="0.15">
      <c r="A1156" t="s">
        <v>1177</v>
      </c>
      <c r="B1156" t="s">
        <v>2441</v>
      </c>
      <c r="C1156" t="s">
        <v>9</v>
      </c>
      <c r="D1156" s="7">
        <v>2599</v>
      </c>
      <c r="E1156" s="7">
        <v>4780</v>
      </c>
      <c r="F1156" s="2">
        <v>0.46</v>
      </c>
      <c r="G1156">
        <v>3.9</v>
      </c>
      <c r="H1156" s="3">
        <v>898</v>
      </c>
      <c r="I1156" s="4">
        <f t="shared" si="73"/>
        <v>45.627615062761507</v>
      </c>
      <c r="J1156" t="str">
        <f t="shared" si="74"/>
        <v>No</v>
      </c>
      <c r="K1156" s="9">
        <f t="shared" si="75"/>
        <v>4292440</v>
      </c>
      <c r="L1156" t="str">
        <f t="shared" si="76"/>
        <v>&gt;#500</v>
      </c>
    </row>
    <row r="1157" spans="1:12" x14ac:dyDescent="0.15">
      <c r="A1157" t="s">
        <v>1178</v>
      </c>
      <c r="B1157" t="s">
        <v>2442</v>
      </c>
      <c r="C1157" t="s">
        <v>9</v>
      </c>
      <c r="D1157" s="7">
        <v>1199</v>
      </c>
      <c r="E1157" s="7">
        <v>2400</v>
      </c>
      <c r="F1157" s="2">
        <v>0.5</v>
      </c>
      <c r="G1157">
        <v>3.9</v>
      </c>
      <c r="H1157" s="3">
        <v>1202</v>
      </c>
      <c r="I1157" s="4">
        <f t="shared" si="73"/>
        <v>50.041666666666664</v>
      </c>
      <c r="J1157" t="str">
        <f t="shared" si="74"/>
        <v>Yes</v>
      </c>
      <c r="K1157" s="9">
        <f t="shared" si="75"/>
        <v>2884800</v>
      </c>
      <c r="L1157" t="str">
        <f t="shared" si="76"/>
        <v>&gt;#500</v>
      </c>
    </row>
    <row r="1158" spans="1:12" x14ac:dyDescent="0.15">
      <c r="A1158" t="s">
        <v>1179</v>
      </c>
      <c r="B1158" t="s">
        <v>2443</v>
      </c>
      <c r="C1158" t="s">
        <v>7</v>
      </c>
      <c r="D1158">
        <v>249</v>
      </c>
      <c r="E1158">
        <v>799</v>
      </c>
      <c r="F1158" s="2">
        <v>0.69</v>
      </c>
      <c r="G1158">
        <v>3.8</v>
      </c>
      <c r="H1158" s="3">
        <v>1079</v>
      </c>
      <c r="I1158" s="4">
        <f t="shared" si="73"/>
        <v>68.836045056320401</v>
      </c>
      <c r="J1158" t="str">
        <f t="shared" si="74"/>
        <v>Yes</v>
      </c>
      <c r="K1158" s="9">
        <f t="shared" si="75"/>
        <v>862121</v>
      </c>
      <c r="L1158" t="str">
        <f t="shared" si="76"/>
        <v>#200–#500</v>
      </c>
    </row>
    <row r="1159" spans="1:12" x14ac:dyDescent="0.15">
      <c r="A1159" t="s">
        <v>1180</v>
      </c>
      <c r="B1159" t="s">
        <v>2444</v>
      </c>
      <c r="C1159" t="s">
        <v>6</v>
      </c>
      <c r="D1159">
        <v>228</v>
      </c>
      <c r="E1159">
        <v>899</v>
      </c>
      <c r="F1159" s="2">
        <v>0.75</v>
      </c>
      <c r="G1159">
        <v>3.8</v>
      </c>
      <c r="H1159" s="3">
        <v>132</v>
      </c>
      <c r="I1159" s="4">
        <f t="shared" si="73"/>
        <v>74.638487208008897</v>
      </c>
      <c r="J1159" t="str">
        <f t="shared" si="74"/>
        <v>Yes</v>
      </c>
      <c r="K1159" s="9">
        <f t="shared" si="75"/>
        <v>118668</v>
      </c>
      <c r="L1159" t="str">
        <f t="shared" si="76"/>
        <v>#200–#500</v>
      </c>
    </row>
    <row r="1160" spans="1:12" x14ac:dyDescent="0.15">
      <c r="A1160" t="s">
        <v>1181</v>
      </c>
      <c r="B1160" t="s">
        <v>2445</v>
      </c>
      <c r="C1160" t="s">
        <v>7</v>
      </c>
      <c r="D1160">
        <v>205</v>
      </c>
      <c r="E1160">
        <v>499</v>
      </c>
      <c r="F1160" s="2">
        <v>0.59</v>
      </c>
      <c r="G1160">
        <v>3.8</v>
      </c>
      <c r="H1160" s="3">
        <v>313</v>
      </c>
      <c r="I1160" s="4">
        <f t="shared" si="73"/>
        <v>58.917835671342687</v>
      </c>
      <c r="J1160" t="str">
        <f t="shared" si="74"/>
        <v>Yes</v>
      </c>
      <c r="K1160" s="9">
        <f t="shared" si="75"/>
        <v>156187</v>
      </c>
      <c r="L1160" t="str">
        <f t="shared" si="76"/>
        <v>#200–#500</v>
      </c>
    </row>
    <row r="1161" spans="1:12" x14ac:dyDescent="0.15">
      <c r="A1161" t="s">
        <v>1182</v>
      </c>
      <c r="B1161" t="s">
        <v>2359</v>
      </c>
      <c r="C1161" t="s">
        <v>6</v>
      </c>
      <c r="D1161">
        <v>259</v>
      </c>
      <c r="E1161">
        <v>699</v>
      </c>
      <c r="F1161" s="2">
        <v>0.63</v>
      </c>
      <c r="G1161">
        <v>3.8</v>
      </c>
      <c r="H1161" s="3">
        <v>2399</v>
      </c>
      <c r="I1161" s="4">
        <f t="shared" si="73"/>
        <v>62.947067238912737</v>
      </c>
      <c r="J1161" t="str">
        <f t="shared" si="74"/>
        <v>Yes</v>
      </c>
      <c r="K1161" s="9">
        <f t="shared" si="75"/>
        <v>1676901</v>
      </c>
      <c r="L1161" t="str">
        <f t="shared" si="76"/>
        <v>#200–#500</v>
      </c>
    </row>
    <row r="1162" spans="1:12" x14ac:dyDescent="0.15">
      <c r="A1162" t="s">
        <v>1183</v>
      </c>
      <c r="B1162" t="s">
        <v>2446</v>
      </c>
      <c r="C1162" t="s">
        <v>7</v>
      </c>
      <c r="D1162">
        <v>299</v>
      </c>
      <c r="E1162">
        <v>999</v>
      </c>
      <c r="F1162" s="2">
        <v>0.7</v>
      </c>
      <c r="G1162">
        <v>3.8</v>
      </c>
      <c r="H1162" s="3">
        <v>928</v>
      </c>
      <c r="I1162" s="4">
        <f t="shared" si="73"/>
        <v>70.070070070070074</v>
      </c>
      <c r="J1162" t="str">
        <f t="shared" si="74"/>
        <v>Yes</v>
      </c>
      <c r="K1162" s="9">
        <f t="shared" si="75"/>
        <v>927072</v>
      </c>
      <c r="L1162" t="str">
        <f t="shared" si="76"/>
        <v>#200–#500</v>
      </c>
    </row>
    <row r="1163" spans="1:12" x14ac:dyDescent="0.15">
      <c r="A1163" t="s">
        <v>1184</v>
      </c>
      <c r="B1163" t="s">
        <v>2447</v>
      </c>
      <c r="C1163" t="s">
        <v>7</v>
      </c>
      <c r="D1163" s="7">
        <v>6999</v>
      </c>
      <c r="E1163" s="7">
        <v>16990</v>
      </c>
      <c r="F1163" s="2">
        <v>0.59</v>
      </c>
      <c r="G1163">
        <v>3.8</v>
      </c>
      <c r="H1163" s="3">
        <v>110</v>
      </c>
      <c r="I1163" s="4">
        <f t="shared" si="73"/>
        <v>58.805179517363158</v>
      </c>
      <c r="J1163" t="str">
        <f t="shared" si="74"/>
        <v>Yes</v>
      </c>
      <c r="K1163" s="9">
        <f t="shared" si="75"/>
        <v>1868900</v>
      </c>
      <c r="L1163" t="str">
        <f t="shared" si="76"/>
        <v>&gt;#500</v>
      </c>
    </row>
    <row r="1164" spans="1:12" x14ac:dyDescent="0.15">
      <c r="A1164" t="s">
        <v>1185</v>
      </c>
      <c r="B1164" t="s">
        <v>2448</v>
      </c>
      <c r="C1164" t="s">
        <v>7</v>
      </c>
      <c r="D1164">
        <v>299</v>
      </c>
      <c r="E1164">
        <v>899</v>
      </c>
      <c r="F1164" s="2">
        <v>0.67</v>
      </c>
      <c r="G1164">
        <v>3.8</v>
      </c>
      <c r="H1164" s="3">
        <v>425</v>
      </c>
      <c r="I1164" s="4">
        <f t="shared" si="73"/>
        <v>66.740823136818676</v>
      </c>
      <c r="J1164" t="str">
        <f t="shared" si="74"/>
        <v>Yes</v>
      </c>
      <c r="K1164" s="9">
        <f t="shared" si="75"/>
        <v>382075</v>
      </c>
      <c r="L1164" t="str">
        <f t="shared" si="76"/>
        <v>#200–#500</v>
      </c>
    </row>
    <row r="1165" spans="1:12" x14ac:dyDescent="0.15">
      <c r="A1165" t="s">
        <v>1186</v>
      </c>
      <c r="B1165" t="s">
        <v>2449</v>
      </c>
      <c r="C1165" t="s">
        <v>7</v>
      </c>
      <c r="D1165">
        <v>349</v>
      </c>
      <c r="E1165" s="7">
        <v>1999</v>
      </c>
      <c r="F1165" s="2">
        <v>0.83</v>
      </c>
      <c r="G1165">
        <v>3.8</v>
      </c>
      <c r="H1165" s="3">
        <v>197</v>
      </c>
      <c r="I1165" s="4">
        <f t="shared" si="73"/>
        <v>82.541270635317659</v>
      </c>
      <c r="J1165" t="str">
        <f t="shared" si="74"/>
        <v>Yes</v>
      </c>
      <c r="K1165" s="9">
        <f t="shared" si="75"/>
        <v>393803</v>
      </c>
      <c r="L1165" t="str">
        <f t="shared" si="76"/>
        <v>#200–#500</v>
      </c>
    </row>
    <row r="1166" spans="1:12" x14ac:dyDescent="0.15">
      <c r="A1166" t="s">
        <v>1187</v>
      </c>
      <c r="B1166" t="s">
        <v>2450</v>
      </c>
      <c r="C1166" t="s">
        <v>7</v>
      </c>
      <c r="D1166" s="7">
        <v>2299</v>
      </c>
      <c r="E1166" s="7">
        <v>3999</v>
      </c>
      <c r="F1166" s="2">
        <v>0.43</v>
      </c>
      <c r="G1166">
        <v>3.8</v>
      </c>
      <c r="H1166" s="3">
        <v>282</v>
      </c>
      <c r="I1166" s="4">
        <f t="shared" si="73"/>
        <v>42.510627656914231</v>
      </c>
      <c r="J1166" t="str">
        <f t="shared" si="74"/>
        <v>No</v>
      </c>
      <c r="K1166" s="9">
        <f t="shared" si="75"/>
        <v>1127718</v>
      </c>
      <c r="L1166" t="str">
        <f t="shared" si="76"/>
        <v>&gt;#500</v>
      </c>
    </row>
    <row r="1167" spans="1:12" x14ac:dyDescent="0.15">
      <c r="A1167" t="s">
        <v>1188</v>
      </c>
      <c r="B1167" t="s">
        <v>2451</v>
      </c>
      <c r="C1167" t="s">
        <v>6</v>
      </c>
      <c r="D1167">
        <v>119</v>
      </c>
      <c r="E1167">
        <v>299</v>
      </c>
      <c r="F1167" s="2">
        <v>0.6</v>
      </c>
      <c r="G1167">
        <v>3.8</v>
      </c>
      <c r="H1167" s="3">
        <v>51</v>
      </c>
      <c r="I1167" s="4">
        <f t="shared" si="73"/>
        <v>60.200668896321076</v>
      </c>
      <c r="J1167" t="str">
        <f t="shared" si="74"/>
        <v>Yes</v>
      </c>
      <c r="K1167" s="9">
        <f t="shared" si="75"/>
        <v>15249</v>
      </c>
      <c r="L1167" t="str">
        <f t="shared" si="76"/>
        <v>&lt;#200</v>
      </c>
    </row>
    <row r="1168" spans="1:12" x14ac:dyDescent="0.15">
      <c r="A1168" t="s">
        <v>1189</v>
      </c>
      <c r="B1168" t="s">
        <v>2452</v>
      </c>
      <c r="C1168" t="s">
        <v>7</v>
      </c>
      <c r="D1168" s="7">
        <v>7999</v>
      </c>
      <c r="E1168" s="7">
        <v>15999</v>
      </c>
      <c r="F1168" s="2">
        <v>0.5</v>
      </c>
      <c r="G1168">
        <v>3.8</v>
      </c>
      <c r="H1168" s="3">
        <v>3022</v>
      </c>
      <c r="I1168" s="4">
        <f t="shared" si="73"/>
        <v>50.003125195324706</v>
      </c>
      <c r="J1168" t="str">
        <f t="shared" si="74"/>
        <v>Yes</v>
      </c>
      <c r="K1168" s="9">
        <f t="shared" si="75"/>
        <v>48348978</v>
      </c>
      <c r="L1168" t="str">
        <f t="shared" si="76"/>
        <v>&gt;#500</v>
      </c>
    </row>
    <row r="1169" spans="1:12" x14ac:dyDescent="0.15">
      <c r="A1169" t="s">
        <v>1190</v>
      </c>
      <c r="B1169" t="s">
        <v>2453</v>
      </c>
      <c r="C1169" t="s">
        <v>7</v>
      </c>
      <c r="D1169">
        <v>199</v>
      </c>
      <c r="E1169">
        <v>499</v>
      </c>
      <c r="F1169" s="2">
        <v>0.6</v>
      </c>
      <c r="G1169">
        <v>3.8</v>
      </c>
      <c r="H1169" s="3">
        <v>538</v>
      </c>
      <c r="I1169" s="4">
        <f t="shared" si="73"/>
        <v>60.120240480961925</v>
      </c>
      <c r="J1169" t="str">
        <f t="shared" si="74"/>
        <v>Yes</v>
      </c>
      <c r="K1169" s="9">
        <f t="shared" si="75"/>
        <v>268462</v>
      </c>
      <c r="L1169" t="str">
        <f t="shared" si="76"/>
        <v>&lt;#200</v>
      </c>
    </row>
    <row r="1170" spans="1:12" x14ac:dyDescent="0.15">
      <c r="A1170" t="s">
        <v>1191</v>
      </c>
      <c r="B1170" t="s">
        <v>2454</v>
      </c>
      <c r="C1170" t="s">
        <v>7</v>
      </c>
      <c r="D1170">
        <v>197</v>
      </c>
      <c r="E1170">
        <v>499</v>
      </c>
      <c r="F1170" s="2">
        <v>0.61</v>
      </c>
      <c r="G1170">
        <v>3.8</v>
      </c>
      <c r="H1170" s="3">
        <v>136</v>
      </c>
      <c r="I1170" s="4">
        <f t="shared" si="73"/>
        <v>60.521042084168343</v>
      </c>
      <c r="J1170" t="str">
        <f t="shared" si="74"/>
        <v>Yes</v>
      </c>
      <c r="K1170" s="9">
        <f t="shared" si="75"/>
        <v>67864</v>
      </c>
      <c r="L1170" t="str">
        <f t="shared" si="76"/>
        <v>&lt;#200</v>
      </c>
    </row>
    <row r="1171" spans="1:12" x14ac:dyDescent="0.15">
      <c r="A1171" t="s">
        <v>1192</v>
      </c>
      <c r="B1171" t="s">
        <v>2455</v>
      </c>
      <c r="C1171" t="s">
        <v>7</v>
      </c>
      <c r="D1171" s="7">
        <v>1999</v>
      </c>
      <c r="E1171" s="7">
        <v>7990</v>
      </c>
      <c r="F1171" s="2">
        <v>0.75</v>
      </c>
      <c r="G1171">
        <v>3.8</v>
      </c>
      <c r="H1171" s="3">
        <v>17831</v>
      </c>
      <c r="I1171" s="4">
        <f t="shared" si="73"/>
        <v>74.981226533166449</v>
      </c>
      <c r="J1171" t="str">
        <f t="shared" si="74"/>
        <v>Yes</v>
      </c>
      <c r="K1171" s="9">
        <f t="shared" si="75"/>
        <v>142469690</v>
      </c>
      <c r="L1171" t="str">
        <f t="shared" si="76"/>
        <v>&gt;#500</v>
      </c>
    </row>
    <row r="1172" spans="1:12" x14ac:dyDescent="0.15">
      <c r="A1172" t="s">
        <v>1193</v>
      </c>
      <c r="B1172" t="s">
        <v>2456</v>
      </c>
      <c r="C1172" t="s">
        <v>7</v>
      </c>
      <c r="D1172">
        <v>539</v>
      </c>
      <c r="E1172" s="7">
        <v>1599</v>
      </c>
      <c r="F1172" s="2">
        <v>0.66</v>
      </c>
      <c r="G1172">
        <v>3.8</v>
      </c>
      <c r="H1172" s="3">
        <v>14648</v>
      </c>
      <c r="I1172" s="4">
        <f t="shared" si="73"/>
        <v>66.291432145090681</v>
      </c>
      <c r="J1172" t="str">
        <f t="shared" si="74"/>
        <v>Yes</v>
      </c>
      <c r="K1172" s="9">
        <f t="shared" si="75"/>
        <v>23422152</v>
      </c>
      <c r="L1172" t="str">
        <f t="shared" si="76"/>
        <v>&gt;#500</v>
      </c>
    </row>
    <row r="1173" spans="1:12" x14ac:dyDescent="0.15">
      <c r="A1173" t="s">
        <v>1194</v>
      </c>
      <c r="B1173" t="s">
        <v>2455</v>
      </c>
      <c r="C1173" t="s">
        <v>7</v>
      </c>
      <c r="D1173" s="7">
        <v>1999</v>
      </c>
      <c r="E1173" s="7">
        <v>7990</v>
      </c>
      <c r="F1173" s="2">
        <v>0.75</v>
      </c>
      <c r="G1173">
        <v>3.8</v>
      </c>
      <c r="H1173" s="3">
        <v>17831</v>
      </c>
      <c r="I1173" s="4">
        <f t="shared" si="73"/>
        <v>74.981226533166449</v>
      </c>
      <c r="J1173" t="str">
        <f t="shared" si="74"/>
        <v>Yes</v>
      </c>
      <c r="K1173" s="9">
        <f t="shared" si="75"/>
        <v>142469690</v>
      </c>
      <c r="L1173" t="str">
        <f t="shared" si="76"/>
        <v>&gt;#500</v>
      </c>
    </row>
    <row r="1174" spans="1:12" x14ac:dyDescent="0.15">
      <c r="A1174" t="s">
        <v>1195</v>
      </c>
      <c r="B1174" t="s">
        <v>2455</v>
      </c>
      <c r="C1174" t="s">
        <v>7</v>
      </c>
      <c r="D1174" s="7">
        <v>1999</v>
      </c>
      <c r="E1174" s="7">
        <v>7990</v>
      </c>
      <c r="F1174" s="2">
        <v>0.75</v>
      </c>
      <c r="G1174">
        <v>3.8</v>
      </c>
      <c r="H1174" s="3">
        <v>17831</v>
      </c>
      <c r="I1174" s="4">
        <f t="shared" si="73"/>
        <v>74.981226533166449</v>
      </c>
      <c r="J1174" t="str">
        <f t="shared" si="74"/>
        <v>Yes</v>
      </c>
      <c r="K1174" s="9">
        <f t="shared" si="75"/>
        <v>142469690</v>
      </c>
      <c r="L1174" t="str">
        <f t="shared" si="76"/>
        <v>&gt;#500</v>
      </c>
    </row>
    <row r="1175" spans="1:12" x14ac:dyDescent="0.15">
      <c r="A1175" t="s">
        <v>1196</v>
      </c>
      <c r="B1175" t="s">
        <v>2455</v>
      </c>
      <c r="C1175" t="s">
        <v>7</v>
      </c>
      <c r="D1175" s="7">
        <v>1999</v>
      </c>
      <c r="E1175" s="7">
        <v>7990</v>
      </c>
      <c r="F1175" s="2">
        <v>0.75</v>
      </c>
      <c r="G1175">
        <v>3.8</v>
      </c>
      <c r="H1175" s="3">
        <v>17833</v>
      </c>
      <c r="I1175" s="4">
        <f t="shared" si="73"/>
        <v>74.981226533166449</v>
      </c>
      <c r="J1175" t="str">
        <f t="shared" si="74"/>
        <v>Yes</v>
      </c>
      <c r="K1175" s="9">
        <f t="shared" si="75"/>
        <v>142485670</v>
      </c>
      <c r="L1175" t="str">
        <f t="shared" si="76"/>
        <v>&gt;#500</v>
      </c>
    </row>
    <row r="1176" spans="1:12" x14ac:dyDescent="0.15">
      <c r="A1176" t="s">
        <v>1197</v>
      </c>
      <c r="B1176" t="s">
        <v>2457</v>
      </c>
      <c r="C1176" t="s">
        <v>7</v>
      </c>
      <c r="D1176" s="7">
        <v>8999</v>
      </c>
      <c r="E1176" s="7">
        <v>13499</v>
      </c>
      <c r="F1176" s="2">
        <v>0.33</v>
      </c>
      <c r="G1176">
        <v>3.8</v>
      </c>
      <c r="H1176" s="3">
        <v>3145</v>
      </c>
      <c r="I1176" s="4">
        <f t="shared" si="73"/>
        <v>33.335802652048301</v>
      </c>
      <c r="J1176" t="str">
        <f t="shared" si="74"/>
        <v>No</v>
      </c>
      <c r="K1176" s="9">
        <f t="shared" si="75"/>
        <v>42454355</v>
      </c>
      <c r="L1176" t="str">
        <f t="shared" si="76"/>
        <v>&gt;#500</v>
      </c>
    </row>
    <row r="1177" spans="1:12" x14ac:dyDescent="0.15">
      <c r="A1177" t="s">
        <v>1198</v>
      </c>
      <c r="B1177" t="s">
        <v>2458</v>
      </c>
      <c r="C1177" t="s">
        <v>7</v>
      </c>
      <c r="D1177">
        <v>349</v>
      </c>
      <c r="E1177">
        <v>999</v>
      </c>
      <c r="F1177" s="2">
        <v>0.65</v>
      </c>
      <c r="G1177">
        <v>3.8</v>
      </c>
      <c r="H1177" s="3">
        <v>16557</v>
      </c>
      <c r="I1177" s="4">
        <f t="shared" si="73"/>
        <v>65.06506506506507</v>
      </c>
      <c r="J1177" t="str">
        <f t="shared" si="74"/>
        <v>Yes</v>
      </c>
      <c r="K1177" s="9">
        <f t="shared" si="75"/>
        <v>16540443</v>
      </c>
      <c r="L1177" t="str">
        <f t="shared" si="76"/>
        <v>#200–#500</v>
      </c>
    </row>
    <row r="1178" spans="1:12" x14ac:dyDescent="0.15">
      <c r="A1178" t="s">
        <v>1199</v>
      </c>
      <c r="B1178" t="s">
        <v>2458</v>
      </c>
      <c r="C1178" t="s">
        <v>7</v>
      </c>
      <c r="D1178">
        <v>349</v>
      </c>
      <c r="E1178">
        <v>999</v>
      </c>
      <c r="F1178" s="2">
        <v>0.65</v>
      </c>
      <c r="G1178">
        <v>3.8</v>
      </c>
      <c r="H1178" s="3">
        <v>16557</v>
      </c>
      <c r="I1178" s="4">
        <f t="shared" si="73"/>
        <v>65.06506506506507</v>
      </c>
      <c r="J1178" t="str">
        <f t="shared" si="74"/>
        <v>Yes</v>
      </c>
      <c r="K1178" s="9">
        <f t="shared" si="75"/>
        <v>16540443</v>
      </c>
      <c r="L1178" t="str">
        <f t="shared" si="76"/>
        <v>#200–#500</v>
      </c>
    </row>
    <row r="1179" spans="1:12" x14ac:dyDescent="0.15">
      <c r="A1179" t="s">
        <v>1200</v>
      </c>
      <c r="B1179" t="s">
        <v>2459</v>
      </c>
      <c r="C1179" t="s">
        <v>7</v>
      </c>
      <c r="D1179" s="7">
        <v>4999</v>
      </c>
      <c r="E1179" s="7">
        <v>6999</v>
      </c>
      <c r="F1179" s="2">
        <v>0.28999999999999998</v>
      </c>
      <c r="G1179">
        <v>3.8</v>
      </c>
      <c r="H1179" s="3">
        <v>758</v>
      </c>
      <c r="I1179" s="4">
        <f t="shared" si="73"/>
        <v>28.575510787255322</v>
      </c>
      <c r="J1179" t="str">
        <f t="shared" si="74"/>
        <v>No</v>
      </c>
      <c r="K1179" s="9">
        <f t="shared" si="75"/>
        <v>5305242</v>
      </c>
      <c r="L1179" t="str">
        <f t="shared" si="76"/>
        <v>&gt;#500</v>
      </c>
    </row>
    <row r="1180" spans="1:12" x14ac:dyDescent="0.15">
      <c r="A1180" t="s">
        <v>1201</v>
      </c>
      <c r="B1180" t="s">
        <v>2460</v>
      </c>
      <c r="C1180" t="s">
        <v>7</v>
      </c>
      <c r="D1180">
        <v>799</v>
      </c>
      <c r="E1180" s="7">
        <v>3990</v>
      </c>
      <c r="F1180" s="2">
        <v>0.8</v>
      </c>
      <c r="G1180">
        <v>3.8</v>
      </c>
      <c r="H1180" s="3">
        <v>119</v>
      </c>
      <c r="I1180" s="4">
        <f t="shared" si="73"/>
        <v>79.974937343358405</v>
      </c>
      <c r="J1180" t="str">
        <f t="shared" si="74"/>
        <v>Yes</v>
      </c>
      <c r="K1180" s="9">
        <f t="shared" si="75"/>
        <v>474810</v>
      </c>
      <c r="L1180" t="str">
        <f t="shared" si="76"/>
        <v>&gt;#500</v>
      </c>
    </row>
    <row r="1181" spans="1:12" x14ac:dyDescent="0.15">
      <c r="A1181" t="s">
        <v>1202</v>
      </c>
      <c r="B1181" t="s">
        <v>2461</v>
      </c>
      <c r="C1181" t="s">
        <v>7</v>
      </c>
      <c r="D1181" s="7">
        <v>7998</v>
      </c>
      <c r="E1181" s="7">
        <v>11999</v>
      </c>
      <c r="F1181" s="2">
        <v>0.33</v>
      </c>
      <c r="G1181">
        <v>3.8</v>
      </c>
      <c r="H1181" s="3">
        <v>125</v>
      </c>
      <c r="I1181" s="4">
        <f t="shared" si="73"/>
        <v>33.344445370447538</v>
      </c>
      <c r="J1181" t="str">
        <f t="shared" si="74"/>
        <v>No</v>
      </c>
      <c r="K1181" s="9">
        <f t="shared" si="75"/>
        <v>1499875</v>
      </c>
      <c r="L1181" t="str">
        <f t="shared" si="76"/>
        <v>&gt;#500</v>
      </c>
    </row>
    <row r="1182" spans="1:12" x14ac:dyDescent="0.15">
      <c r="A1182" t="s">
        <v>1203</v>
      </c>
      <c r="B1182" t="s">
        <v>2462</v>
      </c>
      <c r="C1182" t="s">
        <v>7</v>
      </c>
      <c r="D1182" s="7">
        <v>1055</v>
      </c>
      <c r="E1182" s="7">
        <v>1249</v>
      </c>
      <c r="F1182" s="2">
        <v>0.16</v>
      </c>
      <c r="G1182">
        <v>3.8</v>
      </c>
      <c r="H1182" s="3">
        <v>2352</v>
      </c>
      <c r="I1182" s="4">
        <f t="shared" si="73"/>
        <v>15.532425940752603</v>
      </c>
      <c r="J1182" t="str">
        <f t="shared" si="74"/>
        <v>No</v>
      </c>
      <c r="K1182" s="9">
        <f t="shared" si="75"/>
        <v>2937648</v>
      </c>
      <c r="L1182" t="str">
        <f t="shared" si="76"/>
        <v>&gt;#500</v>
      </c>
    </row>
    <row r="1183" spans="1:12" x14ac:dyDescent="0.15">
      <c r="A1183" t="s">
        <v>1192</v>
      </c>
      <c r="B1183" t="s">
        <v>2455</v>
      </c>
      <c r="C1183" t="s">
        <v>7</v>
      </c>
      <c r="D1183" s="7">
        <v>1799</v>
      </c>
      <c r="E1183" s="7">
        <v>7990</v>
      </c>
      <c r="F1183" s="2">
        <v>0.77</v>
      </c>
      <c r="G1183">
        <v>3.8</v>
      </c>
      <c r="H1183" s="3">
        <v>17833</v>
      </c>
      <c r="I1183" s="4">
        <f t="shared" si="73"/>
        <v>77.484355444305379</v>
      </c>
      <c r="J1183" t="str">
        <f t="shared" si="74"/>
        <v>Yes</v>
      </c>
      <c r="K1183" s="9">
        <f t="shared" si="75"/>
        <v>142485670</v>
      </c>
      <c r="L1183" t="str">
        <f t="shared" si="76"/>
        <v>&gt;#500</v>
      </c>
    </row>
    <row r="1184" spans="1:12" x14ac:dyDescent="0.15">
      <c r="A1184" t="s">
        <v>1204</v>
      </c>
      <c r="B1184" t="s">
        <v>2463</v>
      </c>
      <c r="C1184" t="s">
        <v>6</v>
      </c>
      <c r="D1184">
        <v>217</v>
      </c>
      <c r="E1184">
        <v>237</v>
      </c>
      <c r="F1184" s="2">
        <v>0.08</v>
      </c>
      <c r="G1184">
        <v>3.8</v>
      </c>
      <c r="H1184" s="3">
        <v>7354</v>
      </c>
      <c r="I1184" s="4">
        <f t="shared" si="73"/>
        <v>8.4388185654008439</v>
      </c>
      <c r="J1184" t="str">
        <f t="shared" si="74"/>
        <v>No</v>
      </c>
      <c r="K1184" s="9">
        <f t="shared" si="75"/>
        <v>1742898</v>
      </c>
      <c r="L1184" t="str">
        <f t="shared" si="76"/>
        <v>#200–#500</v>
      </c>
    </row>
    <row r="1185" spans="1:12" x14ac:dyDescent="0.15">
      <c r="A1185" t="s">
        <v>1205</v>
      </c>
      <c r="B1185" t="s">
        <v>2464</v>
      </c>
      <c r="C1185" t="s">
        <v>7</v>
      </c>
      <c r="D1185" s="7">
        <v>1299</v>
      </c>
      <c r="E1185" s="7">
        <v>2990</v>
      </c>
      <c r="F1185" s="2">
        <v>0.56999999999999995</v>
      </c>
      <c r="G1185">
        <v>3.8</v>
      </c>
      <c r="H1185" s="3">
        <v>180998</v>
      </c>
      <c r="I1185" s="4">
        <f t="shared" si="73"/>
        <v>56.555183946488299</v>
      </c>
      <c r="J1185" t="str">
        <f t="shared" si="74"/>
        <v>Yes</v>
      </c>
      <c r="K1185" s="9">
        <f t="shared" si="75"/>
        <v>541184020</v>
      </c>
      <c r="L1185" t="str">
        <f t="shared" si="76"/>
        <v>&gt;#500</v>
      </c>
    </row>
    <row r="1186" spans="1:12" x14ac:dyDescent="0.15">
      <c r="A1186" t="s">
        <v>1206</v>
      </c>
      <c r="B1186" t="s">
        <v>2465</v>
      </c>
      <c r="C1186" t="s">
        <v>7</v>
      </c>
      <c r="D1186" s="7">
        <v>1199</v>
      </c>
      <c r="E1186" s="7">
        <v>4999</v>
      </c>
      <c r="F1186" s="2">
        <v>0.76</v>
      </c>
      <c r="G1186">
        <v>3.8</v>
      </c>
      <c r="H1186" s="3">
        <v>14961</v>
      </c>
      <c r="I1186" s="4">
        <f t="shared" si="73"/>
        <v>76.015203040608128</v>
      </c>
      <c r="J1186" t="str">
        <f t="shared" si="74"/>
        <v>Yes</v>
      </c>
      <c r="K1186" s="9">
        <f t="shared" si="75"/>
        <v>74790039</v>
      </c>
      <c r="L1186" t="str">
        <f t="shared" si="76"/>
        <v>&gt;#500</v>
      </c>
    </row>
    <row r="1187" spans="1:12" x14ac:dyDescent="0.15">
      <c r="A1187" t="s">
        <v>1207</v>
      </c>
      <c r="B1187" t="s">
        <v>2466</v>
      </c>
      <c r="C1187" t="s">
        <v>7</v>
      </c>
      <c r="D1187">
        <v>999</v>
      </c>
      <c r="E1187" s="7">
        <v>4499</v>
      </c>
      <c r="F1187" s="2">
        <v>0.78</v>
      </c>
      <c r="G1187">
        <v>3.8</v>
      </c>
      <c r="H1187" s="3">
        <v>3390</v>
      </c>
      <c r="I1187" s="4">
        <f t="shared" si="73"/>
        <v>77.795065570126695</v>
      </c>
      <c r="J1187" t="str">
        <f t="shared" si="74"/>
        <v>Yes</v>
      </c>
      <c r="K1187" s="9">
        <f t="shared" si="75"/>
        <v>15251610</v>
      </c>
      <c r="L1187" t="str">
        <f t="shared" si="76"/>
        <v>&gt;#500</v>
      </c>
    </row>
    <row r="1188" spans="1:12" x14ac:dyDescent="0.15">
      <c r="A1188" t="s">
        <v>1208</v>
      </c>
      <c r="B1188" t="s">
        <v>2467</v>
      </c>
      <c r="C1188" t="s">
        <v>7</v>
      </c>
      <c r="D1188">
        <v>899</v>
      </c>
      <c r="E1188" s="7">
        <v>4499</v>
      </c>
      <c r="F1188" s="2">
        <v>0.8</v>
      </c>
      <c r="G1188">
        <v>3.8</v>
      </c>
      <c r="H1188" s="3">
        <v>103052</v>
      </c>
      <c r="I1188" s="4">
        <f t="shared" si="73"/>
        <v>80.017781729273167</v>
      </c>
      <c r="J1188" t="str">
        <f t="shared" si="74"/>
        <v>Yes</v>
      </c>
      <c r="K1188" s="9">
        <f t="shared" si="75"/>
        <v>463630948</v>
      </c>
      <c r="L1188" t="str">
        <f t="shared" si="76"/>
        <v>&gt;#500</v>
      </c>
    </row>
    <row r="1189" spans="1:12" x14ac:dyDescent="0.15">
      <c r="A1189" t="s">
        <v>1209</v>
      </c>
      <c r="B1189" t="s">
        <v>2468</v>
      </c>
      <c r="C1189" t="s">
        <v>7</v>
      </c>
      <c r="D1189">
        <v>799</v>
      </c>
      <c r="E1189" s="7">
        <v>1999</v>
      </c>
      <c r="F1189" s="2">
        <v>0.6</v>
      </c>
      <c r="G1189">
        <v>3.8</v>
      </c>
      <c r="H1189" s="3">
        <v>12958</v>
      </c>
      <c r="I1189" s="4">
        <f t="shared" si="73"/>
        <v>60.030015007503756</v>
      </c>
      <c r="J1189" t="str">
        <f t="shared" si="74"/>
        <v>Yes</v>
      </c>
      <c r="K1189" s="9">
        <f t="shared" si="75"/>
        <v>25903042</v>
      </c>
      <c r="L1189" t="str">
        <f t="shared" si="76"/>
        <v>&gt;#500</v>
      </c>
    </row>
    <row r="1190" spans="1:12" x14ac:dyDescent="0.15">
      <c r="A1190" t="s">
        <v>1210</v>
      </c>
      <c r="B1190" t="s">
        <v>2469</v>
      </c>
      <c r="C1190" t="s">
        <v>6</v>
      </c>
      <c r="D1190">
        <v>139</v>
      </c>
      <c r="E1190">
        <v>299</v>
      </c>
      <c r="F1190" s="2">
        <v>0.54</v>
      </c>
      <c r="G1190">
        <v>3.8</v>
      </c>
      <c r="H1190" s="3">
        <v>3044</v>
      </c>
      <c r="I1190" s="4">
        <f t="shared" si="73"/>
        <v>53.511705685618729</v>
      </c>
      <c r="J1190" t="str">
        <f t="shared" si="74"/>
        <v>Yes</v>
      </c>
      <c r="K1190" s="9">
        <f t="shared" si="75"/>
        <v>910156</v>
      </c>
      <c r="L1190" t="str">
        <f t="shared" si="76"/>
        <v>&lt;#200</v>
      </c>
    </row>
    <row r="1191" spans="1:12" x14ac:dyDescent="0.15">
      <c r="A1191" t="s">
        <v>1211</v>
      </c>
      <c r="B1191" t="s">
        <v>2470</v>
      </c>
      <c r="C1191" t="s">
        <v>7</v>
      </c>
      <c r="D1191">
        <v>599</v>
      </c>
      <c r="E1191" s="7">
        <v>1399</v>
      </c>
      <c r="F1191" s="2">
        <v>0.56999999999999995</v>
      </c>
      <c r="G1191">
        <v>3.8</v>
      </c>
      <c r="H1191" s="3">
        <v>60026</v>
      </c>
      <c r="I1191" s="4">
        <f t="shared" si="73"/>
        <v>57.183702644746248</v>
      </c>
      <c r="J1191" t="str">
        <f t="shared" si="74"/>
        <v>Yes</v>
      </c>
      <c r="K1191" s="9">
        <f t="shared" si="75"/>
        <v>83976374</v>
      </c>
      <c r="L1191" t="str">
        <f t="shared" si="76"/>
        <v>&gt;#500</v>
      </c>
    </row>
    <row r="1192" spans="1:12" x14ac:dyDescent="0.15">
      <c r="A1192" t="s">
        <v>1212</v>
      </c>
      <c r="B1192" t="s">
        <v>2471</v>
      </c>
      <c r="C1192" t="s">
        <v>6</v>
      </c>
      <c r="D1192">
        <v>299</v>
      </c>
      <c r="E1192">
        <v>599</v>
      </c>
      <c r="F1192" s="2">
        <v>0.5</v>
      </c>
      <c r="G1192">
        <v>3.8</v>
      </c>
      <c r="H1192" s="3">
        <v>3066</v>
      </c>
      <c r="I1192" s="4">
        <f t="shared" si="73"/>
        <v>50.083472454090149</v>
      </c>
      <c r="J1192" t="str">
        <f t="shared" si="74"/>
        <v>Yes</v>
      </c>
      <c r="K1192" s="9">
        <f t="shared" si="75"/>
        <v>1836534</v>
      </c>
      <c r="L1192" t="str">
        <f t="shared" si="76"/>
        <v>#200–#500</v>
      </c>
    </row>
    <row r="1193" spans="1:12" x14ac:dyDescent="0.15">
      <c r="A1193" t="s">
        <v>1213</v>
      </c>
      <c r="B1193" t="s">
        <v>2472</v>
      </c>
      <c r="C1193" t="s">
        <v>7</v>
      </c>
      <c r="D1193" s="7">
        <v>1598</v>
      </c>
      <c r="E1193" s="7">
        <v>2990</v>
      </c>
      <c r="F1193" s="2">
        <v>0.47</v>
      </c>
      <c r="G1193">
        <v>3.8</v>
      </c>
      <c r="H1193" s="3">
        <v>11015</v>
      </c>
      <c r="I1193" s="4">
        <f t="shared" si="73"/>
        <v>46.555183946488292</v>
      </c>
      <c r="J1193" t="str">
        <f t="shared" si="74"/>
        <v>No</v>
      </c>
      <c r="K1193" s="9">
        <f t="shared" si="75"/>
        <v>32934850</v>
      </c>
      <c r="L1193" t="str">
        <f t="shared" si="76"/>
        <v>&gt;#500</v>
      </c>
    </row>
    <row r="1194" spans="1:12" x14ac:dyDescent="0.15">
      <c r="A1194" t="s">
        <v>1214</v>
      </c>
      <c r="B1194" t="s">
        <v>2473</v>
      </c>
      <c r="C1194" t="s">
        <v>6</v>
      </c>
      <c r="D1194">
        <v>59</v>
      </c>
      <c r="E1194">
        <v>59</v>
      </c>
      <c r="F1194" s="2">
        <v>0</v>
      </c>
      <c r="G1194">
        <v>3.8</v>
      </c>
      <c r="H1194" s="3">
        <v>5958</v>
      </c>
      <c r="I1194" s="4">
        <f t="shared" si="73"/>
        <v>0</v>
      </c>
      <c r="J1194" t="str">
        <f t="shared" si="74"/>
        <v>No</v>
      </c>
      <c r="K1194" s="9">
        <f t="shared" si="75"/>
        <v>351522</v>
      </c>
      <c r="L1194" t="str">
        <f t="shared" si="76"/>
        <v>&lt;#200</v>
      </c>
    </row>
    <row r="1195" spans="1:12" x14ac:dyDescent="0.15">
      <c r="A1195" t="s">
        <v>1215</v>
      </c>
      <c r="B1195" t="s">
        <v>2474</v>
      </c>
      <c r="C1195" t="s">
        <v>6</v>
      </c>
      <c r="D1195">
        <v>235</v>
      </c>
      <c r="E1195" s="7">
        <v>1599</v>
      </c>
      <c r="F1195" s="2">
        <v>0.85</v>
      </c>
      <c r="G1195">
        <v>3.8</v>
      </c>
      <c r="H1195" s="3">
        <v>1173</v>
      </c>
      <c r="I1195" s="4">
        <f t="shared" si="73"/>
        <v>85.30331457160726</v>
      </c>
      <c r="J1195" t="str">
        <f t="shared" si="74"/>
        <v>Yes</v>
      </c>
      <c r="K1195" s="9">
        <f t="shared" si="75"/>
        <v>1875627</v>
      </c>
      <c r="L1195" t="str">
        <f t="shared" si="76"/>
        <v>#200–#500</v>
      </c>
    </row>
    <row r="1196" spans="1:12" x14ac:dyDescent="0.15">
      <c r="A1196" t="s">
        <v>1216</v>
      </c>
      <c r="B1196" t="s">
        <v>2475</v>
      </c>
      <c r="C1196" t="s">
        <v>7</v>
      </c>
      <c r="D1196" s="7">
        <v>1299</v>
      </c>
      <c r="E1196" s="7">
        <v>2999</v>
      </c>
      <c r="F1196" s="2">
        <v>0.56999999999999995</v>
      </c>
      <c r="G1196">
        <v>3.8</v>
      </c>
      <c r="H1196" s="3">
        <v>14629</v>
      </c>
      <c r="I1196" s="4">
        <f t="shared" si="73"/>
        <v>56.685561853951313</v>
      </c>
      <c r="J1196" t="str">
        <f t="shared" si="74"/>
        <v>Yes</v>
      </c>
      <c r="K1196" s="9">
        <f t="shared" si="75"/>
        <v>43872371</v>
      </c>
      <c r="L1196" t="str">
        <f t="shared" si="76"/>
        <v>&gt;#500</v>
      </c>
    </row>
    <row r="1197" spans="1:12" x14ac:dyDescent="0.15">
      <c r="A1197" t="s">
        <v>1217</v>
      </c>
      <c r="B1197" t="s">
        <v>2476</v>
      </c>
      <c r="C1197" t="s">
        <v>11</v>
      </c>
      <c r="D1197">
        <v>478</v>
      </c>
      <c r="E1197">
        <v>699</v>
      </c>
      <c r="F1197" s="2">
        <v>0.32</v>
      </c>
      <c r="G1197">
        <v>3.8</v>
      </c>
      <c r="H1197" s="3">
        <v>20218</v>
      </c>
      <c r="I1197" s="4">
        <f t="shared" si="73"/>
        <v>31.616595135908444</v>
      </c>
      <c r="J1197" t="str">
        <f t="shared" si="74"/>
        <v>No</v>
      </c>
      <c r="K1197" s="9">
        <f t="shared" si="75"/>
        <v>14132382</v>
      </c>
      <c r="L1197" t="str">
        <f t="shared" si="76"/>
        <v>#200–#500</v>
      </c>
    </row>
    <row r="1198" spans="1:12" x14ac:dyDescent="0.15">
      <c r="A1198" t="s">
        <v>1218</v>
      </c>
      <c r="B1198" t="s">
        <v>2477</v>
      </c>
      <c r="C1198" t="s">
        <v>6</v>
      </c>
      <c r="D1198" s="7">
        <v>2099</v>
      </c>
      <c r="E1198" s="7">
        <v>3250</v>
      </c>
      <c r="F1198" s="2">
        <v>0.35</v>
      </c>
      <c r="G1198">
        <v>3.8</v>
      </c>
      <c r="H1198" s="3">
        <v>11213</v>
      </c>
      <c r="I1198" s="4">
        <f t="shared" si="73"/>
        <v>35.415384615384617</v>
      </c>
      <c r="J1198" t="str">
        <f t="shared" si="74"/>
        <v>No</v>
      </c>
      <c r="K1198" s="9">
        <f t="shared" si="75"/>
        <v>36442250</v>
      </c>
      <c r="L1198" t="str">
        <f t="shared" si="76"/>
        <v>&gt;#500</v>
      </c>
    </row>
    <row r="1199" spans="1:12" x14ac:dyDescent="0.15">
      <c r="A1199" t="s">
        <v>1219</v>
      </c>
      <c r="B1199" t="s">
        <v>2478</v>
      </c>
      <c r="C1199" t="s">
        <v>7</v>
      </c>
      <c r="D1199">
        <v>299</v>
      </c>
      <c r="E1199">
        <v>400</v>
      </c>
      <c r="F1199" s="2">
        <v>0.25</v>
      </c>
      <c r="G1199">
        <v>3.8</v>
      </c>
      <c r="H1199" s="3">
        <v>40895</v>
      </c>
      <c r="I1199" s="4">
        <f t="shared" si="73"/>
        <v>25.25</v>
      </c>
      <c r="J1199" t="str">
        <f t="shared" si="74"/>
        <v>No</v>
      </c>
      <c r="K1199" s="9">
        <f t="shared" si="75"/>
        <v>16358000</v>
      </c>
      <c r="L1199" t="str">
        <f t="shared" si="76"/>
        <v>#200–#500</v>
      </c>
    </row>
    <row r="1200" spans="1:12" x14ac:dyDescent="0.15">
      <c r="A1200" t="s">
        <v>1220</v>
      </c>
      <c r="B1200" t="s">
        <v>2479</v>
      </c>
      <c r="C1200" t="s">
        <v>7</v>
      </c>
      <c r="D1200" s="7">
        <v>1999</v>
      </c>
      <c r="E1200" s="7">
        <v>4700</v>
      </c>
      <c r="F1200" s="2">
        <v>0.56999999999999995</v>
      </c>
      <c r="G1200">
        <v>3.8</v>
      </c>
      <c r="H1200" s="3">
        <v>1880</v>
      </c>
      <c r="I1200" s="4">
        <f t="shared" si="73"/>
        <v>57.468085106382979</v>
      </c>
      <c r="J1200" t="str">
        <f t="shared" si="74"/>
        <v>Yes</v>
      </c>
      <c r="K1200" s="9">
        <f t="shared" si="75"/>
        <v>8836000</v>
      </c>
      <c r="L1200" t="str">
        <f t="shared" si="76"/>
        <v>&gt;#500</v>
      </c>
    </row>
    <row r="1201" spans="1:12" x14ac:dyDescent="0.15">
      <c r="A1201" t="s">
        <v>1221</v>
      </c>
      <c r="B1201" t="s">
        <v>2480</v>
      </c>
      <c r="C1201" t="s">
        <v>7</v>
      </c>
      <c r="D1201">
        <v>899</v>
      </c>
      <c r="E1201" s="7">
        <v>1199</v>
      </c>
      <c r="F1201" s="2">
        <v>0.25</v>
      </c>
      <c r="G1201">
        <v>3.8</v>
      </c>
      <c r="H1201" s="3">
        <v>10751</v>
      </c>
      <c r="I1201" s="4">
        <f t="shared" si="73"/>
        <v>25.020850708924101</v>
      </c>
      <c r="J1201" t="str">
        <f t="shared" si="74"/>
        <v>No</v>
      </c>
      <c r="K1201" s="9">
        <f t="shared" si="75"/>
        <v>12890449</v>
      </c>
      <c r="L1201" t="str">
        <f t="shared" si="76"/>
        <v>&gt;#500</v>
      </c>
    </row>
    <row r="1202" spans="1:12" x14ac:dyDescent="0.15">
      <c r="A1202" t="s">
        <v>1222</v>
      </c>
      <c r="B1202" t="s">
        <v>2481</v>
      </c>
      <c r="C1202" t="s">
        <v>7</v>
      </c>
      <c r="D1202">
        <v>99</v>
      </c>
      <c r="E1202">
        <v>999</v>
      </c>
      <c r="F1202" s="2">
        <v>0.9</v>
      </c>
      <c r="G1202">
        <v>3.8</v>
      </c>
      <c r="H1202" s="3">
        <v>594</v>
      </c>
      <c r="I1202" s="4">
        <f t="shared" si="73"/>
        <v>90.090090090090087</v>
      </c>
      <c r="J1202" t="str">
        <f t="shared" si="74"/>
        <v>Yes</v>
      </c>
      <c r="K1202" s="9">
        <f t="shared" si="75"/>
        <v>593406</v>
      </c>
      <c r="L1202" t="str">
        <f t="shared" si="76"/>
        <v>&lt;#200</v>
      </c>
    </row>
    <row r="1203" spans="1:12" x14ac:dyDescent="0.15">
      <c r="A1203" t="s">
        <v>1223</v>
      </c>
      <c r="B1203" t="s">
        <v>2482</v>
      </c>
      <c r="C1203" t="s">
        <v>6</v>
      </c>
      <c r="D1203" s="7">
        <v>1199</v>
      </c>
      <c r="E1203" s="7">
        <v>5499</v>
      </c>
      <c r="F1203" s="2">
        <v>0.78</v>
      </c>
      <c r="G1203">
        <v>3.8</v>
      </c>
      <c r="H1203" s="3">
        <v>2043</v>
      </c>
      <c r="I1203" s="4">
        <f t="shared" si="73"/>
        <v>78.196035642844151</v>
      </c>
      <c r="J1203" t="str">
        <f t="shared" si="74"/>
        <v>Yes</v>
      </c>
      <c r="K1203" s="9">
        <f t="shared" si="75"/>
        <v>11234457</v>
      </c>
      <c r="L1203" t="str">
        <f t="shared" si="76"/>
        <v>&gt;#500</v>
      </c>
    </row>
    <row r="1204" spans="1:12" x14ac:dyDescent="0.15">
      <c r="A1204" t="s">
        <v>1224</v>
      </c>
      <c r="B1204" t="s">
        <v>2473</v>
      </c>
      <c r="C1204" t="s">
        <v>6</v>
      </c>
      <c r="D1204">
        <v>39</v>
      </c>
      <c r="E1204">
        <v>39</v>
      </c>
      <c r="F1204" s="2">
        <v>0</v>
      </c>
      <c r="G1204">
        <v>3.8</v>
      </c>
      <c r="H1204" s="3">
        <v>3344</v>
      </c>
      <c r="I1204" s="4">
        <f t="shared" si="73"/>
        <v>0</v>
      </c>
      <c r="J1204" t="str">
        <f t="shared" si="74"/>
        <v>No</v>
      </c>
      <c r="K1204" s="9">
        <f t="shared" si="75"/>
        <v>130416</v>
      </c>
      <c r="L1204" t="str">
        <f t="shared" si="76"/>
        <v>&lt;#200</v>
      </c>
    </row>
    <row r="1205" spans="1:12" x14ac:dyDescent="0.15">
      <c r="A1205" t="s">
        <v>1225</v>
      </c>
      <c r="B1205" t="s">
        <v>2483</v>
      </c>
      <c r="C1205" t="s">
        <v>6</v>
      </c>
      <c r="D1205" s="7">
        <v>8349</v>
      </c>
      <c r="E1205" s="7">
        <v>9625</v>
      </c>
      <c r="F1205" s="2">
        <v>0.13</v>
      </c>
      <c r="G1205">
        <v>3.8</v>
      </c>
      <c r="H1205" s="3">
        <v>3652</v>
      </c>
      <c r="I1205" s="4">
        <f t="shared" si="73"/>
        <v>13.257142857142856</v>
      </c>
      <c r="J1205" t="str">
        <f t="shared" si="74"/>
        <v>No</v>
      </c>
      <c r="K1205" s="9">
        <f t="shared" si="75"/>
        <v>35150500</v>
      </c>
      <c r="L1205" t="str">
        <f t="shared" si="76"/>
        <v>&gt;#500</v>
      </c>
    </row>
    <row r="1206" spans="1:12" x14ac:dyDescent="0.15">
      <c r="A1206" t="s">
        <v>1226</v>
      </c>
      <c r="B1206" t="s">
        <v>2484</v>
      </c>
      <c r="C1206" t="s">
        <v>9</v>
      </c>
      <c r="D1206" s="7">
        <v>1699</v>
      </c>
      <c r="E1206" s="7">
        <v>3193</v>
      </c>
      <c r="F1206" s="2">
        <v>0.47</v>
      </c>
      <c r="G1206">
        <v>3.8</v>
      </c>
      <c r="H1206" s="3">
        <v>54032</v>
      </c>
      <c r="I1206" s="4">
        <f t="shared" si="73"/>
        <v>46.789852803006575</v>
      </c>
      <c r="J1206" t="str">
        <f t="shared" si="74"/>
        <v>No</v>
      </c>
      <c r="K1206" s="9">
        <f t="shared" si="75"/>
        <v>172524176</v>
      </c>
      <c r="L1206" t="str">
        <f t="shared" si="76"/>
        <v>&gt;#500</v>
      </c>
    </row>
    <row r="1207" spans="1:12" x14ac:dyDescent="0.15">
      <c r="A1207" t="s">
        <v>1227</v>
      </c>
      <c r="B1207" t="s">
        <v>2485</v>
      </c>
      <c r="C1207" t="s">
        <v>9</v>
      </c>
      <c r="D1207" s="7">
        <v>1043</v>
      </c>
      <c r="E1207" s="7">
        <v>1345</v>
      </c>
      <c r="F1207" s="2">
        <v>0.22</v>
      </c>
      <c r="G1207">
        <v>3.8</v>
      </c>
      <c r="H1207" s="3">
        <v>15592</v>
      </c>
      <c r="I1207" s="4">
        <f t="shared" si="73"/>
        <v>22.45353159851301</v>
      </c>
      <c r="J1207" t="str">
        <f t="shared" si="74"/>
        <v>No</v>
      </c>
      <c r="K1207" s="9">
        <f t="shared" si="75"/>
        <v>20971240</v>
      </c>
      <c r="L1207" t="str">
        <f t="shared" si="76"/>
        <v>&gt;#500</v>
      </c>
    </row>
    <row r="1208" spans="1:12" x14ac:dyDescent="0.15">
      <c r="A1208" t="s">
        <v>1228</v>
      </c>
      <c r="B1208" t="s">
        <v>2486</v>
      </c>
      <c r="C1208" t="s">
        <v>9</v>
      </c>
      <c r="D1208" s="7">
        <v>1299</v>
      </c>
      <c r="E1208" s="7">
        <v>3500</v>
      </c>
      <c r="F1208" s="2">
        <v>0.63</v>
      </c>
      <c r="G1208">
        <v>3.8</v>
      </c>
      <c r="H1208" s="3">
        <v>44050</v>
      </c>
      <c r="I1208" s="4">
        <f t="shared" si="73"/>
        <v>62.885714285714286</v>
      </c>
      <c r="J1208" t="str">
        <f t="shared" si="74"/>
        <v>Yes</v>
      </c>
      <c r="K1208" s="9">
        <f t="shared" si="75"/>
        <v>154175000</v>
      </c>
      <c r="L1208" t="str">
        <f t="shared" si="76"/>
        <v>&gt;#500</v>
      </c>
    </row>
    <row r="1209" spans="1:12" x14ac:dyDescent="0.15">
      <c r="A1209" t="s">
        <v>1229</v>
      </c>
      <c r="B1209" t="s">
        <v>2487</v>
      </c>
      <c r="C1209" t="s">
        <v>9</v>
      </c>
      <c r="D1209">
        <v>999</v>
      </c>
      <c r="E1209" s="7">
        <v>2000</v>
      </c>
      <c r="F1209" s="2">
        <v>0.5</v>
      </c>
      <c r="G1209">
        <v>3.8</v>
      </c>
      <c r="H1209" s="3">
        <v>1163</v>
      </c>
      <c r="I1209" s="4">
        <f t="shared" si="73"/>
        <v>50.05</v>
      </c>
      <c r="J1209" t="str">
        <f t="shared" si="74"/>
        <v>Yes</v>
      </c>
      <c r="K1209" s="9">
        <f t="shared" si="75"/>
        <v>2326000</v>
      </c>
      <c r="L1209" t="str">
        <f t="shared" si="76"/>
        <v>&gt;#500</v>
      </c>
    </row>
    <row r="1210" spans="1:12" x14ac:dyDescent="0.15">
      <c r="A1210" t="s">
        <v>1230</v>
      </c>
      <c r="B1210" t="s">
        <v>2488</v>
      </c>
      <c r="C1210" t="s">
        <v>9</v>
      </c>
      <c r="D1210" s="7">
        <v>2499</v>
      </c>
      <c r="E1210" s="7">
        <v>3945</v>
      </c>
      <c r="F1210" s="2">
        <v>0.37</v>
      </c>
      <c r="G1210">
        <v>3.8</v>
      </c>
      <c r="H1210" s="3">
        <v>2732</v>
      </c>
      <c r="I1210" s="4">
        <f t="shared" si="73"/>
        <v>36.653992395437264</v>
      </c>
      <c r="J1210" t="str">
        <f t="shared" si="74"/>
        <v>No</v>
      </c>
      <c r="K1210" s="9">
        <f t="shared" si="75"/>
        <v>10777740</v>
      </c>
      <c r="L1210" t="str">
        <f t="shared" si="76"/>
        <v>&gt;#500</v>
      </c>
    </row>
    <row r="1211" spans="1:12" x14ac:dyDescent="0.15">
      <c r="A1211" t="s">
        <v>1231</v>
      </c>
      <c r="B1211" t="s">
        <v>2489</v>
      </c>
      <c r="C1211" t="s">
        <v>9</v>
      </c>
      <c r="D1211" s="7">
        <v>1799</v>
      </c>
      <c r="E1211" s="7">
        <v>3595</v>
      </c>
      <c r="F1211" s="2">
        <v>0.5</v>
      </c>
      <c r="G1211">
        <v>3.8</v>
      </c>
      <c r="H1211" s="3">
        <v>9791</v>
      </c>
      <c r="I1211" s="4">
        <f t="shared" si="73"/>
        <v>49.958275382475662</v>
      </c>
      <c r="J1211" t="str">
        <f t="shared" si="74"/>
        <v>Yes</v>
      </c>
      <c r="K1211" s="9">
        <f t="shared" si="75"/>
        <v>35198645</v>
      </c>
      <c r="L1211" t="str">
        <f t="shared" si="76"/>
        <v>&gt;#500</v>
      </c>
    </row>
    <row r="1212" spans="1:12" x14ac:dyDescent="0.15">
      <c r="A1212" t="s">
        <v>1232</v>
      </c>
      <c r="B1212" t="s">
        <v>2490</v>
      </c>
      <c r="C1212" t="s">
        <v>9</v>
      </c>
      <c r="D1212" s="7">
        <v>1099</v>
      </c>
      <c r="E1212" s="7">
        <v>2400</v>
      </c>
      <c r="F1212" s="2">
        <v>0.54</v>
      </c>
      <c r="G1212">
        <v>3.8</v>
      </c>
      <c r="H1212" s="3">
        <v>4</v>
      </c>
      <c r="I1212" s="4">
        <f t="shared" si="73"/>
        <v>54.208333333333336</v>
      </c>
      <c r="J1212" t="str">
        <f t="shared" si="74"/>
        <v>Yes</v>
      </c>
      <c r="K1212" s="9">
        <f t="shared" si="75"/>
        <v>9600</v>
      </c>
      <c r="L1212" t="str">
        <f t="shared" si="76"/>
        <v>&gt;#500</v>
      </c>
    </row>
    <row r="1213" spans="1:12" x14ac:dyDescent="0.15">
      <c r="A1213" t="s">
        <v>1233</v>
      </c>
      <c r="B1213" t="s">
        <v>2491</v>
      </c>
      <c r="C1213" t="s">
        <v>9</v>
      </c>
      <c r="D1213" s="7">
        <v>3249</v>
      </c>
      <c r="E1213" s="7">
        <v>6295</v>
      </c>
      <c r="F1213" s="2">
        <v>0.48</v>
      </c>
      <c r="G1213">
        <v>3.8</v>
      </c>
      <c r="H1213" s="3">
        <v>14062</v>
      </c>
      <c r="I1213" s="4">
        <f t="shared" si="73"/>
        <v>48.387609213661634</v>
      </c>
      <c r="J1213" t="str">
        <f t="shared" si="74"/>
        <v>No</v>
      </c>
      <c r="K1213" s="9">
        <f t="shared" si="75"/>
        <v>88520290</v>
      </c>
      <c r="L1213" t="str">
        <f t="shared" si="76"/>
        <v>&gt;#500</v>
      </c>
    </row>
    <row r="1214" spans="1:12" x14ac:dyDescent="0.15">
      <c r="A1214" t="s">
        <v>1234</v>
      </c>
      <c r="B1214" t="s">
        <v>2492</v>
      </c>
      <c r="C1214" t="s">
        <v>9</v>
      </c>
      <c r="D1214" s="7">
        <v>2499</v>
      </c>
      <c r="E1214" s="7">
        <v>5000</v>
      </c>
      <c r="F1214" s="2">
        <v>0.5</v>
      </c>
      <c r="G1214">
        <v>3.8</v>
      </c>
      <c r="H1214" s="3">
        <v>1889</v>
      </c>
      <c r="I1214" s="4">
        <f t="shared" si="73"/>
        <v>50.019999999999996</v>
      </c>
      <c r="J1214" t="str">
        <f t="shared" si="74"/>
        <v>Yes</v>
      </c>
      <c r="K1214" s="9">
        <f t="shared" si="75"/>
        <v>9445000</v>
      </c>
      <c r="L1214" t="str">
        <f t="shared" si="76"/>
        <v>&gt;#500</v>
      </c>
    </row>
    <row r="1215" spans="1:12" x14ac:dyDescent="0.15">
      <c r="A1215" t="s">
        <v>1235</v>
      </c>
      <c r="B1215" t="s">
        <v>2493</v>
      </c>
      <c r="C1215" t="s">
        <v>9</v>
      </c>
      <c r="D1215" s="7">
        <v>1345</v>
      </c>
      <c r="E1215" s="7">
        <v>1750</v>
      </c>
      <c r="F1215" s="2">
        <v>0.23</v>
      </c>
      <c r="G1215">
        <v>3.8</v>
      </c>
      <c r="H1215" s="3">
        <v>2466</v>
      </c>
      <c r="I1215" s="4">
        <f t="shared" si="73"/>
        <v>23.142857142857142</v>
      </c>
      <c r="J1215" t="str">
        <f t="shared" si="74"/>
        <v>No</v>
      </c>
      <c r="K1215" s="9">
        <f t="shared" si="75"/>
        <v>4315500</v>
      </c>
      <c r="L1215" t="str">
        <f t="shared" si="76"/>
        <v>&gt;#500</v>
      </c>
    </row>
    <row r="1216" spans="1:12" x14ac:dyDescent="0.15">
      <c r="A1216" t="s">
        <v>1236</v>
      </c>
      <c r="B1216" t="s">
        <v>2494</v>
      </c>
      <c r="C1216" t="s">
        <v>9</v>
      </c>
      <c r="D1216" s="7">
        <v>1498</v>
      </c>
      <c r="E1216" s="7">
        <v>2300</v>
      </c>
      <c r="F1216" s="2">
        <v>0.35</v>
      </c>
      <c r="G1216">
        <v>3.8</v>
      </c>
      <c r="H1216" s="3">
        <v>95</v>
      </c>
      <c r="I1216" s="4">
        <f t="shared" si="73"/>
        <v>34.869565217391305</v>
      </c>
      <c r="J1216" t="str">
        <f t="shared" si="74"/>
        <v>No</v>
      </c>
      <c r="K1216" s="9">
        <f t="shared" si="75"/>
        <v>218500</v>
      </c>
      <c r="L1216" t="str">
        <f t="shared" si="76"/>
        <v>&gt;#500</v>
      </c>
    </row>
    <row r="1217" spans="1:12" x14ac:dyDescent="0.15">
      <c r="A1217" t="s">
        <v>1237</v>
      </c>
      <c r="B1217" t="s">
        <v>2495</v>
      </c>
      <c r="C1217" t="s">
        <v>9</v>
      </c>
      <c r="D1217" s="7">
        <v>2199</v>
      </c>
      <c r="E1217" s="7">
        <v>2990</v>
      </c>
      <c r="F1217" s="2">
        <v>0.26</v>
      </c>
      <c r="G1217">
        <v>3.8</v>
      </c>
      <c r="H1217" s="3">
        <v>1558</v>
      </c>
      <c r="I1217" s="4">
        <f t="shared" si="73"/>
        <v>26.454849498327761</v>
      </c>
      <c r="J1217" t="str">
        <f t="shared" si="74"/>
        <v>No</v>
      </c>
      <c r="K1217" s="9">
        <f t="shared" si="75"/>
        <v>4658420</v>
      </c>
      <c r="L1217" t="str">
        <f t="shared" si="76"/>
        <v>&gt;#500</v>
      </c>
    </row>
    <row r="1218" spans="1:12" x14ac:dyDescent="0.15">
      <c r="A1218" t="s">
        <v>1238</v>
      </c>
      <c r="B1218" t="s">
        <v>2496</v>
      </c>
      <c r="C1218" t="s">
        <v>9</v>
      </c>
      <c r="D1218" s="7">
        <v>1149</v>
      </c>
      <c r="E1218" s="7">
        <v>2499</v>
      </c>
      <c r="F1218" s="2">
        <v>0.54</v>
      </c>
      <c r="G1218">
        <v>3.8</v>
      </c>
      <c r="H1218" s="3">
        <v>4383</v>
      </c>
      <c r="I1218" s="4">
        <f t="shared" ref="I1218:I1281" si="77">(E1218-D1218)/E1218*100</f>
        <v>54.021608643457384</v>
      </c>
      <c r="J1218" t="str">
        <f t="shared" ref="J1218:J1281" si="78">IF(F1218&gt;=50%,"Yes","No")</f>
        <v>Yes</v>
      </c>
      <c r="K1218" s="9">
        <f t="shared" ref="K1218:K1281" si="79">E1218*H1218</f>
        <v>10953117</v>
      </c>
      <c r="L1218" t="str">
        <f t="shared" ref="L1218:L1281" si="80">IF(D1218&lt;200,"&lt;#200",IF(D1218&lt;=500,"#200–#500","&gt;#500"))</f>
        <v>&gt;#500</v>
      </c>
    </row>
    <row r="1219" spans="1:12" x14ac:dyDescent="0.15">
      <c r="A1219" t="s">
        <v>1239</v>
      </c>
      <c r="B1219" t="s">
        <v>2497</v>
      </c>
      <c r="C1219" t="s">
        <v>9</v>
      </c>
      <c r="D1219" s="7">
        <v>1299</v>
      </c>
      <c r="E1219" s="7">
        <v>1999</v>
      </c>
      <c r="F1219" s="2">
        <v>0.35</v>
      </c>
      <c r="G1219">
        <v>3.8</v>
      </c>
      <c r="H1219" s="3">
        <v>311</v>
      </c>
      <c r="I1219" s="4">
        <f t="shared" si="77"/>
        <v>35.017508754377189</v>
      </c>
      <c r="J1219" t="str">
        <f t="shared" si="78"/>
        <v>No</v>
      </c>
      <c r="K1219" s="9">
        <f t="shared" si="79"/>
        <v>621689</v>
      </c>
      <c r="L1219" t="str">
        <f t="shared" si="80"/>
        <v>&gt;#500</v>
      </c>
    </row>
    <row r="1220" spans="1:12" x14ac:dyDescent="0.15">
      <c r="A1220" t="s">
        <v>1240</v>
      </c>
      <c r="B1220" t="s">
        <v>2498</v>
      </c>
      <c r="C1220" t="s">
        <v>5</v>
      </c>
      <c r="D1220" s="7">
        <v>2339</v>
      </c>
      <c r="E1220" s="7">
        <v>4000</v>
      </c>
      <c r="F1220" s="2">
        <v>0.42</v>
      </c>
      <c r="G1220">
        <v>3.8</v>
      </c>
      <c r="H1220" s="3">
        <v>1118</v>
      </c>
      <c r="I1220" s="4">
        <f t="shared" si="77"/>
        <v>41.524999999999999</v>
      </c>
      <c r="J1220" t="str">
        <f t="shared" si="78"/>
        <v>No</v>
      </c>
      <c r="K1220" s="9">
        <f t="shared" si="79"/>
        <v>4472000</v>
      </c>
      <c r="L1220" t="str">
        <f t="shared" si="80"/>
        <v>&gt;#500</v>
      </c>
    </row>
    <row r="1221" spans="1:12" x14ac:dyDescent="0.15">
      <c r="A1221" t="s">
        <v>1241</v>
      </c>
      <c r="B1221" t="s">
        <v>2499</v>
      </c>
      <c r="C1221" t="s">
        <v>9</v>
      </c>
      <c r="D1221" s="7">
        <v>5499</v>
      </c>
      <c r="E1221" s="7">
        <v>9999</v>
      </c>
      <c r="F1221" s="2">
        <v>0.45</v>
      </c>
      <c r="G1221">
        <v>3.8</v>
      </c>
      <c r="H1221" s="3">
        <v>4353</v>
      </c>
      <c r="I1221" s="4">
        <f t="shared" si="77"/>
        <v>45.004500450045001</v>
      </c>
      <c r="J1221" t="str">
        <f t="shared" si="78"/>
        <v>No</v>
      </c>
      <c r="K1221" s="9">
        <f t="shared" si="79"/>
        <v>43525647</v>
      </c>
      <c r="L1221" t="str">
        <f t="shared" si="80"/>
        <v>&gt;#500</v>
      </c>
    </row>
    <row r="1222" spans="1:12" x14ac:dyDescent="0.15">
      <c r="A1222" t="s">
        <v>1242</v>
      </c>
      <c r="B1222" t="s">
        <v>2500</v>
      </c>
      <c r="C1222" t="s">
        <v>9</v>
      </c>
      <c r="D1222">
        <v>999</v>
      </c>
      <c r="E1222" s="7">
        <v>1950</v>
      </c>
      <c r="F1222" s="2">
        <v>0.49</v>
      </c>
      <c r="G1222">
        <v>3.8</v>
      </c>
      <c r="H1222" s="3">
        <v>305</v>
      </c>
      <c r="I1222" s="4">
        <f t="shared" si="77"/>
        <v>48.769230769230774</v>
      </c>
      <c r="J1222" t="str">
        <f t="shared" si="78"/>
        <v>No</v>
      </c>
      <c r="K1222" s="9">
        <f t="shared" si="79"/>
        <v>594750</v>
      </c>
      <c r="L1222" t="str">
        <f t="shared" si="80"/>
        <v>&gt;#500</v>
      </c>
    </row>
    <row r="1223" spans="1:12" x14ac:dyDescent="0.15">
      <c r="A1223" t="s">
        <v>1243</v>
      </c>
      <c r="B1223" t="s">
        <v>2501</v>
      </c>
      <c r="C1223" t="s">
        <v>9</v>
      </c>
      <c r="D1223" s="7">
        <v>1199</v>
      </c>
      <c r="E1223" s="7">
        <v>1499</v>
      </c>
      <c r="F1223" s="2">
        <v>0.2</v>
      </c>
      <c r="G1223">
        <v>3.8</v>
      </c>
      <c r="H1223" s="3">
        <v>2206</v>
      </c>
      <c r="I1223" s="4">
        <f t="shared" si="77"/>
        <v>20.013342228152101</v>
      </c>
      <c r="J1223" t="str">
        <f t="shared" si="78"/>
        <v>No</v>
      </c>
      <c r="K1223" s="9">
        <f t="shared" si="79"/>
        <v>3306794</v>
      </c>
      <c r="L1223" t="str">
        <f t="shared" si="80"/>
        <v>&gt;#500</v>
      </c>
    </row>
    <row r="1224" spans="1:12" x14ac:dyDescent="0.15">
      <c r="A1224" t="s">
        <v>1244</v>
      </c>
      <c r="B1224" t="s">
        <v>2502</v>
      </c>
      <c r="C1224" t="s">
        <v>9</v>
      </c>
      <c r="D1224">
        <v>649</v>
      </c>
      <c r="E1224">
        <v>999</v>
      </c>
      <c r="F1224" s="2">
        <v>0.35</v>
      </c>
      <c r="G1224">
        <v>3.8</v>
      </c>
      <c r="H1224" s="3">
        <v>49</v>
      </c>
      <c r="I1224" s="4">
        <f t="shared" si="77"/>
        <v>35.035035035035037</v>
      </c>
      <c r="J1224" t="str">
        <f t="shared" si="78"/>
        <v>No</v>
      </c>
      <c r="K1224" s="9">
        <f t="shared" si="79"/>
        <v>48951</v>
      </c>
      <c r="L1224" t="str">
        <f t="shared" si="80"/>
        <v>&gt;#500</v>
      </c>
    </row>
    <row r="1225" spans="1:12" x14ac:dyDescent="0.15">
      <c r="A1225" t="s">
        <v>1245</v>
      </c>
      <c r="B1225" t="s">
        <v>2503</v>
      </c>
      <c r="C1225" t="s">
        <v>9</v>
      </c>
      <c r="D1225" s="7">
        <v>4280</v>
      </c>
      <c r="E1225" s="7">
        <v>5995</v>
      </c>
      <c r="F1225" s="2">
        <v>0.28999999999999998</v>
      </c>
      <c r="G1225">
        <v>3.8</v>
      </c>
      <c r="H1225" s="3">
        <v>2112</v>
      </c>
      <c r="I1225" s="4">
        <f t="shared" si="77"/>
        <v>28.607172643869895</v>
      </c>
      <c r="J1225" t="str">
        <f t="shared" si="78"/>
        <v>No</v>
      </c>
      <c r="K1225" s="9">
        <f t="shared" si="79"/>
        <v>12661440</v>
      </c>
      <c r="L1225" t="str">
        <f t="shared" si="80"/>
        <v>&gt;#500</v>
      </c>
    </row>
    <row r="1226" spans="1:12" x14ac:dyDescent="0.15">
      <c r="A1226" t="s">
        <v>1246</v>
      </c>
      <c r="B1226" t="s">
        <v>2504</v>
      </c>
      <c r="C1226" t="s">
        <v>9</v>
      </c>
      <c r="D1226" s="7">
        <v>1049</v>
      </c>
      <c r="E1226" s="7">
        <v>1950</v>
      </c>
      <c r="F1226" s="2">
        <v>0.46</v>
      </c>
      <c r="G1226">
        <v>3.8</v>
      </c>
      <c r="H1226" s="3">
        <v>250</v>
      </c>
      <c r="I1226" s="4">
        <f t="shared" si="77"/>
        <v>46.205128205128204</v>
      </c>
      <c r="J1226" t="str">
        <f t="shared" si="78"/>
        <v>No</v>
      </c>
      <c r="K1226" s="9">
        <f t="shared" si="79"/>
        <v>487500</v>
      </c>
      <c r="L1226" t="str">
        <f t="shared" si="80"/>
        <v>&gt;#500</v>
      </c>
    </row>
    <row r="1227" spans="1:12" x14ac:dyDescent="0.15">
      <c r="A1227" t="s">
        <v>1247</v>
      </c>
      <c r="B1227" t="s">
        <v>2505</v>
      </c>
      <c r="C1227" t="s">
        <v>9</v>
      </c>
      <c r="D1227" s="7">
        <v>1899</v>
      </c>
      <c r="E1227" s="7">
        <v>3790</v>
      </c>
      <c r="F1227" s="2">
        <v>0.5</v>
      </c>
      <c r="G1227">
        <v>3.8</v>
      </c>
      <c r="H1227" s="3">
        <v>3842</v>
      </c>
      <c r="I1227" s="4">
        <f t="shared" si="77"/>
        <v>49.894459102902374</v>
      </c>
      <c r="J1227" t="str">
        <f t="shared" si="78"/>
        <v>Yes</v>
      </c>
      <c r="K1227" s="9">
        <f t="shared" si="79"/>
        <v>14561180</v>
      </c>
      <c r="L1227" t="str">
        <f t="shared" si="80"/>
        <v>&gt;#500</v>
      </c>
    </row>
    <row r="1228" spans="1:12" x14ac:dyDescent="0.15">
      <c r="A1228" t="s">
        <v>1248</v>
      </c>
      <c r="B1228" t="s">
        <v>2294</v>
      </c>
      <c r="C1228" t="s">
        <v>9</v>
      </c>
      <c r="D1228" s="7">
        <v>2899</v>
      </c>
      <c r="E1228" s="7">
        <v>5500</v>
      </c>
      <c r="F1228" s="2">
        <v>0.47</v>
      </c>
      <c r="G1228">
        <v>3.8</v>
      </c>
      <c r="H1228" s="3">
        <v>8958</v>
      </c>
      <c r="I1228" s="4">
        <f t="shared" si="77"/>
        <v>47.290909090909089</v>
      </c>
      <c r="J1228" t="str">
        <f t="shared" si="78"/>
        <v>No</v>
      </c>
      <c r="K1228" s="9">
        <f t="shared" si="79"/>
        <v>49269000</v>
      </c>
      <c r="L1228" t="str">
        <f t="shared" si="80"/>
        <v>&gt;#500</v>
      </c>
    </row>
    <row r="1229" spans="1:12" x14ac:dyDescent="0.15">
      <c r="A1229" t="s">
        <v>1249</v>
      </c>
      <c r="B1229" t="s">
        <v>2506</v>
      </c>
      <c r="C1229" t="s">
        <v>9</v>
      </c>
      <c r="D1229" s="7">
        <v>3299</v>
      </c>
      <c r="E1229" s="7">
        <v>4995</v>
      </c>
      <c r="F1229" s="2">
        <v>0.34</v>
      </c>
      <c r="G1229">
        <v>3.8</v>
      </c>
      <c r="H1229" s="3">
        <v>1393</v>
      </c>
      <c r="I1229" s="4">
        <f t="shared" si="77"/>
        <v>33.953953953953956</v>
      </c>
      <c r="J1229" t="str">
        <f t="shared" si="78"/>
        <v>No</v>
      </c>
      <c r="K1229" s="9">
        <f t="shared" si="79"/>
        <v>6958035</v>
      </c>
      <c r="L1229" t="str">
        <f t="shared" si="80"/>
        <v>&gt;#500</v>
      </c>
    </row>
    <row r="1230" spans="1:12" x14ac:dyDescent="0.15">
      <c r="A1230" t="s">
        <v>1250</v>
      </c>
      <c r="B1230" t="s">
        <v>2507</v>
      </c>
      <c r="C1230" t="s">
        <v>9</v>
      </c>
      <c r="D1230" s="7">
        <v>1699</v>
      </c>
      <c r="E1230" s="7">
        <v>3398</v>
      </c>
      <c r="F1230" s="2">
        <v>0.5</v>
      </c>
      <c r="G1230">
        <v>3.8</v>
      </c>
      <c r="H1230" s="3">
        <v>7988</v>
      </c>
      <c r="I1230" s="4">
        <f t="shared" si="77"/>
        <v>50</v>
      </c>
      <c r="J1230" t="str">
        <f t="shared" si="78"/>
        <v>Yes</v>
      </c>
      <c r="K1230" s="9">
        <f t="shared" si="79"/>
        <v>27143224</v>
      </c>
      <c r="L1230" t="str">
        <f t="shared" si="80"/>
        <v>&gt;#500</v>
      </c>
    </row>
    <row r="1231" spans="1:12" x14ac:dyDescent="0.15">
      <c r="A1231" t="s">
        <v>1251</v>
      </c>
      <c r="B1231" t="s">
        <v>2508</v>
      </c>
      <c r="C1231" t="s">
        <v>9</v>
      </c>
      <c r="D1231">
        <v>600</v>
      </c>
      <c r="E1231">
        <v>640</v>
      </c>
      <c r="F1231" s="2">
        <v>0.06</v>
      </c>
      <c r="G1231">
        <v>3.8</v>
      </c>
      <c r="H1231" s="3">
        <v>2593</v>
      </c>
      <c r="I1231" s="4">
        <f t="shared" si="77"/>
        <v>6.25</v>
      </c>
      <c r="J1231" t="str">
        <f t="shared" si="78"/>
        <v>No</v>
      </c>
      <c r="K1231" s="9">
        <f t="shared" si="79"/>
        <v>1659520</v>
      </c>
      <c r="L1231" t="str">
        <f t="shared" si="80"/>
        <v>&gt;#500</v>
      </c>
    </row>
    <row r="1232" spans="1:12" x14ac:dyDescent="0.15">
      <c r="A1232" t="s">
        <v>1252</v>
      </c>
      <c r="B1232" t="s">
        <v>2509</v>
      </c>
      <c r="C1232" t="s">
        <v>9</v>
      </c>
      <c r="D1232" s="7">
        <v>1349</v>
      </c>
      <c r="E1232" s="7">
        <v>2999</v>
      </c>
      <c r="F1232" s="2">
        <v>0.55000000000000004</v>
      </c>
      <c r="G1232">
        <v>3.8</v>
      </c>
      <c r="H1232" s="3">
        <v>441</v>
      </c>
      <c r="I1232" s="4">
        <f t="shared" si="77"/>
        <v>55.018339446482159</v>
      </c>
      <c r="J1232" t="str">
        <f t="shared" si="78"/>
        <v>Yes</v>
      </c>
      <c r="K1232" s="9">
        <f t="shared" si="79"/>
        <v>1322559</v>
      </c>
      <c r="L1232" t="str">
        <f t="shared" si="80"/>
        <v>&gt;#500</v>
      </c>
    </row>
    <row r="1233" spans="1:12" x14ac:dyDescent="0.15">
      <c r="A1233" t="s">
        <v>1253</v>
      </c>
      <c r="B1233" t="s">
        <v>2510</v>
      </c>
      <c r="C1233" t="s">
        <v>9</v>
      </c>
      <c r="D1233" s="7">
        <v>1349</v>
      </c>
      <c r="E1233" s="7">
        <v>2495</v>
      </c>
      <c r="F1233" s="2">
        <v>0.46</v>
      </c>
      <c r="G1233">
        <v>3.8</v>
      </c>
      <c r="H1233" s="3">
        <v>166</v>
      </c>
      <c r="I1233" s="4">
        <f t="shared" si="77"/>
        <v>45.93186372745491</v>
      </c>
      <c r="J1233" t="str">
        <f t="shared" si="78"/>
        <v>No</v>
      </c>
      <c r="K1233" s="9">
        <f t="shared" si="79"/>
        <v>414170</v>
      </c>
      <c r="L1233" t="str">
        <f t="shared" si="80"/>
        <v>&gt;#500</v>
      </c>
    </row>
    <row r="1234" spans="1:12" x14ac:dyDescent="0.15">
      <c r="A1234" t="s">
        <v>1254</v>
      </c>
      <c r="B1234" t="s">
        <v>2511</v>
      </c>
      <c r="C1234" t="s">
        <v>9</v>
      </c>
      <c r="D1234" s="7">
        <v>2399</v>
      </c>
      <c r="E1234" s="7">
        <v>4200</v>
      </c>
      <c r="F1234" s="2">
        <v>0.43</v>
      </c>
      <c r="G1234">
        <v>3.8</v>
      </c>
      <c r="H1234" s="3">
        <v>397</v>
      </c>
      <c r="I1234" s="4">
        <f t="shared" si="77"/>
        <v>42.88095238095238</v>
      </c>
      <c r="J1234" t="str">
        <f t="shared" si="78"/>
        <v>No</v>
      </c>
      <c r="K1234" s="9">
        <f t="shared" si="79"/>
        <v>1667400</v>
      </c>
      <c r="L1234" t="str">
        <f t="shared" si="80"/>
        <v>&gt;#500</v>
      </c>
    </row>
    <row r="1235" spans="1:12" x14ac:dyDescent="0.15">
      <c r="A1235" t="s">
        <v>1255</v>
      </c>
      <c r="B1235" t="s">
        <v>2512</v>
      </c>
      <c r="C1235" t="s">
        <v>9</v>
      </c>
      <c r="D1235" s="7">
        <v>1799</v>
      </c>
      <c r="E1235" s="7">
        <v>3295</v>
      </c>
      <c r="F1235" s="2">
        <v>0.45</v>
      </c>
      <c r="G1235">
        <v>3.8</v>
      </c>
      <c r="H1235" s="3">
        <v>687</v>
      </c>
      <c r="I1235" s="4">
        <f t="shared" si="77"/>
        <v>45.402124430955993</v>
      </c>
      <c r="J1235" t="str">
        <f t="shared" si="78"/>
        <v>No</v>
      </c>
      <c r="K1235" s="9">
        <f t="shared" si="79"/>
        <v>2263665</v>
      </c>
      <c r="L1235" t="str">
        <f t="shared" si="80"/>
        <v>&gt;#500</v>
      </c>
    </row>
    <row r="1236" spans="1:12" x14ac:dyDescent="0.15">
      <c r="A1236" t="s">
        <v>1256</v>
      </c>
      <c r="B1236" t="s">
        <v>2513</v>
      </c>
      <c r="C1236" t="s">
        <v>9</v>
      </c>
      <c r="D1236">
        <v>697</v>
      </c>
      <c r="E1236" s="7">
        <v>1499</v>
      </c>
      <c r="F1236" s="2">
        <v>0.54</v>
      </c>
      <c r="G1236">
        <v>3.8</v>
      </c>
      <c r="H1236" s="3">
        <v>144</v>
      </c>
      <c r="I1236" s="4">
        <f t="shared" si="77"/>
        <v>53.502334889926615</v>
      </c>
      <c r="J1236" t="str">
        <f t="shared" si="78"/>
        <v>Yes</v>
      </c>
      <c r="K1236" s="9">
        <f t="shared" si="79"/>
        <v>215856</v>
      </c>
      <c r="L1236" t="str">
        <f t="shared" si="80"/>
        <v>&gt;#500</v>
      </c>
    </row>
    <row r="1237" spans="1:12" x14ac:dyDescent="0.15">
      <c r="A1237" t="s">
        <v>1257</v>
      </c>
      <c r="B1237" t="s">
        <v>2514</v>
      </c>
      <c r="C1237" t="s">
        <v>9</v>
      </c>
      <c r="D1237">
        <v>335</v>
      </c>
      <c r="E1237">
        <v>510</v>
      </c>
      <c r="F1237" s="2">
        <v>0.34</v>
      </c>
      <c r="G1237">
        <v>3.8</v>
      </c>
      <c r="H1237" s="3">
        <v>3195</v>
      </c>
      <c r="I1237" s="4">
        <f t="shared" si="77"/>
        <v>34.313725490196077</v>
      </c>
      <c r="J1237" t="str">
        <f t="shared" si="78"/>
        <v>No</v>
      </c>
      <c r="K1237" s="9">
        <f t="shared" si="79"/>
        <v>1629450</v>
      </c>
      <c r="L1237" t="str">
        <f t="shared" si="80"/>
        <v>#200–#500</v>
      </c>
    </row>
    <row r="1238" spans="1:12" x14ac:dyDescent="0.15">
      <c r="A1238" t="s">
        <v>1258</v>
      </c>
      <c r="B1238" t="s">
        <v>2515</v>
      </c>
      <c r="C1238" t="s">
        <v>9</v>
      </c>
      <c r="D1238" s="7">
        <v>1190</v>
      </c>
      <c r="E1238" s="7">
        <v>2550</v>
      </c>
      <c r="F1238" s="2">
        <v>0.53</v>
      </c>
      <c r="G1238">
        <v>3.8</v>
      </c>
      <c r="H1238" s="3">
        <v>1181</v>
      </c>
      <c r="I1238" s="4">
        <f t="shared" si="77"/>
        <v>53.333333333333336</v>
      </c>
      <c r="J1238" t="str">
        <f t="shared" si="78"/>
        <v>Yes</v>
      </c>
      <c r="K1238" s="9">
        <f t="shared" si="79"/>
        <v>3011550</v>
      </c>
      <c r="L1238" t="str">
        <f t="shared" si="80"/>
        <v>&gt;#500</v>
      </c>
    </row>
    <row r="1239" spans="1:12" x14ac:dyDescent="0.15">
      <c r="A1239" t="s">
        <v>1259</v>
      </c>
      <c r="B1239" t="s">
        <v>2516</v>
      </c>
      <c r="C1239" t="s">
        <v>9</v>
      </c>
      <c r="D1239" s="7">
        <v>1799</v>
      </c>
      <c r="E1239" s="7">
        <v>3299</v>
      </c>
      <c r="F1239" s="2">
        <v>0.45</v>
      </c>
      <c r="G1239">
        <v>3.8</v>
      </c>
      <c r="H1239" s="3">
        <v>1846</v>
      </c>
      <c r="I1239" s="4">
        <f t="shared" si="77"/>
        <v>45.468323734464988</v>
      </c>
      <c r="J1239" t="str">
        <f t="shared" si="78"/>
        <v>No</v>
      </c>
      <c r="K1239" s="9">
        <f t="shared" si="79"/>
        <v>6089954</v>
      </c>
      <c r="L1239" t="str">
        <f t="shared" si="80"/>
        <v>&gt;#500</v>
      </c>
    </row>
    <row r="1240" spans="1:12" x14ac:dyDescent="0.15">
      <c r="A1240" t="s">
        <v>1260</v>
      </c>
      <c r="B1240" t="s">
        <v>2517</v>
      </c>
      <c r="C1240" t="s">
        <v>9</v>
      </c>
      <c r="D1240">
        <v>390</v>
      </c>
      <c r="E1240">
        <v>799</v>
      </c>
      <c r="F1240" s="2">
        <v>0.51</v>
      </c>
      <c r="G1240">
        <v>3.8</v>
      </c>
      <c r="H1240" s="3">
        <v>287</v>
      </c>
      <c r="I1240" s="4">
        <f t="shared" si="77"/>
        <v>51.188986232790988</v>
      </c>
      <c r="J1240" t="str">
        <f t="shared" si="78"/>
        <v>Yes</v>
      </c>
      <c r="K1240" s="9">
        <f t="shared" si="79"/>
        <v>229313</v>
      </c>
      <c r="L1240" t="str">
        <f t="shared" si="80"/>
        <v>#200–#500</v>
      </c>
    </row>
    <row r="1241" spans="1:12" x14ac:dyDescent="0.15">
      <c r="A1241" t="s">
        <v>1261</v>
      </c>
      <c r="B1241" t="s">
        <v>2518</v>
      </c>
      <c r="C1241" t="s">
        <v>9</v>
      </c>
      <c r="D1241" s="7">
        <v>1199</v>
      </c>
      <c r="E1241" s="7">
        <v>2990</v>
      </c>
      <c r="F1241" s="2">
        <v>0.6</v>
      </c>
      <c r="G1241">
        <v>3.8</v>
      </c>
      <c r="H1241" s="3">
        <v>133</v>
      </c>
      <c r="I1241" s="4">
        <f t="shared" si="77"/>
        <v>59.899665551839462</v>
      </c>
      <c r="J1241" t="str">
        <f t="shared" si="78"/>
        <v>Yes</v>
      </c>
      <c r="K1241" s="9">
        <f t="shared" si="79"/>
        <v>397670</v>
      </c>
      <c r="L1241" t="str">
        <f t="shared" si="80"/>
        <v>&gt;#500</v>
      </c>
    </row>
    <row r="1242" spans="1:12" x14ac:dyDescent="0.15">
      <c r="A1242" t="s">
        <v>1262</v>
      </c>
      <c r="B1242" t="s">
        <v>2519</v>
      </c>
      <c r="C1242" t="s">
        <v>9</v>
      </c>
      <c r="D1242" s="7">
        <v>2320</v>
      </c>
      <c r="E1242" s="7">
        <v>3290</v>
      </c>
      <c r="F1242" s="2">
        <v>0.28999999999999998</v>
      </c>
      <c r="G1242">
        <v>3.8</v>
      </c>
      <c r="H1242" s="3">
        <v>195</v>
      </c>
      <c r="I1242" s="4">
        <f t="shared" si="77"/>
        <v>29.483282674772038</v>
      </c>
      <c r="J1242" t="str">
        <f t="shared" si="78"/>
        <v>No</v>
      </c>
      <c r="K1242" s="9">
        <f t="shared" si="79"/>
        <v>641550</v>
      </c>
      <c r="L1242" t="str">
        <f t="shared" si="80"/>
        <v>&gt;#500</v>
      </c>
    </row>
    <row r="1243" spans="1:12" x14ac:dyDescent="0.15">
      <c r="A1243" t="s">
        <v>1263</v>
      </c>
      <c r="B1243" t="s">
        <v>2520</v>
      </c>
      <c r="C1243" t="s">
        <v>7</v>
      </c>
      <c r="D1243">
        <v>279</v>
      </c>
      <c r="E1243">
        <v>499</v>
      </c>
      <c r="F1243" s="2">
        <v>0.44</v>
      </c>
      <c r="G1243">
        <v>3.7</v>
      </c>
      <c r="H1243" s="3">
        <v>10962</v>
      </c>
      <c r="I1243" s="4">
        <f t="shared" si="77"/>
        <v>44.08817635270541</v>
      </c>
      <c r="J1243" t="str">
        <f t="shared" si="78"/>
        <v>No</v>
      </c>
      <c r="K1243" s="9">
        <f t="shared" si="79"/>
        <v>5470038</v>
      </c>
      <c r="L1243" t="str">
        <f t="shared" si="80"/>
        <v>#200–#500</v>
      </c>
    </row>
    <row r="1244" spans="1:12" x14ac:dyDescent="0.15">
      <c r="A1244" t="s">
        <v>1264</v>
      </c>
      <c r="B1244" t="s">
        <v>1265</v>
      </c>
      <c r="C1244" t="s">
        <v>7</v>
      </c>
      <c r="D1244">
        <v>230</v>
      </c>
      <c r="E1244">
        <v>499</v>
      </c>
      <c r="F1244" s="2">
        <v>0.54</v>
      </c>
      <c r="G1244">
        <v>3.7</v>
      </c>
      <c r="H1244" s="3">
        <v>2960</v>
      </c>
      <c r="I1244" s="4">
        <f t="shared" si="77"/>
        <v>53.907815631262523</v>
      </c>
      <c r="J1244" t="str">
        <f t="shared" si="78"/>
        <v>Yes</v>
      </c>
      <c r="K1244" s="9">
        <f t="shared" si="79"/>
        <v>1477040</v>
      </c>
      <c r="L1244" t="str">
        <f t="shared" si="80"/>
        <v>#200–#500</v>
      </c>
    </row>
    <row r="1245" spans="1:12" x14ac:dyDescent="0.15">
      <c r="A1245" t="s">
        <v>1266</v>
      </c>
      <c r="B1245" t="s">
        <v>2521</v>
      </c>
      <c r="C1245" t="s">
        <v>7</v>
      </c>
      <c r="D1245">
        <v>179</v>
      </c>
      <c r="E1245">
        <v>799</v>
      </c>
      <c r="F1245" s="2">
        <v>0.78</v>
      </c>
      <c r="G1245">
        <v>3.7</v>
      </c>
      <c r="H1245" s="3">
        <v>2201</v>
      </c>
      <c r="I1245" s="4">
        <f t="shared" si="77"/>
        <v>77.596996245306642</v>
      </c>
      <c r="J1245" t="str">
        <f t="shared" si="78"/>
        <v>Yes</v>
      </c>
      <c r="K1245" s="9">
        <f t="shared" si="79"/>
        <v>1758599</v>
      </c>
      <c r="L1245" t="str">
        <f t="shared" si="80"/>
        <v>&lt;#200</v>
      </c>
    </row>
    <row r="1246" spans="1:12" x14ac:dyDescent="0.15">
      <c r="A1246" t="s">
        <v>1267</v>
      </c>
      <c r="B1246" t="s">
        <v>2522</v>
      </c>
      <c r="C1246" t="s">
        <v>6</v>
      </c>
      <c r="D1246">
        <v>290</v>
      </c>
      <c r="E1246">
        <v>349</v>
      </c>
      <c r="F1246" s="2">
        <v>0.17</v>
      </c>
      <c r="G1246">
        <v>3.7</v>
      </c>
      <c r="H1246" s="3">
        <v>1977</v>
      </c>
      <c r="I1246" s="4">
        <f t="shared" si="77"/>
        <v>16.905444126074499</v>
      </c>
      <c r="J1246" t="str">
        <f t="shared" si="78"/>
        <v>No</v>
      </c>
      <c r="K1246" s="9">
        <f t="shared" si="79"/>
        <v>689973</v>
      </c>
      <c r="L1246" t="str">
        <f t="shared" si="80"/>
        <v>#200–#500</v>
      </c>
    </row>
    <row r="1247" spans="1:12" x14ac:dyDescent="0.15">
      <c r="A1247" t="s">
        <v>1268</v>
      </c>
      <c r="B1247" t="s">
        <v>2523</v>
      </c>
      <c r="C1247" t="s">
        <v>6</v>
      </c>
      <c r="D1247">
        <v>345</v>
      </c>
      <c r="E1247">
        <v>999</v>
      </c>
      <c r="F1247" s="2">
        <v>0.65</v>
      </c>
      <c r="G1247">
        <v>3.7</v>
      </c>
      <c r="H1247" s="3">
        <v>1097</v>
      </c>
      <c r="I1247" s="4">
        <f t="shared" si="77"/>
        <v>65.465465465465471</v>
      </c>
      <c r="J1247" t="str">
        <f t="shared" si="78"/>
        <v>Yes</v>
      </c>
      <c r="K1247" s="9">
        <f t="shared" si="79"/>
        <v>1095903</v>
      </c>
      <c r="L1247" t="str">
        <f t="shared" si="80"/>
        <v>#200–#500</v>
      </c>
    </row>
    <row r="1248" spans="1:12" x14ac:dyDescent="0.15">
      <c r="A1248" t="s">
        <v>1269</v>
      </c>
      <c r="B1248" t="s">
        <v>2524</v>
      </c>
      <c r="C1248" t="s">
        <v>7</v>
      </c>
      <c r="D1248" s="7">
        <v>1499</v>
      </c>
      <c r="E1248" s="7">
        <v>3999</v>
      </c>
      <c r="F1248" s="2">
        <v>0.63</v>
      </c>
      <c r="G1248">
        <v>3.7</v>
      </c>
      <c r="H1248" s="3">
        <v>37</v>
      </c>
      <c r="I1248" s="4">
        <f t="shared" si="77"/>
        <v>62.515628907226805</v>
      </c>
      <c r="J1248" t="str">
        <f t="shared" si="78"/>
        <v>Yes</v>
      </c>
      <c r="K1248" s="9">
        <f t="shared" si="79"/>
        <v>147963</v>
      </c>
      <c r="L1248" t="str">
        <f t="shared" si="80"/>
        <v>&gt;#500</v>
      </c>
    </row>
    <row r="1249" spans="1:12" x14ac:dyDescent="0.15">
      <c r="A1249" t="s">
        <v>1270</v>
      </c>
      <c r="B1249" t="s">
        <v>2525</v>
      </c>
      <c r="C1249" t="s">
        <v>7</v>
      </c>
      <c r="D1249">
        <v>195</v>
      </c>
      <c r="E1249">
        <v>499</v>
      </c>
      <c r="F1249" s="2">
        <v>0.61</v>
      </c>
      <c r="G1249">
        <v>3.7</v>
      </c>
      <c r="H1249" s="3">
        <v>1383</v>
      </c>
      <c r="I1249" s="4">
        <f t="shared" si="77"/>
        <v>60.921843687374754</v>
      </c>
      <c r="J1249" t="str">
        <f t="shared" si="78"/>
        <v>Yes</v>
      </c>
      <c r="K1249" s="9">
        <f t="shared" si="79"/>
        <v>690117</v>
      </c>
      <c r="L1249" t="str">
        <f t="shared" si="80"/>
        <v>&lt;#200</v>
      </c>
    </row>
    <row r="1250" spans="1:12" x14ac:dyDescent="0.15">
      <c r="A1250" t="s">
        <v>1271</v>
      </c>
      <c r="B1250" t="s">
        <v>2526</v>
      </c>
      <c r="C1250" t="s">
        <v>6</v>
      </c>
      <c r="D1250">
        <v>199</v>
      </c>
      <c r="E1250">
        <v>499</v>
      </c>
      <c r="F1250" s="2">
        <v>0.6</v>
      </c>
      <c r="G1250">
        <v>3.7</v>
      </c>
      <c r="H1250" s="3">
        <v>612</v>
      </c>
      <c r="I1250" s="4">
        <f t="shared" si="77"/>
        <v>60.120240480961925</v>
      </c>
      <c r="J1250" t="str">
        <f t="shared" si="78"/>
        <v>Yes</v>
      </c>
      <c r="K1250" s="9">
        <f t="shared" si="79"/>
        <v>305388</v>
      </c>
      <c r="L1250" t="str">
        <f t="shared" si="80"/>
        <v>&lt;#200</v>
      </c>
    </row>
    <row r="1251" spans="1:12" x14ac:dyDescent="0.15">
      <c r="A1251" t="s">
        <v>1272</v>
      </c>
      <c r="B1251" t="s">
        <v>2348</v>
      </c>
      <c r="C1251" t="s">
        <v>7</v>
      </c>
      <c r="D1251">
        <v>299</v>
      </c>
      <c r="E1251" s="7">
        <v>1199</v>
      </c>
      <c r="F1251" s="2">
        <v>0.75</v>
      </c>
      <c r="G1251">
        <v>3.7</v>
      </c>
      <c r="H1251" s="3">
        <v>490</v>
      </c>
      <c r="I1251" s="4">
        <f t="shared" si="77"/>
        <v>75.062552126772303</v>
      </c>
      <c r="J1251" t="str">
        <f t="shared" si="78"/>
        <v>Yes</v>
      </c>
      <c r="K1251" s="9">
        <f t="shared" si="79"/>
        <v>587510</v>
      </c>
      <c r="L1251" t="str">
        <f t="shared" si="80"/>
        <v>#200–#500</v>
      </c>
    </row>
    <row r="1252" spans="1:12" x14ac:dyDescent="0.15">
      <c r="A1252" t="s">
        <v>1273</v>
      </c>
      <c r="B1252" t="s">
        <v>2527</v>
      </c>
      <c r="C1252" t="s">
        <v>6</v>
      </c>
      <c r="D1252">
        <v>252</v>
      </c>
      <c r="E1252">
        <v>999</v>
      </c>
      <c r="F1252" s="2">
        <v>0.75</v>
      </c>
      <c r="G1252">
        <v>3.7</v>
      </c>
      <c r="H1252" s="3">
        <v>2249</v>
      </c>
      <c r="I1252" s="4">
        <f t="shared" si="77"/>
        <v>74.774774774774784</v>
      </c>
      <c r="J1252" t="str">
        <f t="shared" si="78"/>
        <v>Yes</v>
      </c>
      <c r="K1252" s="9">
        <f t="shared" si="79"/>
        <v>2246751</v>
      </c>
      <c r="L1252" t="str">
        <f t="shared" si="80"/>
        <v>#200–#500</v>
      </c>
    </row>
    <row r="1253" spans="1:12" x14ac:dyDescent="0.15">
      <c r="A1253" t="s">
        <v>1274</v>
      </c>
      <c r="B1253" t="s">
        <v>2528</v>
      </c>
      <c r="C1253" t="s">
        <v>7</v>
      </c>
      <c r="D1253">
        <v>213</v>
      </c>
      <c r="E1253">
        <v>499</v>
      </c>
      <c r="F1253" s="2">
        <v>0.56999999999999995</v>
      </c>
      <c r="G1253">
        <v>3.7</v>
      </c>
      <c r="H1253" s="3">
        <v>246</v>
      </c>
      <c r="I1253" s="4">
        <f t="shared" si="77"/>
        <v>57.314629258517037</v>
      </c>
      <c r="J1253" t="str">
        <f t="shared" si="78"/>
        <v>Yes</v>
      </c>
      <c r="K1253" s="9">
        <f t="shared" si="79"/>
        <v>122754</v>
      </c>
      <c r="L1253" t="str">
        <f t="shared" si="80"/>
        <v>#200–#500</v>
      </c>
    </row>
    <row r="1254" spans="1:12" x14ac:dyDescent="0.15">
      <c r="A1254" t="s">
        <v>1275</v>
      </c>
      <c r="B1254" t="s">
        <v>2529</v>
      </c>
      <c r="C1254" t="s">
        <v>7</v>
      </c>
      <c r="D1254">
        <v>499</v>
      </c>
      <c r="E1254">
        <v>899</v>
      </c>
      <c r="F1254" s="2">
        <v>0.44</v>
      </c>
      <c r="G1254">
        <v>3.7</v>
      </c>
      <c r="H1254" s="3">
        <v>185</v>
      </c>
      <c r="I1254" s="4">
        <f t="shared" si="77"/>
        <v>44.493882091212456</v>
      </c>
      <c r="J1254" t="str">
        <f t="shared" si="78"/>
        <v>No</v>
      </c>
      <c r="K1254" s="9">
        <f t="shared" si="79"/>
        <v>166315</v>
      </c>
      <c r="L1254" t="str">
        <f t="shared" si="80"/>
        <v>#200–#500</v>
      </c>
    </row>
    <row r="1255" spans="1:12" x14ac:dyDescent="0.15">
      <c r="A1255" t="s">
        <v>1276</v>
      </c>
      <c r="B1255" t="s">
        <v>2530</v>
      </c>
      <c r="C1255" t="s">
        <v>7</v>
      </c>
      <c r="D1255">
        <v>299</v>
      </c>
      <c r="E1255">
        <v>599</v>
      </c>
      <c r="F1255" s="2">
        <v>0.5</v>
      </c>
      <c r="G1255">
        <v>3.7</v>
      </c>
      <c r="H1255" s="3">
        <v>708</v>
      </c>
      <c r="I1255" s="4">
        <f t="shared" si="77"/>
        <v>50.083472454090149</v>
      </c>
      <c r="J1255" t="str">
        <f t="shared" si="78"/>
        <v>Yes</v>
      </c>
      <c r="K1255" s="9">
        <f t="shared" si="79"/>
        <v>424092</v>
      </c>
      <c r="L1255" t="str">
        <f t="shared" si="80"/>
        <v>#200–#500</v>
      </c>
    </row>
    <row r="1256" spans="1:12" x14ac:dyDescent="0.15">
      <c r="A1256" t="s">
        <v>1277</v>
      </c>
      <c r="B1256" t="s">
        <v>2531</v>
      </c>
      <c r="C1256" t="s">
        <v>6</v>
      </c>
      <c r="D1256">
        <v>129</v>
      </c>
      <c r="E1256">
        <v>449</v>
      </c>
      <c r="F1256" s="2">
        <v>0.71</v>
      </c>
      <c r="G1256">
        <v>3.7</v>
      </c>
      <c r="H1256" s="3">
        <v>41</v>
      </c>
      <c r="I1256" s="4">
        <f t="shared" si="77"/>
        <v>71.269487750556792</v>
      </c>
      <c r="J1256" t="str">
        <f t="shared" si="78"/>
        <v>Yes</v>
      </c>
      <c r="K1256" s="9">
        <f t="shared" si="79"/>
        <v>18409</v>
      </c>
      <c r="L1256" t="str">
        <f t="shared" si="80"/>
        <v>&lt;#200</v>
      </c>
    </row>
    <row r="1257" spans="1:12" x14ac:dyDescent="0.15">
      <c r="A1257" t="s">
        <v>1278</v>
      </c>
      <c r="B1257" t="s">
        <v>2532</v>
      </c>
      <c r="C1257" t="s">
        <v>7</v>
      </c>
      <c r="D1257" s="7">
        <v>10990</v>
      </c>
      <c r="E1257" s="7">
        <v>19990</v>
      </c>
      <c r="F1257" s="2">
        <v>0.45</v>
      </c>
      <c r="G1257">
        <v>3.7</v>
      </c>
      <c r="H1257" s="3">
        <v>129</v>
      </c>
      <c r="I1257" s="4">
        <f t="shared" si="77"/>
        <v>45.022511255627812</v>
      </c>
      <c r="J1257" t="str">
        <f t="shared" si="78"/>
        <v>No</v>
      </c>
      <c r="K1257" s="9">
        <f t="shared" si="79"/>
        <v>2578710</v>
      </c>
      <c r="L1257" t="str">
        <f t="shared" si="80"/>
        <v>&gt;#500</v>
      </c>
    </row>
    <row r="1258" spans="1:12" x14ac:dyDescent="0.15">
      <c r="A1258" t="s">
        <v>1279</v>
      </c>
      <c r="B1258" t="s">
        <v>2533</v>
      </c>
      <c r="C1258" t="s">
        <v>7</v>
      </c>
      <c r="D1258">
        <v>251</v>
      </c>
      <c r="E1258">
        <v>999</v>
      </c>
      <c r="F1258" s="2">
        <v>0.75</v>
      </c>
      <c r="G1258">
        <v>3.7</v>
      </c>
      <c r="H1258" s="3">
        <v>3234</v>
      </c>
      <c r="I1258" s="4">
        <f t="shared" si="77"/>
        <v>74.874874874874877</v>
      </c>
      <c r="J1258" t="str">
        <f t="shared" si="78"/>
        <v>Yes</v>
      </c>
      <c r="K1258" s="9">
        <f t="shared" si="79"/>
        <v>3230766</v>
      </c>
      <c r="L1258" t="str">
        <f t="shared" si="80"/>
        <v>#200–#500</v>
      </c>
    </row>
    <row r="1259" spans="1:12" x14ac:dyDescent="0.15">
      <c r="A1259" t="s">
        <v>1280</v>
      </c>
      <c r="B1259" t="s">
        <v>2534</v>
      </c>
      <c r="C1259" t="s">
        <v>7</v>
      </c>
      <c r="D1259" s="7">
        <v>2499</v>
      </c>
      <c r="E1259" s="7">
        <v>5999</v>
      </c>
      <c r="F1259" s="2">
        <v>0.57999999999999996</v>
      </c>
      <c r="G1259">
        <v>3.7</v>
      </c>
      <c r="H1259" s="3">
        <v>828</v>
      </c>
      <c r="I1259" s="4">
        <f t="shared" si="77"/>
        <v>58.343057176196034</v>
      </c>
      <c r="J1259" t="str">
        <f t="shared" si="78"/>
        <v>Yes</v>
      </c>
      <c r="K1259" s="9">
        <f t="shared" si="79"/>
        <v>4967172</v>
      </c>
      <c r="L1259" t="str">
        <f t="shared" si="80"/>
        <v>&gt;#500</v>
      </c>
    </row>
    <row r="1260" spans="1:12" x14ac:dyDescent="0.15">
      <c r="A1260" t="s">
        <v>1281</v>
      </c>
      <c r="B1260" t="s">
        <v>2535</v>
      </c>
      <c r="C1260" t="s">
        <v>7</v>
      </c>
      <c r="D1260">
        <v>265</v>
      </c>
      <c r="E1260">
        <v>999</v>
      </c>
      <c r="F1260" s="2">
        <v>0.73</v>
      </c>
      <c r="G1260">
        <v>3.7</v>
      </c>
      <c r="H1260" s="3">
        <v>465</v>
      </c>
      <c r="I1260" s="4">
        <f t="shared" si="77"/>
        <v>73.473473473473476</v>
      </c>
      <c r="J1260" t="str">
        <f t="shared" si="78"/>
        <v>Yes</v>
      </c>
      <c r="K1260" s="9">
        <f t="shared" si="79"/>
        <v>464535</v>
      </c>
      <c r="L1260" t="str">
        <f t="shared" si="80"/>
        <v>#200–#500</v>
      </c>
    </row>
    <row r="1261" spans="1:12" x14ac:dyDescent="0.15">
      <c r="A1261" t="s">
        <v>1282</v>
      </c>
      <c r="B1261" t="s">
        <v>2536</v>
      </c>
      <c r="C1261" t="s">
        <v>7</v>
      </c>
      <c r="D1261">
        <v>499</v>
      </c>
      <c r="E1261" s="7">
        <v>1999</v>
      </c>
      <c r="F1261" s="2">
        <v>0.75</v>
      </c>
      <c r="G1261">
        <v>3.7</v>
      </c>
      <c r="H1261" s="3">
        <v>3369</v>
      </c>
      <c r="I1261" s="4">
        <f t="shared" si="77"/>
        <v>75.03751875937968</v>
      </c>
      <c r="J1261" t="str">
        <f t="shared" si="78"/>
        <v>Yes</v>
      </c>
      <c r="K1261" s="9">
        <f t="shared" si="79"/>
        <v>6734631</v>
      </c>
      <c r="L1261" t="str">
        <f t="shared" si="80"/>
        <v>#200–#500</v>
      </c>
    </row>
    <row r="1262" spans="1:12" x14ac:dyDescent="0.15">
      <c r="A1262" t="s">
        <v>1283</v>
      </c>
      <c r="B1262" t="s">
        <v>2537</v>
      </c>
      <c r="C1262" t="s">
        <v>7</v>
      </c>
      <c r="D1262" s="7">
        <v>1499</v>
      </c>
      <c r="E1262" s="7">
        <v>8999</v>
      </c>
      <c r="F1262" s="2">
        <v>0.83</v>
      </c>
      <c r="G1262">
        <v>3.7</v>
      </c>
      <c r="H1262" s="3">
        <v>28324</v>
      </c>
      <c r="I1262" s="4">
        <f t="shared" si="77"/>
        <v>83.342593621513501</v>
      </c>
      <c r="J1262" t="str">
        <f t="shared" si="78"/>
        <v>Yes</v>
      </c>
      <c r="K1262" s="9">
        <f t="shared" si="79"/>
        <v>254887676</v>
      </c>
      <c r="L1262" t="str">
        <f t="shared" si="80"/>
        <v>&gt;#500</v>
      </c>
    </row>
    <row r="1263" spans="1:12" x14ac:dyDescent="0.15">
      <c r="A1263" t="s">
        <v>1284</v>
      </c>
      <c r="B1263" t="s">
        <v>2538</v>
      </c>
      <c r="C1263" t="s">
        <v>7</v>
      </c>
      <c r="D1263" s="7">
        <v>1499</v>
      </c>
      <c r="E1263" s="7">
        <v>2999</v>
      </c>
      <c r="F1263" s="2">
        <v>0.5</v>
      </c>
      <c r="G1263">
        <v>3.7</v>
      </c>
      <c r="H1263" s="3">
        <v>87798</v>
      </c>
      <c r="I1263" s="4">
        <f t="shared" si="77"/>
        <v>50.016672224074689</v>
      </c>
      <c r="J1263" t="str">
        <f t="shared" si="78"/>
        <v>Yes</v>
      </c>
      <c r="K1263" s="9">
        <f t="shared" si="79"/>
        <v>263306202</v>
      </c>
      <c r="L1263" t="str">
        <f t="shared" si="80"/>
        <v>&gt;#500</v>
      </c>
    </row>
    <row r="1264" spans="1:12" x14ac:dyDescent="0.15">
      <c r="A1264" t="s">
        <v>1285</v>
      </c>
      <c r="B1264" t="s">
        <v>2539</v>
      </c>
      <c r="C1264" t="s">
        <v>7</v>
      </c>
      <c r="D1264" s="7">
        <v>1999</v>
      </c>
      <c r="E1264" s="7">
        <v>9999</v>
      </c>
      <c r="F1264" s="2">
        <v>0.8</v>
      </c>
      <c r="G1264">
        <v>3.7</v>
      </c>
      <c r="H1264" s="3">
        <v>1986</v>
      </c>
      <c r="I1264" s="4">
        <f t="shared" si="77"/>
        <v>80.008000800079998</v>
      </c>
      <c r="J1264" t="str">
        <f t="shared" si="78"/>
        <v>Yes</v>
      </c>
      <c r="K1264" s="9">
        <f t="shared" si="79"/>
        <v>19858014</v>
      </c>
      <c r="L1264" t="str">
        <f t="shared" si="80"/>
        <v>&gt;#500</v>
      </c>
    </row>
    <row r="1265" spans="1:12" x14ac:dyDescent="0.15">
      <c r="A1265" t="s">
        <v>1286</v>
      </c>
      <c r="B1265" t="s">
        <v>2540</v>
      </c>
      <c r="C1265" t="s">
        <v>7</v>
      </c>
      <c r="D1265" s="7">
        <v>1599</v>
      </c>
      <c r="E1265" s="7">
        <v>3490</v>
      </c>
      <c r="F1265" s="2">
        <v>0.54</v>
      </c>
      <c r="G1265">
        <v>3.7</v>
      </c>
      <c r="H1265" s="3">
        <v>676</v>
      </c>
      <c r="I1265" s="4">
        <f t="shared" si="77"/>
        <v>54.183381088825215</v>
      </c>
      <c r="J1265" t="str">
        <f t="shared" si="78"/>
        <v>Yes</v>
      </c>
      <c r="K1265" s="9">
        <f t="shared" si="79"/>
        <v>2359240</v>
      </c>
      <c r="L1265" t="str">
        <f t="shared" si="80"/>
        <v>&gt;#500</v>
      </c>
    </row>
    <row r="1266" spans="1:12" x14ac:dyDescent="0.15">
      <c r="A1266" t="s">
        <v>1287</v>
      </c>
      <c r="B1266" t="s">
        <v>2541</v>
      </c>
      <c r="C1266" t="s">
        <v>6</v>
      </c>
      <c r="D1266">
        <v>330</v>
      </c>
      <c r="E1266">
        <v>499</v>
      </c>
      <c r="F1266" s="2">
        <v>0.34</v>
      </c>
      <c r="G1266">
        <v>3.7</v>
      </c>
      <c r="H1266" s="3">
        <v>8566</v>
      </c>
      <c r="I1266" s="4">
        <f t="shared" si="77"/>
        <v>33.867735470941881</v>
      </c>
      <c r="J1266" t="str">
        <f t="shared" si="78"/>
        <v>No</v>
      </c>
      <c r="K1266" s="9">
        <f t="shared" si="79"/>
        <v>4274434</v>
      </c>
      <c r="L1266" t="str">
        <f t="shared" si="80"/>
        <v>#200–#500</v>
      </c>
    </row>
    <row r="1267" spans="1:12" x14ac:dyDescent="0.15">
      <c r="A1267" t="s">
        <v>1288</v>
      </c>
      <c r="B1267" t="s">
        <v>2542</v>
      </c>
      <c r="C1267" t="s">
        <v>7</v>
      </c>
      <c r="D1267">
        <v>799</v>
      </c>
      <c r="E1267" s="7">
        <v>1999</v>
      </c>
      <c r="F1267" s="2">
        <v>0.6</v>
      </c>
      <c r="G1267">
        <v>3.7</v>
      </c>
      <c r="H1267" s="3">
        <v>418</v>
      </c>
      <c r="I1267" s="4">
        <f t="shared" si="77"/>
        <v>60.030015007503756</v>
      </c>
      <c r="J1267" t="str">
        <f t="shared" si="78"/>
        <v>Yes</v>
      </c>
      <c r="K1267" s="9">
        <f t="shared" si="79"/>
        <v>835582</v>
      </c>
      <c r="L1267" t="str">
        <f t="shared" si="80"/>
        <v>&gt;#500</v>
      </c>
    </row>
    <row r="1268" spans="1:12" x14ac:dyDescent="0.15">
      <c r="A1268" t="s">
        <v>1289</v>
      </c>
      <c r="B1268" t="s">
        <v>2543</v>
      </c>
      <c r="C1268" t="s">
        <v>9</v>
      </c>
      <c r="D1268">
        <v>199</v>
      </c>
      <c r="E1268" s="7">
        <v>1999</v>
      </c>
      <c r="F1268" s="2">
        <v>0.9</v>
      </c>
      <c r="G1268">
        <v>3.7</v>
      </c>
      <c r="H1268" s="3">
        <v>2031</v>
      </c>
      <c r="I1268" s="4">
        <f t="shared" si="77"/>
        <v>90.045022511255624</v>
      </c>
      <c r="J1268" t="str">
        <f t="shared" si="78"/>
        <v>Yes</v>
      </c>
      <c r="K1268" s="9">
        <f t="shared" si="79"/>
        <v>4059969</v>
      </c>
      <c r="L1268" t="str">
        <f t="shared" si="80"/>
        <v>&lt;#200</v>
      </c>
    </row>
    <row r="1269" spans="1:12" x14ac:dyDescent="0.15">
      <c r="A1269" t="s">
        <v>1290</v>
      </c>
      <c r="B1269" t="s">
        <v>2544</v>
      </c>
      <c r="C1269" t="s">
        <v>9</v>
      </c>
      <c r="D1269">
        <v>809</v>
      </c>
      <c r="E1269" s="7">
        <v>1545</v>
      </c>
      <c r="F1269" s="2">
        <v>0.48</v>
      </c>
      <c r="G1269">
        <v>3.7</v>
      </c>
      <c r="H1269" s="3">
        <v>976</v>
      </c>
      <c r="I1269" s="4">
        <f t="shared" si="77"/>
        <v>47.637540453074436</v>
      </c>
      <c r="J1269" t="str">
        <f t="shared" si="78"/>
        <v>No</v>
      </c>
      <c r="K1269" s="9">
        <f t="shared" si="79"/>
        <v>1507920</v>
      </c>
      <c r="L1269" t="str">
        <f t="shared" si="80"/>
        <v>&gt;#500</v>
      </c>
    </row>
    <row r="1270" spans="1:12" x14ac:dyDescent="0.15">
      <c r="A1270" t="s">
        <v>1291</v>
      </c>
      <c r="B1270" t="s">
        <v>2545</v>
      </c>
      <c r="C1270" t="s">
        <v>9</v>
      </c>
      <c r="D1270" s="7">
        <v>1409</v>
      </c>
      <c r="E1270" s="7">
        <v>1639</v>
      </c>
      <c r="F1270" s="2">
        <v>0.14000000000000001</v>
      </c>
      <c r="G1270">
        <v>3.7</v>
      </c>
      <c r="H1270" s="3">
        <v>787</v>
      </c>
      <c r="I1270" s="4">
        <f t="shared" si="77"/>
        <v>14.032946918852959</v>
      </c>
      <c r="J1270" t="str">
        <f t="shared" si="78"/>
        <v>No</v>
      </c>
      <c r="K1270" s="9">
        <f t="shared" si="79"/>
        <v>1289893</v>
      </c>
      <c r="L1270" t="str">
        <f t="shared" si="80"/>
        <v>&gt;#500</v>
      </c>
    </row>
    <row r="1271" spans="1:12" x14ac:dyDescent="0.15">
      <c r="A1271" t="s">
        <v>1292</v>
      </c>
      <c r="B1271" t="s">
        <v>2546</v>
      </c>
      <c r="C1271" t="s">
        <v>9</v>
      </c>
      <c r="D1271">
        <v>469</v>
      </c>
      <c r="E1271" s="7">
        <v>1599</v>
      </c>
      <c r="F1271" s="2">
        <v>0.71</v>
      </c>
      <c r="G1271">
        <v>3.7</v>
      </c>
      <c r="H1271" s="3">
        <v>6</v>
      </c>
      <c r="I1271" s="4">
        <f t="shared" si="77"/>
        <v>70.669168230143839</v>
      </c>
      <c r="J1271" t="str">
        <f t="shared" si="78"/>
        <v>Yes</v>
      </c>
      <c r="K1271" s="9">
        <f t="shared" si="79"/>
        <v>9594</v>
      </c>
      <c r="L1271" t="str">
        <f t="shared" si="80"/>
        <v>#200–#500</v>
      </c>
    </row>
    <row r="1272" spans="1:12" x14ac:dyDescent="0.15">
      <c r="A1272" t="s">
        <v>1293</v>
      </c>
      <c r="B1272" t="s">
        <v>2547</v>
      </c>
      <c r="C1272" t="s">
        <v>9</v>
      </c>
      <c r="D1272" s="7">
        <v>1599</v>
      </c>
      <c r="E1272" s="7">
        <v>2900</v>
      </c>
      <c r="F1272" s="2">
        <v>0.45</v>
      </c>
      <c r="G1272">
        <v>3.7</v>
      </c>
      <c r="H1272" s="3">
        <v>441</v>
      </c>
      <c r="I1272" s="4">
        <f t="shared" si="77"/>
        <v>44.862068965517246</v>
      </c>
      <c r="J1272" t="str">
        <f t="shared" si="78"/>
        <v>No</v>
      </c>
      <c r="K1272" s="9">
        <f t="shared" si="79"/>
        <v>1278900</v>
      </c>
      <c r="L1272" t="str">
        <f t="shared" si="80"/>
        <v>&gt;#500</v>
      </c>
    </row>
    <row r="1273" spans="1:12" x14ac:dyDescent="0.15">
      <c r="A1273" t="s">
        <v>1294</v>
      </c>
      <c r="B1273" t="s">
        <v>2548</v>
      </c>
      <c r="C1273" t="s">
        <v>9</v>
      </c>
      <c r="D1273" s="7">
        <v>2719</v>
      </c>
      <c r="E1273" s="7">
        <v>3945</v>
      </c>
      <c r="F1273" s="2">
        <v>0.31</v>
      </c>
      <c r="G1273">
        <v>3.7</v>
      </c>
      <c r="H1273" s="3">
        <v>13406</v>
      </c>
      <c r="I1273" s="4">
        <f t="shared" si="77"/>
        <v>31.077313054499367</v>
      </c>
      <c r="J1273" t="str">
        <f t="shared" si="78"/>
        <v>No</v>
      </c>
      <c r="K1273" s="9">
        <f t="shared" si="79"/>
        <v>52886670</v>
      </c>
      <c r="L1273" t="str">
        <f t="shared" si="80"/>
        <v>&gt;#500</v>
      </c>
    </row>
    <row r="1274" spans="1:12" x14ac:dyDescent="0.15">
      <c r="A1274" t="s">
        <v>1295</v>
      </c>
      <c r="B1274" t="s">
        <v>2549</v>
      </c>
      <c r="C1274" t="s">
        <v>9</v>
      </c>
      <c r="D1274" s="7">
        <v>1484</v>
      </c>
      <c r="E1274" s="7">
        <v>2499</v>
      </c>
      <c r="F1274" s="2">
        <v>0.41</v>
      </c>
      <c r="G1274">
        <v>3.7</v>
      </c>
      <c r="H1274" s="3">
        <v>1067</v>
      </c>
      <c r="I1274" s="4">
        <f t="shared" si="77"/>
        <v>40.616246498599438</v>
      </c>
      <c r="J1274" t="str">
        <f t="shared" si="78"/>
        <v>No</v>
      </c>
      <c r="K1274" s="9">
        <f t="shared" si="79"/>
        <v>2666433</v>
      </c>
      <c r="L1274" t="str">
        <f t="shared" si="80"/>
        <v>&gt;#500</v>
      </c>
    </row>
    <row r="1275" spans="1:12" x14ac:dyDescent="0.15">
      <c r="A1275" t="s">
        <v>1296</v>
      </c>
      <c r="B1275" t="s">
        <v>2550</v>
      </c>
      <c r="C1275" t="s">
        <v>9</v>
      </c>
      <c r="D1275" s="7">
        <v>3299</v>
      </c>
      <c r="E1275" s="7">
        <v>6500</v>
      </c>
      <c r="F1275" s="2">
        <v>0.49</v>
      </c>
      <c r="G1275">
        <v>3.7</v>
      </c>
      <c r="H1275" s="3">
        <v>11217</v>
      </c>
      <c r="I1275" s="4">
        <f t="shared" si="77"/>
        <v>49.246153846153845</v>
      </c>
      <c r="J1275" t="str">
        <f t="shared" si="78"/>
        <v>No</v>
      </c>
      <c r="K1275" s="9">
        <f t="shared" si="79"/>
        <v>72910500</v>
      </c>
      <c r="L1275" t="str">
        <f t="shared" si="80"/>
        <v>&gt;#500</v>
      </c>
    </row>
    <row r="1276" spans="1:12" x14ac:dyDescent="0.15">
      <c r="A1276" t="s">
        <v>1297</v>
      </c>
      <c r="B1276" t="s">
        <v>2551</v>
      </c>
      <c r="C1276" t="s">
        <v>9</v>
      </c>
      <c r="D1276">
        <v>499</v>
      </c>
      <c r="E1276" s="7">
        <v>2199</v>
      </c>
      <c r="F1276" s="2">
        <v>0.77</v>
      </c>
      <c r="G1276">
        <v>3.7</v>
      </c>
      <c r="H1276" s="3">
        <v>53</v>
      </c>
      <c r="I1276" s="4">
        <f t="shared" si="77"/>
        <v>77.30786721236926</v>
      </c>
      <c r="J1276" t="str">
        <f t="shared" si="78"/>
        <v>Yes</v>
      </c>
      <c r="K1276" s="9">
        <f t="shared" si="79"/>
        <v>116547</v>
      </c>
      <c r="L1276" t="str">
        <f t="shared" si="80"/>
        <v>#200–#500</v>
      </c>
    </row>
    <row r="1277" spans="1:12" x14ac:dyDescent="0.15">
      <c r="A1277" t="s">
        <v>1298</v>
      </c>
      <c r="B1277" t="s">
        <v>2552</v>
      </c>
      <c r="C1277" t="s">
        <v>9</v>
      </c>
      <c r="D1277">
        <v>210</v>
      </c>
      <c r="E1277">
        <v>699</v>
      </c>
      <c r="F1277" s="2">
        <v>0.7</v>
      </c>
      <c r="G1277">
        <v>3.7</v>
      </c>
      <c r="H1277" s="3">
        <v>74</v>
      </c>
      <c r="I1277" s="4">
        <f t="shared" si="77"/>
        <v>69.957081545064383</v>
      </c>
      <c r="J1277" t="str">
        <f t="shared" si="78"/>
        <v>Yes</v>
      </c>
      <c r="K1277" s="9">
        <f t="shared" si="79"/>
        <v>51726</v>
      </c>
      <c r="L1277" t="str">
        <f t="shared" si="80"/>
        <v>#200–#500</v>
      </c>
    </row>
    <row r="1278" spans="1:12" x14ac:dyDescent="0.15">
      <c r="A1278" t="s">
        <v>1299</v>
      </c>
      <c r="B1278" t="s">
        <v>2288</v>
      </c>
      <c r="C1278" t="s">
        <v>9</v>
      </c>
      <c r="D1278">
        <v>351</v>
      </c>
      <c r="E1278" s="7">
        <v>1099</v>
      </c>
      <c r="F1278" s="2">
        <v>0.68</v>
      </c>
      <c r="G1278">
        <v>3.7</v>
      </c>
      <c r="H1278" s="3">
        <v>1470</v>
      </c>
      <c r="I1278" s="4">
        <f t="shared" si="77"/>
        <v>68.061874431301177</v>
      </c>
      <c r="J1278" t="str">
        <f t="shared" si="78"/>
        <v>Yes</v>
      </c>
      <c r="K1278" s="9">
        <f t="shared" si="79"/>
        <v>1615530</v>
      </c>
      <c r="L1278" t="str">
        <f t="shared" si="80"/>
        <v>#200–#500</v>
      </c>
    </row>
    <row r="1279" spans="1:12" x14ac:dyDescent="0.15">
      <c r="A1279" t="s">
        <v>1300</v>
      </c>
      <c r="B1279" t="s">
        <v>2553</v>
      </c>
      <c r="C1279" t="s">
        <v>9</v>
      </c>
      <c r="D1279" s="7">
        <v>1049</v>
      </c>
      <c r="E1279" s="7">
        <v>2499</v>
      </c>
      <c r="F1279" s="2">
        <v>0.57999999999999996</v>
      </c>
      <c r="G1279">
        <v>3.7</v>
      </c>
      <c r="H1279" s="3">
        <v>638</v>
      </c>
      <c r="I1279" s="4">
        <f t="shared" si="77"/>
        <v>58.023209283713484</v>
      </c>
      <c r="J1279" t="str">
        <f t="shared" si="78"/>
        <v>Yes</v>
      </c>
      <c r="K1279" s="9">
        <f t="shared" si="79"/>
        <v>1594362</v>
      </c>
      <c r="L1279" t="str">
        <f t="shared" si="80"/>
        <v>&gt;#500</v>
      </c>
    </row>
    <row r="1280" spans="1:12" x14ac:dyDescent="0.15">
      <c r="A1280" t="s">
        <v>1301</v>
      </c>
      <c r="B1280" t="s">
        <v>2554</v>
      </c>
      <c r="C1280" t="s">
        <v>9</v>
      </c>
      <c r="D1280">
        <v>929</v>
      </c>
      <c r="E1280" s="7">
        <v>2199</v>
      </c>
      <c r="F1280" s="2">
        <v>0.57999999999999996</v>
      </c>
      <c r="G1280">
        <v>3.7</v>
      </c>
      <c r="H1280" s="3">
        <v>4</v>
      </c>
      <c r="I1280" s="4">
        <f t="shared" si="77"/>
        <v>57.75352432924057</v>
      </c>
      <c r="J1280" t="str">
        <f t="shared" si="78"/>
        <v>Yes</v>
      </c>
      <c r="K1280" s="9">
        <f t="shared" si="79"/>
        <v>8796</v>
      </c>
      <c r="L1280" t="str">
        <f t="shared" si="80"/>
        <v>&gt;#500</v>
      </c>
    </row>
    <row r="1281" spans="1:12" x14ac:dyDescent="0.15">
      <c r="A1281" t="s">
        <v>1302</v>
      </c>
      <c r="B1281" t="s">
        <v>2555</v>
      </c>
      <c r="C1281" t="s">
        <v>9</v>
      </c>
      <c r="D1281" s="7">
        <v>3710</v>
      </c>
      <c r="E1281" s="7">
        <v>4330</v>
      </c>
      <c r="F1281" s="2">
        <v>0.14000000000000001</v>
      </c>
      <c r="G1281">
        <v>3.7</v>
      </c>
      <c r="H1281" s="3">
        <v>1662</v>
      </c>
      <c r="I1281" s="4">
        <f t="shared" si="77"/>
        <v>14.318706697459586</v>
      </c>
      <c r="J1281" t="str">
        <f t="shared" si="78"/>
        <v>No</v>
      </c>
      <c r="K1281" s="9">
        <f t="shared" si="79"/>
        <v>7196460</v>
      </c>
      <c r="L1281" t="str">
        <f t="shared" si="80"/>
        <v>&gt;#500</v>
      </c>
    </row>
    <row r="1282" spans="1:12" x14ac:dyDescent="0.15">
      <c r="A1282" t="s">
        <v>1303</v>
      </c>
      <c r="B1282" t="s">
        <v>2556</v>
      </c>
      <c r="C1282" t="s">
        <v>9</v>
      </c>
      <c r="D1282">
        <v>199</v>
      </c>
      <c r="E1282">
        <v>399</v>
      </c>
      <c r="F1282" s="2">
        <v>0.5</v>
      </c>
      <c r="G1282">
        <v>3.7</v>
      </c>
      <c r="H1282" s="3">
        <v>7945</v>
      </c>
      <c r="I1282" s="4">
        <f t="shared" ref="I1282:I1345" si="81">(E1282-D1282)/E1282*100</f>
        <v>50.125313283208015</v>
      </c>
      <c r="J1282" t="str">
        <f t="shared" ref="J1282:J1345" si="82">IF(F1282&gt;=50%,"Yes","No")</f>
        <v>Yes</v>
      </c>
      <c r="K1282" s="9">
        <f t="shared" ref="K1282:K1345" si="83">E1282*H1282</f>
        <v>3170055</v>
      </c>
      <c r="L1282" t="str">
        <f t="shared" ref="L1282:L1345" si="84">IF(D1282&lt;200,"&lt;#200",IF(D1282&lt;=500,"#200–#500","&gt;#500"))</f>
        <v>&lt;#200</v>
      </c>
    </row>
    <row r="1283" spans="1:12" x14ac:dyDescent="0.15">
      <c r="A1283" t="s">
        <v>1304</v>
      </c>
      <c r="B1283" t="s">
        <v>2557</v>
      </c>
      <c r="C1283" t="s">
        <v>9</v>
      </c>
      <c r="D1283" s="7">
        <v>3349</v>
      </c>
      <c r="E1283" s="7">
        <v>4799</v>
      </c>
      <c r="F1283" s="2">
        <v>0.3</v>
      </c>
      <c r="G1283">
        <v>3.7</v>
      </c>
      <c r="H1283" s="3">
        <v>4200</v>
      </c>
      <c r="I1283" s="4">
        <f t="shared" si="81"/>
        <v>30.214628047509901</v>
      </c>
      <c r="J1283" t="str">
        <f t="shared" si="82"/>
        <v>No</v>
      </c>
      <c r="K1283" s="9">
        <f t="shared" si="83"/>
        <v>20155800</v>
      </c>
      <c r="L1283" t="str">
        <f t="shared" si="84"/>
        <v>&gt;#500</v>
      </c>
    </row>
    <row r="1284" spans="1:12" x14ac:dyDescent="0.15">
      <c r="A1284" t="s">
        <v>1305</v>
      </c>
      <c r="B1284" t="s">
        <v>2558</v>
      </c>
      <c r="C1284" t="s">
        <v>7</v>
      </c>
      <c r="D1284">
        <v>399</v>
      </c>
      <c r="E1284">
        <v>999</v>
      </c>
      <c r="F1284" s="2">
        <v>0.6</v>
      </c>
      <c r="G1284">
        <v>3.6</v>
      </c>
      <c r="H1284" s="3">
        <v>493</v>
      </c>
      <c r="I1284" s="4">
        <f t="shared" si="81"/>
        <v>60.06006006006006</v>
      </c>
      <c r="J1284" t="str">
        <f t="shared" si="82"/>
        <v>Yes</v>
      </c>
      <c r="K1284" s="9">
        <f t="shared" si="83"/>
        <v>492507</v>
      </c>
      <c r="L1284" t="str">
        <f t="shared" si="84"/>
        <v>#200–#500</v>
      </c>
    </row>
    <row r="1285" spans="1:12" x14ac:dyDescent="0.15">
      <c r="A1285" t="s">
        <v>1306</v>
      </c>
      <c r="B1285" t="s">
        <v>2559</v>
      </c>
      <c r="C1285" t="s">
        <v>6</v>
      </c>
      <c r="D1285">
        <v>269</v>
      </c>
      <c r="E1285">
        <v>800</v>
      </c>
      <c r="F1285" s="2">
        <v>0.66</v>
      </c>
      <c r="G1285">
        <v>3.6</v>
      </c>
      <c r="H1285" s="3">
        <v>10134</v>
      </c>
      <c r="I1285" s="4">
        <f t="shared" si="81"/>
        <v>66.375</v>
      </c>
      <c r="J1285" t="str">
        <f t="shared" si="82"/>
        <v>Yes</v>
      </c>
      <c r="K1285" s="9">
        <f t="shared" si="83"/>
        <v>8107200</v>
      </c>
      <c r="L1285" t="str">
        <f t="shared" si="84"/>
        <v>#200–#500</v>
      </c>
    </row>
    <row r="1286" spans="1:12" x14ac:dyDescent="0.15">
      <c r="A1286" t="s">
        <v>1307</v>
      </c>
      <c r="B1286" t="s">
        <v>2206</v>
      </c>
      <c r="C1286" t="s">
        <v>7</v>
      </c>
      <c r="D1286" s="7">
        <v>1299</v>
      </c>
      <c r="E1286" s="7">
        <v>1999</v>
      </c>
      <c r="F1286" s="2">
        <v>0.35</v>
      </c>
      <c r="G1286">
        <v>3.6</v>
      </c>
      <c r="H1286" s="3">
        <v>590</v>
      </c>
      <c r="I1286" s="4">
        <f t="shared" si="81"/>
        <v>35.017508754377189</v>
      </c>
      <c r="J1286" t="str">
        <f t="shared" si="82"/>
        <v>No</v>
      </c>
      <c r="K1286" s="9">
        <f t="shared" si="83"/>
        <v>1179410</v>
      </c>
      <c r="L1286" t="str">
        <f t="shared" si="84"/>
        <v>&gt;#500</v>
      </c>
    </row>
    <row r="1287" spans="1:12" x14ac:dyDescent="0.15">
      <c r="A1287" t="s">
        <v>1308</v>
      </c>
      <c r="B1287" t="s">
        <v>2560</v>
      </c>
      <c r="C1287" t="s">
        <v>7</v>
      </c>
      <c r="D1287">
        <v>204</v>
      </c>
      <c r="E1287">
        <v>599</v>
      </c>
      <c r="F1287" s="2">
        <v>0.66</v>
      </c>
      <c r="G1287">
        <v>3.6</v>
      </c>
      <c r="H1287" s="3">
        <v>339</v>
      </c>
      <c r="I1287" s="4">
        <f t="shared" si="81"/>
        <v>65.943238731218699</v>
      </c>
      <c r="J1287" t="str">
        <f t="shared" si="82"/>
        <v>Yes</v>
      </c>
      <c r="K1287" s="9">
        <f t="shared" si="83"/>
        <v>203061</v>
      </c>
      <c r="L1287" t="str">
        <f t="shared" si="84"/>
        <v>#200–#500</v>
      </c>
    </row>
    <row r="1288" spans="1:12" x14ac:dyDescent="0.15">
      <c r="A1288" t="s">
        <v>1309</v>
      </c>
      <c r="B1288" t="s">
        <v>2561</v>
      </c>
      <c r="C1288" t="s">
        <v>7</v>
      </c>
      <c r="D1288">
        <v>349</v>
      </c>
      <c r="E1288">
        <v>799</v>
      </c>
      <c r="F1288" s="2">
        <v>0.56000000000000005</v>
      </c>
      <c r="G1288">
        <v>3.6</v>
      </c>
      <c r="H1288" s="3">
        <v>323</v>
      </c>
      <c r="I1288" s="4">
        <f t="shared" si="81"/>
        <v>56.32040050062578</v>
      </c>
      <c r="J1288" t="str">
        <f t="shared" si="82"/>
        <v>Yes</v>
      </c>
      <c r="K1288" s="9">
        <f t="shared" si="83"/>
        <v>258077</v>
      </c>
      <c r="L1288" t="str">
        <f t="shared" si="84"/>
        <v>#200–#500</v>
      </c>
    </row>
    <row r="1289" spans="1:12" x14ac:dyDescent="0.15">
      <c r="A1289" t="s">
        <v>1310</v>
      </c>
      <c r="B1289" t="s">
        <v>2562</v>
      </c>
      <c r="C1289" t="s">
        <v>7</v>
      </c>
      <c r="D1289">
        <v>96</v>
      </c>
      <c r="E1289">
        <v>399</v>
      </c>
      <c r="F1289" s="2">
        <v>0.76</v>
      </c>
      <c r="G1289">
        <v>3.6</v>
      </c>
      <c r="H1289" s="3">
        <v>1796</v>
      </c>
      <c r="I1289" s="4">
        <f t="shared" si="81"/>
        <v>75.939849624060145</v>
      </c>
      <c r="J1289" t="str">
        <f t="shared" si="82"/>
        <v>Yes</v>
      </c>
      <c r="K1289" s="9">
        <f t="shared" si="83"/>
        <v>716604</v>
      </c>
      <c r="L1289" t="str">
        <f t="shared" si="84"/>
        <v>&lt;#200</v>
      </c>
    </row>
    <row r="1290" spans="1:12" x14ac:dyDescent="0.15">
      <c r="A1290" t="s">
        <v>1311</v>
      </c>
      <c r="B1290" t="s">
        <v>2563</v>
      </c>
      <c r="C1290" t="s">
        <v>7</v>
      </c>
      <c r="D1290">
        <v>299</v>
      </c>
      <c r="E1290" s="7">
        <v>1900</v>
      </c>
      <c r="F1290" s="2">
        <v>0.84</v>
      </c>
      <c r="G1290">
        <v>3.6</v>
      </c>
      <c r="H1290" s="3">
        <v>18202</v>
      </c>
      <c r="I1290" s="4">
        <f t="shared" si="81"/>
        <v>84.263157894736835</v>
      </c>
      <c r="J1290" t="str">
        <f t="shared" si="82"/>
        <v>Yes</v>
      </c>
      <c r="K1290" s="9">
        <f t="shared" si="83"/>
        <v>34583800</v>
      </c>
      <c r="L1290" t="str">
        <f t="shared" si="84"/>
        <v>#200–#500</v>
      </c>
    </row>
    <row r="1291" spans="1:12" x14ac:dyDescent="0.15">
      <c r="A1291" t="s">
        <v>1312</v>
      </c>
      <c r="B1291" t="s">
        <v>2564</v>
      </c>
      <c r="C1291" t="s">
        <v>7</v>
      </c>
      <c r="D1291">
        <v>209</v>
      </c>
      <c r="E1291">
        <v>499</v>
      </c>
      <c r="F1291" s="2">
        <v>0.57999999999999996</v>
      </c>
      <c r="G1291">
        <v>3.6</v>
      </c>
      <c r="H1291" s="3">
        <v>104</v>
      </c>
      <c r="I1291" s="4">
        <f t="shared" si="81"/>
        <v>58.116232464929865</v>
      </c>
      <c r="J1291" t="str">
        <f t="shared" si="82"/>
        <v>Yes</v>
      </c>
      <c r="K1291" s="9">
        <f t="shared" si="83"/>
        <v>51896</v>
      </c>
      <c r="L1291" t="str">
        <f t="shared" si="84"/>
        <v>#200–#500</v>
      </c>
    </row>
    <row r="1292" spans="1:12" x14ac:dyDescent="0.15">
      <c r="A1292" t="s">
        <v>1313</v>
      </c>
      <c r="B1292" t="s">
        <v>2565</v>
      </c>
      <c r="C1292" t="s">
        <v>6</v>
      </c>
      <c r="D1292">
        <v>329</v>
      </c>
      <c r="E1292">
        <v>399</v>
      </c>
      <c r="F1292" s="2">
        <v>0.18</v>
      </c>
      <c r="G1292">
        <v>3.6</v>
      </c>
      <c r="H1292" s="3">
        <v>33735</v>
      </c>
      <c r="I1292" s="4">
        <f t="shared" si="81"/>
        <v>17.543859649122805</v>
      </c>
      <c r="J1292" t="str">
        <f t="shared" si="82"/>
        <v>No</v>
      </c>
      <c r="K1292" s="9">
        <f t="shared" si="83"/>
        <v>13460265</v>
      </c>
      <c r="L1292" t="str">
        <f t="shared" si="84"/>
        <v>#200–#500</v>
      </c>
    </row>
    <row r="1293" spans="1:12" x14ac:dyDescent="0.15">
      <c r="A1293" t="s">
        <v>1314</v>
      </c>
      <c r="B1293" t="s">
        <v>2566</v>
      </c>
      <c r="C1293" t="s">
        <v>7</v>
      </c>
      <c r="D1293" s="7">
        <v>1199</v>
      </c>
      <c r="E1293" s="7">
        <v>7999</v>
      </c>
      <c r="F1293" s="2">
        <v>0.85</v>
      </c>
      <c r="G1293">
        <v>3.6</v>
      </c>
      <c r="H1293" s="3">
        <v>25910</v>
      </c>
      <c r="I1293" s="4">
        <f t="shared" si="81"/>
        <v>85.010626328291039</v>
      </c>
      <c r="J1293" t="str">
        <f t="shared" si="82"/>
        <v>Yes</v>
      </c>
      <c r="K1293" s="9">
        <f t="shared" si="83"/>
        <v>207254090</v>
      </c>
      <c r="L1293" t="str">
        <f t="shared" si="84"/>
        <v>&gt;#500</v>
      </c>
    </row>
    <row r="1294" spans="1:12" x14ac:dyDescent="0.15">
      <c r="A1294" t="s">
        <v>1315</v>
      </c>
      <c r="B1294" t="s">
        <v>2567</v>
      </c>
      <c r="C1294" t="s">
        <v>6</v>
      </c>
      <c r="D1294">
        <v>549</v>
      </c>
      <c r="E1294" s="7">
        <v>1999</v>
      </c>
      <c r="F1294" s="2">
        <v>0.73</v>
      </c>
      <c r="G1294">
        <v>3.6</v>
      </c>
      <c r="H1294" s="3">
        <v>6422</v>
      </c>
      <c r="I1294" s="4">
        <f t="shared" si="81"/>
        <v>72.536268134067043</v>
      </c>
      <c r="J1294" t="str">
        <f t="shared" si="82"/>
        <v>Yes</v>
      </c>
      <c r="K1294" s="9">
        <f t="shared" si="83"/>
        <v>12837578</v>
      </c>
      <c r="L1294" t="str">
        <f t="shared" si="84"/>
        <v>&gt;#500</v>
      </c>
    </row>
    <row r="1295" spans="1:12" x14ac:dyDescent="0.15">
      <c r="A1295" t="s">
        <v>1316</v>
      </c>
      <c r="B1295" t="s">
        <v>2568</v>
      </c>
      <c r="C1295" t="s">
        <v>7</v>
      </c>
      <c r="D1295">
        <v>499</v>
      </c>
      <c r="E1295" s="7">
        <v>1499</v>
      </c>
      <c r="F1295" s="2">
        <v>0.67</v>
      </c>
      <c r="G1295">
        <v>3.6</v>
      </c>
      <c r="H1295" s="3">
        <v>9169</v>
      </c>
      <c r="I1295" s="4">
        <f t="shared" si="81"/>
        <v>66.711140760507007</v>
      </c>
      <c r="J1295" t="str">
        <f t="shared" si="82"/>
        <v>Yes</v>
      </c>
      <c r="K1295" s="9">
        <f t="shared" si="83"/>
        <v>13744331</v>
      </c>
      <c r="L1295" t="str">
        <f t="shared" si="84"/>
        <v>#200–#500</v>
      </c>
    </row>
    <row r="1296" spans="1:12" x14ac:dyDescent="0.15">
      <c r="A1296" t="s">
        <v>1317</v>
      </c>
      <c r="B1296" t="s">
        <v>2569</v>
      </c>
      <c r="C1296" t="s">
        <v>7</v>
      </c>
      <c r="D1296">
        <v>199</v>
      </c>
      <c r="E1296">
        <v>499</v>
      </c>
      <c r="F1296" s="2">
        <v>0.6</v>
      </c>
      <c r="G1296">
        <v>3.6</v>
      </c>
      <c r="H1296" s="3">
        <v>2492</v>
      </c>
      <c r="I1296" s="4">
        <f t="shared" si="81"/>
        <v>60.120240480961925</v>
      </c>
      <c r="J1296" t="str">
        <f t="shared" si="82"/>
        <v>Yes</v>
      </c>
      <c r="K1296" s="9">
        <f t="shared" si="83"/>
        <v>1243508</v>
      </c>
      <c r="L1296" t="str">
        <f t="shared" si="84"/>
        <v>&lt;#200</v>
      </c>
    </row>
    <row r="1297" spans="1:12" x14ac:dyDescent="0.15">
      <c r="A1297" t="s">
        <v>1318</v>
      </c>
      <c r="B1297" t="s">
        <v>2570</v>
      </c>
      <c r="C1297" t="s">
        <v>7</v>
      </c>
      <c r="D1297" s="7">
        <v>1599</v>
      </c>
      <c r="E1297" s="7">
        <v>2790</v>
      </c>
      <c r="F1297" s="2">
        <v>0.43</v>
      </c>
      <c r="G1297">
        <v>3.6</v>
      </c>
      <c r="H1297" s="3">
        <v>2272</v>
      </c>
      <c r="I1297" s="4">
        <f t="shared" si="81"/>
        <v>42.688172043010752</v>
      </c>
      <c r="J1297" t="str">
        <f t="shared" si="82"/>
        <v>No</v>
      </c>
      <c r="K1297" s="9">
        <f t="shared" si="83"/>
        <v>6338880</v>
      </c>
      <c r="L1297" t="str">
        <f t="shared" si="84"/>
        <v>&gt;#500</v>
      </c>
    </row>
    <row r="1298" spans="1:12" x14ac:dyDescent="0.15">
      <c r="A1298" t="s">
        <v>1319</v>
      </c>
      <c r="B1298" t="s">
        <v>2571</v>
      </c>
      <c r="C1298" t="s">
        <v>6</v>
      </c>
      <c r="D1298" s="7">
        <v>5899</v>
      </c>
      <c r="E1298" s="7">
        <v>7005</v>
      </c>
      <c r="F1298" s="2">
        <v>0.16</v>
      </c>
      <c r="G1298">
        <v>3.6</v>
      </c>
      <c r="H1298" s="3">
        <v>4199</v>
      </c>
      <c r="I1298" s="4">
        <f t="shared" si="81"/>
        <v>15.788722341184869</v>
      </c>
      <c r="J1298" t="str">
        <f t="shared" si="82"/>
        <v>No</v>
      </c>
      <c r="K1298" s="9">
        <f t="shared" si="83"/>
        <v>29413995</v>
      </c>
      <c r="L1298" t="str">
        <f t="shared" si="84"/>
        <v>&gt;#500</v>
      </c>
    </row>
    <row r="1299" spans="1:12" x14ac:dyDescent="0.15">
      <c r="A1299" t="s">
        <v>1320</v>
      </c>
      <c r="B1299" t="s">
        <v>2572</v>
      </c>
      <c r="C1299" t="s">
        <v>6</v>
      </c>
      <c r="D1299" s="7">
        <v>1699</v>
      </c>
      <c r="E1299" s="7">
        <v>3499</v>
      </c>
      <c r="F1299" s="2">
        <v>0.51</v>
      </c>
      <c r="G1299">
        <v>3.6</v>
      </c>
      <c r="H1299" s="3">
        <v>7689</v>
      </c>
      <c r="I1299" s="4">
        <f t="shared" si="81"/>
        <v>51.443269505573021</v>
      </c>
      <c r="J1299" t="str">
        <f t="shared" si="82"/>
        <v>Yes</v>
      </c>
      <c r="K1299" s="9">
        <f t="shared" si="83"/>
        <v>26903811</v>
      </c>
      <c r="L1299" t="str">
        <f t="shared" si="84"/>
        <v>&gt;#500</v>
      </c>
    </row>
    <row r="1300" spans="1:12" x14ac:dyDescent="0.15">
      <c r="A1300" t="s">
        <v>1321</v>
      </c>
      <c r="B1300" t="s">
        <v>2573</v>
      </c>
      <c r="C1300" t="s">
        <v>6</v>
      </c>
      <c r="D1300">
        <v>39</v>
      </c>
      <c r="E1300">
        <v>39</v>
      </c>
      <c r="F1300" s="2">
        <v>0</v>
      </c>
      <c r="G1300">
        <v>3.6</v>
      </c>
      <c r="H1300" s="3">
        <v>13572</v>
      </c>
      <c r="I1300" s="4">
        <f t="shared" si="81"/>
        <v>0</v>
      </c>
      <c r="J1300" t="str">
        <f t="shared" si="82"/>
        <v>No</v>
      </c>
      <c r="K1300" s="9">
        <f t="shared" si="83"/>
        <v>529308</v>
      </c>
      <c r="L1300" t="str">
        <f t="shared" si="84"/>
        <v>&lt;#200</v>
      </c>
    </row>
    <row r="1301" spans="1:12" x14ac:dyDescent="0.15">
      <c r="A1301" t="s">
        <v>1322</v>
      </c>
      <c r="B1301" t="s">
        <v>2574</v>
      </c>
      <c r="C1301" t="s">
        <v>9</v>
      </c>
      <c r="D1301" s="7">
        <v>1199</v>
      </c>
      <c r="E1301" s="7">
        <v>1695</v>
      </c>
      <c r="F1301" s="2">
        <v>0.28999999999999998</v>
      </c>
      <c r="G1301">
        <v>3.6</v>
      </c>
      <c r="H1301" s="3">
        <v>13300</v>
      </c>
      <c r="I1301" s="4">
        <f t="shared" si="81"/>
        <v>29.262536873156343</v>
      </c>
      <c r="J1301" t="str">
        <f t="shared" si="82"/>
        <v>No</v>
      </c>
      <c r="K1301" s="9">
        <f t="shared" si="83"/>
        <v>22543500</v>
      </c>
      <c r="L1301" t="str">
        <f t="shared" si="84"/>
        <v>&gt;#500</v>
      </c>
    </row>
    <row r="1302" spans="1:12" x14ac:dyDescent="0.15">
      <c r="A1302" t="s">
        <v>1323</v>
      </c>
      <c r="B1302" t="s">
        <v>2575</v>
      </c>
      <c r="C1302" t="s">
        <v>9</v>
      </c>
      <c r="D1302">
        <v>549</v>
      </c>
      <c r="E1302" s="7">
        <v>1000</v>
      </c>
      <c r="F1302" s="2">
        <v>0.45</v>
      </c>
      <c r="G1302">
        <v>3.6</v>
      </c>
      <c r="H1302" s="3">
        <v>1074</v>
      </c>
      <c r="I1302" s="4">
        <f t="shared" si="81"/>
        <v>45.1</v>
      </c>
      <c r="J1302" t="str">
        <f t="shared" si="82"/>
        <v>No</v>
      </c>
      <c r="K1302" s="9">
        <f t="shared" si="83"/>
        <v>1074000</v>
      </c>
      <c r="L1302" t="str">
        <f t="shared" si="84"/>
        <v>&gt;#500</v>
      </c>
    </row>
    <row r="1303" spans="1:12" x14ac:dyDescent="0.15">
      <c r="A1303" t="s">
        <v>1324</v>
      </c>
      <c r="B1303" t="s">
        <v>2576</v>
      </c>
      <c r="C1303" t="s">
        <v>9</v>
      </c>
      <c r="D1303">
        <v>899</v>
      </c>
      <c r="E1303" s="7">
        <v>2000</v>
      </c>
      <c r="F1303" s="2">
        <v>0.55000000000000004</v>
      </c>
      <c r="G1303">
        <v>3.6</v>
      </c>
      <c r="H1303" s="3">
        <v>291</v>
      </c>
      <c r="I1303" s="4">
        <f t="shared" si="81"/>
        <v>55.05</v>
      </c>
      <c r="J1303" t="str">
        <f t="shared" si="82"/>
        <v>Yes</v>
      </c>
      <c r="K1303" s="9">
        <f t="shared" si="83"/>
        <v>582000</v>
      </c>
      <c r="L1303" t="str">
        <f t="shared" si="84"/>
        <v>&gt;#500</v>
      </c>
    </row>
    <row r="1304" spans="1:12" x14ac:dyDescent="0.15">
      <c r="A1304" t="s">
        <v>1325</v>
      </c>
      <c r="B1304" t="s">
        <v>2577</v>
      </c>
      <c r="C1304" t="s">
        <v>9</v>
      </c>
      <c r="D1304" s="7">
        <v>1699</v>
      </c>
      <c r="E1304" s="7">
        <v>1900</v>
      </c>
      <c r="F1304" s="2">
        <v>0.11</v>
      </c>
      <c r="G1304">
        <v>3.6</v>
      </c>
      <c r="H1304" s="3">
        <v>11456</v>
      </c>
      <c r="I1304" s="4">
        <f t="shared" si="81"/>
        <v>10.578947368421053</v>
      </c>
      <c r="J1304" t="str">
        <f t="shared" si="82"/>
        <v>No</v>
      </c>
      <c r="K1304" s="9">
        <f t="shared" si="83"/>
        <v>21766400</v>
      </c>
      <c r="L1304" t="str">
        <f t="shared" si="84"/>
        <v>&gt;#500</v>
      </c>
    </row>
    <row r="1305" spans="1:12" x14ac:dyDescent="0.15">
      <c r="A1305" t="s">
        <v>1326</v>
      </c>
      <c r="B1305" t="s">
        <v>2578</v>
      </c>
      <c r="C1305" t="s">
        <v>9</v>
      </c>
      <c r="D1305">
        <v>999</v>
      </c>
      <c r="E1305" s="7">
        <v>1560</v>
      </c>
      <c r="F1305" s="2">
        <v>0.36</v>
      </c>
      <c r="G1305">
        <v>3.6</v>
      </c>
      <c r="H1305" s="3">
        <v>4881</v>
      </c>
      <c r="I1305" s="4">
        <f t="shared" si="81"/>
        <v>35.96153846153846</v>
      </c>
      <c r="J1305" t="str">
        <f t="shared" si="82"/>
        <v>No</v>
      </c>
      <c r="K1305" s="9">
        <f t="shared" si="83"/>
        <v>7614360</v>
      </c>
      <c r="L1305" t="str">
        <f t="shared" si="84"/>
        <v>&gt;#500</v>
      </c>
    </row>
    <row r="1306" spans="1:12" x14ac:dyDescent="0.15">
      <c r="A1306" t="s">
        <v>1327</v>
      </c>
      <c r="B1306" t="s">
        <v>2553</v>
      </c>
      <c r="C1306" t="s">
        <v>9</v>
      </c>
      <c r="D1306" s="7">
        <v>1049</v>
      </c>
      <c r="E1306" s="7">
        <v>2499</v>
      </c>
      <c r="F1306" s="2">
        <v>0.57999999999999996</v>
      </c>
      <c r="G1306">
        <v>3.6</v>
      </c>
      <c r="H1306" s="3">
        <v>328</v>
      </c>
      <c r="I1306" s="4">
        <f t="shared" si="81"/>
        <v>58.023209283713484</v>
      </c>
      <c r="J1306" t="str">
        <f t="shared" si="82"/>
        <v>Yes</v>
      </c>
      <c r="K1306" s="9">
        <f t="shared" si="83"/>
        <v>819672</v>
      </c>
      <c r="L1306" t="str">
        <f t="shared" si="84"/>
        <v>&gt;#500</v>
      </c>
    </row>
    <row r="1307" spans="1:12" x14ac:dyDescent="0.15">
      <c r="A1307" t="s">
        <v>1328</v>
      </c>
      <c r="B1307" t="s">
        <v>2579</v>
      </c>
      <c r="C1307" t="s">
        <v>9</v>
      </c>
      <c r="D1307">
        <v>193</v>
      </c>
      <c r="E1307">
        <v>399</v>
      </c>
      <c r="F1307" s="2">
        <v>0.52</v>
      </c>
      <c r="G1307">
        <v>3.6</v>
      </c>
      <c r="H1307" s="3">
        <v>37</v>
      </c>
      <c r="I1307" s="4">
        <f t="shared" si="81"/>
        <v>51.629072681704258</v>
      </c>
      <c r="J1307" t="str">
        <f t="shared" si="82"/>
        <v>Yes</v>
      </c>
      <c r="K1307" s="9">
        <f t="shared" si="83"/>
        <v>14763</v>
      </c>
      <c r="L1307" t="str">
        <f t="shared" si="84"/>
        <v>&lt;#200</v>
      </c>
    </row>
    <row r="1308" spans="1:12" x14ac:dyDescent="0.15">
      <c r="A1308" t="s">
        <v>1329</v>
      </c>
      <c r="B1308" t="s">
        <v>2580</v>
      </c>
      <c r="C1308" t="s">
        <v>9</v>
      </c>
      <c r="D1308">
        <v>660</v>
      </c>
      <c r="E1308" s="7">
        <v>1100</v>
      </c>
      <c r="F1308" s="2">
        <v>0.4</v>
      </c>
      <c r="G1308">
        <v>3.6</v>
      </c>
      <c r="H1308" s="3">
        <v>91</v>
      </c>
      <c r="I1308" s="4">
        <f t="shared" si="81"/>
        <v>40</v>
      </c>
      <c r="J1308" t="str">
        <f t="shared" si="82"/>
        <v>No</v>
      </c>
      <c r="K1308" s="9">
        <f t="shared" si="83"/>
        <v>100100</v>
      </c>
      <c r="L1308" t="str">
        <f t="shared" si="84"/>
        <v>&gt;#500</v>
      </c>
    </row>
    <row r="1309" spans="1:12" x14ac:dyDescent="0.15">
      <c r="A1309" t="s">
        <v>1330</v>
      </c>
      <c r="B1309" t="s">
        <v>2581</v>
      </c>
      <c r="C1309" t="s">
        <v>9</v>
      </c>
      <c r="D1309">
        <v>375</v>
      </c>
      <c r="E1309">
        <v>999</v>
      </c>
      <c r="F1309" s="2">
        <v>0.62</v>
      </c>
      <c r="G1309">
        <v>3.6</v>
      </c>
      <c r="H1309" s="3">
        <v>1988</v>
      </c>
      <c r="I1309" s="4">
        <f t="shared" si="81"/>
        <v>62.462462462462462</v>
      </c>
      <c r="J1309" t="str">
        <f t="shared" si="82"/>
        <v>Yes</v>
      </c>
      <c r="K1309" s="9">
        <f t="shared" si="83"/>
        <v>1986012</v>
      </c>
      <c r="L1309" t="str">
        <f t="shared" si="84"/>
        <v>#200–#500</v>
      </c>
    </row>
    <row r="1310" spans="1:12" x14ac:dyDescent="0.15">
      <c r="A1310" t="s">
        <v>1331</v>
      </c>
      <c r="B1310" t="s">
        <v>2582</v>
      </c>
      <c r="C1310" t="s">
        <v>9</v>
      </c>
      <c r="D1310" s="7">
        <v>1449</v>
      </c>
      <c r="E1310" s="7">
        <v>4999</v>
      </c>
      <c r="F1310" s="2">
        <v>0.71</v>
      </c>
      <c r="G1310">
        <v>3.6</v>
      </c>
      <c r="H1310" s="3">
        <v>63</v>
      </c>
      <c r="I1310" s="4">
        <f t="shared" si="81"/>
        <v>71.014202840568117</v>
      </c>
      <c r="J1310" t="str">
        <f t="shared" si="82"/>
        <v>Yes</v>
      </c>
      <c r="K1310" s="9">
        <f t="shared" si="83"/>
        <v>314937</v>
      </c>
      <c r="L1310" t="str">
        <f t="shared" si="84"/>
        <v>&gt;#500</v>
      </c>
    </row>
    <row r="1311" spans="1:12" x14ac:dyDescent="0.15">
      <c r="A1311" t="s">
        <v>1332</v>
      </c>
      <c r="B1311" t="s">
        <v>2583</v>
      </c>
      <c r="C1311" t="s">
        <v>9</v>
      </c>
      <c r="D1311">
        <v>649</v>
      </c>
      <c r="E1311">
        <v>999</v>
      </c>
      <c r="F1311" s="2">
        <v>0.35</v>
      </c>
      <c r="G1311">
        <v>3.6</v>
      </c>
      <c r="H1311" s="3">
        <v>4</v>
      </c>
      <c r="I1311" s="4">
        <f t="shared" si="81"/>
        <v>35.035035035035037</v>
      </c>
      <c r="J1311" t="str">
        <f t="shared" si="82"/>
        <v>No</v>
      </c>
      <c r="K1311" s="9">
        <f t="shared" si="83"/>
        <v>3996</v>
      </c>
      <c r="L1311" t="str">
        <f t="shared" si="84"/>
        <v>&gt;#500</v>
      </c>
    </row>
    <row r="1312" spans="1:12" x14ac:dyDescent="0.15">
      <c r="A1312" t="s">
        <v>1333</v>
      </c>
      <c r="B1312" t="s">
        <v>2584</v>
      </c>
      <c r="C1312" t="s">
        <v>9</v>
      </c>
      <c r="D1312">
        <v>179</v>
      </c>
      <c r="E1312">
        <v>799</v>
      </c>
      <c r="F1312" s="2">
        <v>0.78</v>
      </c>
      <c r="G1312">
        <v>3.6</v>
      </c>
      <c r="H1312" s="3">
        <v>101</v>
      </c>
      <c r="I1312" s="4">
        <f t="shared" si="81"/>
        <v>77.596996245306642</v>
      </c>
      <c r="J1312" t="str">
        <f t="shared" si="82"/>
        <v>Yes</v>
      </c>
      <c r="K1312" s="9">
        <f t="shared" si="83"/>
        <v>80699</v>
      </c>
      <c r="L1312" t="str">
        <f t="shared" si="84"/>
        <v>&lt;#200</v>
      </c>
    </row>
    <row r="1313" spans="1:12" x14ac:dyDescent="0.15">
      <c r="A1313" t="s">
        <v>1334</v>
      </c>
      <c r="B1313" t="s">
        <v>2585</v>
      </c>
      <c r="C1313" t="s">
        <v>9</v>
      </c>
      <c r="D1313" s="7">
        <v>1799</v>
      </c>
      <c r="E1313" s="7">
        <v>2599</v>
      </c>
      <c r="F1313" s="2">
        <v>0.31</v>
      </c>
      <c r="G1313">
        <v>3.6</v>
      </c>
      <c r="H1313" s="3">
        <v>771</v>
      </c>
      <c r="I1313" s="4">
        <f t="shared" si="81"/>
        <v>30.781069642170067</v>
      </c>
      <c r="J1313" t="str">
        <f t="shared" si="82"/>
        <v>No</v>
      </c>
      <c r="K1313" s="9">
        <f t="shared" si="83"/>
        <v>2003829</v>
      </c>
      <c r="L1313" t="str">
        <f t="shared" si="84"/>
        <v>&gt;#500</v>
      </c>
    </row>
    <row r="1314" spans="1:12" x14ac:dyDescent="0.15">
      <c r="A1314" t="s">
        <v>1335</v>
      </c>
      <c r="B1314" t="s">
        <v>2586</v>
      </c>
      <c r="C1314" t="s">
        <v>9</v>
      </c>
      <c r="D1314">
        <v>499</v>
      </c>
      <c r="E1314">
        <v>799</v>
      </c>
      <c r="F1314" s="2">
        <v>0.38</v>
      </c>
      <c r="G1314">
        <v>3.6</v>
      </c>
      <c r="H1314" s="3">
        <v>212</v>
      </c>
      <c r="I1314" s="4">
        <f t="shared" si="81"/>
        <v>37.546933667083856</v>
      </c>
      <c r="J1314" t="str">
        <f t="shared" si="82"/>
        <v>No</v>
      </c>
      <c r="K1314" s="9">
        <f t="shared" si="83"/>
        <v>169388</v>
      </c>
      <c r="L1314" t="str">
        <f t="shared" si="84"/>
        <v>#200–#500</v>
      </c>
    </row>
    <row r="1315" spans="1:12" x14ac:dyDescent="0.15">
      <c r="A1315" t="s">
        <v>1336</v>
      </c>
      <c r="B1315" t="s">
        <v>2587</v>
      </c>
      <c r="C1315" t="s">
        <v>9</v>
      </c>
      <c r="D1315">
        <v>229</v>
      </c>
      <c r="E1315">
        <v>399</v>
      </c>
      <c r="F1315" s="2">
        <v>0.43</v>
      </c>
      <c r="G1315">
        <v>3.6</v>
      </c>
      <c r="H1315" s="3">
        <v>451</v>
      </c>
      <c r="I1315" s="4">
        <f t="shared" si="81"/>
        <v>42.606516290726816</v>
      </c>
      <c r="J1315" t="str">
        <f t="shared" si="82"/>
        <v>No</v>
      </c>
      <c r="K1315" s="9">
        <f t="shared" si="83"/>
        <v>179949</v>
      </c>
      <c r="L1315" t="str">
        <f t="shared" si="84"/>
        <v>#200–#500</v>
      </c>
    </row>
    <row r="1316" spans="1:12" x14ac:dyDescent="0.15">
      <c r="A1316" t="s">
        <v>1337</v>
      </c>
      <c r="B1316" t="s">
        <v>2588</v>
      </c>
      <c r="C1316" t="s">
        <v>9</v>
      </c>
      <c r="D1316">
        <v>949</v>
      </c>
      <c r="E1316" s="7">
        <v>2299</v>
      </c>
      <c r="F1316" s="2">
        <v>0.59</v>
      </c>
      <c r="G1316">
        <v>3.6</v>
      </c>
      <c r="H1316" s="3">
        <v>550</v>
      </c>
      <c r="I1316" s="4">
        <f t="shared" si="81"/>
        <v>58.721183123096999</v>
      </c>
      <c r="J1316" t="str">
        <f t="shared" si="82"/>
        <v>Yes</v>
      </c>
      <c r="K1316" s="9">
        <f t="shared" si="83"/>
        <v>1264450</v>
      </c>
      <c r="L1316" t="str">
        <f t="shared" si="84"/>
        <v>&gt;#500</v>
      </c>
    </row>
    <row r="1317" spans="1:12" x14ac:dyDescent="0.15">
      <c r="A1317" t="s">
        <v>1338</v>
      </c>
      <c r="B1317" t="s">
        <v>2589</v>
      </c>
      <c r="C1317" t="s">
        <v>9</v>
      </c>
      <c r="D1317" s="7">
        <v>2219</v>
      </c>
      <c r="E1317" s="7">
        <v>3080</v>
      </c>
      <c r="F1317" s="2">
        <v>0.28000000000000003</v>
      </c>
      <c r="G1317">
        <v>3.6</v>
      </c>
      <c r="H1317" s="3">
        <v>468</v>
      </c>
      <c r="I1317" s="4">
        <f t="shared" si="81"/>
        <v>27.954545454545453</v>
      </c>
      <c r="J1317" t="str">
        <f t="shared" si="82"/>
        <v>No</v>
      </c>
      <c r="K1317" s="9">
        <f t="shared" si="83"/>
        <v>1441440</v>
      </c>
      <c r="L1317" t="str">
        <f t="shared" si="84"/>
        <v>&gt;#500</v>
      </c>
    </row>
    <row r="1318" spans="1:12" x14ac:dyDescent="0.15">
      <c r="A1318" t="s">
        <v>1339</v>
      </c>
      <c r="B1318" t="s">
        <v>2590</v>
      </c>
      <c r="C1318" t="s">
        <v>6</v>
      </c>
      <c r="D1318">
        <v>347</v>
      </c>
      <c r="E1318">
        <v>999</v>
      </c>
      <c r="F1318" s="2">
        <v>0.65</v>
      </c>
      <c r="G1318">
        <v>3.5</v>
      </c>
      <c r="H1318" s="3">
        <v>1121</v>
      </c>
      <c r="I1318" s="4">
        <f t="shared" si="81"/>
        <v>65.265265265265256</v>
      </c>
      <c r="J1318" t="str">
        <f t="shared" si="82"/>
        <v>Yes</v>
      </c>
      <c r="K1318" s="9">
        <f t="shared" si="83"/>
        <v>1119879</v>
      </c>
      <c r="L1318" t="str">
        <f t="shared" si="84"/>
        <v>#200–#500</v>
      </c>
    </row>
    <row r="1319" spans="1:12" x14ac:dyDescent="0.15">
      <c r="A1319" t="s">
        <v>1340</v>
      </c>
      <c r="B1319" t="s">
        <v>2591</v>
      </c>
      <c r="C1319" t="s">
        <v>7</v>
      </c>
      <c r="D1319">
        <v>235</v>
      </c>
      <c r="E1319">
        <v>599</v>
      </c>
      <c r="F1319" s="2">
        <v>0.61</v>
      </c>
      <c r="G1319">
        <v>3.5</v>
      </c>
      <c r="H1319" s="3">
        <v>197</v>
      </c>
      <c r="I1319" s="4">
        <f t="shared" si="81"/>
        <v>60.767946577629381</v>
      </c>
      <c r="J1319" t="str">
        <f t="shared" si="82"/>
        <v>Yes</v>
      </c>
      <c r="K1319" s="9">
        <f t="shared" si="83"/>
        <v>118003</v>
      </c>
      <c r="L1319" t="str">
        <f t="shared" si="84"/>
        <v>#200–#500</v>
      </c>
    </row>
    <row r="1320" spans="1:12" x14ac:dyDescent="0.15">
      <c r="A1320" t="s">
        <v>1341</v>
      </c>
      <c r="B1320" t="s">
        <v>2592</v>
      </c>
      <c r="C1320" t="s">
        <v>7</v>
      </c>
      <c r="D1320">
        <v>299</v>
      </c>
      <c r="E1320" s="7">
        <v>1199</v>
      </c>
      <c r="F1320" s="2">
        <v>0.75</v>
      </c>
      <c r="G1320">
        <v>3.5</v>
      </c>
      <c r="H1320" s="3">
        <v>466</v>
      </c>
      <c r="I1320" s="4">
        <f t="shared" si="81"/>
        <v>75.062552126772303</v>
      </c>
      <c r="J1320" t="str">
        <f t="shared" si="82"/>
        <v>Yes</v>
      </c>
      <c r="K1320" s="9">
        <f t="shared" si="83"/>
        <v>558734</v>
      </c>
      <c r="L1320" t="str">
        <f t="shared" si="84"/>
        <v>#200–#500</v>
      </c>
    </row>
    <row r="1321" spans="1:12" x14ac:dyDescent="0.15">
      <c r="A1321" t="s">
        <v>1342</v>
      </c>
      <c r="B1321" t="s">
        <v>2593</v>
      </c>
      <c r="C1321" t="s">
        <v>7</v>
      </c>
      <c r="D1321">
        <v>215</v>
      </c>
      <c r="E1321">
        <v>499</v>
      </c>
      <c r="F1321" s="2">
        <v>0.56999999999999995</v>
      </c>
      <c r="G1321">
        <v>3.5</v>
      </c>
      <c r="H1321" s="3">
        <v>121</v>
      </c>
      <c r="I1321" s="4">
        <f t="shared" si="81"/>
        <v>56.913827655310619</v>
      </c>
      <c r="J1321" t="str">
        <f t="shared" si="82"/>
        <v>Yes</v>
      </c>
      <c r="K1321" s="9">
        <f t="shared" si="83"/>
        <v>60379</v>
      </c>
      <c r="L1321" t="str">
        <f t="shared" si="84"/>
        <v>#200–#500</v>
      </c>
    </row>
    <row r="1322" spans="1:12" x14ac:dyDescent="0.15">
      <c r="A1322" t="s">
        <v>1343</v>
      </c>
      <c r="B1322" t="s">
        <v>2594</v>
      </c>
      <c r="C1322" t="s">
        <v>7</v>
      </c>
      <c r="D1322" s="7">
        <v>2699</v>
      </c>
      <c r="E1322" s="7">
        <v>3500</v>
      </c>
      <c r="F1322" s="2">
        <v>0.23</v>
      </c>
      <c r="G1322">
        <v>3.5</v>
      </c>
      <c r="H1322" s="3">
        <v>621</v>
      </c>
      <c r="I1322" s="4">
        <f t="shared" si="81"/>
        <v>22.885714285714286</v>
      </c>
      <c r="J1322" t="str">
        <f t="shared" si="82"/>
        <v>No</v>
      </c>
      <c r="K1322" s="9">
        <f t="shared" si="83"/>
        <v>2173500</v>
      </c>
      <c r="L1322" t="str">
        <f t="shared" si="84"/>
        <v>&gt;#500</v>
      </c>
    </row>
    <row r="1323" spans="1:12" x14ac:dyDescent="0.15">
      <c r="A1323" t="s">
        <v>1344</v>
      </c>
      <c r="B1323" t="s">
        <v>2595</v>
      </c>
      <c r="C1323" t="s">
        <v>7</v>
      </c>
      <c r="D1323">
        <v>599</v>
      </c>
      <c r="E1323" s="7">
        <v>1800</v>
      </c>
      <c r="F1323" s="2">
        <v>0.67</v>
      </c>
      <c r="G1323">
        <v>3.5</v>
      </c>
      <c r="H1323" s="3">
        <v>83996</v>
      </c>
      <c r="I1323" s="4">
        <f t="shared" si="81"/>
        <v>66.722222222222229</v>
      </c>
      <c r="J1323" t="str">
        <f t="shared" si="82"/>
        <v>Yes</v>
      </c>
      <c r="K1323" s="9">
        <f t="shared" si="83"/>
        <v>151192800</v>
      </c>
      <c r="L1323" t="str">
        <f t="shared" si="84"/>
        <v>&gt;#500</v>
      </c>
    </row>
    <row r="1324" spans="1:12" x14ac:dyDescent="0.15">
      <c r="A1324" t="s">
        <v>1345</v>
      </c>
      <c r="B1324" t="s">
        <v>2596</v>
      </c>
      <c r="C1324" t="s">
        <v>7</v>
      </c>
      <c r="D1324" s="7">
        <v>4499</v>
      </c>
      <c r="E1324" s="7">
        <v>7999</v>
      </c>
      <c r="F1324" s="2">
        <v>0.44</v>
      </c>
      <c r="G1324">
        <v>3.5</v>
      </c>
      <c r="H1324" s="3">
        <v>37</v>
      </c>
      <c r="I1324" s="4">
        <f t="shared" si="81"/>
        <v>43.75546943367921</v>
      </c>
      <c r="J1324" t="str">
        <f t="shared" si="82"/>
        <v>No</v>
      </c>
      <c r="K1324" s="9">
        <f t="shared" si="83"/>
        <v>295963</v>
      </c>
      <c r="L1324" t="str">
        <f t="shared" si="84"/>
        <v>&gt;#500</v>
      </c>
    </row>
    <row r="1325" spans="1:12" x14ac:dyDescent="0.15">
      <c r="A1325" t="s">
        <v>1346</v>
      </c>
      <c r="B1325" t="s">
        <v>2597</v>
      </c>
      <c r="C1325" t="s">
        <v>7</v>
      </c>
      <c r="D1325" s="7">
        <v>3799</v>
      </c>
      <c r="E1325" s="7">
        <v>5299</v>
      </c>
      <c r="F1325" s="2">
        <v>0.28000000000000003</v>
      </c>
      <c r="G1325">
        <v>3.5</v>
      </c>
      <c r="H1325" s="3">
        <v>1641</v>
      </c>
      <c r="I1325" s="4">
        <f t="shared" si="81"/>
        <v>28.307227778826196</v>
      </c>
      <c r="J1325" t="str">
        <f t="shared" si="82"/>
        <v>No</v>
      </c>
      <c r="K1325" s="9">
        <f t="shared" si="83"/>
        <v>8695659</v>
      </c>
      <c r="L1325" t="str">
        <f t="shared" si="84"/>
        <v>&gt;#500</v>
      </c>
    </row>
    <row r="1326" spans="1:12" x14ac:dyDescent="0.15">
      <c r="A1326" t="s">
        <v>1347</v>
      </c>
      <c r="B1326" t="s">
        <v>2598</v>
      </c>
      <c r="C1326" t="s">
        <v>6</v>
      </c>
      <c r="D1326">
        <v>263</v>
      </c>
      <c r="E1326">
        <v>699</v>
      </c>
      <c r="F1326" s="2">
        <v>0.62</v>
      </c>
      <c r="G1326">
        <v>3.5</v>
      </c>
      <c r="H1326" s="3">
        <v>690</v>
      </c>
      <c r="I1326" s="4">
        <f t="shared" si="81"/>
        <v>62.374821173104436</v>
      </c>
      <c r="J1326" t="str">
        <f t="shared" si="82"/>
        <v>Yes</v>
      </c>
      <c r="K1326" s="9">
        <f t="shared" si="83"/>
        <v>482310</v>
      </c>
      <c r="L1326" t="str">
        <f t="shared" si="84"/>
        <v>#200–#500</v>
      </c>
    </row>
    <row r="1327" spans="1:12" x14ac:dyDescent="0.15">
      <c r="A1327" t="s">
        <v>1348</v>
      </c>
      <c r="B1327" t="s">
        <v>2599</v>
      </c>
      <c r="C1327" t="s">
        <v>7</v>
      </c>
      <c r="D1327">
        <v>149</v>
      </c>
      <c r="E1327">
        <v>399</v>
      </c>
      <c r="F1327" s="2">
        <v>0.63</v>
      </c>
      <c r="G1327">
        <v>3.5</v>
      </c>
      <c r="H1327" s="3">
        <v>21764</v>
      </c>
      <c r="I1327" s="4">
        <f t="shared" si="81"/>
        <v>62.656641604010019</v>
      </c>
      <c r="J1327" t="str">
        <f t="shared" si="82"/>
        <v>Yes</v>
      </c>
      <c r="K1327" s="9">
        <f t="shared" si="83"/>
        <v>8683836</v>
      </c>
      <c r="L1327" t="str">
        <f t="shared" si="84"/>
        <v>&lt;#200</v>
      </c>
    </row>
    <row r="1328" spans="1:12" x14ac:dyDescent="0.15">
      <c r="A1328" t="s">
        <v>1349</v>
      </c>
      <c r="B1328" t="s">
        <v>2600</v>
      </c>
      <c r="C1328" t="s">
        <v>6</v>
      </c>
      <c r="D1328">
        <v>299</v>
      </c>
      <c r="E1328">
        <v>449</v>
      </c>
      <c r="F1328" s="2">
        <v>0.33</v>
      </c>
      <c r="G1328">
        <v>3.5</v>
      </c>
      <c r="H1328" s="3">
        <v>11827</v>
      </c>
      <c r="I1328" s="4">
        <f t="shared" si="81"/>
        <v>33.4075723830735</v>
      </c>
      <c r="J1328" t="str">
        <f t="shared" si="82"/>
        <v>No</v>
      </c>
      <c r="K1328" s="9">
        <f t="shared" si="83"/>
        <v>5310323</v>
      </c>
      <c r="L1328" t="str">
        <f t="shared" si="84"/>
        <v>#200–#500</v>
      </c>
    </row>
    <row r="1329" spans="1:12" x14ac:dyDescent="0.15">
      <c r="A1329" t="s">
        <v>1350</v>
      </c>
      <c r="B1329" t="s">
        <v>2601</v>
      </c>
      <c r="C1329" t="s">
        <v>6</v>
      </c>
      <c r="D1329">
        <v>699</v>
      </c>
      <c r="E1329">
        <v>999</v>
      </c>
      <c r="F1329" s="2">
        <v>0.3</v>
      </c>
      <c r="G1329">
        <v>3.5</v>
      </c>
      <c r="H1329" s="3">
        <v>15295</v>
      </c>
      <c r="I1329" s="4">
        <f t="shared" si="81"/>
        <v>30.03003003003003</v>
      </c>
      <c r="J1329" t="str">
        <f t="shared" si="82"/>
        <v>No</v>
      </c>
      <c r="K1329" s="9">
        <f t="shared" si="83"/>
        <v>15279705</v>
      </c>
      <c r="L1329" t="str">
        <f t="shared" si="84"/>
        <v>&gt;#500</v>
      </c>
    </row>
    <row r="1330" spans="1:12" x14ac:dyDescent="0.15">
      <c r="A1330" t="s">
        <v>1351</v>
      </c>
      <c r="B1330" t="s">
        <v>2602</v>
      </c>
      <c r="C1330" t="s">
        <v>6</v>
      </c>
      <c r="D1330">
        <v>39</v>
      </c>
      <c r="E1330">
        <v>299</v>
      </c>
      <c r="F1330" s="2">
        <v>0.87</v>
      </c>
      <c r="G1330">
        <v>3.5</v>
      </c>
      <c r="H1330" s="3">
        <v>15233</v>
      </c>
      <c r="I1330" s="4">
        <f t="shared" si="81"/>
        <v>86.956521739130437</v>
      </c>
      <c r="J1330" t="str">
        <f t="shared" si="82"/>
        <v>Yes</v>
      </c>
      <c r="K1330" s="9">
        <f t="shared" si="83"/>
        <v>4554667</v>
      </c>
      <c r="L1330" t="str">
        <f t="shared" si="84"/>
        <v>&lt;#200</v>
      </c>
    </row>
    <row r="1331" spans="1:12" x14ac:dyDescent="0.15">
      <c r="A1331" t="s">
        <v>1352</v>
      </c>
      <c r="B1331" t="s">
        <v>2603</v>
      </c>
      <c r="C1331" t="s">
        <v>6</v>
      </c>
      <c r="D1331">
        <v>100</v>
      </c>
      <c r="E1331">
        <v>499</v>
      </c>
      <c r="F1331" s="2">
        <v>0.8</v>
      </c>
      <c r="G1331">
        <v>3.5</v>
      </c>
      <c r="H1331" s="3">
        <v>9638</v>
      </c>
      <c r="I1331" s="4">
        <f t="shared" si="81"/>
        <v>79.959919839679358</v>
      </c>
      <c r="J1331" t="str">
        <f t="shared" si="82"/>
        <v>Yes</v>
      </c>
      <c r="K1331" s="9">
        <f t="shared" si="83"/>
        <v>4809362</v>
      </c>
      <c r="L1331" t="str">
        <f t="shared" si="84"/>
        <v>&lt;#200</v>
      </c>
    </row>
    <row r="1332" spans="1:12" x14ac:dyDescent="0.15">
      <c r="A1332" t="s">
        <v>1353</v>
      </c>
      <c r="B1332" t="s">
        <v>2604</v>
      </c>
      <c r="C1332" t="s">
        <v>6</v>
      </c>
      <c r="D1332">
        <v>149</v>
      </c>
      <c r="E1332">
        <v>999</v>
      </c>
      <c r="F1332" s="2">
        <v>0.85</v>
      </c>
      <c r="G1332">
        <v>3.5</v>
      </c>
      <c r="H1332" s="3">
        <v>2523</v>
      </c>
      <c r="I1332" s="4">
        <f t="shared" si="81"/>
        <v>85.085085085085083</v>
      </c>
      <c r="J1332" t="str">
        <f t="shared" si="82"/>
        <v>Yes</v>
      </c>
      <c r="K1332" s="9">
        <f t="shared" si="83"/>
        <v>2520477</v>
      </c>
      <c r="L1332" t="str">
        <f t="shared" si="84"/>
        <v>&lt;#200</v>
      </c>
    </row>
    <row r="1333" spans="1:12" x14ac:dyDescent="0.15">
      <c r="A1333" t="s">
        <v>1354</v>
      </c>
      <c r="B1333" t="s">
        <v>2605</v>
      </c>
      <c r="C1333" t="s">
        <v>7</v>
      </c>
      <c r="D1333" s="7">
        <v>1099</v>
      </c>
      <c r="E1333" s="7">
        <v>5999</v>
      </c>
      <c r="F1333" s="2">
        <v>0.82</v>
      </c>
      <c r="G1333">
        <v>3.5</v>
      </c>
      <c r="H1333" s="3">
        <v>12966</v>
      </c>
      <c r="I1333" s="4">
        <f t="shared" si="81"/>
        <v>81.680280046674454</v>
      </c>
      <c r="J1333" t="str">
        <f t="shared" si="82"/>
        <v>Yes</v>
      </c>
      <c r="K1333" s="9">
        <f t="shared" si="83"/>
        <v>77783034</v>
      </c>
      <c r="L1333" t="str">
        <f t="shared" si="84"/>
        <v>&gt;#500</v>
      </c>
    </row>
    <row r="1334" spans="1:12" x14ac:dyDescent="0.15">
      <c r="A1334" t="s">
        <v>1355</v>
      </c>
      <c r="B1334" t="s">
        <v>2606</v>
      </c>
      <c r="C1334" t="s">
        <v>6</v>
      </c>
      <c r="D1334" s="7">
        <v>3999</v>
      </c>
      <c r="E1334" s="11">
        <v>4332.96</v>
      </c>
      <c r="F1334" s="2">
        <v>0.08</v>
      </c>
      <c r="G1334">
        <v>3.5</v>
      </c>
      <c r="H1334" s="3">
        <v>21762</v>
      </c>
      <c r="I1334" s="4">
        <f t="shared" si="81"/>
        <v>7.7074332557881915</v>
      </c>
      <c r="J1334" t="str">
        <f t="shared" si="82"/>
        <v>No</v>
      </c>
      <c r="K1334" s="9">
        <f t="shared" si="83"/>
        <v>94293875.519999996</v>
      </c>
      <c r="L1334" t="str">
        <f t="shared" si="84"/>
        <v>&gt;#500</v>
      </c>
    </row>
    <row r="1335" spans="1:12" x14ac:dyDescent="0.15">
      <c r="A1335" t="s">
        <v>1356</v>
      </c>
      <c r="B1335" t="s">
        <v>2607</v>
      </c>
      <c r="C1335" t="s">
        <v>7</v>
      </c>
      <c r="D1335">
        <v>999</v>
      </c>
      <c r="E1335" s="7">
        <v>4199</v>
      </c>
      <c r="F1335" s="2">
        <v>0.76</v>
      </c>
      <c r="G1335">
        <v>3.5</v>
      </c>
      <c r="H1335" s="3">
        <v>1913</v>
      </c>
      <c r="I1335" s="4">
        <f t="shared" si="81"/>
        <v>76.208621100261965</v>
      </c>
      <c r="J1335" t="str">
        <f t="shared" si="82"/>
        <v>Yes</v>
      </c>
      <c r="K1335" s="9">
        <f t="shared" si="83"/>
        <v>8032687</v>
      </c>
      <c r="L1335" t="str">
        <f t="shared" si="84"/>
        <v>&gt;#500</v>
      </c>
    </row>
    <row r="1336" spans="1:12" x14ac:dyDescent="0.15">
      <c r="A1336" t="s">
        <v>1357</v>
      </c>
      <c r="B1336" t="s">
        <v>2608</v>
      </c>
      <c r="C1336" t="s">
        <v>6</v>
      </c>
      <c r="D1336">
        <v>649</v>
      </c>
      <c r="E1336">
        <v>999</v>
      </c>
      <c r="F1336" s="2">
        <v>0.35</v>
      </c>
      <c r="G1336">
        <v>3.5</v>
      </c>
      <c r="H1336" s="3">
        <v>7222</v>
      </c>
      <c r="I1336" s="4">
        <f t="shared" si="81"/>
        <v>35.035035035035037</v>
      </c>
      <c r="J1336" t="str">
        <f t="shared" si="82"/>
        <v>No</v>
      </c>
      <c r="K1336" s="9">
        <f t="shared" si="83"/>
        <v>7214778</v>
      </c>
      <c r="L1336" t="str">
        <f t="shared" si="84"/>
        <v>&gt;#500</v>
      </c>
    </row>
    <row r="1337" spans="1:12" x14ac:dyDescent="0.15">
      <c r="A1337" t="s">
        <v>1358</v>
      </c>
      <c r="B1337" t="s">
        <v>2609</v>
      </c>
      <c r="C1337" t="s">
        <v>9</v>
      </c>
      <c r="D1337">
        <v>179</v>
      </c>
      <c r="E1337">
        <v>799</v>
      </c>
      <c r="F1337" s="2">
        <v>0.78</v>
      </c>
      <c r="G1337">
        <v>3.5</v>
      </c>
      <c r="H1337" s="3">
        <v>132</v>
      </c>
      <c r="I1337" s="4">
        <f t="shared" si="81"/>
        <v>77.596996245306642</v>
      </c>
      <c r="J1337" t="str">
        <f t="shared" si="82"/>
        <v>Yes</v>
      </c>
      <c r="K1337" s="9">
        <f t="shared" si="83"/>
        <v>105468</v>
      </c>
      <c r="L1337" t="str">
        <f t="shared" si="84"/>
        <v>&lt;#200</v>
      </c>
    </row>
    <row r="1338" spans="1:12" x14ac:dyDescent="0.15">
      <c r="A1338" t="s">
        <v>1359</v>
      </c>
      <c r="B1338" t="s">
        <v>2610</v>
      </c>
      <c r="C1338" t="s">
        <v>9</v>
      </c>
      <c r="D1338">
        <v>229</v>
      </c>
      <c r="E1338">
        <v>499</v>
      </c>
      <c r="F1338" s="2">
        <v>0.54</v>
      </c>
      <c r="G1338">
        <v>3.5</v>
      </c>
      <c r="H1338" s="3">
        <v>185</v>
      </c>
      <c r="I1338" s="4">
        <f t="shared" si="81"/>
        <v>54.108216432865731</v>
      </c>
      <c r="J1338" t="str">
        <f t="shared" si="82"/>
        <v>Yes</v>
      </c>
      <c r="K1338" s="9">
        <f t="shared" si="83"/>
        <v>92315</v>
      </c>
      <c r="L1338" t="str">
        <f t="shared" si="84"/>
        <v>#200–#500</v>
      </c>
    </row>
    <row r="1339" spans="1:12" x14ac:dyDescent="0.15">
      <c r="A1339" t="s">
        <v>1360</v>
      </c>
      <c r="B1339" t="s">
        <v>2611</v>
      </c>
      <c r="C1339" t="s">
        <v>9</v>
      </c>
      <c r="D1339" s="7">
        <v>2199</v>
      </c>
      <c r="E1339" s="7">
        <v>3999</v>
      </c>
      <c r="F1339" s="2">
        <v>0.45</v>
      </c>
      <c r="G1339">
        <v>3.5</v>
      </c>
      <c r="H1339" s="3">
        <v>340</v>
      </c>
      <c r="I1339" s="4">
        <f t="shared" si="81"/>
        <v>45.011252813203299</v>
      </c>
      <c r="J1339" t="str">
        <f t="shared" si="82"/>
        <v>No</v>
      </c>
      <c r="K1339" s="9">
        <f t="shared" si="83"/>
        <v>1359660</v>
      </c>
      <c r="L1339" t="str">
        <f t="shared" si="84"/>
        <v>&gt;#500</v>
      </c>
    </row>
    <row r="1340" spans="1:12" x14ac:dyDescent="0.15">
      <c r="A1340" t="s">
        <v>1361</v>
      </c>
      <c r="B1340" t="s">
        <v>2612</v>
      </c>
      <c r="C1340" t="s">
        <v>9</v>
      </c>
      <c r="D1340" s="7">
        <v>1090</v>
      </c>
      <c r="E1340" s="7">
        <v>2999</v>
      </c>
      <c r="F1340" s="2">
        <v>0.64</v>
      </c>
      <c r="G1340">
        <v>3.5</v>
      </c>
      <c r="H1340" s="3">
        <v>57</v>
      </c>
      <c r="I1340" s="4">
        <f t="shared" si="81"/>
        <v>63.654551517172386</v>
      </c>
      <c r="J1340" t="str">
        <f t="shared" si="82"/>
        <v>Yes</v>
      </c>
      <c r="K1340" s="9">
        <f t="shared" si="83"/>
        <v>170943</v>
      </c>
      <c r="L1340" t="str">
        <f t="shared" si="84"/>
        <v>&gt;#500</v>
      </c>
    </row>
    <row r="1341" spans="1:12" x14ac:dyDescent="0.15">
      <c r="A1341" t="s">
        <v>1362</v>
      </c>
      <c r="B1341" t="s">
        <v>2613</v>
      </c>
      <c r="C1341" t="s">
        <v>9</v>
      </c>
      <c r="D1341">
        <v>279</v>
      </c>
      <c r="E1341">
        <v>599</v>
      </c>
      <c r="F1341" s="2">
        <v>0.53</v>
      </c>
      <c r="G1341">
        <v>3.5</v>
      </c>
      <c r="H1341" s="3">
        <v>1367</v>
      </c>
      <c r="I1341" s="4">
        <f t="shared" si="81"/>
        <v>53.42237061769616</v>
      </c>
      <c r="J1341" t="str">
        <f t="shared" si="82"/>
        <v>Yes</v>
      </c>
      <c r="K1341" s="9">
        <f t="shared" si="83"/>
        <v>818833</v>
      </c>
      <c r="L1341" t="str">
        <f t="shared" si="84"/>
        <v>#200–#500</v>
      </c>
    </row>
    <row r="1342" spans="1:12" x14ac:dyDescent="0.15">
      <c r="A1342" t="s">
        <v>1363</v>
      </c>
      <c r="B1342" t="s">
        <v>2614</v>
      </c>
      <c r="C1342" t="s">
        <v>9</v>
      </c>
      <c r="D1342" s="7">
        <v>1149</v>
      </c>
      <c r="E1342" s="7">
        <v>1899</v>
      </c>
      <c r="F1342" s="2">
        <v>0.39</v>
      </c>
      <c r="G1342">
        <v>3.5</v>
      </c>
      <c r="H1342" s="3">
        <v>24</v>
      </c>
      <c r="I1342" s="4">
        <f t="shared" si="81"/>
        <v>39.494470774091624</v>
      </c>
      <c r="J1342" t="str">
        <f t="shared" si="82"/>
        <v>No</v>
      </c>
      <c r="K1342" s="9">
        <f t="shared" si="83"/>
        <v>45576</v>
      </c>
      <c r="L1342" t="str">
        <f t="shared" si="84"/>
        <v>&gt;#500</v>
      </c>
    </row>
    <row r="1343" spans="1:12" x14ac:dyDescent="0.15">
      <c r="A1343" t="s">
        <v>1364</v>
      </c>
      <c r="B1343" t="s">
        <v>2615</v>
      </c>
      <c r="C1343" t="s">
        <v>9</v>
      </c>
      <c r="D1343" s="7">
        <v>1563</v>
      </c>
      <c r="E1343" s="7">
        <v>3098</v>
      </c>
      <c r="F1343" s="2">
        <v>0.5</v>
      </c>
      <c r="G1343">
        <v>3.5</v>
      </c>
      <c r="H1343" s="3">
        <v>2283</v>
      </c>
      <c r="I1343" s="4">
        <f t="shared" si="81"/>
        <v>49.548095545513235</v>
      </c>
      <c r="J1343" t="str">
        <f t="shared" si="82"/>
        <v>Yes</v>
      </c>
      <c r="K1343" s="9">
        <f t="shared" si="83"/>
        <v>7072734</v>
      </c>
      <c r="L1343" t="str">
        <f t="shared" si="84"/>
        <v>&gt;#500</v>
      </c>
    </row>
    <row r="1344" spans="1:12" x14ac:dyDescent="0.15">
      <c r="A1344" t="s">
        <v>1365</v>
      </c>
      <c r="B1344" t="s">
        <v>2616</v>
      </c>
      <c r="C1344" t="s">
        <v>7</v>
      </c>
      <c r="D1344" s="7">
        <v>7299</v>
      </c>
      <c r="E1344" s="7">
        <v>19125</v>
      </c>
      <c r="F1344" s="2">
        <v>0.62</v>
      </c>
      <c r="G1344">
        <v>3.4</v>
      </c>
      <c r="H1344" s="3">
        <v>902</v>
      </c>
      <c r="I1344" s="4">
        <f t="shared" si="81"/>
        <v>61.835294117647052</v>
      </c>
      <c r="J1344" t="str">
        <f t="shared" si="82"/>
        <v>Yes</v>
      </c>
      <c r="K1344" s="9">
        <f t="shared" si="83"/>
        <v>17250750</v>
      </c>
      <c r="L1344" t="str">
        <f t="shared" si="84"/>
        <v>&gt;#500</v>
      </c>
    </row>
    <row r="1345" spans="1:12" x14ac:dyDescent="0.15">
      <c r="A1345" t="s">
        <v>1366</v>
      </c>
      <c r="B1345" t="s">
        <v>2617</v>
      </c>
      <c r="C1345" t="s">
        <v>6</v>
      </c>
      <c r="D1345">
        <v>249</v>
      </c>
      <c r="E1345">
        <v>399</v>
      </c>
      <c r="F1345" s="2">
        <v>0.38</v>
      </c>
      <c r="G1345">
        <v>3.4</v>
      </c>
      <c r="H1345" s="3">
        <v>4642</v>
      </c>
      <c r="I1345" s="4">
        <f t="shared" si="81"/>
        <v>37.593984962406012</v>
      </c>
      <c r="J1345" t="str">
        <f t="shared" si="82"/>
        <v>No</v>
      </c>
      <c r="K1345" s="9">
        <f t="shared" si="83"/>
        <v>1852158</v>
      </c>
      <c r="L1345" t="str">
        <f t="shared" si="84"/>
        <v>#200–#500</v>
      </c>
    </row>
    <row r="1346" spans="1:12" x14ac:dyDescent="0.15">
      <c r="A1346" t="s">
        <v>1367</v>
      </c>
      <c r="B1346" t="s">
        <v>2618</v>
      </c>
      <c r="C1346" t="s">
        <v>7</v>
      </c>
      <c r="D1346">
        <v>399</v>
      </c>
      <c r="E1346">
        <v>899</v>
      </c>
      <c r="F1346" s="2">
        <v>0.56000000000000005</v>
      </c>
      <c r="G1346">
        <v>3.4</v>
      </c>
      <c r="H1346" s="3">
        <v>431</v>
      </c>
      <c r="I1346" s="4">
        <f t="shared" ref="I1346:I1384" si="85">(E1346-D1346)/E1346*100</f>
        <v>55.617352614015573</v>
      </c>
      <c r="J1346" t="str">
        <f t="shared" ref="J1346:J1384" si="86">IF(F1346&gt;=50%,"Yes","No")</f>
        <v>Yes</v>
      </c>
      <c r="K1346" s="9">
        <f t="shared" ref="K1346:K1384" si="87">E1346*H1346</f>
        <v>387469</v>
      </c>
      <c r="L1346" t="str">
        <f t="shared" ref="L1346:L1384" si="88">IF(D1346&lt;200,"&lt;#200",IF(D1346&lt;=500,"#200–#500","&gt;#500"))</f>
        <v>#200–#500</v>
      </c>
    </row>
    <row r="1347" spans="1:12" x14ac:dyDescent="0.15">
      <c r="A1347" t="s">
        <v>1368</v>
      </c>
      <c r="B1347" t="s">
        <v>2619</v>
      </c>
      <c r="C1347" t="s">
        <v>6</v>
      </c>
      <c r="D1347">
        <v>179</v>
      </c>
      <c r="E1347">
        <v>499</v>
      </c>
      <c r="F1347" s="2">
        <v>0.64</v>
      </c>
      <c r="G1347">
        <v>3.4</v>
      </c>
      <c r="H1347" s="3">
        <v>9385</v>
      </c>
      <c r="I1347" s="4">
        <f t="shared" si="85"/>
        <v>64.128256513026045</v>
      </c>
      <c r="J1347" t="str">
        <f t="shared" si="86"/>
        <v>Yes</v>
      </c>
      <c r="K1347" s="9">
        <f t="shared" si="87"/>
        <v>4683115</v>
      </c>
      <c r="L1347" t="str">
        <f t="shared" si="88"/>
        <v>&lt;#200</v>
      </c>
    </row>
    <row r="1348" spans="1:12" x14ac:dyDescent="0.15">
      <c r="A1348" t="s">
        <v>1369</v>
      </c>
      <c r="B1348" t="s">
        <v>2620</v>
      </c>
      <c r="C1348" t="s">
        <v>7</v>
      </c>
      <c r="D1348">
        <v>399</v>
      </c>
      <c r="E1348">
        <v>699</v>
      </c>
      <c r="F1348" s="2">
        <v>0.43</v>
      </c>
      <c r="G1348">
        <v>3.4</v>
      </c>
      <c r="H1348" s="3">
        <v>3454</v>
      </c>
      <c r="I1348" s="4">
        <f t="shared" si="85"/>
        <v>42.918454935622321</v>
      </c>
      <c r="J1348" t="str">
        <f t="shared" si="86"/>
        <v>No</v>
      </c>
      <c r="K1348" s="9">
        <f t="shared" si="87"/>
        <v>2414346</v>
      </c>
      <c r="L1348" t="str">
        <f t="shared" si="88"/>
        <v>#200–#500</v>
      </c>
    </row>
    <row r="1349" spans="1:12" x14ac:dyDescent="0.15">
      <c r="A1349" t="s">
        <v>1370</v>
      </c>
      <c r="B1349" t="s">
        <v>2621</v>
      </c>
      <c r="C1349" t="s">
        <v>6</v>
      </c>
      <c r="D1349" s="7">
        <v>3498</v>
      </c>
      <c r="E1349" s="7">
        <v>3875</v>
      </c>
      <c r="F1349" s="2">
        <v>0.1</v>
      </c>
      <c r="G1349">
        <v>3.4</v>
      </c>
      <c r="H1349" s="3">
        <v>12185</v>
      </c>
      <c r="I1349" s="4">
        <f t="shared" si="85"/>
        <v>9.7290322580645157</v>
      </c>
      <c r="J1349" t="str">
        <f t="shared" si="86"/>
        <v>No</v>
      </c>
      <c r="K1349" s="9">
        <f t="shared" si="87"/>
        <v>47216875</v>
      </c>
      <c r="L1349" t="str">
        <f t="shared" si="88"/>
        <v>&gt;#500</v>
      </c>
    </row>
    <row r="1350" spans="1:12" x14ac:dyDescent="0.15">
      <c r="A1350" t="s">
        <v>1371</v>
      </c>
      <c r="B1350" t="s">
        <v>2622</v>
      </c>
      <c r="C1350" t="s">
        <v>9</v>
      </c>
      <c r="D1350">
        <v>999</v>
      </c>
      <c r="E1350" s="7">
        <v>2600</v>
      </c>
      <c r="F1350" s="2">
        <v>0.62</v>
      </c>
      <c r="G1350">
        <v>3.4</v>
      </c>
      <c r="H1350" s="3">
        <v>252</v>
      </c>
      <c r="I1350" s="4">
        <f t="shared" si="85"/>
        <v>61.576923076923073</v>
      </c>
      <c r="J1350" t="str">
        <f t="shared" si="86"/>
        <v>Yes</v>
      </c>
      <c r="K1350" s="9">
        <f t="shared" si="87"/>
        <v>655200</v>
      </c>
      <c r="L1350" t="str">
        <f t="shared" si="88"/>
        <v>&gt;#500</v>
      </c>
    </row>
    <row r="1351" spans="1:12" x14ac:dyDescent="0.15">
      <c r="A1351" t="s">
        <v>1372</v>
      </c>
      <c r="B1351" t="s">
        <v>2623</v>
      </c>
      <c r="C1351" t="s">
        <v>9</v>
      </c>
      <c r="D1351">
        <v>899</v>
      </c>
      <c r="E1351" s="7">
        <v>1599</v>
      </c>
      <c r="F1351" s="2">
        <v>0.44</v>
      </c>
      <c r="G1351">
        <v>3.4</v>
      </c>
      <c r="H1351" s="3">
        <v>15</v>
      </c>
      <c r="I1351" s="4">
        <f t="shared" si="85"/>
        <v>43.777360850531579</v>
      </c>
      <c r="J1351" t="str">
        <f t="shared" si="86"/>
        <v>No</v>
      </c>
      <c r="K1351" s="9">
        <f t="shared" si="87"/>
        <v>23985</v>
      </c>
      <c r="L1351" t="str">
        <f t="shared" si="88"/>
        <v>&gt;#500</v>
      </c>
    </row>
    <row r="1352" spans="1:12" x14ac:dyDescent="0.15">
      <c r="A1352" t="s">
        <v>1373</v>
      </c>
      <c r="B1352" t="s">
        <v>2624</v>
      </c>
      <c r="C1352" t="s">
        <v>9</v>
      </c>
      <c r="D1352" s="7">
        <v>2033</v>
      </c>
      <c r="E1352" s="7">
        <v>4295</v>
      </c>
      <c r="F1352" s="2">
        <v>0.53</v>
      </c>
      <c r="G1352">
        <v>3.4</v>
      </c>
      <c r="H1352" s="3">
        <v>422</v>
      </c>
      <c r="I1352" s="4">
        <f t="shared" si="85"/>
        <v>52.665890570430726</v>
      </c>
      <c r="J1352" t="str">
        <f t="shared" si="86"/>
        <v>Yes</v>
      </c>
      <c r="K1352" s="9">
        <f t="shared" si="87"/>
        <v>1812490</v>
      </c>
      <c r="L1352" t="str">
        <f t="shared" si="88"/>
        <v>&gt;#500</v>
      </c>
    </row>
    <row r="1353" spans="1:12" x14ac:dyDescent="0.15">
      <c r="A1353" t="s">
        <v>1374</v>
      </c>
      <c r="B1353" t="s">
        <v>2625</v>
      </c>
      <c r="C1353" t="s">
        <v>9</v>
      </c>
      <c r="D1353">
        <v>479</v>
      </c>
      <c r="E1353" s="7">
        <v>1999</v>
      </c>
      <c r="F1353" s="2">
        <v>0.76</v>
      </c>
      <c r="G1353">
        <v>3.4</v>
      </c>
      <c r="H1353" s="3">
        <v>1066</v>
      </c>
      <c r="I1353" s="4">
        <f t="shared" si="85"/>
        <v>76.038019009504751</v>
      </c>
      <c r="J1353" t="str">
        <f t="shared" si="86"/>
        <v>Yes</v>
      </c>
      <c r="K1353" s="9">
        <f t="shared" si="87"/>
        <v>2130934</v>
      </c>
      <c r="L1353" t="str">
        <f t="shared" si="88"/>
        <v>#200–#500</v>
      </c>
    </row>
    <row r="1354" spans="1:12" x14ac:dyDescent="0.15">
      <c r="A1354" t="s">
        <v>1375</v>
      </c>
      <c r="B1354" t="s">
        <v>2626</v>
      </c>
      <c r="C1354" t="s">
        <v>6</v>
      </c>
      <c r="D1354">
        <v>333</v>
      </c>
      <c r="E1354">
        <v>999</v>
      </c>
      <c r="F1354" s="2">
        <v>0.67</v>
      </c>
      <c r="G1354">
        <v>3.3</v>
      </c>
      <c r="H1354" s="3">
        <v>9792</v>
      </c>
      <c r="I1354" s="4">
        <f t="shared" si="85"/>
        <v>66.666666666666657</v>
      </c>
      <c r="J1354" t="str">
        <f t="shared" si="86"/>
        <v>Yes</v>
      </c>
      <c r="K1354" s="9">
        <f t="shared" si="87"/>
        <v>9782208</v>
      </c>
      <c r="L1354" t="str">
        <f t="shared" si="88"/>
        <v>#200–#500</v>
      </c>
    </row>
    <row r="1355" spans="1:12" x14ac:dyDescent="0.15">
      <c r="A1355" t="s">
        <v>1376</v>
      </c>
      <c r="B1355" t="s">
        <v>2627</v>
      </c>
      <c r="C1355" t="s">
        <v>7</v>
      </c>
      <c r="D1355">
        <v>799</v>
      </c>
      <c r="E1355" s="7">
        <v>1999</v>
      </c>
      <c r="F1355" s="2">
        <v>0.6</v>
      </c>
      <c r="G1355">
        <v>3.3</v>
      </c>
      <c r="H1355" s="3">
        <v>576</v>
      </c>
      <c r="I1355" s="4">
        <f t="shared" si="85"/>
        <v>60.030015007503756</v>
      </c>
      <c r="J1355" t="str">
        <f t="shared" si="86"/>
        <v>Yes</v>
      </c>
      <c r="K1355" s="9">
        <f t="shared" si="87"/>
        <v>1151424</v>
      </c>
      <c r="L1355" t="str">
        <f t="shared" si="88"/>
        <v>&gt;#500</v>
      </c>
    </row>
    <row r="1356" spans="1:12" x14ac:dyDescent="0.15">
      <c r="A1356" t="s">
        <v>1377</v>
      </c>
      <c r="B1356" t="s">
        <v>2628</v>
      </c>
      <c r="C1356" t="s">
        <v>7</v>
      </c>
      <c r="D1356">
        <v>399</v>
      </c>
      <c r="E1356">
        <v>999</v>
      </c>
      <c r="F1356" s="2">
        <v>0.6</v>
      </c>
      <c r="G1356">
        <v>3.3</v>
      </c>
      <c r="H1356" s="3">
        <v>23</v>
      </c>
      <c r="I1356" s="4">
        <f t="shared" si="85"/>
        <v>60.06006006006006</v>
      </c>
      <c r="J1356" t="str">
        <f t="shared" si="86"/>
        <v>Yes</v>
      </c>
      <c r="K1356" s="9">
        <f t="shared" si="87"/>
        <v>22977</v>
      </c>
      <c r="L1356" t="str">
        <f t="shared" si="88"/>
        <v>#200–#500</v>
      </c>
    </row>
    <row r="1357" spans="1:12" x14ac:dyDescent="0.15">
      <c r="A1357" t="s">
        <v>1378</v>
      </c>
      <c r="B1357" t="s">
        <v>915</v>
      </c>
      <c r="C1357" t="s">
        <v>7</v>
      </c>
      <c r="D1357" s="7">
        <v>1289</v>
      </c>
      <c r="E1357" s="7">
        <v>2499</v>
      </c>
      <c r="F1357" s="2">
        <v>0.48</v>
      </c>
      <c r="G1357">
        <v>3.3</v>
      </c>
      <c r="H1357" s="3">
        <v>73</v>
      </c>
      <c r="I1357" s="4">
        <f t="shared" si="85"/>
        <v>48.419367747098839</v>
      </c>
      <c r="J1357" t="str">
        <f t="shared" si="86"/>
        <v>No</v>
      </c>
      <c r="K1357" s="9">
        <f t="shared" si="87"/>
        <v>182427</v>
      </c>
      <c r="L1357" t="str">
        <f t="shared" si="88"/>
        <v>&gt;#500</v>
      </c>
    </row>
    <row r="1358" spans="1:12" x14ac:dyDescent="0.15">
      <c r="A1358" t="s">
        <v>1379</v>
      </c>
      <c r="B1358" t="s">
        <v>2629</v>
      </c>
      <c r="C1358" t="s">
        <v>7</v>
      </c>
      <c r="D1358" s="7">
        <v>1369</v>
      </c>
      <c r="E1358" s="7">
        <v>2999</v>
      </c>
      <c r="F1358" s="2">
        <v>0.54</v>
      </c>
      <c r="G1358">
        <v>3.3</v>
      </c>
      <c r="H1358" s="3">
        <v>227</v>
      </c>
      <c r="I1358" s="4">
        <f t="shared" si="85"/>
        <v>54.351450483494503</v>
      </c>
      <c r="J1358" t="str">
        <f t="shared" si="86"/>
        <v>Yes</v>
      </c>
      <c r="K1358" s="9">
        <f t="shared" si="87"/>
        <v>680773</v>
      </c>
      <c r="L1358" t="str">
        <f t="shared" si="88"/>
        <v>&gt;#500</v>
      </c>
    </row>
    <row r="1359" spans="1:12" x14ac:dyDescent="0.15">
      <c r="A1359" t="s">
        <v>1380</v>
      </c>
      <c r="B1359" t="s">
        <v>2630</v>
      </c>
      <c r="C1359" t="s">
        <v>7</v>
      </c>
      <c r="D1359" s="7">
        <v>1299</v>
      </c>
      <c r="E1359" s="7">
        <v>5999</v>
      </c>
      <c r="F1359" s="2">
        <v>0.78</v>
      </c>
      <c r="G1359">
        <v>3.3</v>
      </c>
      <c r="H1359" s="3">
        <v>4415</v>
      </c>
      <c r="I1359" s="4">
        <f t="shared" si="85"/>
        <v>78.346391065177528</v>
      </c>
      <c r="J1359" t="str">
        <f t="shared" si="86"/>
        <v>Yes</v>
      </c>
      <c r="K1359" s="9">
        <f t="shared" si="87"/>
        <v>26485585</v>
      </c>
      <c r="L1359" t="str">
        <f t="shared" si="88"/>
        <v>&gt;#500</v>
      </c>
    </row>
    <row r="1360" spans="1:12" x14ac:dyDescent="0.15">
      <c r="A1360" t="s">
        <v>1381</v>
      </c>
      <c r="B1360" t="s">
        <v>2630</v>
      </c>
      <c r="C1360" t="s">
        <v>7</v>
      </c>
      <c r="D1360" s="7">
        <v>1399</v>
      </c>
      <c r="E1360" s="7">
        <v>5999</v>
      </c>
      <c r="F1360" s="2">
        <v>0.77</v>
      </c>
      <c r="G1360">
        <v>3.3</v>
      </c>
      <c r="H1360" s="3">
        <v>4415</v>
      </c>
      <c r="I1360" s="4">
        <f t="shared" si="85"/>
        <v>76.679446574429065</v>
      </c>
      <c r="J1360" t="str">
        <f t="shared" si="86"/>
        <v>Yes</v>
      </c>
      <c r="K1360" s="9">
        <f t="shared" si="87"/>
        <v>26485585</v>
      </c>
      <c r="L1360" t="str">
        <f t="shared" si="88"/>
        <v>&gt;#500</v>
      </c>
    </row>
    <row r="1361" spans="1:12" x14ac:dyDescent="0.15">
      <c r="A1361" t="s">
        <v>1382</v>
      </c>
      <c r="B1361" t="s">
        <v>2630</v>
      </c>
      <c r="C1361" t="s">
        <v>7</v>
      </c>
      <c r="D1361" s="7">
        <v>1299</v>
      </c>
      <c r="E1361" s="7">
        <v>5999</v>
      </c>
      <c r="F1361" s="2">
        <v>0.78</v>
      </c>
      <c r="G1361">
        <v>3.3</v>
      </c>
      <c r="H1361" s="3">
        <v>4415</v>
      </c>
      <c r="I1361" s="4">
        <f t="shared" si="85"/>
        <v>78.346391065177528</v>
      </c>
      <c r="J1361" t="str">
        <f t="shared" si="86"/>
        <v>Yes</v>
      </c>
      <c r="K1361" s="9">
        <f t="shared" si="87"/>
        <v>26485585</v>
      </c>
      <c r="L1361" t="str">
        <f t="shared" si="88"/>
        <v>&gt;#500</v>
      </c>
    </row>
    <row r="1362" spans="1:12" x14ac:dyDescent="0.15">
      <c r="A1362" t="s">
        <v>1383</v>
      </c>
      <c r="B1362" t="s">
        <v>2631</v>
      </c>
      <c r="C1362" t="s">
        <v>6</v>
      </c>
      <c r="D1362">
        <v>199</v>
      </c>
      <c r="E1362">
        <v>499</v>
      </c>
      <c r="F1362" s="2">
        <v>0.6</v>
      </c>
      <c r="G1362">
        <v>3.3</v>
      </c>
      <c r="H1362" s="3">
        <v>2804</v>
      </c>
      <c r="I1362" s="4">
        <f t="shared" si="85"/>
        <v>60.120240480961925</v>
      </c>
      <c r="J1362" t="str">
        <f t="shared" si="86"/>
        <v>Yes</v>
      </c>
      <c r="K1362" s="9">
        <f t="shared" si="87"/>
        <v>1399196</v>
      </c>
      <c r="L1362" t="str">
        <f t="shared" si="88"/>
        <v>&lt;#200</v>
      </c>
    </row>
    <row r="1363" spans="1:12" x14ac:dyDescent="0.15">
      <c r="A1363" t="s">
        <v>1384</v>
      </c>
      <c r="B1363" t="s">
        <v>2632</v>
      </c>
      <c r="C1363" t="s">
        <v>6</v>
      </c>
      <c r="D1363">
        <v>115</v>
      </c>
      <c r="E1363">
        <v>999</v>
      </c>
      <c r="F1363" s="2">
        <v>0.88</v>
      </c>
      <c r="G1363">
        <v>3.3</v>
      </c>
      <c r="H1363" s="3">
        <v>5692</v>
      </c>
      <c r="I1363" s="4">
        <f t="shared" si="85"/>
        <v>88.488488488488485</v>
      </c>
      <c r="J1363" t="str">
        <f t="shared" si="86"/>
        <v>Yes</v>
      </c>
      <c r="K1363" s="9">
        <f t="shared" si="87"/>
        <v>5686308</v>
      </c>
      <c r="L1363" t="str">
        <f t="shared" si="88"/>
        <v>&lt;#200</v>
      </c>
    </row>
    <row r="1364" spans="1:12" x14ac:dyDescent="0.15">
      <c r="A1364" t="s">
        <v>1385</v>
      </c>
      <c r="B1364" t="s">
        <v>2633</v>
      </c>
      <c r="C1364" t="s">
        <v>9</v>
      </c>
      <c r="D1364">
        <v>249</v>
      </c>
      <c r="E1364">
        <v>499</v>
      </c>
      <c r="F1364" s="2">
        <v>0.5</v>
      </c>
      <c r="G1364">
        <v>3.3</v>
      </c>
      <c r="H1364" s="3">
        <v>8427</v>
      </c>
      <c r="I1364" s="4">
        <f t="shared" si="85"/>
        <v>50.100200400801597</v>
      </c>
      <c r="J1364" t="str">
        <f t="shared" si="86"/>
        <v>Yes</v>
      </c>
      <c r="K1364" s="9">
        <f t="shared" si="87"/>
        <v>4205073</v>
      </c>
      <c r="L1364" t="str">
        <f t="shared" si="88"/>
        <v>#200–#500</v>
      </c>
    </row>
    <row r="1365" spans="1:12" x14ac:dyDescent="0.15">
      <c r="A1365" t="s">
        <v>1386</v>
      </c>
      <c r="B1365" t="s">
        <v>1387</v>
      </c>
      <c r="C1365" t="s">
        <v>9</v>
      </c>
      <c r="D1365">
        <v>244</v>
      </c>
      <c r="E1365">
        <v>499</v>
      </c>
      <c r="F1365" s="2">
        <v>0.51</v>
      </c>
      <c r="G1365">
        <v>3.3</v>
      </c>
      <c r="H1365" s="3">
        <v>478</v>
      </c>
      <c r="I1365" s="4">
        <f t="shared" si="85"/>
        <v>51.102204408817627</v>
      </c>
      <c r="J1365" t="str">
        <f t="shared" si="86"/>
        <v>Yes</v>
      </c>
      <c r="K1365" s="9">
        <f t="shared" si="87"/>
        <v>238522</v>
      </c>
      <c r="L1365" t="str">
        <f t="shared" si="88"/>
        <v>#200–#500</v>
      </c>
    </row>
    <row r="1366" spans="1:12" x14ac:dyDescent="0.15">
      <c r="A1366" t="s">
        <v>1388</v>
      </c>
      <c r="B1366" t="s">
        <v>2634</v>
      </c>
      <c r="C1366" t="s">
        <v>9</v>
      </c>
      <c r="D1366">
        <v>199</v>
      </c>
      <c r="E1366">
        <v>499</v>
      </c>
      <c r="F1366" s="2">
        <v>0.6</v>
      </c>
      <c r="G1366">
        <v>3.3</v>
      </c>
      <c r="H1366" s="3">
        <v>12</v>
      </c>
      <c r="I1366" s="4">
        <f t="shared" si="85"/>
        <v>60.120240480961925</v>
      </c>
      <c r="J1366" t="str">
        <f t="shared" si="86"/>
        <v>Yes</v>
      </c>
      <c r="K1366" s="9">
        <f t="shared" si="87"/>
        <v>5988</v>
      </c>
      <c r="L1366" t="str">
        <f t="shared" si="88"/>
        <v>&lt;#200</v>
      </c>
    </row>
    <row r="1367" spans="1:12" x14ac:dyDescent="0.15">
      <c r="A1367" t="s">
        <v>1389</v>
      </c>
      <c r="B1367" t="s">
        <v>2635</v>
      </c>
      <c r="C1367" t="s">
        <v>9</v>
      </c>
      <c r="D1367" s="7">
        <v>1529</v>
      </c>
      <c r="E1367" s="7">
        <v>2999</v>
      </c>
      <c r="F1367" s="2">
        <v>0.49</v>
      </c>
      <c r="G1367">
        <v>3.3</v>
      </c>
      <c r="H1367" s="3">
        <v>29</v>
      </c>
      <c r="I1367" s="4">
        <f t="shared" si="85"/>
        <v>49.016338779593198</v>
      </c>
      <c r="J1367" t="str">
        <f t="shared" si="86"/>
        <v>No</v>
      </c>
      <c r="K1367" s="9">
        <f t="shared" si="87"/>
        <v>86971</v>
      </c>
      <c r="L1367" t="str">
        <f t="shared" si="88"/>
        <v>&gt;#500</v>
      </c>
    </row>
    <row r="1368" spans="1:12" x14ac:dyDescent="0.15">
      <c r="A1368" t="s">
        <v>1390</v>
      </c>
      <c r="B1368" t="s">
        <v>2636</v>
      </c>
      <c r="C1368" t="s">
        <v>9</v>
      </c>
      <c r="D1368">
        <v>778</v>
      </c>
      <c r="E1368">
        <v>999</v>
      </c>
      <c r="F1368" s="2">
        <v>0.22</v>
      </c>
      <c r="G1368">
        <v>3.3</v>
      </c>
      <c r="H1368" s="3">
        <v>8</v>
      </c>
      <c r="I1368" s="4">
        <f t="shared" si="85"/>
        <v>22.122122122122121</v>
      </c>
      <c r="J1368" t="str">
        <f t="shared" si="86"/>
        <v>No</v>
      </c>
      <c r="K1368" s="9">
        <f t="shared" si="87"/>
        <v>7992</v>
      </c>
      <c r="L1368" t="str">
        <f t="shared" si="88"/>
        <v>&gt;#500</v>
      </c>
    </row>
    <row r="1369" spans="1:12" x14ac:dyDescent="0.15">
      <c r="A1369" t="s">
        <v>1391</v>
      </c>
      <c r="B1369" t="s">
        <v>2637</v>
      </c>
      <c r="C1369" t="s">
        <v>7</v>
      </c>
      <c r="D1369">
        <v>655</v>
      </c>
      <c r="E1369" s="7">
        <v>1099</v>
      </c>
      <c r="F1369" s="2">
        <v>0.4</v>
      </c>
      <c r="G1369">
        <v>3.2</v>
      </c>
      <c r="H1369" s="3">
        <v>285</v>
      </c>
      <c r="I1369" s="4">
        <f t="shared" si="85"/>
        <v>40.400363967242946</v>
      </c>
      <c r="J1369" t="str">
        <f t="shared" si="86"/>
        <v>No</v>
      </c>
      <c r="K1369" s="9">
        <f t="shared" si="87"/>
        <v>313215</v>
      </c>
      <c r="L1369" t="str">
        <f t="shared" si="88"/>
        <v>&gt;#500</v>
      </c>
    </row>
    <row r="1370" spans="1:12" x14ac:dyDescent="0.15">
      <c r="A1370" t="s">
        <v>1392</v>
      </c>
      <c r="B1370" t="s">
        <v>2638</v>
      </c>
      <c r="C1370" t="s">
        <v>9</v>
      </c>
      <c r="D1370">
        <v>498</v>
      </c>
      <c r="E1370" s="7">
        <v>1200</v>
      </c>
      <c r="F1370" s="2">
        <v>0.59</v>
      </c>
      <c r="G1370">
        <v>3.2</v>
      </c>
      <c r="H1370" s="3">
        <v>113</v>
      </c>
      <c r="I1370" s="4">
        <f t="shared" si="85"/>
        <v>58.5</v>
      </c>
      <c r="J1370" t="str">
        <f t="shared" si="86"/>
        <v>Yes</v>
      </c>
      <c r="K1370" s="9">
        <f t="shared" si="87"/>
        <v>135600</v>
      </c>
      <c r="L1370" t="str">
        <f t="shared" si="88"/>
        <v>#200–#500</v>
      </c>
    </row>
    <row r="1371" spans="1:12" x14ac:dyDescent="0.15">
      <c r="A1371" t="s">
        <v>1393</v>
      </c>
      <c r="B1371" t="s">
        <v>2639</v>
      </c>
      <c r="C1371" t="s">
        <v>9</v>
      </c>
      <c r="D1371" s="7">
        <v>1049</v>
      </c>
      <c r="E1371" s="7">
        <v>1699</v>
      </c>
      <c r="F1371" s="2">
        <v>0.38</v>
      </c>
      <c r="G1371">
        <v>3.1</v>
      </c>
      <c r="H1371" s="3">
        <v>111</v>
      </c>
      <c r="I1371" s="4">
        <f t="shared" si="85"/>
        <v>38.257798705120663</v>
      </c>
      <c r="J1371" t="str">
        <f t="shared" si="86"/>
        <v>No</v>
      </c>
      <c r="K1371" s="9">
        <f t="shared" si="87"/>
        <v>188589</v>
      </c>
      <c r="L1371" t="str">
        <f t="shared" si="88"/>
        <v>&gt;#500</v>
      </c>
    </row>
    <row r="1372" spans="1:12" x14ac:dyDescent="0.15">
      <c r="A1372" t="s">
        <v>1394</v>
      </c>
      <c r="B1372" t="s">
        <v>2640</v>
      </c>
      <c r="C1372" t="s">
        <v>9</v>
      </c>
      <c r="D1372">
        <v>721</v>
      </c>
      <c r="E1372" s="7">
        <v>1499</v>
      </c>
      <c r="F1372" s="2">
        <v>0.52</v>
      </c>
      <c r="G1372">
        <v>3.1</v>
      </c>
      <c r="H1372" s="3">
        <v>2449</v>
      </c>
      <c r="I1372" s="4">
        <f t="shared" si="85"/>
        <v>51.901267511674455</v>
      </c>
      <c r="J1372" t="str">
        <f t="shared" si="86"/>
        <v>Yes</v>
      </c>
      <c r="K1372" s="9">
        <f t="shared" si="87"/>
        <v>3671051</v>
      </c>
      <c r="L1372" t="str">
        <f t="shared" si="88"/>
        <v>&gt;#500</v>
      </c>
    </row>
    <row r="1373" spans="1:12" x14ac:dyDescent="0.15">
      <c r="A1373" t="s">
        <v>1395</v>
      </c>
      <c r="B1373" t="s">
        <v>2641</v>
      </c>
      <c r="C1373" t="s">
        <v>9</v>
      </c>
      <c r="D1373">
        <v>499</v>
      </c>
      <c r="E1373" s="7">
        <v>2199</v>
      </c>
      <c r="F1373" s="2">
        <v>0.77</v>
      </c>
      <c r="G1373">
        <v>3.1</v>
      </c>
      <c r="H1373" s="3">
        <v>3527</v>
      </c>
      <c r="I1373" s="4">
        <f t="shared" si="85"/>
        <v>77.30786721236926</v>
      </c>
      <c r="J1373" t="str">
        <f t="shared" si="86"/>
        <v>Yes</v>
      </c>
      <c r="K1373" s="9">
        <f t="shared" si="87"/>
        <v>7755873</v>
      </c>
      <c r="L1373" t="str">
        <f t="shared" si="88"/>
        <v>#200–#500</v>
      </c>
    </row>
    <row r="1374" spans="1:12" x14ac:dyDescent="0.15">
      <c r="A1374" t="s">
        <v>1396</v>
      </c>
      <c r="B1374" t="s">
        <v>2642</v>
      </c>
      <c r="C1374" t="s">
        <v>9</v>
      </c>
      <c r="D1374">
        <v>199</v>
      </c>
      <c r="E1374">
        <v>999</v>
      </c>
      <c r="F1374" s="2">
        <v>0.8</v>
      </c>
      <c r="G1374">
        <v>3.1</v>
      </c>
      <c r="H1374" s="3">
        <v>2</v>
      </c>
      <c r="I1374" s="4">
        <f t="shared" si="85"/>
        <v>80.08008008008008</v>
      </c>
      <c r="J1374" t="str">
        <f t="shared" si="86"/>
        <v>Yes</v>
      </c>
      <c r="K1374" s="9">
        <f t="shared" si="87"/>
        <v>1998</v>
      </c>
      <c r="L1374" t="str">
        <f t="shared" si="88"/>
        <v>&lt;#200</v>
      </c>
    </row>
    <row r="1375" spans="1:12" x14ac:dyDescent="0.15">
      <c r="A1375" t="s">
        <v>1397</v>
      </c>
      <c r="B1375" t="s">
        <v>2643</v>
      </c>
      <c r="C1375" t="s">
        <v>7</v>
      </c>
      <c r="D1375">
        <v>790</v>
      </c>
      <c r="E1375" s="7">
        <v>1999</v>
      </c>
      <c r="F1375" s="2">
        <v>0.6</v>
      </c>
      <c r="G1375">
        <v>3</v>
      </c>
      <c r="H1375" s="3">
        <v>103</v>
      </c>
      <c r="I1375" s="4">
        <f t="shared" si="85"/>
        <v>60.480240120060024</v>
      </c>
      <c r="J1375" t="str">
        <f t="shared" si="86"/>
        <v>Yes</v>
      </c>
      <c r="K1375" s="9">
        <f t="shared" si="87"/>
        <v>205897</v>
      </c>
      <c r="L1375" t="str">
        <f t="shared" si="88"/>
        <v>&gt;#500</v>
      </c>
    </row>
    <row r="1376" spans="1:12" hidden="1" x14ac:dyDescent="0.15">
      <c r="A1376" t="s">
        <v>1398</v>
      </c>
      <c r="B1376" t="s">
        <v>2644</v>
      </c>
      <c r="C1376" t="s">
        <v>6</v>
      </c>
      <c r="D1376">
        <v>199</v>
      </c>
      <c r="E1376">
        <v>999</v>
      </c>
      <c r="F1376" s="2">
        <v>0.8</v>
      </c>
      <c r="G1376">
        <v>3</v>
      </c>
      <c r="I1376" s="4">
        <f t="shared" si="85"/>
        <v>80.08008008008008</v>
      </c>
      <c r="J1376" t="str">
        <f t="shared" si="86"/>
        <v>Yes</v>
      </c>
      <c r="K1376" s="9">
        <f t="shared" si="87"/>
        <v>0</v>
      </c>
      <c r="L1376" t="str">
        <f t="shared" si="88"/>
        <v>&lt;#200</v>
      </c>
    </row>
    <row r="1377" spans="1:12" x14ac:dyDescent="0.15">
      <c r="A1377" t="s">
        <v>1399</v>
      </c>
      <c r="B1377" t="s">
        <v>2645</v>
      </c>
      <c r="C1377" t="s">
        <v>7</v>
      </c>
      <c r="D1377">
        <v>899</v>
      </c>
      <c r="E1377" s="7">
        <v>3499</v>
      </c>
      <c r="F1377" s="2">
        <v>0.74</v>
      </c>
      <c r="G1377">
        <v>3</v>
      </c>
      <c r="H1377" s="3">
        <v>681</v>
      </c>
      <c r="I1377" s="4">
        <f t="shared" si="85"/>
        <v>74.306944841383256</v>
      </c>
      <c r="J1377" t="str">
        <f t="shared" si="86"/>
        <v>Yes</v>
      </c>
      <c r="K1377" s="9">
        <f t="shared" si="87"/>
        <v>2382819</v>
      </c>
      <c r="L1377" t="str">
        <f t="shared" si="88"/>
        <v>&gt;#500</v>
      </c>
    </row>
    <row r="1378" spans="1:12" x14ac:dyDescent="0.15">
      <c r="A1378" t="s">
        <v>1400</v>
      </c>
      <c r="B1378" t="s">
        <v>2646</v>
      </c>
      <c r="C1378" t="s">
        <v>9</v>
      </c>
      <c r="D1378">
        <v>429</v>
      </c>
      <c r="E1378">
        <v>999</v>
      </c>
      <c r="F1378" s="2">
        <v>0.56999999999999995</v>
      </c>
      <c r="G1378">
        <v>3</v>
      </c>
      <c r="H1378" s="3">
        <v>617</v>
      </c>
      <c r="I1378" s="4">
        <f t="shared" si="85"/>
        <v>57.057057057057058</v>
      </c>
      <c r="J1378" t="str">
        <f t="shared" si="86"/>
        <v>Yes</v>
      </c>
      <c r="K1378" s="9">
        <f t="shared" si="87"/>
        <v>616383</v>
      </c>
      <c r="L1378" t="str">
        <f t="shared" si="88"/>
        <v>#200–#500</v>
      </c>
    </row>
    <row r="1379" spans="1:12" x14ac:dyDescent="0.15">
      <c r="A1379" t="s">
        <v>1401</v>
      </c>
      <c r="B1379" t="s">
        <v>2647</v>
      </c>
      <c r="C1379" t="s">
        <v>9</v>
      </c>
      <c r="D1379">
        <v>199</v>
      </c>
      <c r="E1379">
        <v>699</v>
      </c>
      <c r="F1379" s="2">
        <v>0.72</v>
      </c>
      <c r="G1379">
        <v>2.9</v>
      </c>
      <c r="H1379" s="3">
        <v>159</v>
      </c>
      <c r="I1379" s="4">
        <f t="shared" si="85"/>
        <v>71.530758226037193</v>
      </c>
      <c r="J1379" t="str">
        <f t="shared" si="86"/>
        <v>Yes</v>
      </c>
      <c r="K1379" s="9">
        <f t="shared" si="87"/>
        <v>111141</v>
      </c>
      <c r="L1379" t="str">
        <f t="shared" si="88"/>
        <v>&lt;#200</v>
      </c>
    </row>
    <row r="1380" spans="1:12" x14ac:dyDescent="0.15">
      <c r="A1380" t="s">
        <v>1402</v>
      </c>
      <c r="B1380" t="s">
        <v>2648</v>
      </c>
      <c r="C1380" t="s">
        <v>7</v>
      </c>
      <c r="D1380">
        <v>281</v>
      </c>
      <c r="E1380" s="7">
        <v>1999</v>
      </c>
      <c r="F1380" s="2">
        <v>0.86</v>
      </c>
      <c r="G1380">
        <v>2.8</v>
      </c>
      <c r="H1380" s="3">
        <v>87</v>
      </c>
      <c r="I1380" s="4">
        <f t="shared" si="85"/>
        <v>85.942971485742873</v>
      </c>
      <c r="J1380" t="str">
        <f t="shared" si="86"/>
        <v>Yes</v>
      </c>
      <c r="K1380" s="9">
        <f t="shared" si="87"/>
        <v>173913</v>
      </c>
      <c r="L1380" t="str">
        <f t="shared" si="88"/>
        <v>#200–#500</v>
      </c>
    </row>
    <row r="1381" spans="1:12" x14ac:dyDescent="0.15">
      <c r="A1381" t="s">
        <v>1403</v>
      </c>
      <c r="B1381" t="s">
        <v>2649</v>
      </c>
      <c r="C1381" t="s">
        <v>9</v>
      </c>
      <c r="D1381">
        <v>499</v>
      </c>
      <c r="E1381" s="7">
        <v>2199</v>
      </c>
      <c r="F1381" s="2">
        <v>0.77</v>
      </c>
      <c r="G1381">
        <v>2.8</v>
      </c>
      <c r="H1381" s="3">
        <v>109</v>
      </c>
      <c r="I1381" s="4">
        <f t="shared" si="85"/>
        <v>77.30786721236926</v>
      </c>
      <c r="J1381" t="str">
        <f t="shared" si="86"/>
        <v>Yes</v>
      </c>
      <c r="K1381" s="9">
        <f t="shared" si="87"/>
        <v>239691</v>
      </c>
      <c r="L1381" t="str">
        <f t="shared" si="88"/>
        <v>#200–#500</v>
      </c>
    </row>
    <row r="1382" spans="1:12" x14ac:dyDescent="0.15">
      <c r="A1382" t="s">
        <v>1404</v>
      </c>
      <c r="B1382" t="s">
        <v>2650</v>
      </c>
      <c r="C1382" t="s">
        <v>9</v>
      </c>
      <c r="D1382">
        <v>161</v>
      </c>
      <c r="E1382">
        <v>300</v>
      </c>
      <c r="F1382" s="2">
        <v>0.46</v>
      </c>
      <c r="G1382">
        <v>2.6</v>
      </c>
      <c r="H1382" s="3">
        <v>24</v>
      </c>
      <c r="I1382" s="4">
        <f t="shared" si="85"/>
        <v>46.333333333333329</v>
      </c>
      <c r="J1382" t="str">
        <f t="shared" si="86"/>
        <v>No</v>
      </c>
      <c r="K1382" s="9">
        <f t="shared" si="87"/>
        <v>7200</v>
      </c>
      <c r="L1382" t="str">
        <f t="shared" si="88"/>
        <v>&lt;#200</v>
      </c>
    </row>
    <row r="1383" spans="1:12" x14ac:dyDescent="0.15">
      <c r="A1383" t="s">
        <v>1405</v>
      </c>
      <c r="B1383" t="s">
        <v>2651</v>
      </c>
      <c r="C1383" t="s">
        <v>9</v>
      </c>
      <c r="D1383">
        <v>669</v>
      </c>
      <c r="E1383" s="7">
        <v>1499</v>
      </c>
      <c r="F1383" s="2">
        <v>0.55000000000000004</v>
      </c>
      <c r="G1383">
        <v>2.2999999999999998</v>
      </c>
      <c r="H1383" s="3">
        <v>13</v>
      </c>
      <c r="I1383" s="4">
        <f t="shared" si="85"/>
        <v>55.370246831220818</v>
      </c>
      <c r="J1383" t="str">
        <f t="shared" si="86"/>
        <v>Yes</v>
      </c>
      <c r="K1383" s="9">
        <f t="shared" si="87"/>
        <v>19487</v>
      </c>
      <c r="L1383" t="str">
        <f t="shared" si="88"/>
        <v>&gt;#500</v>
      </c>
    </row>
    <row r="1384" spans="1:12" x14ac:dyDescent="0.15">
      <c r="A1384" t="s">
        <v>1406</v>
      </c>
      <c r="C1384" t="s">
        <v>9</v>
      </c>
      <c r="D1384" s="7">
        <v>1299</v>
      </c>
      <c r="E1384" s="7">
        <v>2495</v>
      </c>
      <c r="F1384" s="2">
        <v>0.48</v>
      </c>
      <c r="G1384">
        <v>2</v>
      </c>
      <c r="H1384" s="3">
        <v>2</v>
      </c>
      <c r="I1384" s="4">
        <f t="shared" si="85"/>
        <v>47.935871743486977</v>
      </c>
      <c r="J1384" t="str">
        <f t="shared" si="86"/>
        <v>No</v>
      </c>
      <c r="K1384" s="9">
        <f t="shared" si="87"/>
        <v>4990</v>
      </c>
      <c r="L1384" t="str">
        <f t="shared" si="88"/>
        <v>&gt;#500</v>
      </c>
    </row>
    <row r="1385" spans="1:12" x14ac:dyDescent="0.15">
      <c r="H1385"/>
      <c r="I1385"/>
    </row>
    <row r="1386" spans="1:12" x14ac:dyDescent="0.15">
      <c r="H1386"/>
      <c r="I1386"/>
    </row>
    <row r="1387" spans="1:12" x14ac:dyDescent="0.15">
      <c r="H1387"/>
      <c r="I1387"/>
    </row>
    <row r="1388" spans="1:12" x14ac:dyDescent="0.15">
      <c r="H1388"/>
      <c r="I1388"/>
    </row>
    <row r="1389" spans="1:12" x14ac:dyDescent="0.15">
      <c r="H1389"/>
      <c r="I1389"/>
    </row>
    <row r="1390" spans="1:12" x14ac:dyDescent="0.15">
      <c r="H1390"/>
      <c r="I1390"/>
    </row>
    <row r="1391" spans="1:12" x14ac:dyDescent="0.15">
      <c r="H1391"/>
      <c r="I1391"/>
    </row>
    <row r="1392" spans="1:12" x14ac:dyDescent="0.15">
      <c r="H1392"/>
      <c r="I1392"/>
    </row>
    <row r="1393" spans="8:9" x14ac:dyDescent="0.15">
      <c r="H1393"/>
      <c r="I1393"/>
    </row>
    <row r="1394" spans="8:9" x14ac:dyDescent="0.15">
      <c r="H1394"/>
      <c r="I1394"/>
    </row>
    <row r="1395" spans="8:9" x14ac:dyDescent="0.15">
      <c r="H1395"/>
      <c r="I1395"/>
    </row>
    <row r="1396" spans="8:9" x14ac:dyDescent="0.15">
      <c r="H1396"/>
      <c r="I1396"/>
    </row>
    <row r="1397" spans="8:9" x14ac:dyDescent="0.15">
      <c r="H1397"/>
      <c r="I1397"/>
    </row>
    <row r="1398" spans="8:9" x14ac:dyDescent="0.15">
      <c r="H1398"/>
      <c r="I1398"/>
    </row>
    <row r="1399" spans="8:9" x14ac:dyDescent="0.15">
      <c r="H1399"/>
      <c r="I1399"/>
    </row>
    <row r="1400" spans="8:9" x14ac:dyDescent="0.15">
      <c r="H1400"/>
      <c r="I1400"/>
    </row>
    <row r="1401" spans="8:9" x14ac:dyDescent="0.15">
      <c r="H1401"/>
      <c r="I1401"/>
    </row>
    <row r="1402" spans="8:9" x14ac:dyDescent="0.15">
      <c r="H1402"/>
      <c r="I1402"/>
    </row>
    <row r="1403" spans="8:9" x14ac:dyDescent="0.15">
      <c r="H1403"/>
      <c r="I1403"/>
    </row>
    <row r="1404" spans="8:9" x14ac:dyDescent="0.15">
      <c r="H1404"/>
      <c r="I1404"/>
    </row>
    <row r="1405" spans="8:9" x14ac:dyDescent="0.15">
      <c r="H1405"/>
      <c r="I1405"/>
    </row>
    <row r="1406" spans="8:9" x14ac:dyDescent="0.15">
      <c r="H1406"/>
      <c r="I1406"/>
    </row>
    <row r="1407" spans="8:9" x14ac:dyDescent="0.15">
      <c r="H1407"/>
      <c r="I1407"/>
    </row>
    <row r="1408" spans="8:9" x14ac:dyDescent="0.15">
      <c r="H1408"/>
      <c r="I1408"/>
    </row>
    <row r="1409" spans="8:9" x14ac:dyDescent="0.15">
      <c r="H1409"/>
      <c r="I1409"/>
    </row>
    <row r="1410" spans="8:9" x14ac:dyDescent="0.15">
      <c r="H1410"/>
      <c r="I1410"/>
    </row>
    <row r="1411" spans="8:9" x14ac:dyDescent="0.15">
      <c r="H1411"/>
      <c r="I1411"/>
    </row>
    <row r="1412" spans="8:9" x14ac:dyDescent="0.15">
      <c r="H1412"/>
      <c r="I1412"/>
    </row>
    <row r="1413" spans="8:9" x14ac:dyDescent="0.15">
      <c r="H1413"/>
      <c r="I1413"/>
    </row>
    <row r="1414" spans="8:9" x14ac:dyDescent="0.15">
      <c r="H1414"/>
      <c r="I1414"/>
    </row>
    <row r="1415" spans="8:9" x14ac:dyDescent="0.15">
      <c r="H1415"/>
      <c r="I1415"/>
    </row>
    <row r="1416" spans="8:9" x14ac:dyDescent="0.15">
      <c r="H1416"/>
      <c r="I1416"/>
    </row>
    <row r="1417" spans="8:9" x14ac:dyDescent="0.15">
      <c r="H1417"/>
      <c r="I1417"/>
    </row>
    <row r="1418" spans="8:9" x14ac:dyDescent="0.15">
      <c r="H1418"/>
      <c r="I1418"/>
    </row>
    <row r="1419" spans="8:9" x14ac:dyDescent="0.15">
      <c r="H1419"/>
      <c r="I1419"/>
    </row>
    <row r="1420" spans="8:9" x14ac:dyDescent="0.15">
      <c r="H1420"/>
      <c r="I1420"/>
    </row>
    <row r="1421" spans="8:9" x14ac:dyDescent="0.15">
      <c r="H1421"/>
      <c r="I1421"/>
    </row>
    <row r="1422" spans="8:9" x14ac:dyDescent="0.15">
      <c r="H1422"/>
      <c r="I1422"/>
    </row>
    <row r="1423" spans="8:9" x14ac:dyDescent="0.15">
      <c r="H1423"/>
      <c r="I1423"/>
    </row>
    <row r="1424" spans="8:9" x14ac:dyDescent="0.15">
      <c r="H1424"/>
      <c r="I1424"/>
    </row>
    <row r="1425" spans="8:9" x14ac:dyDescent="0.15">
      <c r="H1425"/>
      <c r="I1425"/>
    </row>
    <row r="1426" spans="8:9" x14ac:dyDescent="0.15">
      <c r="H1426"/>
      <c r="I1426"/>
    </row>
    <row r="1427" spans="8:9" x14ac:dyDescent="0.15">
      <c r="H1427"/>
      <c r="I1427"/>
    </row>
    <row r="1428" spans="8:9" x14ac:dyDescent="0.15">
      <c r="H1428"/>
      <c r="I1428"/>
    </row>
    <row r="1429" spans="8:9" x14ac:dyDescent="0.15">
      <c r="H1429"/>
      <c r="I1429"/>
    </row>
    <row r="1430" spans="8:9" x14ac:dyDescent="0.15">
      <c r="H1430"/>
      <c r="I1430"/>
    </row>
    <row r="1431" spans="8:9" x14ac:dyDescent="0.15">
      <c r="H1431"/>
      <c r="I1431"/>
    </row>
    <row r="1432" spans="8:9" x14ac:dyDescent="0.15">
      <c r="H1432"/>
      <c r="I1432"/>
    </row>
    <row r="1433" spans="8:9" x14ac:dyDescent="0.15">
      <c r="H1433"/>
      <c r="I1433"/>
    </row>
    <row r="1434" spans="8:9" x14ac:dyDescent="0.15">
      <c r="H1434"/>
      <c r="I1434"/>
    </row>
    <row r="1435" spans="8:9" x14ac:dyDescent="0.15">
      <c r="H1435"/>
      <c r="I1435"/>
    </row>
    <row r="1436" spans="8:9" x14ac:dyDescent="0.15">
      <c r="H1436"/>
      <c r="I1436"/>
    </row>
    <row r="1437" spans="8:9" x14ac:dyDescent="0.15">
      <c r="H1437"/>
      <c r="I1437"/>
    </row>
    <row r="1438" spans="8:9" x14ac:dyDescent="0.15">
      <c r="H1438"/>
      <c r="I1438"/>
    </row>
    <row r="1439" spans="8:9" x14ac:dyDescent="0.15">
      <c r="H1439"/>
      <c r="I1439"/>
    </row>
    <row r="1440" spans="8:9" x14ac:dyDescent="0.15">
      <c r="H1440"/>
      <c r="I1440"/>
    </row>
    <row r="1441" spans="8:9" x14ac:dyDescent="0.15">
      <c r="H1441"/>
      <c r="I1441"/>
    </row>
    <row r="1442" spans="8:9" x14ac:dyDescent="0.15">
      <c r="H1442"/>
      <c r="I1442"/>
    </row>
    <row r="1443" spans="8:9" x14ac:dyDescent="0.15">
      <c r="H1443"/>
      <c r="I1443"/>
    </row>
    <row r="1444" spans="8:9" x14ac:dyDescent="0.15">
      <c r="H1444"/>
      <c r="I1444"/>
    </row>
    <row r="1445" spans="8:9" x14ac:dyDescent="0.15">
      <c r="H1445"/>
      <c r="I1445"/>
    </row>
    <row r="1446" spans="8:9" x14ac:dyDescent="0.15">
      <c r="H1446"/>
      <c r="I1446"/>
    </row>
    <row r="1447" spans="8:9" x14ac:dyDescent="0.15">
      <c r="H1447"/>
      <c r="I1447"/>
    </row>
    <row r="1448" spans="8:9" x14ac:dyDescent="0.15">
      <c r="H1448"/>
      <c r="I1448"/>
    </row>
    <row r="1449" spans="8:9" x14ac:dyDescent="0.15">
      <c r="H1449"/>
      <c r="I1449"/>
    </row>
    <row r="1450" spans="8:9" x14ac:dyDescent="0.15">
      <c r="H1450"/>
      <c r="I1450"/>
    </row>
    <row r="1451" spans="8:9" x14ac:dyDescent="0.15">
      <c r="H1451"/>
      <c r="I1451"/>
    </row>
    <row r="1452" spans="8:9" x14ac:dyDescent="0.15">
      <c r="H1452"/>
      <c r="I1452"/>
    </row>
    <row r="1453" spans="8:9" x14ac:dyDescent="0.15">
      <c r="H1453"/>
      <c r="I1453"/>
    </row>
    <row r="1454" spans="8:9" x14ac:dyDescent="0.15">
      <c r="H1454"/>
      <c r="I1454"/>
    </row>
    <row r="1455" spans="8:9" x14ac:dyDescent="0.15">
      <c r="H1455"/>
      <c r="I1455"/>
    </row>
    <row r="1456" spans="8:9" x14ac:dyDescent="0.15">
      <c r="H1456"/>
      <c r="I1456"/>
    </row>
    <row r="1457" spans="8:9" x14ac:dyDescent="0.15">
      <c r="H1457"/>
      <c r="I1457"/>
    </row>
    <row r="1458" spans="8:9" x14ac:dyDescent="0.15">
      <c r="H1458"/>
      <c r="I1458"/>
    </row>
    <row r="1459" spans="8:9" x14ac:dyDescent="0.15">
      <c r="H1459"/>
      <c r="I1459"/>
    </row>
    <row r="1460" spans="8:9" x14ac:dyDescent="0.15">
      <c r="H1460"/>
      <c r="I1460"/>
    </row>
    <row r="1461" spans="8:9" x14ac:dyDescent="0.15">
      <c r="H1461"/>
      <c r="I1461"/>
    </row>
    <row r="1462" spans="8:9" x14ac:dyDescent="0.15">
      <c r="H1462"/>
      <c r="I1462"/>
    </row>
    <row r="1463" spans="8:9" x14ac:dyDescent="0.15">
      <c r="H1463"/>
      <c r="I1463"/>
    </row>
    <row r="1464" spans="8:9" x14ac:dyDescent="0.15">
      <c r="H1464"/>
      <c r="I1464"/>
    </row>
    <row r="1465" spans="8:9" x14ac:dyDescent="0.15">
      <c r="H1465"/>
      <c r="I1465"/>
    </row>
  </sheetData>
  <autoFilter ref="A1:R1384" xr:uid="{00000000-0009-0000-0000-000002000000}">
    <filterColumn colId="7">
      <filters>
        <filter val="0"/>
        <filter val="1001"/>
        <filter val="1004"/>
        <filter val="101"/>
        <filter val="10134"/>
        <filter val="1015"/>
        <filter val="1017"/>
        <filter val="10170"/>
        <filter val="10174"/>
        <filter val="1021"/>
        <filter val="10229"/>
        <filter val="10234"/>
        <filter val="1026"/>
        <filter val="1029"/>
        <filter val="103"/>
        <filter val="1030"/>
        <filter val="103052"/>
        <filter val="10308"/>
        <filter val="10324"/>
        <filter val="1034"/>
        <filter val="1035"/>
        <filter val="104"/>
        <filter val="10429"/>
        <filter val="10443"/>
        <filter val="1045"/>
        <filter val="10480"/>
        <filter val="1051"/>
        <filter val="10541"/>
        <filter val="10576"/>
        <filter val="106"/>
        <filter val="1065"/>
        <filter val="10652"/>
        <filter val="1066"/>
        <filter val="1067"/>
        <filter val="10689"/>
        <filter val="107151"/>
        <filter val="10718"/>
        <filter val="10725"/>
        <filter val="1074"/>
        <filter val="1075"/>
        <filter val="10751"/>
        <filter val="10760"/>
        <filter val="107686"/>
        <filter val="107687"/>
        <filter val="10773"/>
        <filter val="1079"/>
        <filter val="10833"/>
        <filter val="1085"/>
        <filter val="1087"/>
        <filter val="109"/>
        <filter val="1090"/>
        <filter val="10907"/>
        <filter val="10911"/>
        <filter val="1092"/>
        <filter val="10962"/>
        <filter val="1097"/>
        <filter val="10976"/>
        <filter val="109864"/>
        <filter val="11"/>
        <filter val="110"/>
        <filter val="11004"/>
        <filter val="11006"/>
        <filter val="11015"/>
        <filter val="11029"/>
        <filter val="1106"/>
        <filter val="11074"/>
        <filter val="1108"/>
        <filter val="111"/>
        <filter val="11113"/>
        <filter val="11148"/>
        <filter val="1118"/>
        <filter val="11199"/>
        <filter val="112"/>
        <filter val="11206"/>
        <filter val="1121"/>
        <filter val="11213"/>
        <filter val="11217"/>
        <filter val="1127"/>
        <filter val="113"/>
        <filter val="11330"/>
        <filter val="11339"/>
        <filter val="11456"/>
        <filter val="11499"/>
        <filter val="1161"/>
        <filter val="1163"/>
        <filter val="11687"/>
        <filter val="11716"/>
        <filter val="1173"/>
        <filter val="1181"/>
        <filter val="11827"/>
        <filter val="11828"/>
        <filter val="119"/>
        <filter val="1191"/>
        <filter val="11924"/>
        <filter val="1193"/>
        <filter val="11935"/>
        <filter val="119466"/>
        <filter val="11957"/>
        <filter val="11976"/>
        <filter val="12"/>
        <filter val="1202"/>
        <filter val="1208"/>
        <filter val="12091"/>
        <filter val="12093"/>
        <filter val="121"/>
        <filter val="12153"/>
        <filter val="12179"/>
        <filter val="12185"/>
        <filter val="122478"/>
        <filter val="123365"/>
        <filter val="1236"/>
        <filter val="1237"/>
        <filter val="12375"/>
        <filter val="124"/>
        <filter val="1240"/>
        <filter val="12452"/>
        <filter val="125"/>
        <filter val="1259"/>
        <filter val="12679"/>
        <filter val="1269"/>
        <filter val="127"/>
        <filter val="1271"/>
        <filter val="12796"/>
        <filter val="1282"/>
        <filter val="128311"/>
        <filter val="12835"/>
        <filter val="12837"/>
        <filter val="129"/>
        <filter val="12958"/>
        <filter val="1296"/>
        <filter val="12966"/>
        <filter val="12999"/>
        <filter val="13"/>
        <filter val="13029"/>
        <filter val="13045"/>
        <filter val="13049"/>
        <filter val="1306"/>
        <filter val="13120"/>
        <filter val="13127"/>
        <filter val="1313"/>
        <filter val="1315"/>
        <filter val="13165"/>
        <filter val="13199"/>
        <filter val="132"/>
        <filter val="13246"/>
        <filter val="13250"/>
        <filter val="13251"/>
        <filter val="133"/>
        <filter val="13300"/>
        <filter val="1335"/>
        <filter val="13391"/>
        <filter val="13406"/>
        <filter val="1353"/>
        <filter val="13544"/>
        <filter val="13552"/>
        <filter val="13568"/>
        <filter val="13572"/>
        <filter val="136"/>
        <filter val="1367"/>
        <filter val="136954"/>
        <filter val="1376"/>
        <filter val="1379"/>
        <filter val="13797"/>
        <filter val="1383"/>
        <filter val="1393"/>
        <filter val="13937"/>
        <filter val="13944"/>
        <filter val="1396"/>
        <filter val="13971"/>
        <filter val="14"/>
        <filter val="140035"/>
        <filter val="140036"/>
        <filter val="14030"/>
        <filter val="1404"/>
        <filter val="14062"/>
        <filter val="1408"/>
        <filter val="14120"/>
        <filter val="14160"/>
        <filter val="14184"/>
        <filter val="141841"/>
        <filter val="14185"/>
        <filter val="1423"/>
        <filter val="14237"/>
        <filter val="14266"/>
        <filter val="14282"/>
        <filter val="14283"/>
        <filter val="14290"/>
        <filter val="143"/>
        <filter val="1436"/>
        <filter val="14368"/>
        <filter val="14371"/>
        <filter val="14391"/>
        <filter val="144"/>
        <filter val="14403"/>
        <filter val="14404"/>
        <filter val="1454"/>
        <filter val="1456"/>
        <filter val="14560"/>
        <filter val="1462"/>
        <filter val="14629"/>
        <filter val="14648"/>
        <filter val="14667"/>
        <filter val="1470"/>
        <filter val="1475"/>
        <filter val="14778"/>
        <filter val="14896"/>
        <filter val="149"/>
        <filter val="14947"/>
        <filter val="14961"/>
        <filter val="14969"/>
        <filter val="1498"/>
        <filter val="15"/>
        <filter val="15032"/>
        <filter val="15034"/>
        <filter val="1508"/>
        <filter val="151"/>
        <filter val="1510"/>
        <filter val="15137"/>
        <filter val="15188"/>
        <filter val="15189"/>
        <filter val="15233"/>
        <filter val="15252"/>
        <filter val="1526"/>
        <filter val="1527"/>
        <filter val="15276"/>
        <filter val="1528"/>
        <filter val="15295"/>
        <filter val="15382"/>
        <filter val="154"/>
        <filter val="1540"/>
        <filter val="15453"/>
        <filter val="1552"/>
        <filter val="1555"/>
        <filter val="1558"/>
        <filter val="1559"/>
        <filter val="15592"/>
        <filter val="156"/>
        <filter val="15646"/>
        <filter val="156638"/>
        <filter val="157"/>
        <filter val="15783"/>
        <filter val="15790"/>
        <filter val="15867"/>
        <filter val="1588"/>
        <filter val="159"/>
        <filter val="1597"/>
        <filter val="15970"/>
        <filter val="16020"/>
        <filter val="1611"/>
        <filter val="16146"/>
        <filter val="16166"/>
        <filter val="161677"/>
        <filter val="161679"/>
        <filter val="16182"/>
        <filter val="16299"/>
        <filter val="163"/>
        <filter val="1641"/>
        <filter val="1644"/>
        <filter val="1646"/>
        <filter val="16557"/>
        <filter val="1657"/>
        <filter val="166"/>
        <filter val="1660"/>
        <filter val="1662"/>
        <filter val="1667"/>
        <filter val="16680"/>
        <filter val="16685"/>
        <filter val="1672"/>
        <filter val="1674"/>
        <filter val="1679"/>
        <filter val="168"/>
        <filter val="1680"/>
        <filter val="1690"/>
        <filter val="16905"/>
        <filter val="17"/>
        <filter val="170"/>
        <filter val="171"/>
        <filter val="1712"/>
        <filter val="17129"/>
        <filter val="17159"/>
        <filter val="1716"/>
        <filter val="17161"/>
        <filter val="17162"/>
        <filter val="1717"/>
        <filter val="17218"/>
        <filter val="1728"/>
        <filter val="1729"/>
        <filter val="17325"/>
        <filter val="17348"/>
        <filter val="17394"/>
        <filter val="17413"/>
        <filter val="17415"/>
        <filter val="17424"/>
        <filter val="1765"/>
        <filter val="1771"/>
        <filter val="1772"/>
        <filter val="1776"/>
        <filter val="1777"/>
        <filter val="1779"/>
        <filter val="178"/>
        <filter val="1780"/>
        <filter val="17810"/>
        <filter val="17831"/>
        <filter val="17833"/>
        <filter val="1786"/>
        <filter val="178817"/>
        <filter val="178912"/>
        <filter val="1796"/>
        <filter val="179691"/>
        <filter val="179692"/>
        <filter val="17994"/>
        <filter val="1801"/>
        <filter val="1802"/>
        <filter val="180998"/>
        <filter val="1811"/>
        <filter val="18139"/>
        <filter val="18202"/>
        <filter val="18331"/>
        <filter val="184"/>
        <filter val="1846"/>
        <filter val="18462"/>
        <filter val="18497"/>
        <filter val="185"/>
        <filter val="18543"/>
        <filter val="18654"/>
        <filter val="18656"/>
        <filter val="18678"/>
        <filter val="1868"/>
        <filter val="18757"/>
        <filter val="1880"/>
        <filter val="18872"/>
        <filter val="1888"/>
        <filter val="1889"/>
        <filter val="189104"/>
        <filter val="1899"/>
        <filter val="18998"/>
        <filter val="19"/>
        <filter val="1902"/>
        <filter val="1913"/>
        <filter val="19252"/>
        <filter val="19253"/>
        <filter val="192587"/>
        <filter val="192589"/>
        <filter val="192590"/>
        <filter val="1926"/>
        <filter val="1933"/>
        <filter val="1934"/>
        <filter val="1949"/>
        <filter val="195"/>
        <filter val="1951"/>
        <filter val="1954"/>
        <filter val="19621"/>
        <filter val="19624"/>
        <filter val="1964"/>
        <filter val="197"/>
        <filter val="19763"/>
        <filter val="1977"/>
        <filter val="1986"/>
        <filter val="1988"/>
        <filter val="1996"/>
        <filter val="19998"/>
        <filter val="2"/>
        <filter val="200"/>
        <filter val="20052"/>
        <filter val="20053"/>
        <filter val="2014"/>
        <filter val="20218"/>
        <filter val="2026"/>
        <filter val="203"/>
        <filter val="2031"/>
        <filter val="20311"/>
        <filter val="20342"/>
        <filter val="20398"/>
        <filter val="2043"/>
        <filter val="20457"/>
        <filter val="205052"/>
        <filter val="206"/>
        <filter val="20668"/>
        <filter val="20850"/>
        <filter val="20869"/>
        <filter val="20879"/>
        <filter val="20881"/>
        <filter val="21"/>
        <filter val="210"/>
        <filter val="21010"/>
        <filter val="2102"/>
        <filter val="211"/>
        <filter val="2111"/>
        <filter val="2112"/>
        <filter val="2116"/>
        <filter val="2117"/>
        <filter val="212"/>
        <filter val="2125"/>
        <filter val="21252"/>
        <filter val="21350"/>
        <filter val="21372"/>
        <filter val="2138"/>
        <filter val="214"/>
        <filter val="2147"/>
        <filter val="2162"/>
        <filter val="2165"/>
        <filter val="21762"/>
        <filter val="21764"/>
        <filter val="21783"/>
        <filter val="21796"/>
        <filter val="21797"/>
        <filter val="2180"/>
        <filter val="21916"/>
        <filter val="2198"/>
        <filter val="2201"/>
        <filter val="2206"/>
        <filter val="222"/>
        <filter val="22318"/>
        <filter val="22375"/>
        <filter val="224"/>
        <filter val="22420"/>
        <filter val="2249"/>
        <filter val="22618"/>
        <filter val="2262"/>
        <filter val="2263"/>
        <filter val="22636"/>
        <filter val="22638"/>
        <filter val="227"/>
        <filter val="2272"/>
        <filter val="2280"/>
        <filter val="2283"/>
        <filter val="2284"/>
        <filter val="22860"/>
        <filter val="2288"/>
        <filter val="229"/>
        <filter val="2299"/>
        <filter val="23"/>
        <filter val="2300"/>
        <filter val="2301"/>
        <filter val="23022"/>
        <filter val="2311"/>
        <filter val="23169"/>
        <filter val="23174"/>
        <filter val="2326"/>
        <filter val="23316"/>
        <filter val="23484"/>
        <filter val="2351"/>
        <filter val="2352"/>
        <filter val="237"/>
        <filter val="2375"/>
        <filter val="2377"/>
        <filter val="2399"/>
        <filter val="24"/>
        <filter val="240"/>
        <filter val="241"/>
        <filter val="242"/>
        <filter val="24247"/>
        <filter val="24269"/>
        <filter val="24270"/>
        <filter val="24432"/>
        <filter val="2446"/>
        <filter val="2449"/>
        <filter val="245"/>
        <filter val="2450"/>
        <filter val="2451"/>
        <filter val="2453"/>
        <filter val="246"/>
        <filter val="2466"/>
        <filter val="24780"/>
        <filter val="24791"/>
        <filter val="24870"/>
        <filter val="24871"/>
        <filter val="2492"/>
        <filter val="2493"/>
        <filter val="25"/>
        <filter val="250"/>
        <filter val="25006"/>
        <filter val="2515"/>
        <filter val="25177"/>
        <filter val="2518"/>
        <filter val="252"/>
        <filter val="2523"/>
        <filter val="25262"/>
        <filter val="253105"/>
        <filter val="25340"/>
        <filter val="2535"/>
        <filter val="2536"/>
        <filter val="254"/>
        <filter val="25488"/>
        <filter val="255"/>
        <filter val="25607"/>
        <filter val="2569"/>
        <filter val="257"/>
        <filter val="25771"/>
        <filter val="2581"/>
        <filter val="25824"/>
        <filter val="2585"/>
        <filter val="25886"/>
        <filter val="25903"/>
        <filter val="2591"/>
        <filter val="25910"/>
        <filter val="2593"/>
        <filter val="25996"/>
        <filter val="260"/>
        <filter val="2602"/>
        <filter val="26164"/>
        <filter val="26194"/>
        <filter val="2623"/>
        <filter val="2628"/>
        <filter val="2640"/>
        <filter val="26423"/>
        <filter val="2646"/>
        <filter val="265"/>
        <filter val="2651"/>
        <filter val="26543"/>
        <filter val="26556"/>
        <filter val="26603"/>
        <filter val="2664"/>
        <filter val="2685"/>
        <filter val="2686"/>
        <filter val="26880"/>
        <filter val="27"/>
        <filter val="270563"/>
        <filter val="27139"/>
        <filter val="27151"/>
        <filter val="27201"/>
        <filter val="27223"/>
        <filter val="2727"/>
        <filter val="273189"/>
        <filter val="2732"/>
        <filter val="2737"/>
        <filter val="2740"/>
        <filter val="27441"/>
        <filter val="27508"/>
        <filter val="2751"/>
        <filter val="276"/>
        <filter val="2766"/>
        <filter val="27696"/>
        <filter val="27704"/>
        <filter val="27709"/>
        <filter val="27790"/>
        <filter val="2781"/>
        <filter val="28"/>
        <filter val="28030"/>
        <filter val="2804"/>
        <filter val="2806"/>
        <filter val="2809"/>
        <filter val="2810"/>
        <filter val="282"/>
        <filter val="2832"/>
        <filter val="28324"/>
        <filter val="284"/>
        <filter val="285"/>
        <filter val="28629"/>
        <filter val="28638"/>
        <filter val="2866"/>
        <filter val="2868"/>
        <filter val="287"/>
        <filter val="2877"/>
        <filter val="28791"/>
        <filter val="28829"/>
        <filter val="2886"/>
        <filter val="2891"/>
        <filter val="28978"/>
        <filter val="29"/>
        <filter val="290"/>
        <filter val="2905"/>
        <filter val="2908"/>
        <filter val="291"/>
        <filter val="29471"/>
        <filter val="29472"/>
        <filter val="29478"/>
        <filter val="295"/>
        <filter val="2951"/>
        <filter val="2957"/>
        <filter val="296"/>
        <filter val="2960"/>
        <filter val="2961"/>
        <filter val="297"/>
        <filter val="29746"/>
        <filter val="2981"/>
        <filter val="30023"/>
        <filter val="30058"/>
        <filter val="301"/>
        <filter val="3022"/>
        <filter val="3025"/>
        <filter val="30254"/>
        <filter val="3029"/>
        <filter val="303"/>
        <filter val="30355"/>
        <filter val="3036"/>
        <filter val="30411"/>
        <filter val="3044"/>
        <filter val="30469"/>
        <filter val="3049"/>
        <filter val="305"/>
        <filter val="3061"/>
        <filter val="3065"/>
        <filter val="3066"/>
        <filter val="3075"/>
        <filter val="30907"/>
        <filter val="3095"/>
        <filter val="3096"/>
        <filter val="311"/>
        <filter val="313"/>
        <filter val="31305"/>
        <filter val="313832"/>
        <filter val="313836"/>
        <filter val="31388"/>
        <filter val="314"/>
        <filter val="3145"/>
        <filter val="31534"/>
        <filter val="31539"/>
        <filter val="3156"/>
        <filter val="31599"/>
        <filter val="3160"/>
        <filter val="31783"/>
        <filter val="3182"/>
        <filter val="31822"/>
        <filter val="3192"/>
        <filter val="3195"/>
        <filter val="3197"/>
        <filter val="32"/>
        <filter val="3201"/>
        <filter val="3219"/>
        <filter val="322"/>
        <filter val="323"/>
        <filter val="3231"/>
        <filter val="3233"/>
        <filter val="3234"/>
        <filter val="3242"/>
        <filter val="3246"/>
        <filter val="326"/>
        <filter val="32625"/>
        <filter val="3271"/>
        <filter val="328"/>
        <filter val="32840"/>
        <filter val="32916"/>
        <filter val="32931"/>
        <filter val="3295"/>
        <filter val="330"/>
        <filter val="3300"/>
        <filter val="33176"/>
        <filter val="33434"/>
        <filter val="3344"/>
        <filter val="33584"/>
        <filter val="3366"/>
        <filter val="3369"/>
        <filter val="33717"/>
        <filter val="33735"/>
        <filter val="3382"/>
        <filter val="339"/>
        <filter val="3390"/>
        <filter val="340"/>
        <filter val="343"/>
        <filter val="3441"/>
        <filter val="3454"/>
        <filter val="34540"/>
        <filter val="3482"/>
        <filter val="34852"/>
        <filter val="34899"/>
        <filter val="3492"/>
        <filter val="350"/>
        <filter val="35024"/>
        <filter val="3517"/>
        <filter val="3518"/>
        <filter val="352"/>
        <filter val="3524"/>
        <filter val="3527"/>
        <filter val="3530"/>
        <filter val="3543"/>
        <filter val="355"/>
        <filter val="3552"/>
        <filter val="356"/>
        <filter val="3565"/>
        <filter val="35693"/>
        <filter val="357"/>
        <filter val="3578"/>
        <filter val="3584"/>
        <filter val="3587"/>
        <filter val="35877"/>
        <filter val="36017"/>
        <filter val="3606"/>
        <filter val="362"/>
        <filter val="3626"/>
        <filter val="363711"/>
        <filter val="363713"/>
        <filter val="36384"/>
        <filter val="3652"/>
        <filter val="3663"/>
        <filter val="3664"/>
        <filter val="3686"/>
        <filter val="3688"/>
        <filter val="37"/>
        <filter val="37126"/>
        <filter val="3739"/>
        <filter val="3740"/>
        <filter val="37817"/>
        <filter val="3785"/>
        <filter val="37974"/>
        <filter val="38"/>
        <filter val="3815"/>
        <filter val="38221"/>
        <filter val="3837"/>
        <filter val="3842"/>
        <filter val="3846"/>
        <filter val="3858"/>
        <filter val="386"/>
        <filter val="387"/>
        <filter val="388"/>
        <filter val="38879"/>
        <filter val="39"/>
        <filter val="390"/>
        <filter val="3964"/>
        <filter val="397"/>
        <filter val="39724"/>
        <filter val="3973"/>
        <filter val="398"/>
        <filter val="4"/>
        <filter val="4003"/>
        <filter val="401"/>
        <filter val="40106"/>
        <filter val="4018"/>
        <filter val="4022"/>
        <filter val="4049"/>
        <filter val="407"/>
        <filter val="4074"/>
        <filter val="408"/>
        <filter val="40895"/>
        <filter val="4099"/>
        <filter val="41"/>
        <filter val="4118"/>
        <filter val="412"/>
        <filter val="41226"/>
        <filter val="41349"/>
        <filter val="41398"/>
        <filter val="4145"/>
        <filter val="4149"/>
        <filter val="4157"/>
        <filter val="418"/>
        <filter val="4184"/>
        <filter val="419"/>
        <filter val="4199"/>
        <filter val="4200"/>
        <filter val="42139"/>
        <filter val="4219"/>
        <filter val="422"/>
        <filter val="42301"/>
        <filter val="4238"/>
        <filter val="4244"/>
        <filter val="425"/>
        <filter val="42641"/>
        <filter val="426972"/>
        <filter val="426973"/>
        <filter val="427"/>
        <filter val="42775"/>
        <filter val="4296"/>
        <filter val="43"/>
        <filter val="43070"/>
        <filter val="4308"/>
        <filter val="431"/>
        <filter val="434"/>
        <filter val="4353"/>
        <filter val="4370"/>
        <filter val="4383"/>
        <filter val="4390"/>
        <filter val="43993"/>
        <filter val="43994"/>
        <filter val="4401"/>
        <filter val="44050"/>
        <filter val="44054"/>
        <filter val="441"/>
        <filter val="4415"/>
        <filter val="4426"/>
        <filter val="4428"/>
        <filter val="444"/>
        <filter val="44696"/>
        <filter val="44994"/>
        <filter val="450"/>
        <filter val="451"/>
        <filter val="45237"/>
        <filter val="45238"/>
        <filter val="4541"/>
        <filter val="4567"/>
        <filter val="457"/>
        <filter val="4570"/>
        <filter val="4580"/>
        <filter val="4584"/>
        <filter val="4598"/>
        <filter val="461"/>
        <filter val="462"/>
        <filter val="463"/>
        <filter val="46399"/>
        <filter val="4642"/>
        <filter val="465"/>
        <filter val="466"/>
        <filter val="4664"/>
        <filter val="46647"/>
        <filter val="4674"/>
        <filter val="468"/>
        <filter val="47"/>
        <filter val="4702"/>
        <filter val="4703"/>
        <filter val="4716"/>
        <filter val="4723"/>
        <filter val="4736"/>
        <filter val="474"/>
        <filter val="4740"/>
        <filter val="4744"/>
        <filter val="47521"/>
        <filter val="4768"/>
        <filter val="478"/>
        <filter val="479"/>
        <filter val="4798"/>
        <filter val="48448"/>
        <filter val="48449"/>
        <filter val="485"/>
        <filter val="4859"/>
        <filter val="4867"/>
        <filter val="4875"/>
        <filter val="4881"/>
        <filter val="49"/>
        <filter val="490"/>
        <filter val="491"/>
        <filter val="4927"/>
        <filter val="493"/>
        <filter val="4951"/>
        <filter val="49551"/>
        <filter val="4959"/>
        <filter val="4969"/>
        <filter val="4971"/>
        <filter val="4978"/>
        <filter val="5"/>
        <filter val="50273"/>
        <filter val="5036"/>
        <filter val="505"/>
        <filter val="5057"/>
        <filter val="5059"/>
        <filter val="5072"/>
        <filter val="50772"/>
        <filter val="50810"/>
        <filter val="51"/>
        <filter val="513"/>
        <filter val="5137"/>
        <filter val="5160"/>
        <filter val="5176"/>
        <filter val="5178"/>
        <filter val="5179"/>
        <filter val="5195"/>
        <filter val="5206"/>
        <filter val="523"/>
        <filter val="5292"/>
        <filter val="5298"/>
        <filter val="53"/>
        <filter val="532"/>
        <filter val="534"/>
        <filter val="53464"/>
        <filter val="535"/>
        <filter val="5355"/>
        <filter val="536"/>
        <filter val="53648"/>
        <filter val="538"/>
        <filter val="5380"/>
        <filter val="53803"/>
        <filter val="54"/>
        <filter val="54032"/>
        <filter val="54315"/>
        <filter val="54405"/>
        <filter val="5451"/>
        <filter val="546"/>
        <filter val="5492"/>
        <filter val="55"/>
        <filter val="550"/>
        <filter val="55192"/>
        <filter val="5554"/>
        <filter val="5556"/>
        <filter val="557"/>
        <filter val="55747"/>
        <filter val="56098"/>
        <filter val="561"/>
        <filter val="562"/>
        <filter val="5626"/>
        <filter val="567"/>
        <filter val="5692"/>
        <filter val="57"/>
        <filter val="5719"/>
        <filter val="5730"/>
        <filter val="5736"/>
        <filter val="575"/>
        <filter val="576"/>
        <filter val="5760"/>
        <filter val="577"/>
        <filter val="578"/>
        <filter val="5792"/>
        <filter val="58162"/>
        <filter val="58506"/>
        <filter val="5852"/>
        <filter val="5865"/>
        <filter val="5873"/>
        <filter val="588"/>
        <filter val="5882"/>
        <filter val="5891"/>
        <filter val="590"/>
        <filter val="5911"/>
        <filter val="592"/>
        <filter val="5935"/>
        <filter val="594"/>
        <filter val="5958"/>
        <filter val="596"/>
        <filter val="5967"/>
        <filter val="5985"/>
        <filter val="5999"/>
        <filter val="6"/>
        <filter val="60026"/>
        <filter val="602"/>
        <filter val="6027"/>
        <filter val="604"/>
        <filter val="6055"/>
        <filter val="6088"/>
        <filter val="61"/>
        <filter val="610"/>
        <filter val="611"/>
        <filter val="612"/>
        <filter val="6129"/>
        <filter val="61314"/>
        <filter val="617"/>
        <filter val="618"/>
        <filter val="6183"/>
        <filter val="6199"/>
        <filter val="621"/>
        <filter val="6233"/>
        <filter val="6255"/>
        <filter val="629"/>
        <filter val="63"/>
        <filter val="6301"/>
        <filter val="63350"/>
        <filter val="6347"/>
        <filter val="6355"/>
        <filter val="638"/>
        <filter val="63899"/>
        <filter val="6398"/>
        <filter val="64"/>
        <filter val="6400"/>
        <filter val="6422"/>
        <filter val="64273"/>
        <filter val="644"/>
        <filter val="646"/>
        <filter val="64705"/>
        <filter val="6491"/>
        <filter val="65"/>
        <filter val="6530"/>
        <filter val="6531"/>
        <filter val="6537"/>
        <filter val="6547"/>
        <filter val="6550"/>
        <filter val="6558"/>
        <filter val="656"/>
        <filter val="6659"/>
        <filter val="6662"/>
        <filter val="6676"/>
        <filter val="670"/>
        <filter val="67259"/>
        <filter val="67260"/>
        <filter val="67262"/>
        <filter val="6736"/>
        <filter val="6742"/>
        <filter val="6753"/>
        <filter val="676"/>
        <filter val="67950"/>
        <filter val="67951"/>
        <filter val="681"/>
        <filter val="68409"/>
        <filter val="68664"/>
        <filter val="687"/>
        <filter val="690"/>
        <filter val="691"/>
        <filter val="6919"/>
        <filter val="693"/>
        <filter val="69538"/>
        <filter val="69585"/>
        <filter val="69619"/>
        <filter val="69622"/>
        <filter val="6987"/>
        <filter val="7"/>
        <filter val="70"/>
        <filter val="7064"/>
        <filter val="708"/>
        <filter val="710"/>
        <filter val="7109"/>
        <filter val="7113"/>
        <filter val="714"/>
        <filter val="7140"/>
        <filter val="7148"/>
        <filter val="7199"/>
        <filter val="7203"/>
        <filter val="7222"/>
        <filter val="7223"/>
        <filter val="7229"/>
        <filter val="7241"/>
        <filter val="72563"/>
        <filter val="727"/>
        <filter val="7274"/>
        <filter val="7298"/>
        <filter val="73"/>
        <filter val="73005"/>
        <filter val="7317"/>
        <filter val="7318"/>
        <filter val="7333"/>
        <filter val="7352"/>
        <filter val="7354"/>
        <filter val="74"/>
        <filter val="7429"/>
        <filter val="743"/>
        <filter val="7462"/>
        <filter val="74976"/>
        <filter val="74977"/>
        <filter val="75"/>
        <filter val="7571"/>
        <filter val="758"/>
        <filter val="7601"/>
        <filter val="76042"/>
        <filter val="7619"/>
        <filter val="7636"/>
        <filter val="766"/>
        <filter val="768"/>
        <filter val="7681"/>
        <filter val="7689"/>
        <filter val="77027"/>
        <filter val="771"/>
        <filter val="7732"/>
        <filter val="7758"/>
        <filter val="777"/>
        <filter val="7779"/>
        <filter val="7786"/>
        <filter val="780"/>
        <filter val="7801"/>
        <filter val="7807"/>
        <filter val="787"/>
        <filter val="789"/>
        <filter val="79"/>
        <filter val="7928"/>
        <filter val="7945"/>
        <filter val="7946"/>
        <filter val="7949"/>
        <filter val="7968"/>
        <filter val="7988"/>
        <filter val="8"/>
        <filter val="8031"/>
        <filter val="8053"/>
        <filter val="8076"/>
        <filter val="8090"/>
        <filter val="8095"/>
        <filter val="81"/>
        <filter val="8131"/>
        <filter val="815"/>
        <filter val="817"/>
        <filter val="8188"/>
        <filter val="82"/>
        <filter val="82356"/>
        <filter val="8258"/>
        <filter val="827"/>
        <filter val="828"/>
        <filter val="8280"/>
        <filter val="8314"/>
        <filter val="832"/>
        <filter val="8372"/>
        <filter val="838"/>
        <filter val="8380"/>
        <filter val="839"/>
        <filter val="8399"/>
        <filter val="83996"/>
        <filter val="8427"/>
        <filter val="8446"/>
        <filter val="85"/>
        <filter val="8537"/>
        <filter val="8566"/>
        <filter val="8583"/>
        <filter val="8599"/>
        <filter val="8610"/>
        <filter val="8614"/>
        <filter val="8618"/>
        <filter val="8656"/>
        <filter val="87"/>
        <filter val="8714"/>
        <filter val="8751"/>
        <filter val="87798"/>
        <filter val="8866"/>
        <filter val="8873"/>
        <filter val="8891"/>
        <filter val="8938"/>
        <filter val="8948"/>
        <filter val="8958"/>
        <filter val="897"/>
        <filter val="898"/>
        <filter val="9"/>
        <filter val="900"/>
        <filter val="9019"/>
        <filter val="902"/>
        <filter val="903"/>
        <filter val="9090"/>
        <filter val="91"/>
        <filter val="910"/>
        <filter val="91188"/>
        <filter val="9169"/>
        <filter val="91770"/>
        <filter val="919"/>
        <filter val="925"/>
        <filter val="92588"/>
        <filter val="92595"/>
        <filter val="9275"/>
        <filter val="928"/>
        <filter val="92925"/>
        <filter val="92995"/>
        <filter val="93"/>
        <filter val="93112"/>
        <filter val="9331"/>
        <filter val="9340"/>
        <filter val="9344"/>
        <filter val="9349"/>
        <filter val="9377"/>
        <filter val="9378"/>
        <filter val="9385"/>
        <filter val="942"/>
        <filter val="9427"/>
        <filter val="94363"/>
        <filter val="94364"/>
        <filter val="9499"/>
        <filter val="95"/>
        <filter val="9504"/>
        <filter val="95116"/>
        <filter val="959"/>
        <filter val="9638"/>
        <filter val="9650"/>
        <filter val="9695"/>
        <filter val="97"/>
        <filter val="9701"/>
        <filter val="97174"/>
        <filter val="97175"/>
        <filter val="9734"/>
        <filter val="974"/>
        <filter val="976"/>
        <filter val="9772"/>
        <filter val="9791"/>
        <filter val="9792"/>
        <filter val="98250"/>
        <filter val="989"/>
        <filter val="9940"/>
        <filter val="9998"/>
      </filters>
    </filterColumn>
    <extLst>
      <etc:autoFilterAnalysis xmlns:etc="http://www.wps.cn/officeDocument/2017/etCustomData" etc:version="v1" etc:showPane="0">
        <etc:analysisCharts>
          <etc:chart etc:type="pie">
            <etc:category etc:colId="-1"/>
            <etc:seriesCollections etc:count="1">
              <etc:series etc:colId="7" etc:subtotal="average"/>
            </etc:seriesCollections>
          </etc:chart>
        </etc:analysisCharts>
      </etc:autoFilterAnalysis>
    </extLst>
  </autoFilter>
  <sortState xmlns:xlrd2="http://schemas.microsoft.com/office/spreadsheetml/2017/richdata2" ref="A2:I1466">
    <sortCondition descending="1" ref="G2"/>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86"/>
  <sheetViews>
    <sheetView topLeftCell="A25" workbookViewId="0">
      <selection activeCell="E70" sqref="E70"/>
    </sheetView>
  </sheetViews>
  <sheetFormatPr defaultColWidth="8.875" defaultRowHeight="14.25" x14ac:dyDescent="0.15"/>
  <cols>
    <col min="1" max="1" width="21.75"/>
    <col min="2" max="2" width="17.5"/>
    <col min="3" max="3" width="22.5"/>
    <col min="4" max="4" width="21.75"/>
    <col min="5" max="5" width="21.5" customWidth="1"/>
    <col min="6" max="6" width="7.5"/>
    <col min="7" max="1341" width="255.75"/>
    <col min="1342" max="1342" width="10.375"/>
  </cols>
  <sheetData>
    <row r="2" spans="1:6" x14ac:dyDescent="0.15">
      <c r="A2" s="1" t="s">
        <v>0</v>
      </c>
      <c r="E2" s="1" t="s">
        <v>1</v>
      </c>
    </row>
    <row r="3" spans="1:6" x14ac:dyDescent="0.15">
      <c r="A3" t="s">
        <v>2</v>
      </c>
      <c r="B3" t="s">
        <v>3</v>
      </c>
      <c r="E3" t="s">
        <v>2</v>
      </c>
      <c r="F3" t="s">
        <v>4</v>
      </c>
    </row>
    <row r="4" spans="1:6" x14ac:dyDescent="0.15">
      <c r="A4" t="s">
        <v>5</v>
      </c>
      <c r="B4" s="4">
        <v>0.42</v>
      </c>
      <c r="E4" t="s">
        <v>5</v>
      </c>
      <c r="F4">
        <v>1</v>
      </c>
    </row>
    <row r="5" spans="1:6" x14ac:dyDescent="0.15">
      <c r="A5" t="s">
        <v>6</v>
      </c>
      <c r="B5" s="4">
        <v>0.53755784061696599</v>
      </c>
      <c r="E5" t="s">
        <v>6</v>
      </c>
      <c r="F5">
        <v>375</v>
      </c>
    </row>
    <row r="6" spans="1:6" x14ac:dyDescent="0.15">
      <c r="A6" t="s">
        <v>7</v>
      </c>
      <c r="B6" s="4">
        <v>0.50479371316306398</v>
      </c>
      <c r="E6" t="s">
        <v>7</v>
      </c>
      <c r="F6">
        <v>476</v>
      </c>
    </row>
    <row r="7" spans="1:6" x14ac:dyDescent="0.15">
      <c r="A7" t="s">
        <v>8</v>
      </c>
      <c r="B7" s="4">
        <v>0.53</v>
      </c>
      <c r="E7" t="s">
        <v>8</v>
      </c>
      <c r="F7">
        <v>1</v>
      </c>
    </row>
    <row r="8" spans="1:6" x14ac:dyDescent="0.15">
      <c r="A8" t="s">
        <v>9</v>
      </c>
      <c r="B8" s="4">
        <v>0.40174496644295299</v>
      </c>
      <c r="E8" t="s">
        <v>9</v>
      </c>
      <c r="F8">
        <v>447</v>
      </c>
    </row>
    <row r="9" spans="1:6" x14ac:dyDescent="0.15">
      <c r="A9" t="s">
        <v>10</v>
      </c>
      <c r="B9" s="4">
        <v>0.57499999999999996</v>
      </c>
      <c r="E9" t="s">
        <v>10</v>
      </c>
      <c r="F9">
        <v>2</v>
      </c>
    </row>
    <row r="10" spans="1:6" x14ac:dyDescent="0.15">
      <c r="A10" t="s">
        <v>11</v>
      </c>
      <c r="B10" s="4">
        <v>0.46</v>
      </c>
      <c r="E10" t="s">
        <v>11</v>
      </c>
      <c r="F10">
        <v>2</v>
      </c>
    </row>
    <row r="11" spans="1:6" x14ac:dyDescent="0.15">
      <c r="A11" t="s">
        <v>12</v>
      </c>
      <c r="B11" s="4">
        <v>0.123548387096774</v>
      </c>
      <c r="E11" t="s">
        <v>12</v>
      </c>
      <c r="F11">
        <v>31</v>
      </c>
    </row>
    <row r="12" spans="1:6" x14ac:dyDescent="0.15">
      <c r="A12" t="s">
        <v>13</v>
      </c>
      <c r="B12">
        <v>0</v>
      </c>
      <c r="E12" t="s">
        <v>13</v>
      </c>
      <c r="F12">
        <v>1</v>
      </c>
    </row>
    <row r="13" spans="1:6" x14ac:dyDescent="0.15">
      <c r="E13" t="s">
        <v>14</v>
      </c>
      <c r="F13">
        <v>1336</v>
      </c>
    </row>
    <row r="16" spans="1:6" x14ac:dyDescent="0.15">
      <c r="A16" s="1" t="s">
        <v>15</v>
      </c>
      <c r="E16" t="s">
        <v>16</v>
      </c>
    </row>
    <row r="17" spans="1:6" x14ac:dyDescent="0.15">
      <c r="A17" t="s">
        <v>2</v>
      </c>
      <c r="B17" t="s">
        <v>17</v>
      </c>
      <c r="E17" t="s">
        <v>2</v>
      </c>
      <c r="F17" t="s">
        <v>18</v>
      </c>
    </row>
    <row r="18" spans="1:6" x14ac:dyDescent="0.15">
      <c r="A18" t="s">
        <v>5</v>
      </c>
      <c r="B18">
        <v>1118</v>
      </c>
      <c r="E18" t="s">
        <v>5</v>
      </c>
      <c r="F18">
        <v>1118</v>
      </c>
    </row>
    <row r="19" spans="1:6" x14ac:dyDescent="0.15">
      <c r="A19" t="s">
        <v>6</v>
      </c>
      <c r="B19">
        <v>6806911</v>
      </c>
      <c r="E19" t="s">
        <v>6</v>
      </c>
      <c r="F19">
        <v>17543.585051546401</v>
      </c>
    </row>
    <row r="20" spans="1:6" x14ac:dyDescent="0.15">
      <c r="A20" t="s">
        <v>7</v>
      </c>
      <c r="B20">
        <v>15560564</v>
      </c>
      <c r="E20" t="s">
        <v>7</v>
      </c>
      <c r="F20">
        <v>30570.852652259298</v>
      </c>
    </row>
    <row r="21" spans="1:6" x14ac:dyDescent="0.15">
      <c r="A21" t="s">
        <v>8</v>
      </c>
      <c r="B21">
        <v>3663</v>
      </c>
      <c r="E21" t="s">
        <v>8</v>
      </c>
      <c r="F21">
        <v>3663</v>
      </c>
    </row>
    <row r="22" spans="1:6" x14ac:dyDescent="0.15">
      <c r="A22" t="s">
        <v>9</v>
      </c>
      <c r="B22">
        <v>2990077</v>
      </c>
      <c r="E22" t="s">
        <v>9</v>
      </c>
      <c r="F22">
        <v>6689.2102908277402</v>
      </c>
    </row>
    <row r="23" spans="1:6" x14ac:dyDescent="0.15">
      <c r="A23" t="s">
        <v>10</v>
      </c>
      <c r="B23">
        <v>8566</v>
      </c>
      <c r="E23" t="s">
        <v>10</v>
      </c>
      <c r="F23">
        <v>4283</v>
      </c>
    </row>
    <row r="24" spans="1:6" x14ac:dyDescent="0.15">
      <c r="A24" t="s">
        <v>11</v>
      </c>
      <c r="B24">
        <v>88882</v>
      </c>
      <c r="E24" t="s">
        <v>11</v>
      </c>
      <c r="F24">
        <v>44441</v>
      </c>
    </row>
    <row r="25" spans="1:6" x14ac:dyDescent="0.15">
      <c r="A25" t="s">
        <v>12</v>
      </c>
      <c r="B25">
        <v>149675</v>
      </c>
      <c r="E25" t="s">
        <v>12</v>
      </c>
      <c r="F25">
        <v>4828.22580645161</v>
      </c>
    </row>
    <row r="26" spans="1:6" x14ac:dyDescent="0.15">
      <c r="A26" t="s">
        <v>13</v>
      </c>
      <c r="B26">
        <v>15867</v>
      </c>
      <c r="E26" t="s">
        <v>13</v>
      </c>
      <c r="F26">
        <v>15867</v>
      </c>
    </row>
    <row r="27" spans="1:6" x14ac:dyDescent="0.15">
      <c r="A27" t="s">
        <v>14</v>
      </c>
      <c r="B27">
        <v>25625323</v>
      </c>
    </row>
    <row r="31" spans="1:6" x14ac:dyDescent="0.15">
      <c r="A31" s="1" t="s">
        <v>19</v>
      </c>
    </row>
    <row r="32" spans="1:6" x14ac:dyDescent="0.15">
      <c r="A32" t="s">
        <v>2</v>
      </c>
      <c r="B32" t="s">
        <v>20</v>
      </c>
      <c r="C32" t="s">
        <v>21</v>
      </c>
      <c r="E32" t="s">
        <v>22</v>
      </c>
      <c r="F32" t="s">
        <v>23</v>
      </c>
    </row>
    <row r="33" spans="1:6" x14ac:dyDescent="0.15">
      <c r="A33" t="s">
        <v>5</v>
      </c>
      <c r="B33">
        <v>4000</v>
      </c>
      <c r="C33">
        <v>2339</v>
      </c>
      <c r="E33">
        <v>128311</v>
      </c>
      <c r="F33">
        <v>4</v>
      </c>
    </row>
    <row r="34" spans="1:6" x14ac:dyDescent="0.15">
      <c r="A34" t="s">
        <v>6</v>
      </c>
      <c r="B34">
        <v>1816.85419023136</v>
      </c>
      <c r="C34">
        <v>921.26732647814902</v>
      </c>
      <c r="E34">
        <v>94363</v>
      </c>
      <c r="F34">
        <v>4</v>
      </c>
    </row>
    <row r="35" spans="1:6" x14ac:dyDescent="0.15">
      <c r="A35" t="s">
        <v>7</v>
      </c>
      <c r="B35">
        <v>10290.7642436149</v>
      </c>
      <c r="C35">
        <v>6079.4813359528498</v>
      </c>
      <c r="E35">
        <v>50772</v>
      </c>
      <c r="F35">
        <v>4</v>
      </c>
    </row>
    <row r="36" spans="1:6" x14ac:dyDescent="0.15">
      <c r="A36" t="s">
        <v>8</v>
      </c>
      <c r="B36">
        <v>1900</v>
      </c>
      <c r="C36">
        <v>899</v>
      </c>
      <c r="E36">
        <v>32840</v>
      </c>
      <c r="F36">
        <v>5</v>
      </c>
    </row>
    <row r="37" spans="1:6" x14ac:dyDescent="0.15">
      <c r="A37" t="s">
        <v>9</v>
      </c>
      <c r="B37">
        <v>4165.7941834451904</v>
      </c>
      <c r="C37">
        <v>2331.1338031319901</v>
      </c>
      <c r="E37">
        <v>24269</v>
      </c>
      <c r="F37">
        <v>6</v>
      </c>
    </row>
    <row r="38" spans="1:6" x14ac:dyDescent="0.15">
      <c r="A38" t="s">
        <v>10</v>
      </c>
      <c r="B38">
        <v>799</v>
      </c>
      <c r="C38">
        <v>337</v>
      </c>
      <c r="E38">
        <v>19252</v>
      </c>
      <c r="F38">
        <v>5</v>
      </c>
    </row>
    <row r="39" spans="1:6" x14ac:dyDescent="0.15">
      <c r="A39" t="s">
        <v>11</v>
      </c>
      <c r="B39">
        <v>1347</v>
      </c>
      <c r="C39">
        <v>638</v>
      </c>
      <c r="E39">
        <v>18998</v>
      </c>
      <c r="F39">
        <v>8</v>
      </c>
    </row>
    <row r="40" spans="1:6" x14ac:dyDescent="0.15">
      <c r="A40" t="s">
        <v>12</v>
      </c>
      <c r="B40">
        <v>397.193548387097</v>
      </c>
      <c r="C40">
        <v>301.58064516129002</v>
      </c>
      <c r="E40">
        <v>13937</v>
      </c>
      <c r="F40">
        <v>5</v>
      </c>
    </row>
    <row r="41" spans="1:6" x14ac:dyDescent="0.15">
      <c r="A41" t="s">
        <v>13</v>
      </c>
      <c r="B41">
        <v>150</v>
      </c>
      <c r="C41">
        <v>150</v>
      </c>
      <c r="E41">
        <v>9378</v>
      </c>
      <c r="F41">
        <v>9</v>
      </c>
    </row>
    <row r="42" spans="1:6" x14ac:dyDescent="0.15">
      <c r="A42" t="s">
        <v>14</v>
      </c>
      <c r="B42">
        <v>5661.2583369486601</v>
      </c>
      <c r="C42">
        <v>3260.6889370932799</v>
      </c>
      <c r="E42">
        <v>7109</v>
      </c>
      <c r="F42">
        <v>4</v>
      </c>
    </row>
    <row r="43" spans="1:6" x14ac:dyDescent="0.15">
      <c r="E43">
        <v>4703</v>
      </c>
      <c r="F43">
        <v>4</v>
      </c>
    </row>
    <row r="44" spans="1:6" x14ac:dyDescent="0.15">
      <c r="E44">
        <v>2806</v>
      </c>
      <c r="F44">
        <v>4</v>
      </c>
    </row>
    <row r="45" spans="1:6" x14ac:dyDescent="0.15">
      <c r="E45">
        <v>1075</v>
      </c>
      <c r="F45">
        <v>4</v>
      </c>
    </row>
    <row r="46" spans="1:6" x14ac:dyDescent="0.15">
      <c r="E46">
        <v>284</v>
      </c>
      <c r="F46">
        <v>4</v>
      </c>
    </row>
    <row r="47" spans="1:6" x14ac:dyDescent="0.15">
      <c r="A47" s="1" t="s">
        <v>24</v>
      </c>
    </row>
    <row r="48" spans="1:6" x14ac:dyDescent="0.15">
      <c r="A48" t="s">
        <v>25</v>
      </c>
      <c r="B48" t="s">
        <v>23</v>
      </c>
    </row>
    <row r="49" spans="1:5" x14ac:dyDescent="0.15">
      <c r="A49">
        <v>5</v>
      </c>
      <c r="B49">
        <v>3</v>
      </c>
      <c r="D49" s="1" t="s">
        <v>26</v>
      </c>
    </row>
    <row r="50" spans="1:5" x14ac:dyDescent="0.15">
      <c r="A50">
        <v>4.8</v>
      </c>
      <c r="B50">
        <v>3</v>
      </c>
    </row>
    <row r="51" spans="1:5" x14ac:dyDescent="0.15">
      <c r="A51">
        <v>4.7</v>
      </c>
      <c r="B51">
        <v>6</v>
      </c>
      <c r="D51" t="s">
        <v>2</v>
      </c>
      <c r="E51" t="s">
        <v>27</v>
      </c>
    </row>
    <row r="52" spans="1:5" x14ac:dyDescent="0.15">
      <c r="A52">
        <v>4.5999999999999996</v>
      </c>
      <c r="B52">
        <v>16</v>
      </c>
      <c r="D52" t="s">
        <v>5</v>
      </c>
      <c r="E52">
        <v>4472000</v>
      </c>
    </row>
    <row r="53" spans="1:5" x14ac:dyDescent="0.15">
      <c r="A53">
        <v>4.5</v>
      </c>
      <c r="B53">
        <v>69</v>
      </c>
      <c r="D53" t="s">
        <v>6</v>
      </c>
      <c r="E53">
        <v>11962874880.58</v>
      </c>
    </row>
    <row r="54" spans="1:5" x14ac:dyDescent="0.15">
      <c r="A54">
        <v>4.4000000000000004</v>
      </c>
      <c r="B54">
        <v>116</v>
      </c>
      <c r="D54" t="s">
        <v>7</v>
      </c>
      <c r="E54">
        <v>96784451458</v>
      </c>
    </row>
    <row r="55" spans="1:5" x14ac:dyDescent="0.15">
      <c r="A55">
        <v>4.3</v>
      </c>
      <c r="B55">
        <v>213</v>
      </c>
      <c r="D55" t="s">
        <v>8</v>
      </c>
      <c r="E55">
        <v>6959700</v>
      </c>
    </row>
    <row r="56" spans="1:5" x14ac:dyDescent="0.15">
      <c r="A56">
        <v>4.2</v>
      </c>
      <c r="B56">
        <v>216</v>
      </c>
      <c r="D56" t="s">
        <v>9</v>
      </c>
      <c r="E56">
        <v>10457243329</v>
      </c>
    </row>
    <row r="57" spans="1:5" x14ac:dyDescent="0.15">
      <c r="A57">
        <v>4.0999999999999996</v>
      </c>
      <c r="B57">
        <v>230</v>
      </c>
      <c r="D57" t="s">
        <v>10</v>
      </c>
      <c r="E57">
        <v>6163434</v>
      </c>
    </row>
    <row r="58" spans="1:5" x14ac:dyDescent="0.15">
      <c r="A58">
        <v>4</v>
      </c>
      <c r="B58">
        <v>166</v>
      </c>
      <c r="D58" t="s">
        <v>11</v>
      </c>
      <c r="E58">
        <v>151117062</v>
      </c>
    </row>
    <row r="59" spans="1:5" x14ac:dyDescent="0.15">
      <c r="A59">
        <v>3.9</v>
      </c>
      <c r="B59">
        <v>118</v>
      </c>
      <c r="D59" t="s">
        <v>12</v>
      </c>
      <c r="E59">
        <v>60778817</v>
      </c>
    </row>
    <row r="60" spans="1:5" x14ac:dyDescent="0.15">
      <c r="A60">
        <v>3.8</v>
      </c>
      <c r="B60">
        <v>85</v>
      </c>
      <c r="D60" t="s">
        <v>13</v>
      </c>
      <c r="E60">
        <v>2380050</v>
      </c>
    </row>
    <row r="61" spans="1:5" x14ac:dyDescent="0.15">
      <c r="A61">
        <v>3.7</v>
      </c>
      <c r="B61">
        <v>41</v>
      </c>
      <c r="D61" t="s">
        <v>14</v>
      </c>
      <c r="E61" s="12">
        <v>119436440730.58</v>
      </c>
    </row>
    <row r="62" spans="1:5" x14ac:dyDescent="0.15">
      <c r="A62">
        <v>3.6</v>
      </c>
      <c r="B62">
        <v>34</v>
      </c>
    </row>
    <row r="63" spans="1:5" x14ac:dyDescent="0.15">
      <c r="A63">
        <v>3.5</v>
      </c>
      <c r="B63">
        <v>26</v>
      </c>
    </row>
    <row r="64" spans="1:5" x14ac:dyDescent="0.15">
      <c r="A64">
        <v>3.4</v>
      </c>
      <c r="B64">
        <v>10</v>
      </c>
    </row>
    <row r="65" spans="1:7" x14ac:dyDescent="0.15">
      <c r="A65">
        <v>3.3</v>
      </c>
      <c r="B65">
        <v>15</v>
      </c>
    </row>
    <row r="66" spans="1:7" x14ac:dyDescent="0.15">
      <c r="A66">
        <v>3.2</v>
      </c>
      <c r="B66">
        <v>2</v>
      </c>
    </row>
    <row r="67" spans="1:7" x14ac:dyDescent="0.15">
      <c r="A67">
        <v>3.1</v>
      </c>
      <c r="B67">
        <v>4</v>
      </c>
    </row>
    <row r="68" spans="1:7" x14ac:dyDescent="0.15">
      <c r="A68">
        <v>3</v>
      </c>
      <c r="B68">
        <v>4</v>
      </c>
    </row>
    <row r="69" spans="1:7" x14ac:dyDescent="0.15">
      <c r="A69">
        <v>2.9</v>
      </c>
      <c r="B69">
        <v>1</v>
      </c>
      <c r="E69" s="13"/>
      <c r="F69" s="14"/>
      <c r="G69" s="15"/>
    </row>
    <row r="70" spans="1:7" x14ac:dyDescent="0.15">
      <c r="A70">
        <v>2.8</v>
      </c>
      <c r="B70">
        <v>2</v>
      </c>
      <c r="E70" s="16"/>
      <c r="F70" s="17"/>
      <c r="G70" s="18"/>
    </row>
    <row r="71" spans="1:7" x14ac:dyDescent="0.15">
      <c r="A71">
        <v>2.6</v>
      </c>
      <c r="B71">
        <v>1</v>
      </c>
      <c r="E71" s="16"/>
      <c r="F71" s="17"/>
      <c r="G71" s="18"/>
    </row>
    <row r="72" spans="1:7" x14ac:dyDescent="0.15">
      <c r="A72">
        <v>2.2999999999999998</v>
      </c>
      <c r="B72">
        <v>1</v>
      </c>
      <c r="E72" s="16"/>
      <c r="F72" s="17"/>
      <c r="G72" s="18"/>
    </row>
    <row r="73" spans="1:7" x14ac:dyDescent="0.15">
      <c r="A73">
        <v>2</v>
      </c>
      <c r="B73">
        <v>1</v>
      </c>
      <c r="E73" s="16"/>
      <c r="F73" s="17"/>
      <c r="G73" s="18"/>
    </row>
    <row r="74" spans="1:7" x14ac:dyDescent="0.15">
      <c r="E74" s="16"/>
      <c r="F74" s="17"/>
      <c r="G74" s="18"/>
    </row>
    <row r="75" spans="1:7" x14ac:dyDescent="0.15">
      <c r="E75" s="16"/>
      <c r="F75" s="17"/>
      <c r="G75" s="18"/>
    </row>
    <row r="76" spans="1:7" x14ac:dyDescent="0.15">
      <c r="E76" s="16"/>
      <c r="F76" s="17"/>
      <c r="G76" s="18"/>
    </row>
    <row r="77" spans="1:7" x14ac:dyDescent="0.15">
      <c r="B77" s="1" t="s">
        <v>28</v>
      </c>
      <c r="E77" s="16"/>
      <c r="F77" s="17"/>
      <c r="G77" s="18"/>
    </row>
    <row r="78" spans="1:7" x14ac:dyDescent="0.15">
      <c r="E78" s="16"/>
      <c r="F78" s="17"/>
      <c r="G78" s="18"/>
    </row>
    <row r="79" spans="1:7" x14ac:dyDescent="0.15">
      <c r="B79" t="s">
        <v>29</v>
      </c>
      <c r="C79" t="s">
        <v>23</v>
      </c>
      <c r="E79" s="16"/>
      <c r="F79" s="17"/>
      <c r="G79" s="18"/>
    </row>
    <row r="80" spans="1:7" x14ac:dyDescent="0.15">
      <c r="B80" t="s">
        <v>30</v>
      </c>
      <c r="C80">
        <v>350</v>
      </c>
      <c r="E80" s="16"/>
      <c r="F80" s="17"/>
      <c r="G80" s="18"/>
    </row>
    <row r="81" spans="2:7" x14ac:dyDescent="0.15">
      <c r="B81" t="s">
        <v>31</v>
      </c>
      <c r="C81">
        <v>866</v>
      </c>
      <c r="E81" s="16"/>
      <c r="F81" s="17"/>
      <c r="G81" s="18"/>
    </row>
    <row r="82" spans="2:7" x14ac:dyDescent="0.15">
      <c r="B82" t="s">
        <v>32</v>
      </c>
      <c r="C82">
        <v>167</v>
      </c>
      <c r="E82" s="16"/>
      <c r="F82" s="17"/>
      <c r="G82" s="18"/>
    </row>
    <row r="83" spans="2:7" x14ac:dyDescent="0.15">
      <c r="B83" t="s">
        <v>14</v>
      </c>
      <c r="C83">
        <v>1383</v>
      </c>
      <c r="E83" s="16"/>
      <c r="F83" s="17"/>
      <c r="G83" s="18"/>
    </row>
    <row r="84" spans="2:7" x14ac:dyDescent="0.15">
      <c r="E84" s="16"/>
      <c r="F84" s="17"/>
      <c r="G84" s="18"/>
    </row>
    <row r="85" spans="2:7" x14ac:dyDescent="0.15">
      <c r="E85" s="16"/>
      <c r="F85" s="17"/>
      <c r="G85" s="18"/>
    </row>
    <row r="86" spans="2:7" x14ac:dyDescent="0.15">
      <c r="E86" s="19"/>
      <c r="F86" s="20"/>
      <c r="G86" s="21"/>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0"/>
  <sheetViews>
    <sheetView tabSelected="1" workbookViewId="0">
      <selection activeCell="N19" sqref="N19"/>
    </sheetView>
  </sheetViews>
  <sheetFormatPr defaultColWidth="8.875" defaultRowHeight="14.25" x14ac:dyDescent="0.15"/>
  <sheetData>
    <row r="3" spans="1:3" x14ac:dyDescent="0.15">
      <c r="A3" s="13"/>
      <c r="B3" s="14"/>
      <c r="C3" s="15"/>
    </row>
    <row r="4" spans="1:3" x14ac:dyDescent="0.15">
      <c r="A4" s="16"/>
      <c r="B4" s="17"/>
      <c r="C4" s="18"/>
    </row>
    <row r="5" spans="1:3" x14ac:dyDescent="0.15">
      <c r="A5" s="16"/>
      <c r="B5" s="17"/>
      <c r="C5" s="18"/>
    </row>
    <row r="6" spans="1:3" x14ac:dyDescent="0.15">
      <c r="A6" s="16"/>
      <c r="B6" s="17"/>
      <c r="C6" s="18"/>
    </row>
    <row r="7" spans="1:3" x14ac:dyDescent="0.15">
      <c r="A7" s="16"/>
      <c r="B7" s="17"/>
      <c r="C7" s="18"/>
    </row>
    <row r="8" spans="1:3" x14ac:dyDescent="0.15">
      <c r="A8" s="16"/>
      <c r="B8" s="17"/>
      <c r="C8" s="18"/>
    </row>
    <row r="9" spans="1:3" x14ac:dyDescent="0.15">
      <c r="A9" s="16"/>
      <c r="B9" s="17"/>
      <c r="C9" s="18"/>
    </row>
    <row r="10" spans="1:3" x14ac:dyDescent="0.15">
      <c r="A10" s="16"/>
      <c r="B10" s="17"/>
      <c r="C10" s="18"/>
    </row>
    <row r="11" spans="1:3" x14ac:dyDescent="0.15">
      <c r="A11" s="16"/>
      <c r="B11" s="17"/>
      <c r="C11" s="18"/>
    </row>
    <row r="12" spans="1:3" x14ac:dyDescent="0.15">
      <c r="A12" s="16"/>
      <c r="B12" s="17"/>
      <c r="C12" s="18"/>
    </row>
    <row r="13" spans="1:3" x14ac:dyDescent="0.15">
      <c r="A13" s="16"/>
      <c r="B13" s="17"/>
      <c r="C13" s="18"/>
    </row>
    <row r="14" spans="1:3" x14ac:dyDescent="0.15">
      <c r="A14" s="16"/>
      <c r="B14" s="17"/>
      <c r="C14" s="18"/>
    </row>
    <row r="15" spans="1:3" x14ac:dyDescent="0.15">
      <c r="A15" s="16"/>
      <c r="B15" s="17"/>
      <c r="C15" s="18"/>
    </row>
    <row r="16" spans="1:3" x14ac:dyDescent="0.15">
      <c r="A16" s="16"/>
      <c r="B16" s="17"/>
      <c r="C16" s="18"/>
    </row>
    <row r="17" spans="1:3" x14ac:dyDescent="0.15">
      <c r="A17" s="16"/>
      <c r="B17" s="17"/>
      <c r="C17" s="18"/>
    </row>
    <row r="18" spans="1:3" x14ac:dyDescent="0.15">
      <c r="A18" s="16"/>
      <c r="B18" s="17"/>
      <c r="C18" s="18"/>
    </row>
    <row r="19" spans="1:3" x14ac:dyDescent="0.15">
      <c r="A19" s="16"/>
      <c r="B19" s="17"/>
      <c r="C19" s="18"/>
    </row>
    <row r="20" spans="1:3" x14ac:dyDescent="0.15">
      <c r="A20" s="19"/>
      <c r="B20" s="20"/>
      <c r="C20" s="2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REDEEMERS</cp:lastModifiedBy>
  <dcterms:created xsi:type="dcterms:W3CDTF">2025-05-26T18:46:00Z</dcterms:created>
  <dcterms:modified xsi:type="dcterms:W3CDTF">2025-07-18T16:33:59Z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B2C8504B029B433F8C02E9B7CFCF6A0D_13</vt:lpwstr>
  </property>
  <property fmtid="{D5CDD505-2E9C-101B-9397-08002B2CF9AE}" pid="3" name="KSOProductBuildVer">
    <vt:lpwstr>1033-12.2.0.21931</vt:lpwstr>
  </property>
</Properties>
</file>