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（胰腺）\实验结果\第二批小鼠实验\肠道屏障\盲肠内容物内毒素\"/>
    </mc:Choice>
  </mc:AlternateContent>
  <xr:revisionPtr revIDLastSave="0" documentId="13_ncr:1_{AE21921C-AF11-444F-B213-11739BDEF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8" i="1"/>
  <c r="B14" i="1"/>
  <c r="B9" i="1"/>
  <c r="B15" i="1"/>
  <c r="B18" i="1" s="1"/>
  <c r="C15" i="1"/>
  <c r="C18" i="1" s="1"/>
  <c r="E14" i="1"/>
  <c r="E17" i="1" s="1"/>
  <c r="F14" i="1"/>
  <c r="F17" i="1" s="1"/>
  <c r="G14" i="1"/>
  <c r="G17" i="1" s="1"/>
  <c r="B17" i="1"/>
  <c r="B10" i="1"/>
  <c r="C10" i="1"/>
  <c r="D10" i="1"/>
  <c r="E10" i="1"/>
  <c r="E15" i="1" s="1"/>
  <c r="E18" i="1" s="1"/>
  <c r="F10" i="1"/>
  <c r="F15" i="1" s="1"/>
  <c r="F18" i="1" s="1"/>
  <c r="G10" i="1"/>
  <c r="G15" i="1" s="1"/>
  <c r="G18" i="1" s="1"/>
  <c r="C9" i="1"/>
  <c r="C14" i="1" s="1"/>
  <c r="C17" i="1" s="1"/>
  <c r="D9" i="1"/>
  <c r="D14" i="1" s="1"/>
  <c r="D17" i="1" s="1"/>
  <c r="E9" i="1"/>
  <c r="F9" i="1"/>
  <c r="G9" i="1"/>
</calcChain>
</file>

<file path=xl/sharedStrings.xml><?xml version="1.0" encoding="utf-8"?>
<sst xmlns="http://schemas.openxmlformats.org/spreadsheetml/2006/main" count="15" uniqueCount="5">
  <si>
    <t>标曲</t>
  </si>
  <si>
    <t>Control</t>
  </si>
  <si>
    <t>HTG</t>
  </si>
  <si>
    <t>HTG-AP</t>
    <phoneticPr fontId="1" type="noConversion"/>
  </si>
  <si>
    <t>Abx-HTG-AP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</si>
</sst>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0.13800000000000001</c:v>
                </c:pt>
                <c:pt idx="2">
                  <c:v>0.25900000000000001</c:v>
                </c:pt>
                <c:pt idx="3">
                  <c:v>0.46700000000000003</c:v>
                </c:pt>
                <c:pt idx="4">
                  <c:v>1.0629999999999999</c:v>
                </c:pt>
                <c:pt idx="5">
                  <c:v>1.9370000000000001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22860</xdr:rowOff>
    </xdr:from>
    <xdr:to>
      <xdr:col>17</xdr:col>
      <xdr:colOff>15240</xdr:colOff>
      <xdr:row>20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workbookViewId="0">
      <selection activeCell="I11" sqref="I11"/>
    </sheetView>
  </sheetViews>
  <sheetFormatPr defaultColWidth="9" defaultRowHeight="14.4" x14ac:dyDescent="0.25"/>
  <cols>
    <col min="1" max="1" width="14" customWidth="1"/>
    <col min="2" max="7" width="9.6640625"/>
  </cols>
  <sheetData>
    <row r="1" spans="1:7" x14ac:dyDescent="0.25">
      <c r="A1" t="s">
        <v>0</v>
      </c>
      <c r="B1">
        <v>6.0999999999999999E-2</v>
      </c>
      <c r="C1">
        <v>0.13800000000000001</v>
      </c>
      <c r="D1">
        <v>0.25900000000000001</v>
      </c>
      <c r="E1">
        <v>0.46700000000000003</v>
      </c>
      <c r="F1">
        <v>1.0629999999999999</v>
      </c>
      <c r="G1">
        <v>1.9370000000000001</v>
      </c>
    </row>
    <row r="2" spans="1:7" x14ac:dyDescent="0.25">
      <c r="B2">
        <v>0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 x14ac:dyDescent="0.25">
      <c r="A3" t="s">
        <v>1</v>
      </c>
      <c r="B3">
        <v>0.89200000000000002</v>
      </c>
      <c r="C3">
        <v>1.214</v>
      </c>
      <c r="D3">
        <v>1.026</v>
      </c>
      <c r="E3">
        <v>0.98699999999999999</v>
      </c>
      <c r="F3">
        <v>1.036</v>
      </c>
      <c r="G3">
        <v>1.125</v>
      </c>
    </row>
    <row r="4" spans="1:7" x14ac:dyDescent="0.25">
      <c r="A4" t="s">
        <v>2</v>
      </c>
      <c r="B4">
        <v>1.214</v>
      </c>
      <c r="C4">
        <v>1.321</v>
      </c>
      <c r="D4">
        <v>1.542</v>
      </c>
      <c r="E4">
        <v>1.026</v>
      </c>
      <c r="F4">
        <v>1.496</v>
      </c>
      <c r="G4">
        <v>1.6339999999999999</v>
      </c>
    </row>
    <row r="6" spans="1:7" x14ac:dyDescent="0.25">
      <c r="A6" s="2" t="s">
        <v>4</v>
      </c>
      <c r="B6">
        <v>2.5600000000000001E-2</v>
      </c>
      <c r="C6">
        <v>2.1899999999999999E-2</v>
      </c>
      <c r="D6">
        <v>2.63E-2</v>
      </c>
      <c r="E6">
        <v>2.5399999999999999E-2</v>
      </c>
      <c r="F6">
        <v>2.1899999999999999E-2</v>
      </c>
      <c r="G6">
        <v>2.5399999999999999E-2</v>
      </c>
    </row>
    <row r="7" spans="1:7" x14ac:dyDescent="0.25">
      <c r="A7" s="2" t="s">
        <v>3</v>
      </c>
      <c r="B7">
        <v>1.9900000000000001E-2</v>
      </c>
      <c r="C7">
        <v>2.1399999999999999E-2</v>
      </c>
      <c r="D7">
        <v>2.4E-2</v>
      </c>
      <c r="E7">
        <v>3.2099999999999997E-2</v>
      </c>
      <c r="F7">
        <v>1.5599999999999999E-2</v>
      </c>
      <c r="G7">
        <v>2.69E-2</v>
      </c>
    </row>
    <row r="9" spans="1:7" x14ac:dyDescent="0.25">
      <c r="A9" s="2" t="s">
        <v>4</v>
      </c>
      <c r="B9">
        <f>(16.582*B3-0.5139)</f>
        <v>14.277244000000001</v>
      </c>
      <c r="C9">
        <f t="shared" ref="C9:G10" si="0">(16.582*C3-0.5139)</f>
        <v>19.616648000000001</v>
      </c>
      <c r="D9">
        <f t="shared" si="0"/>
        <v>16.499232000000003</v>
      </c>
      <c r="E9">
        <f t="shared" si="0"/>
        <v>15.852534000000002</v>
      </c>
      <c r="F9">
        <f t="shared" si="0"/>
        <v>16.665052000000003</v>
      </c>
      <c r="G9">
        <f t="shared" si="0"/>
        <v>18.14085</v>
      </c>
    </row>
    <row r="10" spans="1:7" x14ac:dyDescent="0.25">
      <c r="A10" s="2" t="s">
        <v>3</v>
      </c>
      <c r="B10">
        <f>(16.582*B4-0.5139)</f>
        <v>19.616648000000001</v>
      </c>
      <c r="C10">
        <f t="shared" si="0"/>
        <v>21.390922</v>
      </c>
      <c r="D10">
        <f t="shared" si="0"/>
        <v>25.055544000000001</v>
      </c>
      <c r="E10">
        <f t="shared" si="0"/>
        <v>16.499232000000003</v>
      </c>
      <c r="F10">
        <f t="shared" si="0"/>
        <v>24.292772000000003</v>
      </c>
      <c r="G10">
        <f t="shared" si="0"/>
        <v>26.581088000000001</v>
      </c>
    </row>
    <row r="11" spans="1:7" x14ac:dyDescent="0.25">
      <c r="A11" s="1"/>
    </row>
    <row r="12" spans="1:7" x14ac:dyDescent="0.25">
      <c r="A12" s="1"/>
    </row>
    <row r="14" spans="1:7" x14ac:dyDescent="0.25">
      <c r="A14" s="2" t="s">
        <v>4</v>
      </c>
      <c r="B14">
        <f>B9/B6</f>
        <v>557.70484375000001</v>
      </c>
      <c r="C14">
        <f t="shared" ref="C14:G15" si="1">C9/C6</f>
        <v>895.73735159817363</v>
      </c>
      <c r="D14">
        <f t="shared" si="1"/>
        <v>627.34722433460081</v>
      </c>
      <c r="E14">
        <f t="shared" si="1"/>
        <v>624.11551181102368</v>
      </c>
      <c r="F14">
        <f t="shared" si="1"/>
        <v>760.96127853881296</v>
      </c>
      <c r="G14">
        <f t="shared" si="1"/>
        <v>714.20669291338584</v>
      </c>
    </row>
    <row r="15" spans="1:7" x14ac:dyDescent="0.25">
      <c r="A15" s="2" t="s">
        <v>3</v>
      </c>
      <c r="B15">
        <f>B10/B7</f>
        <v>985.76120603015079</v>
      </c>
      <c r="C15">
        <f t="shared" si="1"/>
        <v>999.57579439252345</v>
      </c>
      <c r="D15">
        <f>D10/D7</f>
        <v>1043.981</v>
      </c>
      <c r="E15">
        <f t="shared" si="1"/>
        <v>513.99476635514031</v>
      </c>
      <c r="F15">
        <f t="shared" si="1"/>
        <v>1557.2289743589747</v>
      </c>
      <c r="G15">
        <f t="shared" si="1"/>
        <v>988.14453531598519</v>
      </c>
    </row>
    <row r="17" spans="1:7" x14ac:dyDescent="0.25">
      <c r="A17" s="2" t="s">
        <v>4</v>
      </c>
      <c r="B17">
        <f>B14/1000</f>
        <v>0.55770484374999996</v>
      </c>
      <c r="C17">
        <f t="shared" ref="C17:G18" si="2">C14/1000</f>
        <v>0.89573735159817358</v>
      </c>
      <c r="D17">
        <f t="shared" si="2"/>
        <v>0.62734722433460077</v>
      </c>
      <c r="E17">
        <f t="shared" si="2"/>
        <v>0.62411551181102365</v>
      </c>
      <c r="F17">
        <f t="shared" si="2"/>
        <v>0.76096127853881301</v>
      </c>
      <c r="G17">
        <f t="shared" si="2"/>
        <v>0.71420669291338579</v>
      </c>
    </row>
    <row r="18" spans="1:7" x14ac:dyDescent="0.25">
      <c r="A18" s="2" t="s">
        <v>3</v>
      </c>
      <c r="B18">
        <f>B15/1000</f>
        <v>0.98576120603015083</v>
      </c>
      <c r="C18">
        <f t="shared" si="2"/>
        <v>0.99957579439252342</v>
      </c>
      <c r="D18">
        <f>D15/1000</f>
        <v>1.043981</v>
      </c>
      <c r="E18">
        <f t="shared" si="2"/>
        <v>0.5139947663551403</v>
      </c>
      <c r="F18">
        <f t="shared" si="2"/>
        <v>1.5572289743589747</v>
      </c>
      <c r="G18">
        <f t="shared" si="2"/>
        <v>0.98814453531598523</v>
      </c>
    </row>
    <row r="20" spans="1:7" x14ac:dyDescent="0.25">
      <c r="A20" s="2" t="s">
        <v>4</v>
      </c>
      <c r="B20">
        <v>0.55770484374999996</v>
      </c>
      <c r="C20">
        <v>0.89573735159817358</v>
      </c>
      <c r="D20">
        <v>0.62734722433460077</v>
      </c>
      <c r="E20">
        <v>0.62411551181102365</v>
      </c>
      <c r="F20">
        <v>0.76096127853881301</v>
      </c>
      <c r="G20">
        <v>0.71420669291338579</v>
      </c>
    </row>
    <row r="21" spans="1:7" x14ac:dyDescent="0.25">
      <c r="A21" s="2" t="s">
        <v>3</v>
      </c>
      <c r="B21">
        <v>0.98576120603015083</v>
      </c>
      <c r="C21">
        <v>0.99957579439252342</v>
      </c>
      <c r="D21">
        <v>1.043981</v>
      </c>
      <c r="E21">
        <v>0.5139947663551403</v>
      </c>
      <c r="F21">
        <v>1.5572289743589747</v>
      </c>
      <c r="G21">
        <v>0.98814453531598523</v>
      </c>
    </row>
    <row r="23" spans="1:7" x14ac:dyDescent="0.25">
      <c r="C23" t="s">
        <v>1</v>
      </c>
      <c r="D23" t="s">
        <v>2</v>
      </c>
    </row>
    <row r="24" spans="1:7" x14ac:dyDescent="0.25">
      <c r="C24">
        <v>0.55770484374999996</v>
      </c>
      <c r="D24">
        <v>0.98576120603015083</v>
      </c>
    </row>
    <row r="25" spans="1:7" x14ac:dyDescent="0.25">
      <c r="C25">
        <v>0.89573735159817358</v>
      </c>
      <c r="D25">
        <v>0.99957579439252342</v>
      </c>
    </row>
    <row r="26" spans="1:7" x14ac:dyDescent="0.25">
      <c r="C26">
        <v>0.62734722433460077</v>
      </c>
      <c r="D26">
        <v>1.043981</v>
      </c>
    </row>
    <row r="27" spans="1:7" x14ac:dyDescent="0.25">
      <c r="C27">
        <v>0.62411551181102365</v>
      </c>
      <c r="D27">
        <v>0.5139947663551403</v>
      </c>
    </row>
    <row r="28" spans="1:7" x14ac:dyDescent="0.25">
      <c r="C28">
        <v>0.76096127853881301</v>
      </c>
      <c r="D28">
        <v>1.5572289743589747</v>
      </c>
    </row>
    <row r="29" spans="1:7" x14ac:dyDescent="0.25">
      <c r="C29">
        <v>0.71420669291338579</v>
      </c>
      <c r="D29">
        <v>0.98814453531598523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2022-11-11T03:30:10Z</dcterms:created>
  <dcterms:modified xsi:type="dcterms:W3CDTF">2023-08-04T02:13:01Z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