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血清淀粉酶活性\"/>
    </mc:Choice>
  </mc:AlternateContent>
  <xr:revisionPtr revIDLastSave="0" documentId="13_ncr:1_{5EC5EC94-5B9F-49EB-AD59-FB2D0FAE6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N7" i="1"/>
  <c r="N5" i="1"/>
  <c r="N3" i="1"/>
  <c r="N2" i="1"/>
  <c r="F6" i="1"/>
  <c r="F11" i="1" s="1"/>
  <c r="D6" i="1"/>
  <c r="D11" i="1" s="1"/>
  <c r="B7" i="1"/>
  <c r="B12" i="1" s="1"/>
  <c r="C7" i="1"/>
  <c r="C12" i="1" s="1"/>
  <c r="D7" i="1"/>
  <c r="D12" i="1" s="1"/>
  <c r="E7" i="1"/>
  <c r="E12" i="1" s="1"/>
  <c r="F7" i="1"/>
  <c r="F12" i="1" s="1"/>
  <c r="G7" i="1"/>
  <c r="G12" i="1" s="1"/>
  <c r="C6" i="1"/>
  <c r="C11" i="1" s="1"/>
  <c r="E6" i="1"/>
  <c r="E11" i="1" s="1"/>
  <c r="G6" i="1"/>
  <c r="G11" i="1" s="1"/>
  <c r="N8" i="1"/>
  <c r="N4" i="1"/>
  <c r="N1" i="1"/>
</calcChain>
</file>

<file path=xl/sharedStrings.xml><?xml version="1.0" encoding="utf-8"?>
<sst xmlns="http://schemas.openxmlformats.org/spreadsheetml/2006/main" count="10" uniqueCount="2">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</sst>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Sheet1!$N$1:$N$8</c:f>
              <c:numCache>
                <c:formatCode>General</c:formatCode>
                <c:ptCount val="8"/>
                <c:pt idx="0">
                  <c:v>1.5479999999999998</c:v>
                </c:pt>
                <c:pt idx="1">
                  <c:v>1.2849999999999999</c:v>
                </c:pt>
                <c:pt idx="2">
                  <c:v>0.59900000000000009</c:v>
                </c:pt>
                <c:pt idx="3">
                  <c:v>0.28099999999999997</c:v>
                </c:pt>
                <c:pt idx="4">
                  <c:v>0.16899999999999998</c:v>
                </c:pt>
                <c:pt idx="6">
                  <c:v>3.8999999999999993E-2</c:v>
                </c:pt>
                <c:pt idx="7">
                  <c:v>1.8000000000000002E-2</c:v>
                </c:pt>
              </c:numCache>
            </c:numRef>
          </c:xVal>
          <c:yVal>
            <c:numRef>
              <c:f>Sheet1!$O$1:$O$8</c:f>
              <c:numCache>
                <c:formatCode>General</c:formatCode>
                <c:ptCount val="8"/>
                <c:pt idx="0">
                  <c:v>0.5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6">
                  <c:v>1.2500000000000001E-2</c:v>
                </c:pt>
                <c:pt idx="7">
                  <c:v>6.2500000000000003E-3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1-4407-83ED-8AC2FBE3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07712"/>
        <c:axId val="1728317280"/>
      </c:scatterChart>
      <c:valAx>
        <c:axId val="17283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317280"/>
        <c:crosses val="autoZero"/>
        <c:crossBetween val="midCat"/>
      </c:valAx>
      <c:valAx>
        <c:axId val="17283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30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83655</xdr:colOff>
      <xdr:row>10</xdr:row>
      <xdr:rowOff>71645</xdr:rowOff>
    </xdr:from>
    <xdr:to>
      <xdr:col>16</xdr:col>
      <xdr:colOff>400050</xdr:colOff>
      <xdr:row>26</xdr:row>
      <xdr:rowOff>16152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15" zoomScaleNormal="115" workbookViewId="0">
      <selection activeCell="D18" sqref="D18:E23"/>
    </sheetView>
  </sheetViews>
  <sheetFormatPr defaultColWidth="9" defaultRowHeight="13.8" x14ac:dyDescent="0.25"/>
  <cols>
    <col min="1" max="1" width="16" customWidth="1"/>
    <col min="5" max="5" width="12.109375" customWidth="1"/>
    <col min="6" max="6" width="10.6640625"/>
  </cols>
  <sheetData>
    <row r="1" spans="1:15" x14ac:dyDescent="0.25">
      <c r="A1" s="1" t="s">
        <v>0</v>
      </c>
      <c r="B1">
        <v>0.68700000000000006</v>
      </c>
      <c r="C1">
        <v>0.64900000000000002</v>
      </c>
      <c r="D1">
        <v>0.65900000000000003</v>
      </c>
      <c r="E1">
        <v>0.64500000000000002</v>
      </c>
      <c r="F1">
        <v>0.65400000000000003</v>
      </c>
      <c r="G1">
        <v>0.66100000000000003</v>
      </c>
      <c r="M1">
        <v>1.6279999999999999</v>
      </c>
      <c r="N1">
        <f>M1-0.08</f>
        <v>1.5479999999999998</v>
      </c>
      <c r="O1">
        <v>0.5</v>
      </c>
    </row>
    <row r="2" spans="1:15" x14ac:dyDescent="0.25">
      <c r="A2" s="1" t="s">
        <v>1</v>
      </c>
      <c r="B2">
        <v>0.621</v>
      </c>
      <c r="C2">
        <v>0.61499999999999999</v>
      </c>
      <c r="D2">
        <v>0.61799999999999999</v>
      </c>
      <c r="E2">
        <v>0.621</v>
      </c>
      <c r="F2">
        <v>0.61499999999999999</v>
      </c>
      <c r="G2">
        <v>0.61899999999999999</v>
      </c>
      <c r="M2">
        <v>1.365</v>
      </c>
      <c r="N2">
        <f>M2-0.08</f>
        <v>1.2849999999999999</v>
      </c>
      <c r="O2">
        <v>0.4</v>
      </c>
    </row>
    <row r="3" spans="1:15" x14ac:dyDescent="0.25">
      <c r="M3">
        <v>0.67900000000000005</v>
      </c>
      <c r="N3">
        <f>M3-0.08</f>
        <v>0.59900000000000009</v>
      </c>
      <c r="O3">
        <v>0.2</v>
      </c>
    </row>
    <row r="4" spans="1:15" x14ac:dyDescent="0.25">
      <c r="M4">
        <v>0.36099999999999999</v>
      </c>
      <c r="N4">
        <f t="shared" ref="N4:N8" si="0">M4-0.08</f>
        <v>0.28099999999999997</v>
      </c>
      <c r="O4">
        <v>0.1</v>
      </c>
    </row>
    <row r="5" spans="1:15" x14ac:dyDescent="0.25">
      <c r="M5">
        <v>0.249</v>
      </c>
      <c r="N5">
        <f>M5-0.08</f>
        <v>0.16899999999999998</v>
      </c>
      <c r="O5">
        <v>0.05</v>
      </c>
    </row>
    <row r="6" spans="1:15" x14ac:dyDescent="0.25">
      <c r="A6" s="1" t="s">
        <v>0</v>
      </c>
      <c r="B6">
        <f>0.3179*B1+0.0023</f>
        <v>0.22069730000000001</v>
      </c>
      <c r="C6">
        <f t="shared" ref="C6:G7" si="1">0.3179*C1+0.0023</f>
        <v>0.2086171</v>
      </c>
      <c r="D6">
        <f>0.3179*D1+0.0023</f>
        <v>0.21179610000000001</v>
      </c>
      <c r="E6">
        <f t="shared" si="1"/>
        <v>0.20734550000000002</v>
      </c>
      <c r="F6">
        <f>0.3179*F1+0.0023</f>
        <v>0.21020660000000002</v>
      </c>
      <c r="G6">
        <f t="shared" si="1"/>
        <v>0.21243190000000001</v>
      </c>
    </row>
    <row r="7" spans="1:15" x14ac:dyDescent="0.25">
      <c r="A7" s="1" t="s">
        <v>1</v>
      </c>
      <c r="B7">
        <f>0.3179*B2+0.0023</f>
        <v>0.1997159</v>
      </c>
      <c r="C7">
        <f t="shared" si="1"/>
        <v>0.1978085</v>
      </c>
      <c r="D7">
        <f t="shared" si="1"/>
        <v>0.1987622</v>
      </c>
      <c r="E7">
        <f t="shared" si="1"/>
        <v>0.1997159</v>
      </c>
      <c r="F7">
        <f t="shared" si="1"/>
        <v>0.1978085</v>
      </c>
      <c r="G7">
        <f t="shared" si="1"/>
        <v>0.19908010000000001</v>
      </c>
      <c r="M7">
        <v>0.11899999999999999</v>
      </c>
      <c r="N7">
        <f>M7-0.08</f>
        <v>3.8999999999999993E-2</v>
      </c>
      <c r="O7">
        <v>1.2500000000000001E-2</v>
      </c>
    </row>
    <row r="8" spans="1:15" x14ac:dyDescent="0.25">
      <c r="M8">
        <v>9.8000000000000004E-2</v>
      </c>
      <c r="N8">
        <f t="shared" si="0"/>
        <v>1.8000000000000002E-2</v>
      </c>
      <c r="O8">
        <v>6.2500000000000003E-3</v>
      </c>
    </row>
    <row r="9" spans="1:15" x14ac:dyDescent="0.25">
      <c r="J9">
        <v>0.84499999999999997</v>
      </c>
      <c r="K9">
        <v>0.08</v>
      </c>
    </row>
    <row r="11" spans="1:15" x14ac:dyDescent="0.25">
      <c r="A11" s="1" t="s">
        <v>0</v>
      </c>
      <c r="B11">
        <f>0.1*B6*5</f>
        <v>0.11034865000000002</v>
      </c>
      <c r="C11">
        <f t="shared" ref="C11:E11" si="2">0.1*C6*5</f>
        <v>0.10430855000000001</v>
      </c>
      <c r="D11">
        <f>0.1*D6*5</f>
        <v>0.10589805000000001</v>
      </c>
      <c r="E11">
        <f t="shared" si="2"/>
        <v>0.10367275000000002</v>
      </c>
      <c r="F11">
        <f>0.1*F6*5</f>
        <v>0.10510330000000001</v>
      </c>
      <c r="G11">
        <f>0.1*G6*5</f>
        <v>0.10621595</v>
      </c>
    </row>
    <row r="12" spans="1:15" x14ac:dyDescent="0.25">
      <c r="A12" s="1" t="s">
        <v>1</v>
      </c>
      <c r="B12">
        <f t="shared" ref="B12:F12" si="3">0.1*B7*5</f>
        <v>9.9857950000000001E-2</v>
      </c>
      <c r="C12">
        <f t="shared" si="3"/>
        <v>9.8904250000000013E-2</v>
      </c>
      <c r="D12">
        <f t="shared" si="3"/>
        <v>9.93811E-2</v>
      </c>
      <c r="E12">
        <f t="shared" si="3"/>
        <v>9.9857950000000001E-2</v>
      </c>
      <c r="F12">
        <f t="shared" si="3"/>
        <v>9.8904250000000013E-2</v>
      </c>
      <c r="G12">
        <f>0.1*G7*5</f>
        <v>9.9540050000000019E-2</v>
      </c>
    </row>
    <row r="14" spans="1:15" x14ac:dyDescent="0.25">
      <c r="A14" s="1" t="s">
        <v>0</v>
      </c>
      <c r="B14">
        <v>0.11034865000000002</v>
      </c>
      <c r="C14">
        <v>0.10430855000000001</v>
      </c>
      <c r="D14">
        <v>0.10589805000000001</v>
      </c>
      <c r="E14">
        <v>0.10367275000000002</v>
      </c>
      <c r="F14">
        <v>0.10510330000000001</v>
      </c>
      <c r="G14">
        <v>0.10621595</v>
      </c>
    </row>
    <row r="15" spans="1:15" x14ac:dyDescent="0.25">
      <c r="A15" s="1" t="s">
        <v>1</v>
      </c>
      <c r="B15">
        <v>9.9857950000000001E-2</v>
      </c>
      <c r="C15">
        <v>9.8904250000000013E-2</v>
      </c>
      <c r="D15">
        <v>9.93811E-2</v>
      </c>
      <c r="E15">
        <v>9.9857950000000001E-2</v>
      </c>
      <c r="F15">
        <v>9.8904250000000013E-2</v>
      </c>
      <c r="G15">
        <v>9.9540050000000019E-2</v>
      </c>
    </row>
    <row r="17" spans="4:5" x14ac:dyDescent="0.25">
      <c r="D17" s="1" t="s">
        <v>0</v>
      </c>
      <c r="E17" s="1" t="s">
        <v>1</v>
      </c>
    </row>
    <row r="18" spans="4:5" x14ac:dyDescent="0.25">
      <c r="D18">
        <v>0.11034865000000002</v>
      </c>
      <c r="E18">
        <v>9.9857950000000001E-2</v>
      </c>
    </row>
    <row r="19" spans="4:5" x14ac:dyDescent="0.25">
      <c r="D19">
        <v>0.10430855000000001</v>
      </c>
      <c r="E19">
        <v>9.8904250000000013E-2</v>
      </c>
    </row>
    <row r="20" spans="4:5" x14ac:dyDescent="0.25">
      <c r="D20">
        <v>0.10589805000000001</v>
      </c>
      <c r="E20">
        <v>9.93811E-2</v>
      </c>
    </row>
    <row r="21" spans="4:5" x14ac:dyDescent="0.25">
      <c r="D21">
        <v>0.10367275000000002</v>
      </c>
      <c r="E21">
        <v>9.9857950000000001E-2</v>
      </c>
    </row>
    <row r="22" spans="4:5" x14ac:dyDescent="0.25">
      <c r="D22">
        <v>0.10510330000000001</v>
      </c>
      <c r="E22">
        <v>9.8904250000000013E-2</v>
      </c>
    </row>
    <row r="23" spans="4:5" x14ac:dyDescent="0.25">
      <c r="D23">
        <v>0.10621595</v>
      </c>
      <c r="E23">
        <v>9.9540050000000019E-2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Xiaofan Song</cp:lastModifiedBy>
  <dcterms:created xsi:type="dcterms:W3CDTF">2015-06-05T18:19:00Z</dcterms:created>
  <dcterms:modified xsi:type="dcterms:W3CDTF">2024-09-26T08:04:53Z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97B53394AEC24D42B3298F5DFE12F2CD</vt:lpwstr>
  </property>
  <property fmtid="{D5CDD505-2E9C-101B-9397-08002B2CF9AE}" pid="3" name="KSOProductBuildVer">
    <vt:lpwstr>2052-11.1.0.12598</vt:lpwstr>
  </property>
</Properties>
</file>