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mie_faucett\Documents\Coursera\DataProducts\"/>
    </mc:Choice>
  </mc:AlternateContent>
  <bookViews>
    <workbookView xWindow="0" yWindow="0" windowWidth="13800" windowHeight="4116" activeTab="1"/>
  </bookViews>
  <sheets>
    <sheet name="Drug Spending 2014" sheetId="5" r:id="rId1"/>
    <sheet name="Drug  Spending 2010-2014" sheetId="2" r:id="rId2"/>
    <sheet name="Drug Descriptions" sheetId="3" r:id="rId3"/>
    <sheet name="Drug EPC Reports" sheetId="6" r:id="rId4"/>
  </sheets>
  <definedNames>
    <definedName name="_xlnm._FilterDatabase" localSheetId="1" hidden="1">'Drug  Spending 2010-2014'!$A$3:$T$3</definedName>
    <definedName name="_xlnm._FilterDatabase" localSheetId="2" hidden="1">'Drug Descriptions'!$A$3:$F$83</definedName>
    <definedName name="_xlnm._FilterDatabase" localSheetId="0" hidden="1">'Drug Spending 2014'!$A$3:$X$3</definedName>
  </definedNames>
  <calcPr calcId="152511"/>
</workbook>
</file>

<file path=xl/calcChain.xml><?xml version="1.0" encoding="utf-8"?>
<calcChain xmlns="http://schemas.openxmlformats.org/spreadsheetml/2006/main">
  <c r="D403" i="2" l="1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<sst xmlns="http://schemas.openxmlformats.org/spreadsheetml/2006/main" count="4178" uniqueCount="411">
  <si>
    <t>Unit Cost List</t>
  </si>
  <si>
    <t>Brand Name</t>
  </si>
  <si>
    <t>Generic Name</t>
  </si>
  <si>
    <t>Coverage Type</t>
  </si>
  <si>
    <t>Total Spending</t>
  </si>
  <si>
    <t>Beneficiary Count</t>
  </si>
  <si>
    <t>Unit Count</t>
  </si>
  <si>
    <t>Beneficiary Cost Share</t>
  </si>
  <si>
    <t>Total Annual Spending Per User</t>
  </si>
  <si>
    <t>Average Annual Beneficiary Cost Share</t>
  </si>
  <si>
    <t>Claim Count</t>
  </si>
  <si>
    <t>Beneficiary Count LIS</t>
  </si>
  <si>
    <t>Beneficiary Count No LIS</t>
  </si>
  <si>
    <t>Beneficiary Cost Share LIS</t>
  </si>
  <si>
    <t>Beneficiary Cost Share No LIS</t>
  </si>
  <si>
    <t>Change in Average Total Spending</t>
  </si>
  <si>
    <t>Change In Average Beneficiary Count</t>
  </si>
  <si>
    <t>Change in Average Total Spending Per Beneficiary</t>
  </si>
  <si>
    <t>Change In Average Cost Per Unit</t>
  </si>
  <si>
    <t>Activase; Cathflo Activase</t>
  </si>
  <si>
    <t>Alteplase</t>
  </si>
  <si>
    <t>Part B</t>
  </si>
  <si>
    <t>Brovana</t>
  </si>
  <si>
    <t>Arformoterol Tartrate</t>
  </si>
  <si>
    <t>Captopril</t>
  </si>
  <si>
    <t>Part D</t>
  </si>
  <si>
    <t>Clobetasol Propionate</t>
  </si>
  <si>
    <t>Clomipramine Hcl</t>
  </si>
  <si>
    <t>Clomipramine HCL</t>
  </si>
  <si>
    <t>Cubicin</t>
  </si>
  <si>
    <t>Daptomycin</t>
  </si>
  <si>
    <t>Cyanocobalamin Injection</t>
  </si>
  <si>
    <t>Cyanocobalamin (Vitamin B-12)</t>
  </si>
  <si>
    <t>Cyclophosphamide</t>
  </si>
  <si>
    <t>Digoxin; Digox</t>
  </si>
  <si>
    <t>Digoxin</t>
  </si>
  <si>
    <t>Divalproex Sodium ER</t>
  </si>
  <si>
    <t>Divalproex Sodium</t>
  </si>
  <si>
    <t>Doxazosin Mesylate</t>
  </si>
  <si>
    <t>Glucagen; Glucagon Emergency Kit</t>
  </si>
  <si>
    <t>Glucagon,human Recombinant</t>
  </si>
  <si>
    <t>Levulan</t>
  </si>
  <si>
    <t>Aminolevulinic Acid HCl</t>
  </si>
  <si>
    <t>Perforomist</t>
  </si>
  <si>
    <t>Formoterol Fumarate</t>
  </si>
  <si>
    <t>Prednisolone Acetate</t>
  </si>
  <si>
    <t>Rapamune; Sirolimus</t>
  </si>
  <si>
    <t>Sirolimus</t>
  </si>
  <si>
    <t>Targretin</t>
  </si>
  <si>
    <t>Bexarotene</t>
  </si>
  <si>
    <t>Thyrogen</t>
  </si>
  <si>
    <t>Thyrotropin Alfa</t>
  </si>
  <si>
    <t>Ursodiol</t>
  </si>
  <si>
    <t>Vimovo</t>
  </si>
  <si>
    <t>Naproxen/Esomeprazole Mag</t>
  </si>
  <si>
    <t>Abraxane</t>
  </si>
  <si>
    <t>Paclitaxel Protein-Bound</t>
  </si>
  <si>
    <t>Atripla</t>
  </si>
  <si>
    <t>Efavirenz/Emtricitab/Tenofovir</t>
  </si>
  <si>
    <t>Azacitidine; Vidaza</t>
  </si>
  <si>
    <t>Azacitidine</t>
  </si>
  <si>
    <t>Capecitabine; Xeloda</t>
  </si>
  <si>
    <t>Capecitabine</t>
  </si>
  <si>
    <t>Enbrel</t>
  </si>
  <si>
    <t>Etanercept</t>
  </si>
  <si>
    <t>Erbitux</t>
  </si>
  <si>
    <t>Cetuximab</t>
  </si>
  <si>
    <t>Faslodex</t>
  </si>
  <si>
    <t>Fulvestrant</t>
  </si>
  <si>
    <t>Gammagard Liquid</t>
  </si>
  <si>
    <t>Immune Globulin,gamma(IGG)</t>
  </si>
  <si>
    <t>Gammaked; Gamunex; Gamunex-C</t>
  </si>
  <si>
    <t>Immune Glob,gam Caprylate(IGG)</t>
  </si>
  <si>
    <t>Gleevec</t>
  </si>
  <si>
    <t>Imatinib Mesylate</t>
  </si>
  <si>
    <t>Harvoni</t>
  </si>
  <si>
    <t>Ledipasvir/Sofosbuvir</t>
  </si>
  <si>
    <t>Hizentra</t>
  </si>
  <si>
    <t>Invega Sustenna</t>
  </si>
  <si>
    <t>Paliperidone Palmitate</t>
  </si>
  <si>
    <t>Isentress</t>
  </si>
  <si>
    <t>Raltegravir Potassium</t>
  </si>
  <si>
    <t>Letairis</t>
  </si>
  <si>
    <t>Ambrisentan</t>
  </si>
  <si>
    <t>Olysio</t>
  </si>
  <si>
    <t>Simeprevir Sodium</t>
  </si>
  <si>
    <t>Prezista</t>
  </si>
  <si>
    <t>Darunavir Ethanolate</t>
  </si>
  <si>
    <t>Privigen</t>
  </si>
  <si>
    <t>Provenge</t>
  </si>
  <si>
    <t>Sipuleucel-T/Lactated Ringers</t>
  </si>
  <si>
    <t>Remodulin</t>
  </si>
  <si>
    <t>Treprostinil Sodium</t>
  </si>
  <si>
    <t>Tarceva</t>
  </si>
  <si>
    <t>Erlotinib HCl</t>
  </si>
  <si>
    <t>Tecfidera</t>
  </si>
  <si>
    <t>Dimethyl Fumarate</t>
  </si>
  <si>
    <t>Tracleer</t>
  </si>
  <si>
    <t>Bosentan</t>
  </si>
  <si>
    <t>Truvada</t>
  </si>
  <si>
    <t>Emtricitabine/Tenofovir</t>
  </si>
  <si>
    <t>Tysabri</t>
  </si>
  <si>
    <t>Natalizumab</t>
  </si>
  <si>
    <t>Tyvaso</t>
  </si>
  <si>
    <t>Treprostinil; Treprostinil/Neb Accessories; Treprostinil/Nebulizer/Accesor</t>
  </si>
  <si>
    <t>Xolair</t>
  </si>
  <si>
    <t>Omalizumab</t>
  </si>
  <si>
    <t>Xtandi</t>
  </si>
  <si>
    <t>Enzalutamide</t>
  </si>
  <si>
    <t>Yervoy</t>
  </si>
  <si>
    <t>Ipilimumab</t>
  </si>
  <si>
    <t>Zytiga</t>
  </si>
  <si>
    <t>Abiraterone Acetate</t>
  </si>
  <si>
    <t>Abilify</t>
  </si>
  <si>
    <t>Aripiprazole</t>
  </si>
  <si>
    <t>Advair Diskus</t>
  </si>
  <si>
    <t>Fluticasone/Salmeterol</t>
  </si>
  <si>
    <t>Alimta</t>
  </si>
  <si>
    <t>Pemetrexed Disodium</t>
  </si>
  <si>
    <t>Aranesp</t>
  </si>
  <si>
    <t>Darbepoetin Alfa In Albumn Sol; Darbepoetin Alfa In Polysorbat</t>
  </si>
  <si>
    <t>Avastin</t>
  </si>
  <si>
    <t>Bevacizumab</t>
  </si>
  <si>
    <t>Copaxone</t>
  </si>
  <si>
    <t>Glatiramer Acetate</t>
  </si>
  <si>
    <t>Crestor</t>
  </si>
  <si>
    <t>Rosuvastatin Calcium</t>
  </si>
  <si>
    <t>Duloxetine HCl</t>
  </si>
  <si>
    <t>Epogen; Procrit</t>
  </si>
  <si>
    <t>Epoetin Alfa</t>
  </si>
  <si>
    <t>Eylea</t>
  </si>
  <si>
    <t>Aflibercept</t>
  </si>
  <si>
    <t>Herceptin</t>
  </si>
  <si>
    <t>Trastuzumab</t>
  </si>
  <si>
    <t>Humira</t>
  </si>
  <si>
    <t>Adalimumab</t>
  </si>
  <si>
    <t>Januvia</t>
  </si>
  <si>
    <t>Sitagliptin Phosphate</t>
  </si>
  <si>
    <t>Lantus</t>
  </si>
  <si>
    <t>Insulin Glargine,Hum.Rec.Anlog</t>
  </si>
  <si>
    <t>Lantus Solostar</t>
  </si>
  <si>
    <t>Lucentis</t>
  </si>
  <si>
    <t>Ranibizumab</t>
  </si>
  <si>
    <t>Lyrica</t>
  </si>
  <si>
    <t>Pregabalin</t>
  </si>
  <si>
    <t>Namenda</t>
  </si>
  <si>
    <t>Memantine HCl</t>
  </si>
  <si>
    <t>Neulasta</t>
  </si>
  <si>
    <t>Pegfilgrastim</t>
  </si>
  <si>
    <t>Nexium</t>
  </si>
  <si>
    <t>Esomeprazole Magnesium</t>
  </si>
  <si>
    <t>Orencia</t>
  </si>
  <si>
    <t>Abatacept; Abatacept/Maltose</t>
  </si>
  <si>
    <t>Prolia; Xgeva</t>
  </si>
  <si>
    <t>Denosumab</t>
  </si>
  <si>
    <t>Remicade</t>
  </si>
  <si>
    <t>Infliximab</t>
  </si>
  <si>
    <t>Revlimid</t>
  </si>
  <si>
    <t>Lenalidomide</t>
  </si>
  <si>
    <t>Rituxan</t>
  </si>
  <si>
    <t>Rituximab</t>
  </si>
  <si>
    <t>Sandostatin LAR</t>
  </si>
  <si>
    <t>Octreotide Acetate</t>
  </si>
  <si>
    <t>Sovaldi</t>
  </si>
  <si>
    <t>Sofosbuvir</t>
  </si>
  <si>
    <t>Spiriva</t>
  </si>
  <si>
    <t>Tiotropium Bromide</t>
  </si>
  <si>
    <t>Treanda</t>
  </si>
  <si>
    <t>Bendamustine HCl</t>
  </si>
  <si>
    <t>Velcade</t>
  </si>
  <si>
    <t>Bortezomib</t>
  </si>
  <si>
    <t>Y</t>
  </si>
  <si>
    <t>Medicare Drug Spending 2014</t>
  </si>
  <si>
    <t>Medicare Drug Spending 2010 - 2014</t>
  </si>
  <si>
    <t>Year</t>
  </si>
  <si>
    <t>Epoetin alfa</t>
  </si>
  <si>
    <t>Drug Description</t>
  </si>
  <si>
    <t>Manufacturer</t>
  </si>
  <si>
    <t>HCPCS</t>
  </si>
  <si>
    <t>HCPCS Description</t>
  </si>
  <si>
    <t>Otsuka America</t>
  </si>
  <si>
    <t>n/a</t>
  </si>
  <si>
    <t>Celgene</t>
  </si>
  <si>
    <t>J9264</t>
  </si>
  <si>
    <t>Injection, paclitaxel protein-bound particles, 1 mg</t>
  </si>
  <si>
    <t>Genentech, Inc.</t>
  </si>
  <si>
    <t>J2997</t>
  </si>
  <si>
    <t>Injection, alteplase recombinant, 1 mg</t>
  </si>
  <si>
    <t>GlaxoSmithKline</t>
  </si>
  <si>
    <t>Eli Lilly &amp; Co.</t>
  </si>
  <si>
    <t>J9305</t>
  </si>
  <si>
    <t>Injection, pemetrexed, 10 mg</t>
  </si>
  <si>
    <t>Amgen</t>
  </si>
  <si>
    <t>J0881</t>
  </si>
  <si>
    <t>Injection, darbepoetin alfa, 1 microgram (non-esrd use)</t>
  </si>
  <si>
    <t>BMS/Gilead</t>
  </si>
  <si>
    <t>J9035</t>
  </si>
  <si>
    <t>Injection, bevacizumab, 10 mg</t>
  </si>
  <si>
    <t>Multiple Manufacturers</t>
  </si>
  <si>
    <t>J9025</t>
  </si>
  <si>
    <t>Injection, azacitidine, 1 mg</t>
  </si>
  <si>
    <t>Sunovion Pharma</t>
  </si>
  <si>
    <t>J7605</t>
  </si>
  <si>
    <t>Arformoterol, inhalation solution, fda approved final product, non-compounded, administered through dme, unit dose form, 15 micrograms</t>
  </si>
  <si>
    <t>WW093</t>
  </si>
  <si>
    <t>Capecitabine, 500 mg</t>
  </si>
  <si>
    <t>Teva Neuroscience</t>
  </si>
  <si>
    <t>Astrazeneca</t>
  </si>
  <si>
    <t>Cubist Pharmace</t>
  </si>
  <si>
    <t>J0878</t>
  </si>
  <si>
    <t>Injection, daptomycin, 1 mg</t>
  </si>
  <si>
    <t>J3420</t>
  </si>
  <si>
    <t>Injection, vitamin b-12 cyanocobalamin, up  to 1000 mcg</t>
  </si>
  <si>
    <t>Baxter Healthca</t>
  </si>
  <si>
    <t>J9070</t>
  </si>
  <si>
    <t>Cyclophosphamide, 100 mg</t>
  </si>
  <si>
    <t>J0885</t>
  </si>
  <si>
    <t>Injection, epoetin alfa, (for non-esrd use), 1000 units</t>
  </si>
  <si>
    <t>BMS Onco/Immun</t>
  </si>
  <si>
    <t>J9055</t>
  </si>
  <si>
    <t>Injection, cetuximab, 10 mg</t>
  </si>
  <si>
    <t>Regeneron Pharm</t>
  </si>
  <si>
    <t>J0178</t>
  </si>
  <si>
    <t>Injection, aflibercept, 1 mg</t>
  </si>
  <si>
    <t>J9395</t>
  </si>
  <si>
    <t>Injection, fulvestrant, 25 mg</t>
  </si>
  <si>
    <t>Baxter Bioscien</t>
  </si>
  <si>
    <t>J1569</t>
  </si>
  <si>
    <t>Injection, immune globulin, (gammagard liquid), non-lyophilized, (e.g. liquid), 500 mg</t>
  </si>
  <si>
    <t>J1561</t>
  </si>
  <si>
    <t>Injection, immune globulin, (gamunex-c/gammaked), non-lyophilized (e.g. liquid), 500 mg</t>
  </si>
  <si>
    <t>Novartis</t>
  </si>
  <si>
    <t>J1610</t>
  </si>
  <si>
    <t>Injection, glucagon hydrochloride, per 1 mg</t>
  </si>
  <si>
    <t>Gilead Sciences</t>
  </si>
  <si>
    <t>J9355</t>
  </si>
  <si>
    <t>Injection, trastuzumab, 10 mg</t>
  </si>
  <si>
    <t>CSL Behring Llc</t>
  </si>
  <si>
    <t>J1559</t>
  </si>
  <si>
    <t>Injection, immune globulin (hizentra), 100 mg</t>
  </si>
  <si>
    <t>Abbvie Us LLC</t>
  </si>
  <si>
    <t>Janssen Pharmaceuticals, Inc.</t>
  </si>
  <si>
    <t>Merck Sharp &amp; D</t>
  </si>
  <si>
    <t>Sanofi-Aventis</t>
  </si>
  <si>
    <t>Gilead Sciences, Inc.</t>
  </si>
  <si>
    <t>Dusa Pharm</t>
  </si>
  <si>
    <t>J7308</t>
  </si>
  <si>
    <t>Aminolevulinic acid hcl for topical administration, 20%, single unit dosage form (354 mg)</t>
  </si>
  <si>
    <t>J2778</t>
  </si>
  <si>
    <t>Injection, ranibizumab, 0.1 mg</t>
  </si>
  <si>
    <t>Pfizer US Pharm</t>
  </si>
  <si>
    <t>Actavis U.S. BR</t>
  </si>
  <si>
    <t>J2505</t>
  </si>
  <si>
    <t>Injection, pegfilgrastim, 6 mg</t>
  </si>
  <si>
    <t>Janssen Product</t>
  </si>
  <si>
    <t>BMS Primarycare</t>
  </si>
  <si>
    <t>J0129</t>
  </si>
  <si>
    <t>Injection, abatacept, 10 mg (code may be used for medicare when drug administered under the direct supervision of a physician, not for use when drug is self administered)</t>
  </si>
  <si>
    <t>Mylan Specialty</t>
  </si>
  <si>
    <t>J7606</t>
  </si>
  <si>
    <t>Formoterol fumarate, inhalation solution, fda approved final product, non-compounded, administered through dme, unit dose form, 20 micrograms</t>
  </si>
  <si>
    <t>J1459</t>
  </si>
  <si>
    <t>Injection, immune globulin (privigen), intravenous, non-lyophilized (e.g. liquid), 500 mg</t>
  </si>
  <si>
    <t>J0897</t>
  </si>
  <si>
    <t>Injection, denosumab, 1 mg</t>
  </si>
  <si>
    <t>Dendreon Corpor</t>
  </si>
  <si>
    <t>Q2043</t>
  </si>
  <si>
    <t>Sipuleucel-t, minimum of 50 million autologous cd54+ cells activated with pap-gm-csf, including leukapheresis and all other preparatory procedures, per infusion</t>
  </si>
  <si>
    <t>J7520</t>
  </si>
  <si>
    <t>Sirolimus, oral, 1 mg</t>
  </si>
  <si>
    <t>Janssen Biotech</t>
  </si>
  <si>
    <t>J1745</t>
  </si>
  <si>
    <t>Injection infliximab, 10 mg</t>
  </si>
  <si>
    <t>United Therap</t>
  </si>
  <si>
    <t>J3285</t>
  </si>
  <si>
    <t>Injection, treprostinil, 1 mg</t>
  </si>
  <si>
    <t>J9310</t>
  </si>
  <si>
    <t>Injection, rituximab, 100 mg</t>
  </si>
  <si>
    <t>J2353</t>
  </si>
  <si>
    <t>Injection, octreotide, depot form for intramuscular injection, 1 mg</t>
  </si>
  <si>
    <t>Boehringer Ing.</t>
  </si>
  <si>
    <t>Valeant</t>
  </si>
  <si>
    <t>Biogen-Idec</t>
  </si>
  <si>
    <t>Genzyme</t>
  </si>
  <si>
    <t>J3240</t>
  </si>
  <si>
    <t>Injection, thyrotropin alpha, 0.9 mg, provided in 1.1 mg vial</t>
  </si>
  <si>
    <t>Actelion Pharma</t>
  </si>
  <si>
    <t>Cephalon,Inc.-T</t>
  </si>
  <si>
    <t>J9033</t>
  </si>
  <si>
    <t>Injection, bendamustine hcl, 1 mg</t>
  </si>
  <si>
    <t>J2323</t>
  </si>
  <si>
    <t>Injection, natalizumab, 1 mg</t>
  </si>
  <si>
    <t>J7686</t>
  </si>
  <si>
    <t>Treprostinil, inhalation solution, fda-approved final product, non-compounded, administered through dme, unit dose form, 1.74 mg</t>
  </si>
  <si>
    <t>Millennium Phar</t>
  </si>
  <si>
    <t>J9041</t>
  </si>
  <si>
    <t>Injection, bortezomib, 0.1 mg</t>
  </si>
  <si>
    <t>Horizon Pharma</t>
  </si>
  <si>
    <t>J2357</t>
  </si>
  <si>
    <t>Injection, omalizumab, 5 mg</t>
  </si>
  <si>
    <t>Astellas Pharma</t>
  </si>
  <si>
    <t>J9228</t>
  </si>
  <si>
    <t>Injection, ipilimumab, 1 mg</t>
  </si>
  <si>
    <t>Program Spending List</t>
  </si>
  <si>
    <t>*</t>
  </si>
  <si>
    <t>Spending Per User List</t>
  </si>
  <si>
    <t>EPC Report Title</t>
  </si>
  <si>
    <t>EPC Report Link</t>
  </si>
  <si>
    <t>First- and Second-Generation Antipsychotics for Children and Young Adults</t>
  </si>
  <si>
    <t>http://www.effectivehealthcare.ahrq.gov/search-for-guides-reviews-and-reports/?pageaction=displayproduct&amp;productid=918</t>
  </si>
  <si>
    <t>Off-Label Use of Atypical Antipsychotics: An Update</t>
  </si>
  <si>
    <t>http://www.effectivehealthcare.ahrq.gov/search-for-guides-reviews-and-reports/?pageaction=displayproduct&amp;productid=786</t>
  </si>
  <si>
    <t>Interventions to Improve Cardiovascular Risk Factors in People with Serious Mental Illness</t>
  </si>
  <si>
    <t>http://www.effectivehealthcare.ahrq.gov/search-for-guides-reviews-and-reports/?pageaction=displayproduct&amp;productid=1464</t>
  </si>
  <si>
    <t>Psychosocial and Pharmacologic Interventions for Disruptive Behavior in Children and Adolescents</t>
  </si>
  <si>
    <t>http://www.effectivehealthcare.ahrq.gov/search-for-guides-reviews-and-reports/?pageaction=displayproduct&amp;productid=2132</t>
  </si>
  <si>
    <t>Autism Spectrum Disorder (ASD) Interventions Comparative Effectiveness Review (CER) Update</t>
  </si>
  <si>
    <t>http://www.effectivehealthcare.ahrq.gov/ehc/index.cfm/search-for-guides-reviews-and-reports/?pageAction=displayTopic&amp;topicID=629</t>
  </si>
  <si>
    <t>Comparative Effectiveness of Strategies to De-escalate Aggressive Behavior in Psychiatric Patients in Acute Care Settings</t>
  </si>
  <si>
    <t>http://www.effectivehealthcare.ahrq.gov/search-for-guides-reviews-and-reports/?pageaction=displayproduct&amp;productid=2127</t>
  </si>
  <si>
    <t>Treatment for Bipolar Disorder</t>
  </si>
  <si>
    <t>http://www.effectivehealthcare.ahrq.gov/search-for-guides-reviews-and-reports/?pageaction=displayproduct&amp;productid=1926</t>
  </si>
  <si>
    <t>Epoetin and Darbepoetin for Managing Anemia in Patients Undergoing Cancer Treatment: Comparative Effectiveness Update</t>
  </si>
  <si>
    <t>http://www.effectivehealthcare.ahrq.gov/search-for-guides-reviews-and-reports/?pageaction=displayproduct&amp;productID=1480</t>
  </si>
  <si>
    <t xml:space="preserve">Efavirenz/Emtricitab/Tenofovir  </t>
  </si>
  <si>
    <t>Migraine in Adults: Preventive Pharmacologic Treatments</t>
  </si>
  <si>
    <t>http://www.effectivehealthcare.ahrq.gov/search-for-guides-reviews-and-reports/?pageaction=displayproduct&amp;productID=1453</t>
  </si>
  <si>
    <t>Comparative Effectiveness of Angiotensin Converting Enzyme Inhibitors or Angiotensin II Receptor Blockers Added to Standard Medical Therapy for Treating Stable Ischemic Heart Disease</t>
  </si>
  <si>
    <t>http://www.effectivehealthcare.ahrq.gov/search-for-guides-reviews-and-reports/?pageaction=displayproduct&amp;productid=334</t>
  </si>
  <si>
    <t>Interventions for Adolescents and Young Adults with Autism Spectrum Disorders</t>
  </si>
  <si>
    <t>http://www.effectivehealthcare.ahrq.gov/search-for-guides-reviews-and-reports/?pageaction=displayproduct&amp;productid=1197</t>
  </si>
  <si>
    <t>Decisional Dilemmas in Discontinuing Prolonged Disease Modifying Treatment for Multiple Sclerosis</t>
  </si>
  <si>
    <t>http://www.effectivehealthcare.ahrq.gov/search-for-guides-reviews-and-reports/?pageaction=displayproduct&amp;productid=2075</t>
  </si>
  <si>
    <t xml:space="preserve">Rosuvastatin Calcium </t>
  </si>
  <si>
    <t>Combination Therapy Versus Intensification of Statin Monotherapy: An Update</t>
  </si>
  <si>
    <t>http://www.effectivehealthcare.ahrq.gov/search-for-guides-reviews-and-reports/?pageaction=displayproduct&amp;productid=1861</t>
  </si>
  <si>
    <t>Chronic Venous Ulcers: A Comparative Effectiveness Review of Treatment Modalities</t>
  </si>
  <si>
    <t>http://www.effectivehealthcare.ahrq.gov/search-for-guides-reviews-and-reports/?pageaction=displayproduct&amp;productid=1736</t>
  </si>
  <si>
    <t>Treatment of Atrial Fibrillation</t>
  </si>
  <si>
    <t>http://www.effectivehealthcare.ahrq.gov/search-for-guides-reviews-and-reports/?pageaction=displayproduct&amp;productid=1560</t>
  </si>
  <si>
    <t>Migraine in Children: Preventive Pharmacologic Treatments</t>
  </si>
  <si>
    <t>http://www.effectivehealthcare.ahrq.gov/search-for-guides-reviews-and-reports/?pageaction=displayproduct&amp;productID=1515</t>
  </si>
  <si>
    <t>Newer Medications for Lower Urinary Tract Symptoms (LUTS) Associated with Benign Prostatic Hyperplasia (BPH)</t>
  </si>
  <si>
    <t>http://www.effectivehealthcare.ahrq.gov/search-for-guides-reviews-and-reports/?pageaction=displayproduct&amp;productid=2067</t>
  </si>
  <si>
    <t>Treatments for Fibromyalgia in Adult Subgroups</t>
  </si>
  <si>
    <t>http://www.effectivehealthcare.ahrq.gov/search-for-guides-reviews-and-reports/?pageaction=displayproduct&amp;productid=2039</t>
  </si>
  <si>
    <t>Nonsurgical Treatments for Urinary Incontinence in Adult Women: Diagnosis and Comparative Effectiveness</t>
  </si>
  <si>
    <t>http://www.effectivehealthcare.ahrq.gov/search-for-guides-reviews-and-reports/?pageaction=displayproduct&amp;productid=1021</t>
  </si>
  <si>
    <t>Management and Outcomes of Binge Eating Disorder</t>
  </si>
  <si>
    <t>http://www.effectivehealthcare.ahrq.gov/search-for-guides-reviews-and-reports/?pageaction=displayproduct&amp;productid=1942</t>
  </si>
  <si>
    <t>Nonpharmacological vs Pharmacological Treatments for Adult Patients with Major Depressive Disorder</t>
  </si>
  <si>
    <t>http://www.effectivehealthcare.ahrq.gov/search-for-guides-reviews-and-reports/?pageaction=displayproduct&amp;productid=1923</t>
  </si>
  <si>
    <t>Noninvasive Treatments for Low Back Pain</t>
  </si>
  <si>
    <t>http://www.effectivehealthcare.ahrq.gov/search-for-guides-reviews-and-reports/?pageaction=displayproduct&amp;productid=1983</t>
  </si>
  <si>
    <t>Attention Deficit Hyperactivity Disorder (ADHD)</t>
  </si>
  <si>
    <t>http://www.effectivehealthcare.ahrq.gov/search-for-guides-reviews-and-reports/?pageaction=displayproduct&amp;productid=2148</t>
  </si>
  <si>
    <t>Pharmacologic Therapies for the Management of Crohn’s Disease: Comparative Effectiveness</t>
  </si>
  <si>
    <t>http://www.effectivehealthcare.ahrq.gov/search-for-guides-reviews-and-reports/?pageaction=displayproduct&amp;productid=1870</t>
  </si>
  <si>
    <t>Sitabliptin Phosphate</t>
  </si>
  <si>
    <t>Diabetes Medications for Adults with Type 2 Diabetes: An Update Focused on Monotherapy and Add-on Therapy to Metformin</t>
  </si>
  <si>
    <t>http://www.effectivehealthcare.ahrq.gov/search-for-guides-reviews-and-reports/?pageaction=displayproduct&amp;productid=2038</t>
  </si>
  <si>
    <t>Insulin Glargine, Hum.Rec.Analog</t>
  </si>
  <si>
    <t>Diabetes Medications for Adults with Type 2 Diabetes: an Update Focused on Monotherapy and Add-on Therapy to Metformin</t>
  </si>
  <si>
    <t>Pulmonary Arterial Hypertension: Screening, Management, and Treatment</t>
  </si>
  <si>
    <t>http://www.effectivehealthcare.ahrq.gov/search-for-guides-reviews-and-reports/?pageaction=displayproduct&amp;productid=1479</t>
  </si>
  <si>
    <t>Effectiveness of Treatments for Diabetic Peripheral Neuropathy</t>
  </si>
  <si>
    <t>http://www.effectivehealthcare.ahrq.gov/ehc/index.cfm/search-for-guides-reviews-and-reports/?pageAction=displayTopic&amp;topicID=612</t>
  </si>
  <si>
    <t>Antiplatelet and Anticoagulant Treatments for Unstable Angina/Non-ST Elevation Myocardial Infarction</t>
  </si>
  <si>
    <t>http://www.effectivehealthcare.ahrq.gov/search-for-guides-reviews-and-reports/?pageaction=displayproduct&amp;productid=1733</t>
  </si>
  <si>
    <t>Systematic Review of Calcineurin Inhibitors for Kidney Transplant</t>
  </si>
  <si>
    <t>http://www.effectivehealthcare.ahrq.gov/search-for-guides-reviews-and-reports/?pageaction=displayproduct&amp;productid=1984</t>
  </si>
  <si>
    <t>Strategies to Treat and Manage Infantile Hemangioma</t>
  </si>
  <si>
    <t>http://www.effectivehealthcare.ahrq.gov/search-for-guides-reviews-and-reports/?pageaction=displayproduct&amp;productid=2016</t>
  </si>
  <si>
    <t>Pharmacologic Therapies for the Management of Crohn's Disease: Comparative Effectiveness</t>
  </si>
  <si>
    <t>Diagnosis and Treatment of Myalgic Encephalomyelitis/ Chronic Fatigue Syndrome</t>
  </si>
  <si>
    <t>http://www.effectivehealthcare.ahrq.gov/search-for-guides-reviews-and-reports/?pageaction=displayproduct&amp;productid=2005</t>
  </si>
  <si>
    <t>Thyrotropin Alpha</t>
  </si>
  <si>
    <t>* Note: The "Average Beneficiary Cost Share No LIS" column should be referenced to find the "Average Annual Beneficiary Cost Share" value for the particular drug.</t>
  </si>
  <si>
    <t>Drug Evidence-based Practice Center (EPC) Reports</t>
  </si>
  <si>
    <t>Average Beneficiary Cost Share LIS</t>
  </si>
  <si>
    <t>Average Cost Per Unit</t>
  </si>
  <si>
    <t>Average Beneficiary Cost Share No LIS</t>
  </si>
  <si>
    <t>* Note: For Prezista, due to changes in the dosing regimen from two tablets a day to a single tablet, the per-unit price increase shown here is not representative of the actual price change for this product.</t>
  </si>
  <si>
    <t>Mental Health</t>
  </si>
  <si>
    <t>Chemotherapy</t>
  </si>
  <si>
    <t>Tissue Plasminogen Activator</t>
  </si>
  <si>
    <t>Asthma</t>
  </si>
  <si>
    <t>Anemia</t>
  </si>
  <si>
    <t>Indication</t>
  </si>
  <si>
    <t>HIV</t>
  </si>
  <si>
    <t>Chronic Obstructive Pulmonary Disease</t>
  </si>
  <si>
    <t>Inflammation</t>
  </si>
  <si>
    <t>Multiple Sclerosis</t>
  </si>
  <si>
    <t>Antibiotic</t>
  </si>
  <si>
    <t>Cardiovascular</t>
  </si>
  <si>
    <t>Seizures</t>
  </si>
  <si>
    <t>Eye Disease</t>
  </si>
  <si>
    <t>Breast Cancer</t>
  </si>
  <si>
    <t>Immunotherapy</t>
  </si>
  <si>
    <t>Diabetes</t>
  </si>
  <si>
    <t>Hepatitis C</t>
  </si>
  <si>
    <t>Dermatologic</t>
  </si>
  <si>
    <t>Alzheimers</t>
  </si>
  <si>
    <t>Immunology</t>
  </si>
  <si>
    <t>Acid Reflux</t>
  </si>
  <si>
    <t>Osteoporosis</t>
  </si>
  <si>
    <t>Prostate Cancer</t>
  </si>
  <si>
    <t>Pulmonary</t>
  </si>
  <si>
    <t>Lymphoma</t>
  </si>
  <si>
    <t>Thyriod</t>
  </si>
  <si>
    <t>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</si>
</sst>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6386A"/>
        <bgColor indexed="64"/>
      </patternFill>
    </fill>
    <fill>
      <patternFill patternType="solid">
        <fgColor rgb="FF06386A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5">
    <xf numFmtId="0" fontId="0" fillId="0" borderId="0" xfId="0" applyFont="1"/>
    <xf numFmtId="0" fontId="18" fillId="0" borderId="0" xfId="0" applyFont="1" applyAlignment="1">
      <alignment wrapText="1"/>
    </xf>
    <xf numFmtId="0" fontId="18" fillId="0" borderId="0" xfId="0" applyFont="1"/>
    <xf numFmtId="0" fontId="19" fillId="33" borderId="10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164" fontId="18" fillId="0" borderId="12" xfId="0" applyNumberFormat="1" applyFont="1" applyBorder="1" applyAlignment="1">
      <alignment horizontal="right" vertical="center"/>
    </xf>
    <xf numFmtId="3" fontId="18" fillId="0" borderId="12" xfId="0" applyNumberFormat="1" applyFont="1" applyBorder="1" applyAlignment="1">
      <alignment horizontal="right" vertical="center"/>
    </xf>
    <xf numFmtId="165" fontId="18" fillId="0" borderId="12" xfId="0" applyNumberFormat="1" applyFont="1" applyBorder="1" applyAlignment="1">
      <alignment horizontal="right" vertical="center"/>
    </xf>
    <xf numFmtId="165" fontId="18" fillId="0" borderId="13" xfId="0" applyNumberFormat="1" applyFont="1" applyBorder="1" applyAlignment="1">
      <alignment horizontal="right" vertical="center"/>
    </xf>
    <xf numFmtId="0" fontId="13" fillId="33" borderId="10" xfId="0" applyFont="1" applyFill="1" applyBorder="1" applyAlignment="1">
      <alignment horizontal="center" wrapText="1"/>
    </xf>
    <xf numFmtId="0" fontId="13" fillId="33" borderId="11" xfId="0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/>
    <xf numFmtId="0" fontId="0" fillId="0" borderId="0" xfId="0" applyFont="1" applyFill="1"/>
    <xf numFmtId="0" fontId="21" fillId="0" borderId="0" xfId="0" applyFont="1" applyAlignment="1"/>
    <xf numFmtId="164" fontId="18" fillId="0" borderId="0" xfId="0" applyNumberFormat="1" applyFont="1"/>
    <xf numFmtId="0" fontId="19" fillId="33" borderId="11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0" fontId="22" fillId="33" borderId="0" xfId="0" applyFont="1" applyFill="1" applyBorder="1" applyAlignment="1">
      <alignment horizontal="left" vertical="center" wrapText="1"/>
    </xf>
    <xf numFmtId="0" fontId="22" fillId="34" borderId="0" xfId="0" applyFont="1" applyFill="1" applyBorder="1" applyAlignment="1">
      <alignment horizontal="left" vertical="center" wrapText="1"/>
    </xf>
    <xf numFmtId="0" fontId="23" fillId="0" borderId="0" xfId="42" applyAlignment="1">
      <alignment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638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ffectivehealthcare.ahrq.gov/search-for-guides-reviews-and-reports/?pageaction=displayproduct&amp;productid=2075" TargetMode="External"/><Relationship Id="rId18" Type="http://schemas.openxmlformats.org/officeDocument/2006/relationships/hyperlink" Target="http://www.effectivehealthcare.ahrq.gov/search-for-guides-reviews-and-reports/?pageaction=displayproduct&amp;productID=1453" TargetMode="External"/><Relationship Id="rId26" Type="http://schemas.openxmlformats.org/officeDocument/2006/relationships/hyperlink" Target="http://www.effectivehealthcare.ahrq.gov/search-for-guides-reviews-and-reports/?pageaction=displayproduct&amp;productid=1983" TargetMode="External"/><Relationship Id="rId39" Type="http://schemas.openxmlformats.org/officeDocument/2006/relationships/hyperlink" Target="http://www.effectivehealthcare.ahrq.gov/search-for-guides-reviews-and-reports/?pageaction=displayproduct&amp;productid=2148" TargetMode="External"/><Relationship Id="rId3" Type="http://schemas.openxmlformats.org/officeDocument/2006/relationships/hyperlink" Target="http://www.effectivehealthcare.ahrq.gov/search-for-guides-reviews-and-reports/?pageaction=displayproduct&amp;productid=786" TargetMode="External"/><Relationship Id="rId21" Type="http://schemas.openxmlformats.org/officeDocument/2006/relationships/hyperlink" Target="http://www.effectivehealthcare.ahrq.gov/search-for-guides-reviews-and-reports/?pageaction=displayproduct&amp;productid=2067" TargetMode="External"/><Relationship Id="rId34" Type="http://schemas.openxmlformats.org/officeDocument/2006/relationships/hyperlink" Target="http://www.effectivehealthcare.ahrq.gov/search-for-guides-reviews-and-reports/?pageaction=displayproduct&amp;productid=2039" TargetMode="External"/><Relationship Id="rId42" Type="http://schemas.openxmlformats.org/officeDocument/2006/relationships/hyperlink" Target="http://www.effectivehealthcare.ahrq.gov/search-for-guides-reviews-and-reports/?pageaction=displayproduct&amp;productid=2016" TargetMode="External"/><Relationship Id="rId47" Type="http://schemas.openxmlformats.org/officeDocument/2006/relationships/hyperlink" Target="http://www.effectivehealthcare.ahrq.gov/search-for-guides-reviews-and-reports/?pageaction=displayproduct&amp;productid=2075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://www.effectivehealthcare.ahrq.gov/search-for-guides-reviews-and-reports/?pageaction=displayproduct&amp;productid=1926" TargetMode="External"/><Relationship Id="rId12" Type="http://schemas.openxmlformats.org/officeDocument/2006/relationships/hyperlink" Target="http://www.effectivehealthcare.ahrq.gov/search-for-guides-reviews-and-reports/?pageaction=displayproduct&amp;productid=786" TargetMode="External"/><Relationship Id="rId17" Type="http://schemas.openxmlformats.org/officeDocument/2006/relationships/hyperlink" Target="http://www.effectivehealthcare.ahrq.gov/search-for-guides-reviews-and-reports/?pageaction=displayproduct&amp;productid=2132" TargetMode="External"/><Relationship Id="rId25" Type="http://schemas.openxmlformats.org/officeDocument/2006/relationships/hyperlink" Target="http://www.effectivehealthcare.ahrq.gov/search-for-guides-reviews-and-reports/?pageaction=displayproduct&amp;productid=1923" TargetMode="External"/><Relationship Id="rId33" Type="http://schemas.openxmlformats.org/officeDocument/2006/relationships/hyperlink" Target="http://www.effectivehealthcare.ahrq.gov/search-for-guides-reviews-and-reports/?pageaction=displayproduct&amp;productid=1479" TargetMode="External"/><Relationship Id="rId38" Type="http://schemas.openxmlformats.org/officeDocument/2006/relationships/hyperlink" Target="http://www.effectivehealthcare.ahrq.gov/search-for-guides-reviews-and-reports/?pageaction=displayproduct&amp;productID=1453" TargetMode="External"/><Relationship Id="rId46" Type="http://schemas.openxmlformats.org/officeDocument/2006/relationships/hyperlink" Target="http://www.effectivehealthcare.ahrq.gov/search-for-guides-reviews-and-reports/?pageaction=displayproduct&amp;productid=1479" TargetMode="External"/><Relationship Id="rId2" Type="http://schemas.openxmlformats.org/officeDocument/2006/relationships/hyperlink" Target="http://www.effectivehealthcare.ahrq.gov/search-for-guides-reviews-and-reports/?pageaction=displayproduct&amp;productid=1464" TargetMode="External"/><Relationship Id="rId16" Type="http://schemas.openxmlformats.org/officeDocument/2006/relationships/hyperlink" Target="http://www.effectivehealthcare.ahrq.gov/search-for-guides-reviews-and-reports/?pageaction=displayproduct&amp;productid=1560" TargetMode="External"/><Relationship Id="rId20" Type="http://schemas.openxmlformats.org/officeDocument/2006/relationships/hyperlink" Target="http://www.effectivehealthcare.ahrq.gov/search-for-guides-reviews-and-reports/?pageaction=displayproduct&amp;productid=1926" TargetMode="External"/><Relationship Id="rId29" Type="http://schemas.openxmlformats.org/officeDocument/2006/relationships/hyperlink" Target="http://www.effectivehealthcare.ahrq.gov/search-for-guides-reviews-and-reports/?pageaction=displayproduct&amp;productid=1870" TargetMode="External"/><Relationship Id="rId41" Type="http://schemas.openxmlformats.org/officeDocument/2006/relationships/hyperlink" Target="http://www.effectivehealthcare.ahrq.gov/search-for-guides-reviews-and-reports/?pageaction=displayproduct&amp;productid=1984" TargetMode="External"/><Relationship Id="rId1" Type="http://schemas.openxmlformats.org/officeDocument/2006/relationships/hyperlink" Target="http://www.effectivehealthcare.ahrq.gov/search-for-guides-reviews-and-reports/?pageaction=displayproduct&amp;productid=918" TargetMode="External"/><Relationship Id="rId6" Type="http://schemas.openxmlformats.org/officeDocument/2006/relationships/hyperlink" Target="http://www.effectivehealthcare.ahrq.gov/search-for-guides-reviews-and-reports/?pageaction=displayproduct&amp;productid=2127" TargetMode="External"/><Relationship Id="rId11" Type="http://schemas.openxmlformats.org/officeDocument/2006/relationships/hyperlink" Target="http://www.effectivehealthcare.ahrq.gov/search-for-guides-reviews-and-reports/?pageaction=displayproduct&amp;productid=1197" TargetMode="External"/><Relationship Id="rId24" Type="http://schemas.openxmlformats.org/officeDocument/2006/relationships/hyperlink" Target="http://www.effectivehealthcare.ahrq.gov/search-for-guides-reviews-and-reports/?pageaction=displayproduct&amp;productid=1942" TargetMode="External"/><Relationship Id="rId32" Type="http://schemas.openxmlformats.org/officeDocument/2006/relationships/hyperlink" Target="http://www.effectivehealthcare.ahrq.gov/search-for-guides-reviews-and-reports/?pageaction=displayproduct&amp;productid=2038" TargetMode="External"/><Relationship Id="rId37" Type="http://schemas.openxmlformats.org/officeDocument/2006/relationships/hyperlink" Target="http://www.effectivehealthcare.ahrq.gov/search-for-guides-reviews-and-reports/?pageaction=displayproduct&amp;productid=1983" TargetMode="External"/><Relationship Id="rId40" Type="http://schemas.openxmlformats.org/officeDocument/2006/relationships/hyperlink" Target="http://www.effectivehealthcare.ahrq.gov/search-for-guides-reviews-and-reports/?pageaction=displayproduct&amp;productid=1733" TargetMode="External"/><Relationship Id="rId45" Type="http://schemas.openxmlformats.org/officeDocument/2006/relationships/hyperlink" Target="http://www.effectivehealthcare.ahrq.gov/search-for-guides-reviews-and-reports/?pageaction=displayproduct&amp;productid=2075" TargetMode="External"/><Relationship Id="rId5" Type="http://schemas.openxmlformats.org/officeDocument/2006/relationships/hyperlink" Target="http://www.effectivehealthcare.ahrq.gov/ehc/index.cfm/search-for-guides-reviews-and-reports/?pageAction=displayTopic&amp;topicID=629" TargetMode="External"/><Relationship Id="rId15" Type="http://schemas.openxmlformats.org/officeDocument/2006/relationships/hyperlink" Target="http://www.effectivehealthcare.ahrq.gov/search-for-guides-reviews-and-reports/?pageaction=displayproduct&amp;productid=1736" TargetMode="External"/><Relationship Id="rId23" Type="http://schemas.openxmlformats.org/officeDocument/2006/relationships/hyperlink" Target="http://www.effectivehealthcare.ahrq.gov/search-for-guides-reviews-and-reports/?pageaction=displayproduct&amp;productid=1021" TargetMode="External"/><Relationship Id="rId28" Type="http://schemas.openxmlformats.org/officeDocument/2006/relationships/hyperlink" Target="http://www.effectivehealthcare.ahrq.gov/search-for-guides-reviews-and-reports/?pageaction=displayproduct&amp;productID=1480" TargetMode="External"/><Relationship Id="rId36" Type="http://schemas.openxmlformats.org/officeDocument/2006/relationships/hyperlink" Target="http://www.effectivehealthcare.ahrq.gov/ehc/index.cfm/search-for-guides-reviews-and-reports/?pageAction=displayTopic&amp;topicID=612" TargetMode="External"/><Relationship Id="rId49" Type="http://schemas.openxmlformats.org/officeDocument/2006/relationships/hyperlink" Target="http://www.effectivehealthcare.ahrq.gov/search-for-guides-reviews-and-reports/?pageaction=displayproduct&amp;productid=1479" TargetMode="External"/><Relationship Id="rId10" Type="http://schemas.openxmlformats.org/officeDocument/2006/relationships/hyperlink" Target="http://www.effectivehealthcare.ahrq.gov/search-for-guides-reviews-and-reports/?pageaction=displayproduct&amp;productid=334" TargetMode="External"/><Relationship Id="rId19" Type="http://schemas.openxmlformats.org/officeDocument/2006/relationships/hyperlink" Target="http://www.effectivehealthcare.ahrq.gov/search-for-guides-reviews-and-reports/?pageaction=displayproduct&amp;productID=1515" TargetMode="External"/><Relationship Id="rId31" Type="http://schemas.openxmlformats.org/officeDocument/2006/relationships/hyperlink" Target="http://www.effectivehealthcare.ahrq.gov/search-for-guides-reviews-and-reports/?pageaction=displayproduct&amp;productid=2038" TargetMode="External"/><Relationship Id="rId44" Type="http://schemas.openxmlformats.org/officeDocument/2006/relationships/hyperlink" Target="http://www.effectivehealthcare.ahrq.gov/search-for-guides-reviews-and-reports/?pageaction=displayproduct&amp;productID=1453" TargetMode="External"/><Relationship Id="rId4" Type="http://schemas.openxmlformats.org/officeDocument/2006/relationships/hyperlink" Target="http://www.effectivehealthcare.ahrq.gov/search-for-guides-reviews-and-reports/?pageaction=displayproduct&amp;productid=2132" TargetMode="External"/><Relationship Id="rId9" Type="http://schemas.openxmlformats.org/officeDocument/2006/relationships/hyperlink" Target="http://www.effectivehealthcare.ahrq.gov/search-for-guides-reviews-and-reports/?pageaction=displayproduct&amp;productID=1453" TargetMode="External"/><Relationship Id="rId14" Type="http://schemas.openxmlformats.org/officeDocument/2006/relationships/hyperlink" Target="http://www.effectivehealthcare.ahrq.gov/search-for-guides-reviews-and-reports/?pageaction=displayproduct&amp;productid=1861" TargetMode="External"/><Relationship Id="rId22" Type="http://schemas.openxmlformats.org/officeDocument/2006/relationships/hyperlink" Target="http://www.effectivehealthcare.ahrq.gov/search-for-guides-reviews-and-reports/?pageaction=displayproduct&amp;productid=2039" TargetMode="External"/><Relationship Id="rId27" Type="http://schemas.openxmlformats.org/officeDocument/2006/relationships/hyperlink" Target="http://www.effectivehealthcare.ahrq.gov/search-for-guides-reviews-and-reports/?pageaction=displayproduct&amp;productid=2148" TargetMode="External"/><Relationship Id="rId30" Type="http://schemas.openxmlformats.org/officeDocument/2006/relationships/hyperlink" Target="http://www.effectivehealthcare.ahrq.gov/search-for-guides-reviews-and-reports/?pageaction=displayproduct&amp;productid=2038" TargetMode="External"/><Relationship Id="rId35" Type="http://schemas.openxmlformats.org/officeDocument/2006/relationships/hyperlink" Target="http://www.effectivehealthcare.ahrq.gov/search-for-guides-reviews-and-reports/?pageaction=displayproduct&amp;productID=1453" TargetMode="External"/><Relationship Id="rId43" Type="http://schemas.openxmlformats.org/officeDocument/2006/relationships/hyperlink" Target="http://www.effectivehealthcare.ahrq.gov/search-for-guides-reviews-and-reports/?pageaction=displayproduct&amp;productid=2005" TargetMode="External"/><Relationship Id="rId48" Type="http://schemas.openxmlformats.org/officeDocument/2006/relationships/hyperlink" Target="http://www.effectivehealthcare.ahrq.gov/search-for-guides-reviews-and-reports/?pageaction=displayproduct&amp;productid=1870" TargetMode="External"/><Relationship Id="rId8" Type="http://schemas.openxmlformats.org/officeDocument/2006/relationships/hyperlink" Target="http://www.effectivehealthcare.ahrq.gov/search-for-guides-reviews-and-reports/?pageaction=displayproduct&amp;productID=14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A3" workbookViewId="0">
      <selection activeCell="E3" sqref="E3"/>
    </sheetView>
  </sheetViews>
  <sheetFormatPr defaultColWidth="9.109375" defaultRowHeight="14.4" x14ac:dyDescent="0.3"/>
  <cols>
    <col min="1" max="1" width="12.6640625" style="2" bestFit="1" customWidth="1"/>
    <col min="2" max="2" width="11" style="2" bestFit="1" customWidth="1"/>
    <col min="3" max="3" width="9.109375" style="2" bestFit="1" customWidth="1"/>
    <col min="4" max="4" width="24.33203125" style="2" bestFit="1" customWidth="1"/>
    <col min="5" max="5" width="31.44140625" style="2" bestFit="1" customWidth="1"/>
    <col min="6" max="6" width="9.33203125" style="2" bestFit="1" customWidth="1"/>
    <col min="7" max="7" width="16.44140625" style="2" bestFit="1" customWidth="1"/>
    <col min="8" max="8" width="11" style="2" bestFit="1" customWidth="1"/>
    <col min="9" max="9" width="11.109375" style="2" bestFit="1" customWidth="1"/>
    <col min="10" max="10" width="15.44140625" style="2" bestFit="1" customWidth="1"/>
    <col min="11" max="11" width="17.5546875" style="2" bestFit="1" customWidth="1"/>
    <col min="12" max="12" width="13.109375" style="2" customWidth="1"/>
    <col min="13" max="13" width="21" style="2" bestFit="1" customWidth="1"/>
    <col min="14" max="14" width="9.109375" style="2" bestFit="1" customWidth="1"/>
    <col min="15" max="15" width="11" style="2" bestFit="1" customWidth="1"/>
    <col min="16" max="16" width="12.109375" style="2" bestFit="1" customWidth="1"/>
    <col min="17" max="18" width="15.44140625" style="2" bestFit="1" customWidth="1"/>
    <col min="19" max="19" width="19.109375" style="2" customWidth="1"/>
    <col min="20" max="20" width="18.5546875" style="2" customWidth="1"/>
    <col min="21" max="22" width="17.6640625" style="2" bestFit="1" customWidth="1"/>
    <col min="23" max="23" width="23.5546875" style="2" bestFit="1" customWidth="1"/>
    <col min="24" max="24" width="17.6640625" style="2" bestFit="1" customWidth="1"/>
    <col min="25" max="16384" width="9.109375" style="2"/>
  </cols>
  <sheetData>
    <row r="1" spans="1:24" ht="23.4" x14ac:dyDescent="0.45">
      <c r="A1" s="12" t="s">
        <v>172</v>
      </c>
      <c r="B1" s="12"/>
      <c r="C1" s="12"/>
      <c r="D1" s="12"/>
      <c r="E1" s="12"/>
      <c r="F1" s="12"/>
      <c r="G1" s="12"/>
      <c r="H1" s="12"/>
      <c r="I1" s="12"/>
    </row>
    <row r="2" spans="1:24" s="13" customFormat="1" ht="14.25" customHeight="1" x14ac:dyDescent="0.45">
      <c r="A2" s="11"/>
      <c r="B2" s="11"/>
      <c r="C2" s="11"/>
      <c r="D2" s="11"/>
      <c r="E2" s="11"/>
      <c r="F2" s="11"/>
      <c r="G2" s="11"/>
      <c r="H2" s="11"/>
      <c r="I2" s="11"/>
    </row>
    <row r="3" spans="1:24" ht="43.2" x14ac:dyDescent="0.3">
      <c r="A3" s="3" t="s">
        <v>303</v>
      </c>
      <c r="B3" s="3" t="s">
        <v>305</v>
      </c>
      <c r="C3" s="3" t="s">
        <v>0</v>
      </c>
      <c r="D3" s="3" t="s">
        <v>1</v>
      </c>
      <c r="E3" s="3" t="s">
        <v>2</v>
      </c>
      <c r="F3" s="3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380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379</v>
      </c>
      <c r="T3" s="9" t="s">
        <v>381</v>
      </c>
      <c r="U3" s="9" t="s">
        <v>15</v>
      </c>
      <c r="V3" s="9" t="s">
        <v>16</v>
      </c>
      <c r="W3" s="9" t="s">
        <v>17</v>
      </c>
      <c r="X3" s="10" t="s">
        <v>18</v>
      </c>
    </row>
    <row r="4" spans="1:24" x14ac:dyDescent="0.3">
      <c r="A4" s="4" t="s">
        <v>171</v>
      </c>
      <c r="B4" s="4"/>
      <c r="C4" s="4"/>
      <c r="D4" s="4" t="s">
        <v>113</v>
      </c>
      <c r="E4" s="4" t="s">
        <v>114</v>
      </c>
      <c r="F4" s="4" t="s">
        <v>25</v>
      </c>
      <c r="G4" s="5">
        <v>2527319031.5995069</v>
      </c>
      <c r="H4" s="6">
        <v>405161</v>
      </c>
      <c r="I4" s="6">
        <v>88198691.023999974</v>
      </c>
      <c r="J4" s="5">
        <v>49598419.680043682</v>
      </c>
      <c r="K4" s="5">
        <v>6237.8295774496301</v>
      </c>
      <c r="L4" s="5">
        <v>28.654836055466991</v>
      </c>
      <c r="M4" s="5" t="s">
        <v>304</v>
      </c>
      <c r="N4" s="6">
        <v>2964075</v>
      </c>
      <c r="O4" s="6">
        <v>326791</v>
      </c>
      <c r="P4" s="6">
        <v>78369</v>
      </c>
      <c r="Q4" s="5">
        <v>6334112.6299958061</v>
      </c>
      <c r="R4" s="5">
        <v>43264307.050047867</v>
      </c>
      <c r="S4" s="5">
        <v>19.382763386983751</v>
      </c>
      <c r="T4" s="5">
        <v>552.05893975995446</v>
      </c>
      <c r="U4" s="7">
        <v>0.19943485576250169</v>
      </c>
      <c r="V4" s="7">
        <v>2.116119405994495E-2</v>
      </c>
      <c r="W4" s="7">
        <v>0.1745793541113467</v>
      </c>
      <c r="X4" s="8">
        <v>0.17157830756514081</v>
      </c>
    </row>
    <row r="5" spans="1:24" x14ac:dyDescent="0.3">
      <c r="A5" s="4"/>
      <c r="B5" s="4" t="s">
        <v>171</v>
      </c>
      <c r="C5" s="4"/>
      <c r="D5" s="4" t="s">
        <v>55</v>
      </c>
      <c r="E5" s="4" t="s">
        <v>56</v>
      </c>
      <c r="F5" s="4" t="s">
        <v>21</v>
      </c>
      <c r="G5" s="5">
        <v>276345661.2200436</v>
      </c>
      <c r="H5" s="6">
        <v>17733</v>
      </c>
      <c r="I5" s="6">
        <v>29216874</v>
      </c>
      <c r="J5" s="5">
        <v>55960035.17999202</v>
      </c>
      <c r="K5" s="5">
        <v>15583.694875094099</v>
      </c>
      <c r="L5" s="5">
        <v>9.4584267030088025</v>
      </c>
      <c r="M5" s="5">
        <v>3155.7003992551749</v>
      </c>
      <c r="N5" s="6">
        <v>124144</v>
      </c>
      <c r="O5" s="6" t="s">
        <v>181</v>
      </c>
      <c r="P5" s="6" t="s">
        <v>181</v>
      </c>
      <c r="Q5" s="5" t="s">
        <v>181</v>
      </c>
      <c r="R5" s="5" t="s">
        <v>181</v>
      </c>
      <c r="S5" s="5" t="s">
        <v>181</v>
      </c>
      <c r="T5" s="5" t="s">
        <v>181</v>
      </c>
      <c r="U5" s="7">
        <v>0.29735129321605919</v>
      </c>
      <c r="V5" s="7">
        <v>0.25846284862678309</v>
      </c>
      <c r="W5" s="7">
        <v>3.090154360274577E-2</v>
      </c>
      <c r="X5" s="8">
        <v>6.2124539119687164E-3</v>
      </c>
    </row>
    <row r="6" spans="1:24" x14ac:dyDescent="0.3">
      <c r="A6" s="4"/>
      <c r="B6" s="4"/>
      <c r="C6" s="4" t="s">
        <v>171</v>
      </c>
      <c r="D6" s="4" t="s">
        <v>19</v>
      </c>
      <c r="E6" s="4" t="s">
        <v>20</v>
      </c>
      <c r="F6" s="4" t="s">
        <v>21</v>
      </c>
      <c r="G6" s="5">
        <v>38263515.600027233</v>
      </c>
      <c r="H6" s="6">
        <v>56521</v>
      </c>
      <c r="I6" s="6">
        <v>631240.5</v>
      </c>
      <c r="J6" s="5">
        <v>7062091.2600000855</v>
      </c>
      <c r="K6" s="5">
        <v>676.97874418405956</v>
      </c>
      <c r="L6" s="5">
        <v>60.616382504017459</v>
      </c>
      <c r="M6" s="5">
        <v>124.9463254365649</v>
      </c>
      <c r="N6" s="6">
        <v>85617</v>
      </c>
      <c r="O6" s="6" t="s">
        <v>181</v>
      </c>
      <c r="P6" s="6" t="s">
        <v>181</v>
      </c>
      <c r="Q6" s="5" t="s">
        <v>181</v>
      </c>
      <c r="R6" s="5" t="s">
        <v>181</v>
      </c>
      <c r="S6" s="5" t="s">
        <v>181</v>
      </c>
      <c r="T6" s="5" t="s">
        <v>181</v>
      </c>
      <c r="U6" s="7">
        <v>0.23369453494368389</v>
      </c>
      <c r="V6" s="7">
        <v>4.58910826964712E-2</v>
      </c>
      <c r="W6" s="7">
        <v>0.17956310686101831</v>
      </c>
      <c r="X6" s="8">
        <v>0.15686073964600961</v>
      </c>
    </row>
    <row r="7" spans="1:24" x14ac:dyDescent="0.3">
      <c r="A7" s="4" t="s">
        <v>171</v>
      </c>
      <c r="B7" s="4"/>
      <c r="C7" s="4"/>
      <c r="D7" s="4" t="s">
        <v>115</v>
      </c>
      <c r="E7" s="4" t="s">
        <v>116</v>
      </c>
      <c r="F7" s="4" t="s">
        <v>25</v>
      </c>
      <c r="G7" s="5">
        <v>2276374748.6990328</v>
      </c>
      <c r="H7" s="6">
        <v>1420748</v>
      </c>
      <c r="I7" s="6">
        <v>460372139.37599999</v>
      </c>
      <c r="J7" s="5">
        <v>211936509.11947799</v>
      </c>
      <c r="K7" s="5">
        <v>1602.236813776288</v>
      </c>
      <c r="L7" s="5">
        <v>4.9446405505434994</v>
      </c>
      <c r="M7" s="5" t="s">
        <v>304</v>
      </c>
      <c r="N7" s="6">
        <v>6094244</v>
      </c>
      <c r="O7" s="6">
        <v>668600</v>
      </c>
      <c r="P7" s="6">
        <v>752148</v>
      </c>
      <c r="Q7" s="5">
        <v>12718030.24996453</v>
      </c>
      <c r="R7" s="5">
        <v>199218478.86951351</v>
      </c>
      <c r="S7" s="5">
        <v>19.021881917386381</v>
      </c>
      <c r="T7" s="5">
        <v>264.86606209085642</v>
      </c>
      <c r="U7" s="7">
        <v>5.912309326877827E-3</v>
      </c>
      <c r="V7" s="7">
        <v>-6.9714388983359923E-2</v>
      </c>
      <c r="W7" s="7">
        <v>8.1294064333200758E-2</v>
      </c>
      <c r="X7" s="8">
        <v>7.7122232432717264E-2</v>
      </c>
    </row>
    <row r="8" spans="1:24" x14ac:dyDescent="0.3">
      <c r="A8" s="4" t="s">
        <v>171</v>
      </c>
      <c r="B8" s="4"/>
      <c r="C8" s="4"/>
      <c r="D8" s="4" t="s">
        <v>117</v>
      </c>
      <c r="E8" s="4" t="s">
        <v>118</v>
      </c>
      <c r="F8" s="4" t="s">
        <v>21</v>
      </c>
      <c r="G8" s="5">
        <v>559204732.70006454</v>
      </c>
      <c r="H8" s="6">
        <v>22993</v>
      </c>
      <c r="I8" s="6">
        <v>9462662.3000000007</v>
      </c>
      <c r="J8" s="5">
        <v>106180684.53995819</v>
      </c>
      <c r="K8" s="5">
        <v>24320.651185146111</v>
      </c>
      <c r="L8" s="5">
        <v>59.095919834322373</v>
      </c>
      <c r="M8" s="5">
        <v>4617.9569669011544</v>
      </c>
      <c r="N8" s="6">
        <v>100741</v>
      </c>
      <c r="O8" s="6" t="s">
        <v>181</v>
      </c>
      <c r="P8" s="6" t="s">
        <v>181</v>
      </c>
      <c r="Q8" s="5" t="s">
        <v>181</v>
      </c>
      <c r="R8" s="5" t="s">
        <v>181</v>
      </c>
      <c r="S8" s="5" t="s">
        <v>181</v>
      </c>
      <c r="T8" s="5" t="s">
        <v>181</v>
      </c>
      <c r="U8" s="7">
        <v>2.0079977393570331E-2</v>
      </c>
      <c r="V8" s="7">
        <v>1.088470916057123E-3</v>
      </c>
      <c r="W8" s="7">
        <v>1.897085725114258E-2</v>
      </c>
      <c r="X8" s="8">
        <v>1.9527111613708091E-2</v>
      </c>
    </row>
    <row r="9" spans="1:24" ht="28.8" x14ac:dyDescent="0.3">
      <c r="A9" s="4" t="s">
        <v>171</v>
      </c>
      <c r="B9" s="4"/>
      <c r="C9" s="4"/>
      <c r="D9" s="4" t="s">
        <v>119</v>
      </c>
      <c r="E9" s="4" t="s">
        <v>120</v>
      </c>
      <c r="F9" s="4" t="s">
        <v>21</v>
      </c>
      <c r="G9" s="5">
        <v>286631627.78985149</v>
      </c>
      <c r="H9" s="6">
        <v>63252</v>
      </c>
      <c r="I9" s="6">
        <v>78439196.099999994</v>
      </c>
      <c r="J9" s="5">
        <v>58890146.840131797</v>
      </c>
      <c r="K9" s="5">
        <v>4531.5820494190139</v>
      </c>
      <c r="L9" s="5">
        <v>3.6541887479880928</v>
      </c>
      <c r="M9" s="5">
        <v>931.04007525662109</v>
      </c>
      <c r="N9" s="6">
        <v>350311</v>
      </c>
      <c r="O9" s="6" t="s">
        <v>181</v>
      </c>
      <c r="P9" s="6" t="s">
        <v>181</v>
      </c>
      <c r="Q9" s="5" t="s">
        <v>181</v>
      </c>
      <c r="R9" s="5" t="s">
        <v>181</v>
      </c>
      <c r="S9" s="5" t="s">
        <v>181</v>
      </c>
      <c r="T9" s="5" t="s">
        <v>181</v>
      </c>
      <c r="U9" s="7">
        <v>-1.059818174689502E-2</v>
      </c>
      <c r="V9" s="7">
        <v>-9.771475849476477E-2</v>
      </c>
      <c r="W9" s="7">
        <v>9.6551038120204213E-2</v>
      </c>
      <c r="X9" s="8">
        <v>7.1806371871416766E-2</v>
      </c>
    </row>
    <row r="10" spans="1:24" x14ac:dyDescent="0.3">
      <c r="A10" s="4"/>
      <c r="B10" s="4" t="s">
        <v>171</v>
      </c>
      <c r="C10" s="4"/>
      <c r="D10" s="4" t="s">
        <v>57</v>
      </c>
      <c r="E10" s="4" t="s">
        <v>58</v>
      </c>
      <c r="F10" s="4" t="s">
        <v>25</v>
      </c>
      <c r="G10" s="5">
        <v>577030155.94000041</v>
      </c>
      <c r="H10" s="6">
        <v>29484</v>
      </c>
      <c r="I10" s="6">
        <v>8400201</v>
      </c>
      <c r="J10" s="5">
        <v>9441611.0500008054</v>
      </c>
      <c r="K10" s="5">
        <v>19570.95902659071</v>
      </c>
      <c r="L10" s="5">
        <v>68.692422471795666</v>
      </c>
      <c r="M10" s="5" t="s">
        <v>304</v>
      </c>
      <c r="N10" s="6">
        <v>264074</v>
      </c>
      <c r="O10" s="6">
        <v>23517</v>
      </c>
      <c r="P10" s="6">
        <v>5967</v>
      </c>
      <c r="Q10" s="5">
        <v>950099.62000012607</v>
      </c>
      <c r="R10" s="5">
        <v>8491511.4300006796</v>
      </c>
      <c r="S10" s="5">
        <v>40.400545137565423</v>
      </c>
      <c r="T10" s="5">
        <v>1423.0788386124821</v>
      </c>
      <c r="U10" s="7">
        <v>9.0486666406649166E-2</v>
      </c>
      <c r="V10" s="7">
        <v>-3.4138921750887269E-3</v>
      </c>
      <c r="W10" s="7">
        <v>9.4222223091870574E-2</v>
      </c>
      <c r="X10" s="8">
        <v>7.5607980968423971E-2</v>
      </c>
    </row>
    <row r="11" spans="1:24" x14ac:dyDescent="0.3">
      <c r="A11" s="4" t="s">
        <v>171</v>
      </c>
      <c r="B11" s="4"/>
      <c r="C11" s="4"/>
      <c r="D11" s="4" t="s">
        <v>121</v>
      </c>
      <c r="E11" s="4" t="s">
        <v>122</v>
      </c>
      <c r="F11" s="4" t="s">
        <v>21</v>
      </c>
      <c r="G11" s="5">
        <v>1063835621.498632</v>
      </c>
      <c r="H11" s="6">
        <v>216357</v>
      </c>
      <c r="I11" s="6">
        <v>16421927.80000001</v>
      </c>
      <c r="J11" s="5">
        <v>201495178.87042779</v>
      </c>
      <c r="K11" s="5">
        <v>4917.0381429703302</v>
      </c>
      <c r="L11" s="5">
        <v>64.781409007207486</v>
      </c>
      <c r="M11" s="5">
        <v>931.30880383083399</v>
      </c>
      <c r="N11" s="6">
        <v>885129</v>
      </c>
      <c r="O11" s="6" t="s">
        <v>181</v>
      </c>
      <c r="P11" s="6" t="s">
        <v>181</v>
      </c>
      <c r="Q11" s="5" t="s">
        <v>181</v>
      </c>
      <c r="R11" s="5" t="s">
        <v>181</v>
      </c>
      <c r="S11" s="5" t="s">
        <v>181</v>
      </c>
      <c r="T11" s="5" t="s">
        <v>181</v>
      </c>
      <c r="U11" s="7">
        <v>2.7398211958703449E-2</v>
      </c>
      <c r="V11" s="7">
        <v>0.15365788631758559</v>
      </c>
      <c r="W11" s="7">
        <v>-0.109442908384128</v>
      </c>
      <c r="X11" s="8">
        <v>2.58781351491983E-2</v>
      </c>
    </row>
    <row r="12" spans="1:24" x14ac:dyDescent="0.3">
      <c r="A12" s="4"/>
      <c r="B12" s="4" t="s">
        <v>171</v>
      </c>
      <c r="C12" s="4"/>
      <c r="D12" s="4" t="s">
        <v>59</v>
      </c>
      <c r="E12" s="4" t="s">
        <v>60</v>
      </c>
      <c r="F12" s="4" t="s">
        <v>21</v>
      </c>
      <c r="G12" s="5">
        <v>194446522.58983749</v>
      </c>
      <c r="H12" s="6">
        <v>8821</v>
      </c>
      <c r="I12" s="6">
        <v>41906803</v>
      </c>
      <c r="J12" s="5">
        <v>39577789.730040342</v>
      </c>
      <c r="K12" s="5">
        <v>22043.591723142221</v>
      </c>
      <c r="L12" s="5">
        <v>4.6399751035610493</v>
      </c>
      <c r="M12" s="5">
        <v>4486.769043196955</v>
      </c>
      <c r="N12" s="6">
        <v>188122</v>
      </c>
      <c r="O12" s="6" t="s">
        <v>181</v>
      </c>
      <c r="P12" s="6" t="s">
        <v>181</v>
      </c>
      <c r="Q12" s="5" t="s">
        <v>181</v>
      </c>
      <c r="R12" s="5" t="s">
        <v>181</v>
      </c>
      <c r="S12" s="5" t="s">
        <v>181</v>
      </c>
      <c r="T12" s="5" t="s">
        <v>181</v>
      </c>
      <c r="U12" s="7">
        <v>-0.14221056677439869</v>
      </c>
      <c r="V12" s="7">
        <v>2.0830922346950581E-2</v>
      </c>
      <c r="W12" s="7">
        <v>-0.1597144890032399</v>
      </c>
      <c r="X12" s="8">
        <v>-0.1734835730193082</v>
      </c>
    </row>
    <row r="13" spans="1:24" x14ac:dyDescent="0.3">
      <c r="A13" s="4"/>
      <c r="B13" s="4"/>
      <c r="C13" s="4" t="s">
        <v>171</v>
      </c>
      <c r="D13" s="4" t="s">
        <v>22</v>
      </c>
      <c r="E13" s="4" t="s">
        <v>23</v>
      </c>
      <c r="F13" s="4" t="s">
        <v>21</v>
      </c>
      <c r="G13" s="5">
        <v>148844291.8293553</v>
      </c>
      <c r="H13" s="6">
        <v>68086</v>
      </c>
      <c r="I13" s="6">
        <v>24183512</v>
      </c>
      <c r="J13" s="5">
        <v>31735714.830239791</v>
      </c>
      <c r="K13" s="5">
        <v>2186.1218433944618</v>
      </c>
      <c r="L13" s="5">
        <v>6.1547839631131884</v>
      </c>
      <c r="M13" s="5">
        <v>466.11219384660268</v>
      </c>
      <c r="N13" s="6">
        <v>409675</v>
      </c>
      <c r="O13" s="6" t="s">
        <v>181</v>
      </c>
      <c r="P13" s="6" t="s">
        <v>181</v>
      </c>
      <c r="Q13" s="5" t="s">
        <v>181</v>
      </c>
      <c r="R13" s="5" t="s">
        <v>181</v>
      </c>
      <c r="S13" s="5" t="s">
        <v>181</v>
      </c>
      <c r="T13" s="5" t="s">
        <v>181</v>
      </c>
      <c r="U13" s="7">
        <v>0.2323726749185146</v>
      </c>
      <c r="V13" s="7">
        <v>4.1739343309158787E-2</v>
      </c>
      <c r="W13" s="7">
        <v>0.1829952308451705</v>
      </c>
      <c r="X13" s="8">
        <v>0.1538324034829158</v>
      </c>
    </row>
    <row r="14" spans="1:24" x14ac:dyDescent="0.3">
      <c r="A14" s="4"/>
      <c r="B14" s="4" t="s">
        <v>171</v>
      </c>
      <c r="C14" s="4"/>
      <c r="D14" s="4" t="s">
        <v>61</v>
      </c>
      <c r="E14" s="4" t="s">
        <v>62</v>
      </c>
      <c r="F14" s="4" t="s">
        <v>21</v>
      </c>
      <c r="G14" s="5">
        <v>274454628.60001528</v>
      </c>
      <c r="H14" s="6">
        <v>27052</v>
      </c>
      <c r="I14" s="6">
        <v>8737998</v>
      </c>
      <c r="J14" s="5">
        <v>56050968.500029437</v>
      </c>
      <c r="K14" s="5">
        <v>10145.44686529703</v>
      </c>
      <c r="L14" s="5">
        <v>31.4093260950638</v>
      </c>
      <c r="M14" s="5">
        <v>2071.9713329894071</v>
      </c>
      <c r="N14" s="6">
        <v>114953</v>
      </c>
      <c r="O14" s="6" t="s">
        <v>181</v>
      </c>
      <c r="P14" s="6" t="s">
        <v>181</v>
      </c>
      <c r="Q14" s="5" t="s">
        <v>181</v>
      </c>
      <c r="R14" s="5" t="s">
        <v>181</v>
      </c>
      <c r="S14" s="5" t="s">
        <v>181</v>
      </c>
      <c r="T14" s="5" t="s">
        <v>181</v>
      </c>
      <c r="U14" s="7">
        <v>7.3054314630591144E-2</v>
      </c>
      <c r="V14" s="7">
        <v>3.1259530344617259E-2</v>
      </c>
      <c r="W14" s="7">
        <v>4.0527901130773002E-2</v>
      </c>
      <c r="X14" s="8">
        <v>3.4959035693835308E-2</v>
      </c>
    </row>
    <row r="15" spans="1:24" x14ac:dyDescent="0.3">
      <c r="A15" s="4"/>
      <c r="B15" s="4"/>
      <c r="C15" s="4" t="s">
        <v>171</v>
      </c>
      <c r="D15" s="4" t="s">
        <v>24</v>
      </c>
      <c r="E15" s="4" t="s">
        <v>24</v>
      </c>
      <c r="F15" s="4" t="s">
        <v>25</v>
      </c>
      <c r="G15" s="5">
        <v>37263265.909999013</v>
      </c>
      <c r="H15" s="6">
        <v>82827</v>
      </c>
      <c r="I15" s="6">
        <v>44776539.25</v>
      </c>
      <c r="J15" s="5">
        <v>2869016.639999907</v>
      </c>
      <c r="K15" s="5">
        <v>449.8927392033649</v>
      </c>
      <c r="L15" s="5">
        <v>0.83220513541579944</v>
      </c>
      <c r="M15" s="5" t="s">
        <v>304</v>
      </c>
      <c r="N15" s="6">
        <v>458345</v>
      </c>
      <c r="O15" s="6">
        <v>27536</v>
      </c>
      <c r="P15" s="6">
        <v>55291</v>
      </c>
      <c r="Q15" s="5">
        <v>209089.7599999989</v>
      </c>
      <c r="R15" s="5">
        <v>2659926.8799999082</v>
      </c>
      <c r="S15" s="5">
        <v>7.5933236490412153</v>
      </c>
      <c r="T15" s="5">
        <v>48.107773055287623</v>
      </c>
      <c r="U15" s="7">
        <v>2.7649915786357488</v>
      </c>
      <c r="V15" s="7">
        <v>-0.11453801007045041</v>
      </c>
      <c r="W15" s="7">
        <v>3.252008128474611</v>
      </c>
      <c r="X15" s="8">
        <v>3.2905516180387222</v>
      </c>
    </row>
    <row r="16" spans="1:24" x14ac:dyDescent="0.3">
      <c r="A16" s="4"/>
      <c r="B16" s="4"/>
      <c r="C16" s="4" t="s">
        <v>171</v>
      </c>
      <c r="D16" s="4" t="s">
        <v>26</v>
      </c>
      <c r="E16" s="4" t="s">
        <v>26</v>
      </c>
      <c r="F16" s="4" t="s">
        <v>25</v>
      </c>
      <c r="G16" s="5">
        <v>167415145.68031499</v>
      </c>
      <c r="H16" s="6">
        <v>998143</v>
      </c>
      <c r="I16" s="6">
        <v>111203886.24400011</v>
      </c>
      <c r="J16" s="5">
        <v>17805093.25999973</v>
      </c>
      <c r="K16" s="5">
        <v>167.72661400251729</v>
      </c>
      <c r="L16" s="5">
        <v>1.5054792717673331</v>
      </c>
      <c r="M16" s="5" t="s">
        <v>304</v>
      </c>
      <c r="N16" s="6">
        <v>1954141</v>
      </c>
      <c r="O16" s="6">
        <v>276155</v>
      </c>
      <c r="P16" s="6">
        <v>721988</v>
      </c>
      <c r="Q16" s="5">
        <v>861483.91999980796</v>
      </c>
      <c r="R16" s="5">
        <v>16943609.339999929</v>
      </c>
      <c r="S16" s="5">
        <v>3.1195666201944849</v>
      </c>
      <c r="T16" s="5">
        <v>23.467993013734201</v>
      </c>
      <c r="U16" s="7">
        <v>1.533009233760926</v>
      </c>
      <c r="V16" s="7">
        <v>0.1071152466084202</v>
      </c>
      <c r="W16" s="7">
        <v>1.287936365722218</v>
      </c>
      <c r="X16" s="8">
        <v>1.345144062956293</v>
      </c>
    </row>
    <row r="17" spans="1:24" x14ac:dyDescent="0.3">
      <c r="A17" s="4"/>
      <c r="B17" s="4"/>
      <c r="C17" s="4" t="s">
        <v>171</v>
      </c>
      <c r="D17" s="4" t="s">
        <v>27</v>
      </c>
      <c r="E17" s="4" t="s">
        <v>28</v>
      </c>
      <c r="F17" s="4" t="s">
        <v>25</v>
      </c>
      <c r="G17" s="5">
        <v>79334397.900001347</v>
      </c>
      <c r="H17" s="6">
        <v>17991</v>
      </c>
      <c r="I17" s="6">
        <v>9892401.5800000001</v>
      </c>
      <c r="J17" s="5">
        <v>2277563.7999999998</v>
      </c>
      <c r="K17" s="5">
        <v>4409.6713856928918</v>
      </c>
      <c r="L17" s="5">
        <v>8.0197308265765752</v>
      </c>
      <c r="M17" s="5" t="s">
        <v>304</v>
      </c>
      <c r="N17" s="6">
        <v>135792</v>
      </c>
      <c r="O17" s="6">
        <v>11939</v>
      </c>
      <c r="P17" s="6">
        <v>6052</v>
      </c>
      <c r="Q17" s="5">
        <v>155361.5999999998</v>
      </c>
      <c r="R17" s="5">
        <v>2122202.2000000002</v>
      </c>
      <c r="S17" s="5">
        <v>13.012949158220939</v>
      </c>
      <c r="T17" s="5">
        <v>350.66130204890948</v>
      </c>
      <c r="U17" s="7">
        <v>0.87907612996407303</v>
      </c>
      <c r="V17" s="7">
        <v>-3.925024030759372E-2</v>
      </c>
      <c r="W17" s="7">
        <v>0.95584345560042405</v>
      </c>
      <c r="X17" s="8">
        <v>1.0390959742391339</v>
      </c>
    </row>
    <row r="18" spans="1:24" x14ac:dyDescent="0.3">
      <c r="A18" s="4" t="s">
        <v>171</v>
      </c>
      <c r="B18" s="4"/>
      <c r="C18" s="4"/>
      <c r="D18" s="4" t="s">
        <v>123</v>
      </c>
      <c r="E18" s="4" t="s">
        <v>124</v>
      </c>
      <c r="F18" s="4" t="s">
        <v>25</v>
      </c>
      <c r="G18" s="5">
        <v>1221108238.269963</v>
      </c>
      <c r="H18" s="6">
        <v>26851</v>
      </c>
      <c r="I18" s="6">
        <v>2098370.9360000002</v>
      </c>
      <c r="J18" s="5">
        <v>46550783.630003318</v>
      </c>
      <c r="K18" s="5">
        <v>45477.197805294512</v>
      </c>
      <c r="L18" s="5">
        <v>581.931543808784</v>
      </c>
      <c r="M18" s="5" t="s">
        <v>304</v>
      </c>
      <c r="N18" s="6">
        <v>226053</v>
      </c>
      <c r="O18" s="6">
        <v>13889</v>
      </c>
      <c r="P18" s="6">
        <v>12962</v>
      </c>
      <c r="Q18" s="5">
        <v>1364973.9599999189</v>
      </c>
      <c r="R18" s="5">
        <v>45185809.670003399</v>
      </c>
      <c r="S18" s="5">
        <v>98.27733890128296</v>
      </c>
      <c r="T18" s="5">
        <v>3486.0214218487431</v>
      </c>
      <c r="U18" s="7">
        <v>8.9797410069921577E-2</v>
      </c>
      <c r="V18" s="7">
        <v>-2.0894107351225211E-2</v>
      </c>
      <c r="W18" s="7">
        <v>0.11305367300128601</v>
      </c>
      <c r="X18" s="8">
        <v>-0.87648314466947641</v>
      </c>
    </row>
    <row r="19" spans="1:24" x14ac:dyDescent="0.3">
      <c r="A19" s="4" t="s">
        <v>171</v>
      </c>
      <c r="B19" s="4"/>
      <c r="C19" s="4"/>
      <c r="D19" s="4" t="s">
        <v>125</v>
      </c>
      <c r="E19" s="4" t="s">
        <v>126</v>
      </c>
      <c r="F19" s="4" t="s">
        <v>25</v>
      </c>
      <c r="G19" s="5">
        <v>2543786425.717833</v>
      </c>
      <c r="H19" s="6">
        <v>1752704</v>
      </c>
      <c r="I19" s="6">
        <v>419224450.60799998</v>
      </c>
      <c r="J19" s="5">
        <v>370196109.41999102</v>
      </c>
      <c r="K19" s="5">
        <v>1451.349700644166</v>
      </c>
      <c r="L19" s="5">
        <v>6.0678388916213892</v>
      </c>
      <c r="M19" s="5" t="s">
        <v>304</v>
      </c>
      <c r="N19" s="6">
        <v>9073952</v>
      </c>
      <c r="O19" s="6">
        <v>602684</v>
      </c>
      <c r="P19" s="6">
        <v>1150020</v>
      </c>
      <c r="Q19" s="5">
        <v>15148645.579983279</v>
      </c>
      <c r="R19" s="5">
        <v>355047463.84000772</v>
      </c>
      <c r="S19" s="5">
        <v>25.135304039900308</v>
      </c>
      <c r="T19" s="5">
        <v>308.73155583381828</v>
      </c>
      <c r="U19" s="7">
        <v>0.14781801032039391</v>
      </c>
      <c r="V19" s="7">
        <v>1.149419980643899E-2</v>
      </c>
      <c r="W19" s="7">
        <v>0.13477468337439991</v>
      </c>
      <c r="X19" s="8">
        <v>9.9928077040222815E-2</v>
      </c>
    </row>
    <row r="20" spans="1:24" x14ac:dyDescent="0.3">
      <c r="A20" s="4"/>
      <c r="B20" s="4"/>
      <c r="C20" s="4" t="s">
        <v>171</v>
      </c>
      <c r="D20" s="4" t="s">
        <v>29</v>
      </c>
      <c r="E20" s="4" t="s">
        <v>30</v>
      </c>
      <c r="F20" s="4" t="s">
        <v>21</v>
      </c>
      <c r="G20" s="5">
        <v>91580070.340005964</v>
      </c>
      <c r="H20" s="6">
        <v>15926</v>
      </c>
      <c r="I20" s="6">
        <v>142106378</v>
      </c>
      <c r="J20" s="5">
        <v>18617769.770016219</v>
      </c>
      <c r="K20" s="5">
        <v>5750.3497639084489</v>
      </c>
      <c r="L20" s="5">
        <v>0.64444729102873877</v>
      </c>
      <c r="M20" s="5">
        <v>1169.0173157111781</v>
      </c>
      <c r="N20" s="6">
        <v>127456</v>
      </c>
      <c r="O20" s="6" t="s">
        <v>181</v>
      </c>
      <c r="P20" s="6" t="s">
        <v>181</v>
      </c>
      <c r="Q20" s="5" t="s">
        <v>181</v>
      </c>
      <c r="R20" s="5" t="s">
        <v>181</v>
      </c>
      <c r="S20" s="5" t="s">
        <v>181</v>
      </c>
      <c r="T20" s="5" t="s">
        <v>181</v>
      </c>
      <c r="U20" s="7">
        <v>0.14289765156347409</v>
      </c>
      <c r="V20" s="7">
        <v>-2.8369227014825211E-2</v>
      </c>
      <c r="W20" s="7">
        <v>0.17626744987924789</v>
      </c>
      <c r="X20" s="8">
        <v>0.1116819968588517</v>
      </c>
    </row>
    <row r="21" spans="1:24" x14ac:dyDescent="0.3">
      <c r="A21" s="4"/>
      <c r="B21" s="4"/>
      <c r="C21" s="4" t="s">
        <v>171</v>
      </c>
      <c r="D21" s="4" t="s">
        <v>31</v>
      </c>
      <c r="E21" s="4" t="s">
        <v>32</v>
      </c>
      <c r="F21" s="4" t="s">
        <v>21</v>
      </c>
      <c r="G21" s="5">
        <v>4822427.4802084304</v>
      </c>
      <c r="H21" s="6">
        <v>583190</v>
      </c>
      <c r="I21" s="6">
        <v>2334617.6000000001</v>
      </c>
      <c r="J21" s="5">
        <v>1286268.929982</v>
      </c>
      <c r="K21" s="5">
        <v>8.2690503613032273</v>
      </c>
      <c r="L21" s="5">
        <v>2.065617718382843</v>
      </c>
      <c r="M21" s="5">
        <v>2.205574392534166</v>
      </c>
      <c r="N21" s="6">
        <v>2322568</v>
      </c>
      <c r="O21" s="6" t="s">
        <v>181</v>
      </c>
      <c r="P21" s="6" t="s">
        <v>181</v>
      </c>
      <c r="Q21" s="5" t="s">
        <v>181</v>
      </c>
      <c r="R21" s="5" t="s">
        <v>181</v>
      </c>
      <c r="S21" s="5" t="s">
        <v>181</v>
      </c>
      <c r="T21" s="5" t="s">
        <v>181</v>
      </c>
      <c r="U21" s="7">
        <v>0.58484619880584143</v>
      </c>
      <c r="V21" s="7">
        <v>-8.5900494362015953E-2</v>
      </c>
      <c r="W21" s="7">
        <v>0.73377864119915281</v>
      </c>
      <c r="X21" s="8">
        <v>0.78173127248705543</v>
      </c>
    </row>
    <row r="22" spans="1:24" x14ac:dyDescent="0.3">
      <c r="A22" s="4"/>
      <c r="B22" s="4"/>
      <c r="C22" s="4" t="s">
        <v>171</v>
      </c>
      <c r="D22" s="4" t="s">
        <v>33</v>
      </c>
      <c r="E22" s="4" t="s">
        <v>33</v>
      </c>
      <c r="F22" s="4" t="s">
        <v>21</v>
      </c>
      <c r="G22" s="5">
        <v>91168573.759992227</v>
      </c>
      <c r="H22" s="6">
        <v>33812</v>
      </c>
      <c r="I22" s="6">
        <v>1632441.2</v>
      </c>
      <c r="J22" s="5">
        <v>18141631.650010101</v>
      </c>
      <c r="K22" s="5">
        <v>2696.3378019635702</v>
      </c>
      <c r="L22" s="5">
        <v>55.847998543526231</v>
      </c>
      <c r="M22" s="5">
        <v>536.54417514521776</v>
      </c>
      <c r="N22" s="6">
        <v>131804</v>
      </c>
      <c r="O22" s="6" t="s">
        <v>181</v>
      </c>
      <c r="P22" s="6" t="s">
        <v>181</v>
      </c>
      <c r="Q22" s="5" t="s">
        <v>181</v>
      </c>
      <c r="R22" s="5" t="s">
        <v>181</v>
      </c>
      <c r="S22" s="5" t="s">
        <v>181</v>
      </c>
      <c r="T22" s="5" t="s">
        <v>181</v>
      </c>
      <c r="U22" s="7">
        <v>0.60560084490239696</v>
      </c>
      <c r="V22" s="7">
        <v>-4.5909873303422777E-2</v>
      </c>
      <c r="W22" s="7">
        <v>0.68286076962309361</v>
      </c>
      <c r="X22" s="8">
        <v>0.67719925542090342</v>
      </c>
    </row>
    <row r="23" spans="1:24" x14ac:dyDescent="0.3">
      <c r="A23" s="4"/>
      <c r="B23" s="4"/>
      <c r="C23" s="4" t="s">
        <v>171</v>
      </c>
      <c r="D23" s="4" t="s">
        <v>34</v>
      </c>
      <c r="E23" s="4" t="s">
        <v>35</v>
      </c>
      <c r="F23" s="4" t="s">
        <v>25</v>
      </c>
      <c r="G23" s="5">
        <v>217958706.4001084</v>
      </c>
      <c r="H23" s="6">
        <v>916472</v>
      </c>
      <c r="I23" s="6">
        <v>232082170.2669999</v>
      </c>
      <c r="J23" s="5">
        <v>38977521.109992363</v>
      </c>
      <c r="K23" s="5">
        <v>237.8236393475288</v>
      </c>
      <c r="L23" s="5">
        <v>0.93914455448842504</v>
      </c>
      <c r="M23" s="5" t="s">
        <v>304</v>
      </c>
      <c r="N23" s="6">
        <v>5024757</v>
      </c>
      <c r="O23" s="6">
        <v>281216</v>
      </c>
      <c r="P23" s="6">
        <v>635256</v>
      </c>
      <c r="Q23" s="5">
        <v>2157732.3399999682</v>
      </c>
      <c r="R23" s="5">
        <v>36819788.769992389</v>
      </c>
      <c r="S23" s="5">
        <v>7.6728647729857764</v>
      </c>
      <c r="T23" s="5">
        <v>57.960552548881687</v>
      </c>
      <c r="U23" s="7">
        <v>2.8047333448764169</v>
      </c>
      <c r="V23" s="7">
        <v>-4.7544220656398753E-2</v>
      </c>
      <c r="W23" s="7">
        <v>2.9946561587336942</v>
      </c>
      <c r="X23" s="8">
        <v>2.9802732648812622</v>
      </c>
    </row>
    <row r="24" spans="1:24" x14ac:dyDescent="0.3">
      <c r="A24" s="4"/>
      <c r="B24" s="4"/>
      <c r="C24" s="4" t="s">
        <v>171</v>
      </c>
      <c r="D24" s="4" t="s">
        <v>36</v>
      </c>
      <c r="E24" s="4" t="s">
        <v>37</v>
      </c>
      <c r="F24" s="4" t="s">
        <v>25</v>
      </c>
      <c r="G24" s="5">
        <v>357176774.84003931</v>
      </c>
      <c r="H24" s="6">
        <v>275739</v>
      </c>
      <c r="I24" s="6">
        <v>147563208.63100001</v>
      </c>
      <c r="J24" s="5">
        <v>10773299.13999952</v>
      </c>
      <c r="K24" s="5">
        <v>1295.3436940006291</v>
      </c>
      <c r="L24" s="5">
        <v>2.420500192112276</v>
      </c>
      <c r="M24" s="5" t="s">
        <v>304</v>
      </c>
      <c r="N24" s="6">
        <v>1986710</v>
      </c>
      <c r="O24" s="6">
        <v>209973</v>
      </c>
      <c r="P24" s="6">
        <v>65766</v>
      </c>
      <c r="Q24" s="5">
        <v>1777414.4399995699</v>
      </c>
      <c r="R24" s="5">
        <v>8995884.699999949</v>
      </c>
      <c r="S24" s="5">
        <v>8.4649666385657678</v>
      </c>
      <c r="T24" s="5">
        <v>136.78625277498941</v>
      </c>
      <c r="U24" s="7">
        <v>0.78736957815430897</v>
      </c>
      <c r="V24" s="7">
        <v>2.1070250213850079E-2</v>
      </c>
      <c r="W24" s="7">
        <v>0.75048639188142741</v>
      </c>
      <c r="X24" s="8">
        <v>0.76944592614392915</v>
      </c>
    </row>
    <row r="25" spans="1:24" x14ac:dyDescent="0.3">
      <c r="A25" s="4"/>
      <c r="B25" s="4"/>
      <c r="C25" s="4" t="s">
        <v>171</v>
      </c>
      <c r="D25" s="4" t="s">
        <v>38</v>
      </c>
      <c r="E25" s="4" t="s">
        <v>38</v>
      </c>
      <c r="F25" s="4" t="s">
        <v>25</v>
      </c>
      <c r="G25" s="5">
        <v>102415256.029983</v>
      </c>
      <c r="H25" s="6">
        <v>599375</v>
      </c>
      <c r="I25" s="6">
        <v>181545023.51499999</v>
      </c>
      <c r="J25" s="5">
        <v>23522590.160000179</v>
      </c>
      <c r="K25" s="5">
        <v>170.87008305315089</v>
      </c>
      <c r="L25" s="5">
        <v>0.5641314426970252</v>
      </c>
      <c r="M25" s="5" t="s">
        <v>304</v>
      </c>
      <c r="N25" s="6">
        <v>3125479</v>
      </c>
      <c r="O25" s="6">
        <v>156930</v>
      </c>
      <c r="P25" s="6">
        <v>442445</v>
      </c>
      <c r="Q25" s="5">
        <v>1184266.959999975</v>
      </c>
      <c r="R25" s="5">
        <v>22338323.2000002</v>
      </c>
      <c r="S25" s="5">
        <v>7.5464663225640383</v>
      </c>
      <c r="T25" s="5">
        <v>50.488361717276049</v>
      </c>
      <c r="U25" s="7">
        <v>0.91180686545123979</v>
      </c>
      <c r="V25" s="7">
        <v>-1.462716554519511E-3</v>
      </c>
      <c r="W25" s="7">
        <v>0.91460739338094343</v>
      </c>
      <c r="X25" s="8">
        <v>0.89557984363436216</v>
      </c>
    </row>
    <row r="26" spans="1:24" x14ac:dyDescent="0.3">
      <c r="A26" s="4" t="s">
        <v>171</v>
      </c>
      <c r="B26" s="4"/>
      <c r="C26" s="4"/>
      <c r="D26" s="4" t="s">
        <v>127</v>
      </c>
      <c r="E26" s="4" t="s">
        <v>127</v>
      </c>
      <c r="F26" s="4" t="s">
        <v>25</v>
      </c>
      <c r="G26" s="5">
        <v>1426877758.400373</v>
      </c>
      <c r="H26" s="6">
        <v>1161079</v>
      </c>
      <c r="I26" s="6">
        <v>316724502.93000001</v>
      </c>
      <c r="J26" s="5">
        <v>142168816.1099641</v>
      </c>
      <c r="K26" s="5">
        <v>1228.9239219729</v>
      </c>
      <c r="L26" s="5">
        <v>4.5051069468904661</v>
      </c>
      <c r="M26" s="5" t="s">
        <v>304</v>
      </c>
      <c r="N26" s="6">
        <v>7047482</v>
      </c>
      <c r="O26" s="6">
        <v>579615</v>
      </c>
      <c r="P26" s="6">
        <v>581464</v>
      </c>
      <c r="Q26" s="5">
        <v>7510091.729998624</v>
      </c>
      <c r="R26" s="5">
        <v>134658724.37996551</v>
      </c>
      <c r="S26" s="5">
        <v>12.957034807585419</v>
      </c>
      <c r="T26" s="5">
        <v>231.58566029877261</v>
      </c>
      <c r="U26" s="7">
        <v>0</v>
      </c>
      <c r="V26" s="7">
        <v>0</v>
      </c>
      <c r="W26" s="7">
        <v>0</v>
      </c>
      <c r="X26" s="8">
        <v>-0.20108028744448159</v>
      </c>
    </row>
    <row r="27" spans="1:24" x14ac:dyDescent="0.3">
      <c r="A27" s="4"/>
      <c r="B27" s="4" t="s">
        <v>171</v>
      </c>
      <c r="C27" s="4"/>
      <c r="D27" s="4" t="s">
        <v>63</v>
      </c>
      <c r="E27" s="4" t="s">
        <v>64</v>
      </c>
      <c r="F27" s="4" t="s">
        <v>25</v>
      </c>
      <c r="G27" s="5">
        <v>1198397787.7800181</v>
      </c>
      <c r="H27" s="6">
        <v>53459</v>
      </c>
      <c r="I27" s="6">
        <v>1849495.187000338</v>
      </c>
      <c r="J27" s="5">
        <v>45299112.470003553</v>
      </c>
      <c r="K27" s="5">
        <v>22417.138139135001</v>
      </c>
      <c r="L27" s="5">
        <v>647.95939789585339</v>
      </c>
      <c r="M27" s="5" t="s">
        <v>304</v>
      </c>
      <c r="N27" s="6">
        <v>375300</v>
      </c>
      <c r="O27" s="6">
        <v>25559</v>
      </c>
      <c r="P27" s="6">
        <v>27900</v>
      </c>
      <c r="Q27" s="5">
        <v>1091806.5799999649</v>
      </c>
      <c r="R27" s="5">
        <v>44207305.890003592</v>
      </c>
      <c r="S27" s="5">
        <v>42.717108650571802</v>
      </c>
      <c r="T27" s="5">
        <v>1584.4912505377631</v>
      </c>
      <c r="U27" s="7">
        <v>0.226551073921676</v>
      </c>
      <c r="V27" s="7">
        <v>5.7128732450069213E-2</v>
      </c>
      <c r="W27" s="7">
        <v>0.16026651842008199</v>
      </c>
      <c r="X27" s="8">
        <v>0.16162778063198491</v>
      </c>
    </row>
    <row r="28" spans="1:24" x14ac:dyDescent="0.3">
      <c r="A28" s="4" t="s">
        <v>171</v>
      </c>
      <c r="B28" s="4"/>
      <c r="C28" s="4"/>
      <c r="D28" s="4" t="s">
        <v>128</v>
      </c>
      <c r="E28" s="4" t="s">
        <v>129</v>
      </c>
      <c r="F28" s="4" t="s">
        <v>21</v>
      </c>
      <c r="G28" s="5">
        <v>303550323.93925911</v>
      </c>
      <c r="H28" s="6">
        <v>95774</v>
      </c>
      <c r="I28" s="6">
        <v>26951893.399999961</v>
      </c>
      <c r="J28" s="5">
        <v>62873741.650301114</v>
      </c>
      <c r="K28" s="5">
        <v>3169.443940310096</v>
      </c>
      <c r="L28" s="5">
        <v>11.262671584299881</v>
      </c>
      <c r="M28" s="5">
        <v>656.48027283293084</v>
      </c>
      <c r="N28" s="6">
        <v>731690</v>
      </c>
      <c r="O28" s="6" t="s">
        <v>181</v>
      </c>
      <c r="P28" s="6" t="s">
        <v>181</v>
      </c>
      <c r="Q28" s="5" t="s">
        <v>181</v>
      </c>
      <c r="R28" s="5" t="s">
        <v>181</v>
      </c>
      <c r="S28" s="5" t="s">
        <v>181</v>
      </c>
      <c r="T28" s="5" t="s">
        <v>181</v>
      </c>
      <c r="U28" s="7">
        <v>-1.9718826500145649E-2</v>
      </c>
      <c r="V28" s="7">
        <v>-8.8040373262235766E-2</v>
      </c>
      <c r="W28" s="7">
        <v>7.4917293221069436E-2</v>
      </c>
      <c r="X28" s="8">
        <v>6.6479559879005334E-2</v>
      </c>
    </row>
    <row r="29" spans="1:24" x14ac:dyDescent="0.3">
      <c r="A29" s="4"/>
      <c r="B29" s="4" t="s">
        <v>171</v>
      </c>
      <c r="C29" s="4"/>
      <c r="D29" s="4" t="s">
        <v>65</v>
      </c>
      <c r="E29" s="4" t="s">
        <v>66</v>
      </c>
      <c r="F29" s="4" t="s">
        <v>21</v>
      </c>
      <c r="G29" s="5">
        <v>257845777.54004389</v>
      </c>
      <c r="H29" s="6">
        <v>9474</v>
      </c>
      <c r="I29" s="6">
        <v>4957518.8000000026</v>
      </c>
      <c r="J29" s="5">
        <v>52265908.319967747</v>
      </c>
      <c r="K29" s="5">
        <v>27216.147090990489</v>
      </c>
      <c r="L29" s="5">
        <v>52.011053904635467</v>
      </c>
      <c r="M29" s="5">
        <v>5516.7730968933656</v>
      </c>
      <c r="N29" s="6">
        <v>78911</v>
      </c>
      <c r="O29" s="6" t="s">
        <v>181</v>
      </c>
      <c r="P29" s="6" t="s">
        <v>181</v>
      </c>
      <c r="Q29" s="5" t="s">
        <v>181</v>
      </c>
      <c r="R29" s="5" t="s">
        <v>181</v>
      </c>
      <c r="S29" s="5" t="s">
        <v>181</v>
      </c>
      <c r="T29" s="5" t="s">
        <v>181</v>
      </c>
      <c r="U29" s="7">
        <v>-1.2525863371220721E-2</v>
      </c>
      <c r="V29" s="7">
        <v>-2.1078735275883449E-2</v>
      </c>
      <c r="W29" s="7">
        <v>8.7370376074863698E-3</v>
      </c>
      <c r="X29" s="8">
        <v>1.026118863656123E-2</v>
      </c>
    </row>
    <row r="30" spans="1:24" x14ac:dyDescent="0.3">
      <c r="A30" s="4" t="s">
        <v>171</v>
      </c>
      <c r="B30" s="4"/>
      <c r="C30" s="4"/>
      <c r="D30" s="4" t="s">
        <v>130</v>
      </c>
      <c r="E30" s="4" t="s">
        <v>131</v>
      </c>
      <c r="F30" s="4" t="s">
        <v>21</v>
      </c>
      <c r="G30" s="5">
        <v>1295189434.48896</v>
      </c>
      <c r="H30" s="6">
        <v>132511</v>
      </c>
      <c r="I30" s="6">
        <v>1345094</v>
      </c>
      <c r="J30" s="5">
        <v>263976678.52781609</v>
      </c>
      <c r="K30" s="5">
        <v>9774.2031566357473</v>
      </c>
      <c r="L30" s="5">
        <v>962.89882676523689</v>
      </c>
      <c r="M30" s="5">
        <v>1992.111436241642</v>
      </c>
      <c r="N30" s="6">
        <v>625239</v>
      </c>
      <c r="O30" s="6" t="s">
        <v>181</v>
      </c>
      <c r="P30" s="6" t="s">
        <v>181</v>
      </c>
      <c r="Q30" s="5" t="s">
        <v>181</v>
      </c>
      <c r="R30" s="5" t="s">
        <v>181</v>
      </c>
      <c r="S30" s="5" t="s">
        <v>181</v>
      </c>
      <c r="T30" s="5" t="s">
        <v>181</v>
      </c>
      <c r="U30" s="7">
        <v>0.19974375294047911</v>
      </c>
      <c r="V30" s="7">
        <v>0.22163731907439849</v>
      </c>
      <c r="W30" s="7">
        <v>-1.792149420460357E-2</v>
      </c>
      <c r="X30" s="8">
        <v>-2.5808978377438712E-3</v>
      </c>
    </row>
    <row r="31" spans="1:24" x14ac:dyDescent="0.3">
      <c r="A31" s="4"/>
      <c r="B31" s="4" t="s">
        <v>171</v>
      </c>
      <c r="C31" s="4"/>
      <c r="D31" s="4" t="s">
        <v>67</v>
      </c>
      <c r="E31" s="4" t="s">
        <v>68</v>
      </c>
      <c r="F31" s="4" t="s">
        <v>21</v>
      </c>
      <c r="G31" s="5">
        <v>172864427.13987169</v>
      </c>
      <c r="H31" s="6">
        <v>14554</v>
      </c>
      <c r="I31" s="6">
        <v>1938944</v>
      </c>
      <c r="J31" s="5">
        <v>35224736.959983781</v>
      </c>
      <c r="K31" s="5">
        <v>11877.45136319031</v>
      </c>
      <c r="L31" s="5">
        <v>89.153903949712699</v>
      </c>
      <c r="M31" s="5">
        <v>2420.2787522319491</v>
      </c>
      <c r="N31" s="6">
        <v>99107</v>
      </c>
      <c r="O31" s="6" t="s">
        <v>181</v>
      </c>
      <c r="P31" s="6" t="s">
        <v>181</v>
      </c>
      <c r="Q31" s="5" t="s">
        <v>181</v>
      </c>
      <c r="R31" s="5" t="s">
        <v>181</v>
      </c>
      <c r="S31" s="5" t="s">
        <v>181</v>
      </c>
      <c r="T31" s="5" t="s">
        <v>181</v>
      </c>
      <c r="U31" s="7">
        <v>5.7056490960736242E-2</v>
      </c>
      <c r="V31" s="7">
        <v>9.2926490984743416E-3</v>
      </c>
      <c r="W31" s="7">
        <v>4.7324075831648771E-2</v>
      </c>
      <c r="X31" s="8">
        <v>1.513336832367726E-2</v>
      </c>
    </row>
    <row r="32" spans="1:24" x14ac:dyDescent="0.3">
      <c r="A32" s="4"/>
      <c r="B32" s="4" t="s">
        <v>171</v>
      </c>
      <c r="C32" s="4"/>
      <c r="D32" s="4" t="s">
        <v>69</v>
      </c>
      <c r="E32" s="4" t="s">
        <v>70</v>
      </c>
      <c r="F32" s="4" t="s">
        <v>21</v>
      </c>
      <c r="G32" s="5">
        <v>253466882.70003879</v>
      </c>
      <c r="H32" s="6">
        <v>12135</v>
      </c>
      <c r="I32" s="6">
        <v>6373808.4000000004</v>
      </c>
      <c r="J32" s="5">
        <v>50872805.959995747</v>
      </c>
      <c r="K32" s="5">
        <v>20887.25856613422</v>
      </c>
      <c r="L32" s="5">
        <v>39.766944155403031</v>
      </c>
      <c r="M32" s="5">
        <v>4192.2378211780588</v>
      </c>
      <c r="N32" s="6">
        <v>80988</v>
      </c>
      <c r="O32" s="6" t="s">
        <v>181</v>
      </c>
      <c r="P32" s="6" t="s">
        <v>181</v>
      </c>
      <c r="Q32" s="5" t="s">
        <v>181</v>
      </c>
      <c r="R32" s="5" t="s">
        <v>181</v>
      </c>
      <c r="S32" s="5" t="s">
        <v>181</v>
      </c>
      <c r="T32" s="5" t="s">
        <v>181</v>
      </c>
      <c r="U32" s="7">
        <v>0.14304453039179599</v>
      </c>
      <c r="V32" s="7">
        <v>7.5225943646996293E-2</v>
      </c>
      <c r="W32" s="7">
        <v>6.3073800576993022E-2</v>
      </c>
      <c r="X32" s="8">
        <v>2.3968599929394641E-2</v>
      </c>
    </row>
    <row r="33" spans="1:24" ht="28.8" x14ac:dyDescent="0.3">
      <c r="A33" s="4"/>
      <c r="B33" s="4" t="s">
        <v>171</v>
      </c>
      <c r="C33" s="4"/>
      <c r="D33" s="4" t="s">
        <v>71</v>
      </c>
      <c r="E33" s="4" t="s">
        <v>72</v>
      </c>
      <c r="F33" s="4" t="s">
        <v>21</v>
      </c>
      <c r="G33" s="5">
        <v>245937276.2900553</v>
      </c>
      <c r="H33" s="6">
        <v>9579</v>
      </c>
      <c r="I33" s="6">
        <v>6246629</v>
      </c>
      <c r="J33" s="5">
        <v>48964621.020022251</v>
      </c>
      <c r="K33" s="5">
        <v>25674.62953231603</v>
      </c>
      <c r="L33" s="5">
        <v>39.371199456547728</v>
      </c>
      <c r="M33" s="5">
        <v>5111.6631193258427</v>
      </c>
      <c r="N33" s="6">
        <v>69669</v>
      </c>
      <c r="O33" s="6" t="s">
        <v>181</v>
      </c>
      <c r="P33" s="6" t="s">
        <v>181</v>
      </c>
      <c r="Q33" s="5" t="s">
        <v>181</v>
      </c>
      <c r="R33" s="5" t="s">
        <v>181</v>
      </c>
      <c r="S33" s="5" t="s">
        <v>181</v>
      </c>
      <c r="T33" s="5" t="s">
        <v>181</v>
      </c>
      <c r="U33" s="7">
        <v>0.13482236070875139</v>
      </c>
      <c r="V33" s="7">
        <v>2.9667849080941631E-2</v>
      </c>
      <c r="W33" s="7">
        <v>0.1021246916873907</v>
      </c>
      <c r="X33" s="8">
        <v>2.1240279046046522E-2</v>
      </c>
    </row>
    <row r="34" spans="1:24" x14ac:dyDescent="0.3">
      <c r="A34" s="4"/>
      <c r="B34" s="4" t="s">
        <v>171</v>
      </c>
      <c r="C34" s="4"/>
      <c r="D34" s="4" t="s">
        <v>73</v>
      </c>
      <c r="E34" s="4" t="s">
        <v>74</v>
      </c>
      <c r="F34" s="4" t="s">
        <v>25</v>
      </c>
      <c r="G34" s="5">
        <v>995836211.54999876</v>
      </c>
      <c r="H34" s="6">
        <v>14388</v>
      </c>
      <c r="I34" s="6">
        <v>5534594</v>
      </c>
      <c r="J34" s="5">
        <v>37726863.34000279</v>
      </c>
      <c r="K34" s="5">
        <v>69212.969943703007</v>
      </c>
      <c r="L34" s="5">
        <v>179.92940612265301</v>
      </c>
      <c r="M34" s="5" t="s">
        <v>304</v>
      </c>
      <c r="N34" s="6">
        <v>118319</v>
      </c>
      <c r="O34" s="6">
        <v>5022</v>
      </c>
      <c r="P34" s="6">
        <v>9366</v>
      </c>
      <c r="Q34" s="5">
        <v>547253.37999996101</v>
      </c>
      <c r="R34" s="5">
        <v>37179609.960002832</v>
      </c>
      <c r="S34" s="5">
        <v>108.9712027080767</v>
      </c>
      <c r="T34" s="5">
        <v>3969.635912876663</v>
      </c>
      <c r="U34" s="7">
        <v>0.27740822802270959</v>
      </c>
      <c r="V34" s="7">
        <v>5.1446945337620578E-2</v>
      </c>
      <c r="W34" s="7">
        <v>0.2149050731347483</v>
      </c>
      <c r="X34" s="8">
        <v>0.21010787972014999</v>
      </c>
    </row>
    <row r="35" spans="1:24" ht="28.8" x14ac:dyDescent="0.3">
      <c r="A35" s="4"/>
      <c r="B35" s="4"/>
      <c r="C35" s="4" t="s">
        <v>171</v>
      </c>
      <c r="D35" s="4" t="s">
        <v>39</v>
      </c>
      <c r="E35" s="4" t="s">
        <v>40</v>
      </c>
      <c r="F35" s="4" t="s">
        <v>21</v>
      </c>
      <c r="G35" s="5">
        <v>8624803.3599997666</v>
      </c>
      <c r="H35" s="6">
        <v>53168</v>
      </c>
      <c r="I35" s="6">
        <v>63725</v>
      </c>
      <c r="J35" s="5">
        <v>1787240.1100004821</v>
      </c>
      <c r="K35" s="5">
        <v>162.21793860968569</v>
      </c>
      <c r="L35" s="5">
        <v>135.34410921929799</v>
      </c>
      <c r="M35" s="5">
        <v>33.614958433653356</v>
      </c>
      <c r="N35" s="6">
        <v>56496</v>
      </c>
      <c r="O35" s="6" t="s">
        <v>181</v>
      </c>
      <c r="P35" s="6" t="s">
        <v>181</v>
      </c>
      <c r="Q35" s="5" t="s">
        <v>181</v>
      </c>
      <c r="R35" s="5" t="s">
        <v>181</v>
      </c>
      <c r="S35" s="5" t="s">
        <v>181</v>
      </c>
      <c r="T35" s="5" t="s">
        <v>181</v>
      </c>
      <c r="U35" s="7">
        <v>0.13134221623325501</v>
      </c>
      <c r="V35" s="7">
        <v>-5.8711342133802016E-3</v>
      </c>
      <c r="W35" s="7">
        <v>0.13802370615007059</v>
      </c>
      <c r="X35" s="8">
        <v>0.13666826825161479</v>
      </c>
    </row>
    <row r="36" spans="1:24" x14ac:dyDescent="0.3">
      <c r="A36" s="4"/>
      <c r="B36" s="4" t="s">
        <v>171</v>
      </c>
      <c r="C36" s="4"/>
      <c r="D36" s="4" t="s">
        <v>75</v>
      </c>
      <c r="E36" s="4" t="s">
        <v>76</v>
      </c>
      <c r="F36" s="4" t="s">
        <v>25</v>
      </c>
      <c r="G36" s="5">
        <v>699892572.26999688</v>
      </c>
      <c r="H36" s="6">
        <v>11718</v>
      </c>
      <c r="I36" s="6">
        <v>612518</v>
      </c>
      <c r="J36" s="5">
        <v>16288447.129999811</v>
      </c>
      <c r="K36" s="5">
        <v>59727.988758320273</v>
      </c>
      <c r="L36" s="5">
        <v>1142.648170780282</v>
      </c>
      <c r="M36" s="5" t="s">
        <v>304</v>
      </c>
      <c r="N36" s="6">
        <v>21799</v>
      </c>
      <c r="O36" s="6">
        <v>7619</v>
      </c>
      <c r="P36" s="6">
        <v>4099</v>
      </c>
      <c r="Q36" s="5">
        <v>217217.25999999599</v>
      </c>
      <c r="R36" s="5">
        <v>16071229.86999982</v>
      </c>
      <c r="S36" s="5">
        <v>28.509943562146741</v>
      </c>
      <c r="T36" s="5">
        <v>3920.7684484020051</v>
      </c>
      <c r="U36" s="7">
        <v>0</v>
      </c>
      <c r="V36" s="7">
        <v>0</v>
      </c>
      <c r="W36" s="7">
        <v>0</v>
      </c>
      <c r="X36" s="8">
        <v>0</v>
      </c>
    </row>
    <row r="37" spans="1:24" x14ac:dyDescent="0.3">
      <c r="A37" s="4" t="s">
        <v>171</v>
      </c>
      <c r="B37" s="4"/>
      <c r="C37" s="4"/>
      <c r="D37" s="4" t="s">
        <v>132</v>
      </c>
      <c r="E37" s="4" t="s">
        <v>133</v>
      </c>
      <c r="F37" s="4" t="s">
        <v>21</v>
      </c>
      <c r="G37" s="5">
        <v>560661666.260028</v>
      </c>
      <c r="H37" s="6">
        <v>18476</v>
      </c>
      <c r="I37" s="6">
        <v>6994748.3000000026</v>
      </c>
      <c r="J37" s="5">
        <v>110327234.3399985</v>
      </c>
      <c r="K37" s="5">
        <v>30345.403023383202</v>
      </c>
      <c r="L37" s="5">
        <v>80.154659211973041</v>
      </c>
      <c r="M37" s="5">
        <v>5971.3809450096614</v>
      </c>
      <c r="N37" s="6">
        <v>175613</v>
      </c>
      <c r="O37" s="6" t="s">
        <v>181</v>
      </c>
      <c r="P37" s="6" t="s">
        <v>181</v>
      </c>
      <c r="Q37" s="5" t="s">
        <v>181</v>
      </c>
      <c r="R37" s="5" t="s">
        <v>181</v>
      </c>
      <c r="S37" s="5" t="s">
        <v>181</v>
      </c>
      <c r="T37" s="5" t="s">
        <v>181</v>
      </c>
      <c r="U37" s="7">
        <v>0.1153548728731556</v>
      </c>
      <c r="V37" s="7">
        <v>7.2626995645863571E-2</v>
      </c>
      <c r="W37" s="7">
        <v>3.9834795693878912E-2</v>
      </c>
      <c r="X37" s="8">
        <v>3.9406486670551057E-2</v>
      </c>
    </row>
    <row r="38" spans="1:24" x14ac:dyDescent="0.3">
      <c r="A38" s="4"/>
      <c r="B38" s="4" t="s">
        <v>171</v>
      </c>
      <c r="C38" s="4"/>
      <c r="D38" s="4" t="s">
        <v>77</v>
      </c>
      <c r="E38" s="4" t="s">
        <v>70</v>
      </c>
      <c r="F38" s="4" t="s">
        <v>21</v>
      </c>
      <c r="G38" s="5">
        <v>162035365.660036</v>
      </c>
      <c r="H38" s="6">
        <v>2964</v>
      </c>
      <c r="I38" s="6">
        <v>11483983</v>
      </c>
      <c r="J38" s="5">
        <v>32961851.250000682</v>
      </c>
      <c r="K38" s="5">
        <v>54667.802179499333</v>
      </c>
      <c r="L38" s="5">
        <v>14.10968351834342</v>
      </c>
      <c r="M38" s="5">
        <v>11120.73254048606</v>
      </c>
      <c r="N38" s="6">
        <v>32058</v>
      </c>
      <c r="O38" s="6" t="s">
        <v>181</v>
      </c>
      <c r="P38" s="6" t="s">
        <v>181</v>
      </c>
      <c r="Q38" s="5" t="s">
        <v>181</v>
      </c>
      <c r="R38" s="5" t="s">
        <v>181</v>
      </c>
      <c r="S38" s="5" t="s">
        <v>181</v>
      </c>
      <c r="T38" s="5" t="s">
        <v>181</v>
      </c>
      <c r="U38" s="7">
        <v>0.14608400382069939</v>
      </c>
      <c r="V38" s="7">
        <v>8.770642201834862E-2</v>
      </c>
      <c r="W38" s="7">
        <v>5.3670347642174702E-2</v>
      </c>
      <c r="X38" s="8">
        <v>-4.1643984334776571E-3</v>
      </c>
    </row>
    <row r="39" spans="1:24" x14ac:dyDescent="0.3">
      <c r="A39" s="4" t="s">
        <v>171</v>
      </c>
      <c r="B39" s="4"/>
      <c r="C39" s="4"/>
      <c r="D39" s="4" t="s">
        <v>134</v>
      </c>
      <c r="E39" s="4" t="s">
        <v>135</v>
      </c>
      <c r="F39" s="4" t="s">
        <v>25</v>
      </c>
      <c r="G39" s="5">
        <v>1239853884.210021</v>
      </c>
      <c r="H39" s="6">
        <v>51557</v>
      </c>
      <c r="I39" s="6">
        <v>931166.31999999937</v>
      </c>
      <c r="J39" s="5">
        <v>34774570.43000517</v>
      </c>
      <c r="K39" s="5">
        <v>24048.21623077412</v>
      </c>
      <c r="L39" s="5">
        <v>1331.5063674231931</v>
      </c>
      <c r="M39" s="5" t="s">
        <v>304</v>
      </c>
      <c r="N39" s="6">
        <v>362301</v>
      </c>
      <c r="O39" s="6">
        <v>28988</v>
      </c>
      <c r="P39" s="6">
        <v>22569</v>
      </c>
      <c r="Q39" s="5">
        <v>921518.05999990308</v>
      </c>
      <c r="R39" s="5">
        <v>33853052.370005257</v>
      </c>
      <c r="S39" s="5">
        <v>31.789639161028809</v>
      </c>
      <c r="T39" s="5">
        <v>1499.980166157352</v>
      </c>
      <c r="U39" s="7">
        <v>0.2978253946149968</v>
      </c>
      <c r="V39" s="7">
        <v>0.10999397175335859</v>
      </c>
      <c r="W39" s="7">
        <v>0.1692184170738672</v>
      </c>
      <c r="X39" s="8">
        <v>0.1549752542930862</v>
      </c>
    </row>
    <row r="40" spans="1:24" x14ac:dyDescent="0.3">
      <c r="A40" s="4"/>
      <c r="B40" s="4" t="s">
        <v>171</v>
      </c>
      <c r="C40" s="4"/>
      <c r="D40" s="4" t="s">
        <v>78</v>
      </c>
      <c r="E40" s="4" t="s">
        <v>79</v>
      </c>
      <c r="F40" s="4" t="s">
        <v>25</v>
      </c>
      <c r="G40" s="5">
        <v>540403968.97999656</v>
      </c>
      <c r="H40" s="6">
        <v>43399</v>
      </c>
      <c r="I40" s="6">
        <v>424436.49</v>
      </c>
      <c r="J40" s="5">
        <v>2519703.5400000592</v>
      </c>
      <c r="K40" s="5">
        <v>12451.99126661897</v>
      </c>
      <c r="L40" s="5">
        <v>1273.2269296167169</v>
      </c>
      <c r="M40" s="5" t="s">
        <v>304</v>
      </c>
      <c r="N40" s="6">
        <v>360049</v>
      </c>
      <c r="O40" s="6">
        <v>41983</v>
      </c>
      <c r="P40" s="6">
        <v>1416</v>
      </c>
      <c r="Q40" s="5">
        <v>952605.75999997579</v>
      </c>
      <c r="R40" s="5">
        <v>1567097.7800000829</v>
      </c>
      <c r="S40" s="5">
        <v>22.690273682204129</v>
      </c>
      <c r="T40" s="5">
        <v>1106.7074717514711</v>
      </c>
      <c r="U40" s="7">
        <v>0.27358945866585871</v>
      </c>
      <c r="V40" s="7">
        <v>0.14024854838285911</v>
      </c>
      <c r="W40" s="7">
        <v>0.1169402148962244</v>
      </c>
      <c r="X40" s="8">
        <v>5.6048278941599118E-2</v>
      </c>
    </row>
    <row r="41" spans="1:24" x14ac:dyDescent="0.3">
      <c r="A41" s="4"/>
      <c r="B41" s="4" t="s">
        <v>171</v>
      </c>
      <c r="C41" s="4"/>
      <c r="D41" s="4" t="s">
        <v>80</v>
      </c>
      <c r="E41" s="4" t="s">
        <v>81</v>
      </c>
      <c r="F41" s="4" t="s">
        <v>25</v>
      </c>
      <c r="G41" s="5">
        <v>402900253.81998569</v>
      </c>
      <c r="H41" s="6">
        <v>39533</v>
      </c>
      <c r="I41" s="6">
        <v>21097311.888999999</v>
      </c>
      <c r="J41" s="5">
        <v>5674384.6000003004</v>
      </c>
      <c r="K41" s="5">
        <v>10191.49201477211</v>
      </c>
      <c r="L41" s="5">
        <v>19.09723172031482</v>
      </c>
      <c r="M41" s="5" t="s">
        <v>304</v>
      </c>
      <c r="N41" s="6">
        <v>339586</v>
      </c>
      <c r="O41" s="6">
        <v>31145</v>
      </c>
      <c r="P41" s="6">
        <v>8388</v>
      </c>
      <c r="Q41" s="5">
        <v>586099.17999993567</v>
      </c>
      <c r="R41" s="5">
        <v>5088285.420000365</v>
      </c>
      <c r="S41" s="5">
        <v>18.818403596080771</v>
      </c>
      <c r="T41" s="5">
        <v>606.61485693852705</v>
      </c>
      <c r="U41" s="7">
        <v>6.6445892593993791E-2</v>
      </c>
      <c r="V41" s="7">
        <v>1.024736788306245E-2</v>
      </c>
      <c r="W41" s="7">
        <v>5.5628479219592887E-2</v>
      </c>
      <c r="X41" s="8">
        <v>4.9138864990491408E-2</v>
      </c>
    </row>
    <row r="42" spans="1:24" x14ac:dyDescent="0.3">
      <c r="A42" s="4" t="s">
        <v>171</v>
      </c>
      <c r="B42" s="4"/>
      <c r="C42" s="4"/>
      <c r="D42" s="4" t="s">
        <v>136</v>
      </c>
      <c r="E42" s="4" t="s">
        <v>137</v>
      </c>
      <c r="F42" s="4" t="s">
        <v>25</v>
      </c>
      <c r="G42" s="5">
        <v>1775295532.62094</v>
      </c>
      <c r="H42" s="6">
        <v>789934</v>
      </c>
      <c r="I42" s="6">
        <v>183579142.56999999</v>
      </c>
      <c r="J42" s="5">
        <v>156513130.019853</v>
      </c>
      <c r="K42" s="5">
        <v>2247.397292205349</v>
      </c>
      <c r="L42" s="5">
        <v>9.6704642355762616</v>
      </c>
      <c r="M42" s="5" t="s">
        <v>304</v>
      </c>
      <c r="N42" s="6">
        <v>4496501</v>
      </c>
      <c r="O42" s="6">
        <v>369719</v>
      </c>
      <c r="P42" s="6">
        <v>420215</v>
      </c>
      <c r="Q42" s="5">
        <v>8826674.8799930364</v>
      </c>
      <c r="R42" s="5">
        <v>147686455.13986</v>
      </c>
      <c r="S42" s="5">
        <v>23.87400939630648</v>
      </c>
      <c r="T42" s="5">
        <v>351.45450576457279</v>
      </c>
      <c r="U42" s="7">
        <v>0.21552043494175371</v>
      </c>
      <c r="V42" s="7">
        <v>3.6963621852093009E-2</v>
      </c>
      <c r="W42" s="7">
        <v>0.17219197407402309</v>
      </c>
      <c r="X42" s="8">
        <v>0.153135664050815</v>
      </c>
    </row>
    <row r="43" spans="1:24" x14ac:dyDescent="0.3">
      <c r="A43" s="4" t="s">
        <v>171</v>
      </c>
      <c r="B43" s="4"/>
      <c r="C43" s="4"/>
      <c r="D43" s="4" t="s">
        <v>138</v>
      </c>
      <c r="E43" s="4" t="s">
        <v>139</v>
      </c>
      <c r="F43" s="4" t="s">
        <v>25</v>
      </c>
      <c r="G43" s="5">
        <v>1725595628.7998381</v>
      </c>
      <c r="H43" s="6">
        <v>787204</v>
      </c>
      <c r="I43" s="6">
        <v>80207645.079999983</v>
      </c>
      <c r="J43" s="5">
        <v>144306997.2199176</v>
      </c>
      <c r="K43" s="5">
        <v>2192.0564793876019</v>
      </c>
      <c r="L43" s="5">
        <v>21.514104136565908</v>
      </c>
      <c r="M43" s="5" t="s">
        <v>304</v>
      </c>
      <c r="N43" s="6">
        <v>4284694</v>
      </c>
      <c r="O43" s="6">
        <v>431979</v>
      </c>
      <c r="P43" s="6">
        <v>355225</v>
      </c>
      <c r="Q43" s="5">
        <v>9571669.7499941345</v>
      </c>
      <c r="R43" s="5">
        <v>134735327.4699235</v>
      </c>
      <c r="S43" s="5">
        <v>22.157720051192619</v>
      </c>
      <c r="T43" s="5">
        <v>379.29573501280453</v>
      </c>
      <c r="U43" s="7">
        <v>0.3161495752942951</v>
      </c>
      <c r="V43" s="7">
        <v>-6.1056091832827793E-2</v>
      </c>
      <c r="W43" s="7">
        <v>0.4017339735058636</v>
      </c>
      <c r="X43" s="8">
        <v>0.40560618349359501</v>
      </c>
    </row>
    <row r="44" spans="1:24" x14ac:dyDescent="0.3">
      <c r="A44" s="4" t="s">
        <v>171</v>
      </c>
      <c r="B44" s="4"/>
      <c r="C44" s="4"/>
      <c r="D44" s="4" t="s">
        <v>140</v>
      </c>
      <c r="E44" s="4" t="s">
        <v>139</v>
      </c>
      <c r="F44" s="4" t="s">
        <v>25</v>
      </c>
      <c r="G44" s="5">
        <v>2016972756.508353</v>
      </c>
      <c r="H44" s="6">
        <v>973018</v>
      </c>
      <c r="I44" s="6">
        <v>92786715.209999979</v>
      </c>
      <c r="J44" s="5">
        <v>204953012.75980949</v>
      </c>
      <c r="K44" s="5">
        <v>2072.9038481388361</v>
      </c>
      <c r="L44" s="5">
        <v>21.737732087437632</v>
      </c>
      <c r="M44" s="5" t="s">
        <v>304</v>
      </c>
      <c r="N44" s="6">
        <v>4442309</v>
      </c>
      <c r="O44" s="6">
        <v>447359</v>
      </c>
      <c r="P44" s="6">
        <v>525659</v>
      </c>
      <c r="Q44" s="5">
        <v>10722288.97999144</v>
      </c>
      <c r="R44" s="5">
        <v>194230723.77981809</v>
      </c>
      <c r="S44" s="5">
        <v>23.967974222026239</v>
      </c>
      <c r="T44" s="5">
        <v>369.49947357472831</v>
      </c>
      <c r="U44" s="7">
        <v>0.47010055371270237</v>
      </c>
      <c r="V44" s="7">
        <v>0.12763084853520801</v>
      </c>
      <c r="W44" s="7">
        <v>0.30370728649571999</v>
      </c>
      <c r="X44" s="8">
        <v>0.27175687020447059</v>
      </c>
    </row>
    <row r="45" spans="1:24" x14ac:dyDescent="0.3">
      <c r="A45" s="4"/>
      <c r="B45" s="4" t="s">
        <v>171</v>
      </c>
      <c r="C45" s="4"/>
      <c r="D45" s="4" t="s">
        <v>82</v>
      </c>
      <c r="E45" s="4" t="s">
        <v>83</v>
      </c>
      <c r="F45" s="4" t="s">
        <v>25</v>
      </c>
      <c r="G45" s="5">
        <v>396586842.87999529</v>
      </c>
      <c r="H45" s="6">
        <v>6566</v>
      </c>
      <c r="I45" s="6">
        <v>1674224.9990000001</v>
      </c>
      <c r="J45" s="5">
        <v>14961141.469999511</v>
      </c>
      <c r="K45" s="5">
        <v>60400.067450501869</v>
      </c>
      <c r="L45" s="5">
        <v>236.87786475346701</v>
      </c>
      <c r="M45" s="5" t="s">
        <v>304</v>
      </c>
      <c r="N45" s="6">
        <v>55082</v>
      </c>
      <c r="O45" s="6">
        <v>2762</v>
      </c>
      <c r="P45" s="6">
        <v>3804</v>
      </c>
      <c r="Q45" s="5">
        <v>325329.18999999639</v>
      </c>
      <c r="R45" s="5">
        <v>14635812.279999509</v>
      </c>
      <c r="S45" s="5">
        <v>117.787541636494</v>
      </c>
      <c r="T45" s="5">
        <v>3847.479568874739</v>
      </c>
      <c r="U45" s="7">
        <v>0.20084093961402649</v>
      </c>
      <c r="V45" s="7">
        <v>8.7086092715231794E-2</v>
      </c>
      <c r="W45" s="7">
        <v>0.10464198526785259</v>
      </c>
      <c r="X45" s="8">
        <v>6.6003321211545091E-2</v>
      </c>
    </row>
    <row r="46" spans="1:24" x14ac:dyDescent="0.3">
      <c r="A46" s="4"/>
      <c r="B46" s="4"/>
      <c r="C46" s="4" t="s">
        <v>171</v>
      </c>
      <c r="D46" s="4" t="s">
        <v>41</v>
      </c>
      <c r="E46" s="4" t="s">
        <v>42</v>
      </c>
      <c r="F46" s="4" t="s">
        <v>21</v>
      </c>
      <c r="G46" s="5">
        <v>35284381.510030299</v>
      </c>
      <c r="H46" s="6">
        <v>85955</v>
      </c>
      <c r="I46" s="6">
        <v>150341.5</v>
      </c>
      <c r="J46" s="5">
        <v>7625866.9400033578</v>
      </c>
      <c r="K46" s="5">
        <v>410.49830155349082</v>
      </c>
      <c r="L46" s="5">
        <v>234.6948880384345</v>
      </c>
      <c r="M46" s="5">
        <v>88.719294281930758</v>
      </c>
      <c r="N46" s="6">
        <v>130447</v>
      </c>
      <c r="O46" s="6" t="s">
        <v>181</v>
      </c>
      <c r="P46" s="6" t="s">
        <v>181</v>
      </c>
      <c r="Q46" s="5" t="s">
        <v>181</v>
      </c>
      <c r="R46" s="5" t="s">
        <v>181</v>
      </c>
      <c r="S46" s="5" t="s">
        <v>181</v>
      </c>
      <c r="T46" s="5" t="s">
        <v>181</v>
      </c>
      <c r="U46" s="7">
        <v>0.53694329992126777</v>
      </c>
      <c r="V46" s="7">
        <v>5.8480900426076891E-2</v>
      </c>
      <c r="W46" s="7">
        <v>0.45202742846147942</v>
      </c>
      <c r="X46" s="8">
        <v>0.43554122137396672</v>
      </c>
    </row>
    <row r="47" spans="1:24" x14ac:dyDescent="0.3">
      <c r="A47" s="4" t="s">
        <v>171</v>
      </c>
      <c r="B47" s="4"/>
      <c r="C47" s="4"/>
      <c r="D47" s="4" t="s">
        <v>141</v>
      </c>
      <c r="E47" s="4" t="s">
        <v>142</v>
      </c>
      <c r="F47" s="4" t="s">
        <v>21</v>
      </c>
      <c r="G47" s="5">
        <v>1331252582.9403119</v>
      </c>
      <c r="H47" s="6">
        <v>141606</v>
      </c>
      <c r="I47" s="6">
        <v>3412379.5</v>
      </c>
      <c r="J47" s="5">
        <v>271419525.60861731</v>
      </c>
      <c r="K47" s="5">
        <v>9401.1029401318592</v>
      </c>
      <c r="L47" s="5">
        <v>390.12442283758662</v>
      </c>
      <c r="M47" s="5">
        <v>1916.7233422921149</v>
      </c>
      <c r="N47" s="6">
        <v>674456</v>
      </c>
      <c r="O47" s="6" t="s">
        <v>181</v>
      </c>
      <c r="P47" s="6" t="s">
        <v>181</v>
      </c>
      <c r="Q47" s="5" t="s">
        <v>181</v>
      </c>
      <c r="R47" s="5" t="s">
        <v>181</v>
      </c>
      <c r="S47" s="5" t="s">
        <v>181</v>
      </c>
      <c r="T47" s="5" t="s">
        <v>181</v>
      </c>
      <c r="U47" s="7">
        <v>-1.5645683300938691E-2</v>
      </c>
      <c r="V47" s="7">
        <v>-1.3308620641600931E-2</v>
      </c>
      <c r="W47" s="7">
        <v>-2.3685852620477818E-3</v>
      </c>
      <c r="X47" s="8">
        <v>-5.9624679074121714E-3</v>
      </c>
    </row>
    <row r="48" spans="1:24" x14ac:dyDescent="0.3">
      <c r="A48" s="4" t="s">
        <v>171</v>
      </c>
      <c r="B48" s="4"/>
      <c r="C48" s="4"/>
      <c r="D48" s="4" t="s">
        <v>143</v>
      </c>
      <c r="E48" s="4" t="s">
        <v>144</v>
      </c>
      <c r="F48" s="4" t="s">
        <v>25</v>
      </c>
      <c r="G48" s="5">
        <v>1404488159.740562</v>
      </c>
      <c r="H48" s="6">
        <v>791187</v>
      </c>
      <c r="I48" s="6">
        <v>327999528.57200009</v>
      </c>
      <c r="J48" s="5">
        <v>122982180.37986159</v>
      </c>
      <c r="K48" s="5">
        <v>1775.165870698788</v>
      </c>
      <c r="L48" s="5">
        <v>4.281982251179544</v>
      </c>
      <c r="M48" s="5" t="s">
        <v>304</v>
      </c>
      <c r="N48" s="6">
        <v>4487076</v>
      </c>
      <c r="O48" s="6">
        <v>440557</v>
      </c>
      <c r="P48" s="6">
        <v>350630</v>
      </c>
      <c r="Q48" s="5">
        <v>9957977.1399825029</v>
      </c>
      <c r="R48" s="5">
        <v>113024203.2398791</v>
      </c>
      <c r="S48" s="5">
        <v>22.60315269075852</v>
      </c>
      <c r="T48" s="5">
        <v>322.34607204140872</v>
      </c>
      <c r="U48" s="7">
        <v>0.30807651228278848</v>
      </c>
      <c r="V48" s="7">
        <v>7.0776339135271649E-2</v>
      </c>
      <c r="W48" s="7">
        <v>0.221615069809213</v>
      </c>
      <c r="X48" s="8">
        <v>0.1990257093653309</v>
      </c>
    </row>
    <row r="49" spans="1:24" x14ac:dyDescent="0.3">
      <c r="A49" s="4" t="s">
        <v>171</v>
      </c>
      <c r="B49" s="4"/>
      <c r="C49" s="4"/>
      <c r="D49" s="4" t="s">
        <v>145</v>
      </c>
      <c r="E49" s="4" t="s">
        <v>146</v>
      </c>
      <c r="F49" s="4" t="s">
        <v>25</v>
      </c>
      <c r="G49" s="5">
        <v>1375513421.0298259</v>
      </c>
      <c r="H49" s="6">
        <v>722050</v>
      </c>
      <c r="I49" s="6">
        <v>271104556.09799999</v>
      </c>
      <c r="J49" s="5">
        <v>155620336.5499579</v>
      </c>
      <c r="K49" s="5">
        <v>1905.011316432139</v>
      </c>
      <c r="L49" s="5">
        <v>5.0737377520597624</v>
      </c>
      <c r="M49" s="5" t="s">
        <v>304</v>
      </c>
      <c r="N49" s="6">
        <v>5240372</v>
      </c>
      <c r="O49" s="6">
        <v>331200</v>
      </c>
      <c r="P49" s="6">
        <v>390850</v>
      </c>
      <c r="Q49" s="5">
        <v>6795366.569998988</v>
      </c>
      <c r="R49" s="5">
        <v>148824969.97995901</v>
      </c>
      <c r="S49" s="5">
        <v>20.517411141301292</v>
      </c>
      <c r="T49" s="5">
        <v>380.7725981321708</v>
      </c>
      <c r="U49" s="7">
        <v>-0.12095154464871199</v>
      </c>
      <c r="V49" s="7">
        <v>-9.5984294753816757E-2</v>
      </c>
      <c r="W49" s="7">
        <v>-2.761815945232507E-2</v>
      </c>
      <c r="X49" s="8">
        <v>0.12832065004209051</v>
      </c>
    </row>
    <row r="50" spans="1:24" x14ac:dyDescent="0.3">
      <c r="A50" s="4" t="s">
        <v>171</v>
      </c>
      <c r="B50" s="4"/>
      <c r="C50" s="4"/>
      <c r="D50" s="4" t="s">
        <v>147</v>
      </c>
      <c r="E50" s="4" t="s">
        <v>148</v>
      </c>
      <c r="F50" s="4" t="s">
        <v>21</v>
      </c>
      <c r="G50" s="5">
        <v>1173794492.5924709</v>
      </c>
      <c r="H50" s="6">
        <v>98519</v>
      </c>
      <c r="I50" s="6">
        <v>358909</v>
      </c>
      <c r="J50" s="5">
        <v>238138627.738617</v>
      </c>
      <c r="K50" s="5">
        <v>11914.397147681881</v>
      </c>
      <c r="L50" s="5">
        <v>3270.4515422919749</v>
      </c>
      <c r="M50" s="5">
        <v>2417.18478403777</v>
      </c>
      <c r="N50" s="6">
        <v>343347</v>
      </c>
      <c r="O50" s="6" t="s">
        <v>181</v>
      </c>
      <c r="P50" s="6" t="s">
        <v>181</v>
      </c>
      <c r="Q50" s="5" t="s">
        <v>181</v>
      </c>
      <c r="R50" s="5" t="s">
        <v>181</v>
      </c>
      <c r="S50" s="5" t="s">
        <v>181</v>
      </c>
      <c r="T50" s="5" t="s">
        <v>181</v>
      </c>
      <c r="U50" s="7">
        <v>6.8608036964180635E-2</v>
      </c>
      <c r="V50" s="7">
        <v>-2.2667751279711119E-2</v>
      </c>
      <c r="W50" s="7">
        <v>9.3392792843383116E-2</v>
      </c>
      <c r="X50" s="8">
        <v>0.1047742568834467</v>
      </c>
    </row>
    <row r="51" spans="1:24" x14ac:dyDescent="0.3">
      <c r="A51" s="4" t="s">
        <v>171</v>
      </c>
      <c r="B51" s="4"/>
      <c r="C51" s="4"/>
      <c r="D51" s="4" t="s">
        <v>149</v>
      </c>
      <c r="E51" s="4" t="s">
        <v>150</v>
      </c>
      <c r="F51" s="4" t="s">
        <v>25</v>
      </c>
      <c r="G51" s="5">
        <v>2660421777.3730202</v>
      </c>
      <c r="H51" s="6">
        <v>1405799</v>
      </c>
      <c r="I51" s="6">
        <v>340404484.56800002</v>
      </c>
      <c r="J51" s="5">
        <v>169788270.54966599</v>
      </c>
      <c r="K51" s="5">
        <v>1892.462419857334</v>
      </c>
      <c r="L51" s="5">
        <v>7.8154721749606324</v>
      </c>
      <c r="M51" s="5" t="s">
        <v>304</v>
      </c>
      <c r="N51" s="6">
        <v>7538790</v>
      </c>
      <c r="O51" s="6">
        <v>795701</v>
      </c>
      <c r="P51" s="6">
        <v>610098</v>
      </c>
      <c r="Q51" s="5">
        <v>17249020.379978109</v>
      </c>
      <c r="R51" s="5">
        <v>152539250.1696879</v>
      </c>
      <c r="S51" s="5">
        <v>21.677766372014251</v>
      </c>
      <c r="T51" s="5">
        <v>250.0241767219166</v>
      </c>
      <c r="U51" s="7">
        <v>5.3087672345189359E-2</v>
      </c>
      <c r="V51" s="7">
        <v>-5.2703113386625838E-2</v>
      </c>
      <c r="W51" s="7">
        <v>0.11167648413795769</v>
      </c>
      <c r="X51" s="8">
        <v>0.1138621115308531</v>
      </c>
    </row>
    <row r="52" spans="1:24" x14ac:dyDescent="0.3">
      <c r="A52" s="4"/>
      <c r="B52" s="4" t="s">
        <v>171</v>
      </c>
      <c r="C52" s="4"/>
      <c r="D52" s="4" t="s">
        <v>84</v>
      </c>
      <c r="E52" s="4" t="s">
        <v>85</v>
      </c>
      <c r="F52" s="4" t="s">
        <v>25</v>
      </c>
      <c r="G52" s="5">
        <v>833253318.73000717</v>
      </c>
      <c r="H52" s="6">
        <v>12646</v>
      </c>
      <c r="I52" s="6">
        <v>1035249</v>
      </c>
      <c r="J52" s="5">
        <v>14984704.899999959</v>
      </c>
      <c r="K52" s="5">
        <v>65890.66255970324</v>
      </c>
      <c r="L52" s="5">
        <v>804.88203198458257</v>
      </c>
      <c r="M52" s="5" t="s">
        <v>304</v>
      </c>
      <c r="N52" s="6">
        <v>36946</v>
      </c>
      <c r="O52" s="6">
        <v>7877</v>
      </c>
      <c r="P52" s="6">
        <v>4769</v>
      </c>
      <c r="Q52" s="5">
        <v>311872.20999999519</v>
      </c>
      <c r="R52" s="5">
        <v>14672832.68999996</v>
      </c>
      <c r="S52" s="5">
        <v>39.592765012059822</v>
      </c>
      <c r="T52" s="5">
        <v>3076.7105661564192</v>
      </c>
      <c r="U52" s="7">
        <v>0</v>
      </c>
      <c r="V52" s="7">
        <v>0</v>
      </c>
      <c r="W52" s="7">
        <v>0</v>
      </c>
      <c r="X52" s="8">
        <v>1.8375793220500411E-2</v>
      </c>
    </row>
    <row r="53" spans="1:24" x14ac:dyDescent="0.3">
      <c r="A53" s="4" t="s">
        <v>171</v>
      </c>
      <c r="B53" s="4"/>
      <c r="C53" s="4"/>
      <c r="D53" s="4" t="s">
        <v>151</v>
      </c>
      <c r="E53" s="4" t="s">
        <v>152</v>
      </c>
      <c r="F53" s="4" t="s">
        <v>21</v>
      </c>
      <c r="G53" s="5">
        <v>342183172.42984378</v>
      </c>
      <c r="H53" s="6">
        <v>20147</v>
      </c>
      <c r="I53" s="6">
        <v>12536346.9</v>
      </c>
      <c r="J53" s="5">
        <v>69911177.139977753</v>
      </c>
      <c r="K53" s="5">
        <v>16984.323841258942</v>
      </c>
      <c r="L53" s="5">
        <v>27.295285872301751</v>
      </c>
      <c r="M53" s="5">
        <v>3470.0539603900211</v>
      </c>
      <c r="N53" s="6">
        <v>166300</v>
      </c>
      <c r="O53" s="6" t="s">
        <v>181</v>
      </c>
      <c r="P53" s="6" t="s">
        <v>181</v>
      </c>
      <c r="Q53" s="5" t="s">
        <v>181</v>
      </c>
      <c r="R53" s="5" t="s">
        <v>181</v>
      </c>
      <c r="S53" s="5" t="s">
        <v>181</v>
      </c>
      <c r="T53" s="5" t="s">
        <v>181</v>
      </c>
      <c r="U53" s="7">
        <v>0.17808186022764899</v>
      </c>
      <c r="V53" s="7">
        <v>-3.1487356984905297E-2</v>
      </c>
      <c r="W53" s="7">
        <v>0.21638253121832299</v>
      </c>
      <c r="X53" s="8">
        <v>0.21877761705229951</v>
      </c>
    </row>
    <row r="54" spans="1:24" x14ac:dyDescent="0.3">
      <c r="A54" s="4"/>
      <c r="B54" s="4"/>
      <c r="C54" s="4" t="s">
        <v>171</v>
      </c>
      <c r="D54" s="4" t="s">
        <v>43</v>
      </c>
      <c r="E54" s="4" t="s">
        <v>44</v>
      </c>
      <c r="F54" s="4" t="s">
        <v>21</v>
      </c>
      <c r="G54" s="5">
        <v>68528578.160226554</v>
      </c>
      <c r="H54" s="6">
        <v>28204</v>
      </c>
      <c r="I54" s="6">
        <v>10192138</v>
      </c>
      <c r="J54" s="5">
        <v>14584815.820020551</v>
      </c>
      <c r="K54" s="5">
        <v>2429.7467791882909</v>
      </c>
      <c r="L54" s="5">
        <v>6.7236705547184066</v>
      </c>
      <c r="M54" s="5">
        <v>517.11870018509956</v>
      </c>
      <c r="N54" s="6">
        <v>170546</v>
      </c>
      <c r="O54" s="6" t="s">
        <v>181</v>
      </c>
      <c r="P54" s="6" t="s">
        <v>181</v>
      </c>
      <c r="Q54" s="5" t="s">
        <v>181</v>
      </c>
      <c r="R54" s="5" t="s">
        <v>181</v>
      </c>
      <c r="S54" s="5" t="s">
        <v>181</v>
      </c>
      <c r="T54" s="5" t="s">
        <v>181</v>
      </c>
      <c r="U54" s="7">
        <v>9.5866828374074842E-2</v>
      </c>
      <c r="V54" s="7">
        <v>-6.9635493979877949E-2</v>
      </c>
      <c r="W54" s="7">
        <v>0.17788976393986949</v>
      </c>
      <c r="X54" s="8">
        <v>0.1570102514541166</v>
      </c>
    </row>
    <row r="55" spans="1:24" x14ac:dyDescent="0.3">
      <c r="A55" s="4"/>
      <c r="B55" s="4"/>
      <c r="C55" s="4" t="s">
        <v>171</v>
      </c>
      <c r="D55" s="4" t="s">
        <v>45</v>
      </c>
      <c r="E55" s="4" t="s">
        <v>45</v>
      </c>
      <c r="F55" s="4" t="s">
        <v>25</v>
      </c>
      <c r="G55" s="5">
        <v>159572405.96980029</v>
      </c>
      <c r="H55" s="6">
        <v>1468915</v>
      </c>
      <c r="I55" s="6">
        <v>19744964.907000002</v>
      </c>
      <c r="J55" s="5">
        <v>24017325.189997431</v>
      </c>
      <c r="K55" s="5">
        <v>108.63283850298841</v>
      </c>
      <c r="L55" s="5">
        <v>8.081675846030274</v>
      </c>
      <c r="M55" s="5" t="s">
        <v>304</v>
      </c>
      <c r="N55" s="6">
        <v>2538652</v>
      </c>
      <c r="O55" s="6">
        <v>387328</v>
      </c>
      <c r="P55" s="6">
        <v>1081587</v>
      </c>
      <c r="Q55" s="5">
        <v>1268385.9799993059</v>
      </c>
      <c r="R55" s="5">
        <v>22748939.20999812</v>
      </c>
      <c r="S55" s="5">
        <v>3.2747076896049498</v>
      </c>
      <c r="T55" s="5">
        <v>21.032925885756882</v>
      </c>
      <c r="U55" s="7">
        <v>1.7425087085513291</v>
      </c>
      <c r="V55" s="7">
        <v>4.9329183397494467E-2</v>
      </c>
      <c r="W55" s="7">
        <v>1.6135828031311359</v>
      </c>
      <c r="X55" s="8">
        <v>1.6599887101065309</v>
      </c>
    </row>
    <row r="56" spans="1:24" x14ac:dyDescent="0.3">
      <c r="A56" s="4"/>
      <c r="B56" s="4" t="s">
        <v>171</v>
      </c>
      <c r="C56" s="4"/>
      <c r="D56" s="4" t="s">
        <v>86</v>
      </c>
      <c r="E56" s="4" t="s">
        <v>87</v>
      </c>
      <c r="F56" s="4" t="s">
        <v>25</v>
      </c>
      <c r="G56" s="5">
        <v>393062758.5300073</v>
      </c>
      <c r="H56" s="6">
        <v>38057</v>
      </c>
      <c r="I56" s="6">
        <v>13624339.378</v>
      </c>
      <c r="J56" s="5">
        <v>4275799.9800009392</v>
      </c>
      <c r="K56" s="5">
        <v>10328.264406811029</v>
      </c>
      <c r="L56" s="5">
        <v>28.850041651539321</v>
      </c>
      <c r="M56" s="5" t="s">
        <v>304</v>
      </c>
      <c r="N56" s="6">
        <v>324561</v>
      </c>
      <c r="O56" s="6">
        <v>31595</v>
      </c>
      <c r="P56" s="6">
        <v>6462</v>
      </c>
      <c r="Q56" s="5">
        <v>544580.30999997072</v>
      </c>
      <c r="R56" s="5">
        <v>3731219.670000969</v>
      </c>
      <c r="S56" s="5">
        <v>17.236281373634139</v>
      </c>
      <c r="T56" s="5">
        <v>577.40941968445816</v>
      </c>
      <c r="U56" s="7">
        <v>0.20277406323932551</v>
      </c>
      <c r="V56" s="7">
        <v>0.1019834950050673</v>
      </c>
      <c r="W56" s="7">
        <v>9.1462865543004077E-2</v>
      </c>
      <c r="X56" s="8">
        <v>0.15868421784578421</v>
      </c>
    </row>
    <row r="57" spans="1:24" x14ac:dyDescent="0.3">
      <c r="A57" s="4"/>
      <c r="B57" s="4" t="s">
        <v>171</v>
      </c>
      <c r="C57" s="4"/>
      <c r="D57" s="4" t="s">
        <v>88</v>
      </c>
      <c r="E57" s="4" t="s">
        <v>70</v>
      </c>
      <c r="F57" s="4" t="s">
        <v>21</v>
      </c>
      <c r="G57" s="5">
        <v>189572071.51004851</v>
      </c>
      <c r="H57" s="6">
        <v>9327</v>
      </c>
      <c r="I57" s="6">
        <v>5221835</v>
      </c>
      <c r="J57" s="5">
        <v>37803173.870005757</v>
      </c>
      <c r="K57" s="5">
        <v>20325.085398311199</v>
      </c>
      <c r="L57" s="5">
        <v>36.303726852734442</v>
      </c>
      <c r="M57" s="5">
        <v>4053.090368822317</v>
      </c>
      <c r="N57" s="6">
        <v>57587</v>
      </c>
      <c r="O57" s="6" t="s">
        <v>181</v>
      </c>
      <c r="P57" s="6" t="s">
        <v>181</v>
      </c>
      <c r="Q57" s="5" t="s">
        <v>181</v>
      </c>
      <c r="R57" s="5" t="s">
        <v>181</v>
      </c>
      <c r="S57" s="5" t="s">
        <v>181</v>
      </c>
      <c r="T57" s="5" t="s">
        <v>181</v>
      </c>
      <c r="U57" s="7">
        <v>0.1462719843309678</v>
      </c>
      <c r="V57" s="7">
        <v>0.10574985180794309</v>
      </c>
      <c r="W57" s="7">
        <v>3.664674470158838E-2</v>
      </c>
      <c r="X57" s="8">
        <v>1.5654247429269109E-2</v>
      </c>
    </row>
    <row r="58" spans="1:24" x14ac:dyDescent="0.3">
      <c r="A58" s="4" t="s">
        <v>171</v>
      </c>
      <c r="B58" s="4"/>
      <c r="C58" s="4"/>
      <c r="D58" s="4" t="s">
        <v>153</v>
      </c>
      <c r="E58" s="4" t="s">
        <v>154</v>
      </c>
      <c r="F58" s="4" t="s">
        <v>21</v>
      </c>
      <c r="G58" s="5">
        <v>767348546.45856225</v>
      </c>
      <c r="H58" s="6">
        <v>294936</v>
      </c>
      <c r="I58" s="6">
        <v>54337458.899999999</v>
      </c>
      <c r="J58" s="5">
        <v>157587692.19039941</v>
      </c>
      <c r="K58" s="5">
        <v>2601.745960000007</v>
      </c>
      <c r="L58" s="5">
        <v>14.121907096736949</v>
      </c>
      <c r="M58" s="5">
        <v>534.31148517101815</v>
      </c>
      <c r="N58" s="6">
        <v>645230</v>
      </c>
      <c r="O58" s="6" t="s">
        <v>181</v>
      </c>
      <c r="P58" s="6" t="s">
        <v>181</v>
      </c>
      <c r="Q58" s="5" t="s">
        <v>181</v>
      </c>
      <c r="R58" s="5" t="s">
        <v>181</v>
      </c>
      <c r="S58" s="5" t="s">
        <v>181</v>
      </c>
      <c r="T58" s="5" t="s">
        <v>181</v>
      </c>
      <c r="U58" s="7">
        <v>0.21590662484452819</v>
      </c>
      <c r="V58" s="7">
        <v>0.28701966294586362</v>
      </c>
      <c r="W58" s="7">
        <v>-5.5254041681511358E-2</v>
      </c>
      <c r="X58" s="8">
        <v>9.1810864079826977E-3</v>
      </c>
    </row>
    <row r="59" spans="1:24" x14ac:dyDescent="0.3">
      <c r="A59" s="4"/>
      <c r="B59" s="4" t="s">
        <v>171</v>
      </c>
      <c r="C59" s="4"/>
      <c r="D59" s="4" t="s">
        <v>89</v>
      </c>
      <c r="E59" s="4" t="s">
        <v>90</v>
      </c>
      <c r="F59" s="4" t="s">
        <v>21</v>
      </c>
      <c r="G59" s="5">
        <v>173560758.24000591</v>
      </c>
      <c r="H59" s="6">
        <v>1913</v>
      </c>
      <c r="I59" s="6">
        <v>5125</v>
      </c>
      <c r="J59" s="5">
        <v>27801374.18999929</v>
      </c>
      <c r="K59" s="5">
        <v>90727.003784634537</v>
      </c>
      <c r="L59" s="5">
        <v>33865.513802927977</v>
      </c>
      <c r="M59" s="5">
        <v>14532.866800836009</v>
      </c>
      <c r="N59" s="6">
        <v>4955</v>
      </c>
      <c r="O59" s="6" t="s">
        <v>181</v>
      </c>
      <c r="P59" s="6" t="s">
        <v>181</v>
      </c>
      <c r="Q59" s="5" t="s">
        <v>181</v>
      </c>
      <c r="R59" s="5" t="s">
        <v>181</v>
      </c>
      <c r="S59" s="5" t="s">
        <v>181</v>
      </c>
      <c r="T59" s="5" t="s">
        <v>181</v>
      </c>
      <c r="U59" s="7">
        <v>-2.9426056279945462E-2</v>
      </c>
      <c r="V59" s="7">
        <v>-7.5398743354277445E-2</v>
      </c>
      <c r="W59" s="7">
        <v>4.9721635941867681E-2</v>
      </c>
      <c r="X59" s="8">
        <v>4.8409239499360407E-2</v>
      </c>
    </row>
    <row r="60" spans="1:24" x14ac:dyDescent="0.3">
      <c r="A60" s="4"/>
      <c r="B60" s="4"/>
      <c r="C60" s="4" t="s">
        <v>171</v>
      </c>
      <c r="D60" s="4" t="s">
        <v>46</v>
      </c>
      <c r="E60" s="4" t="s">
        <v>47</v>
      </c>
      <c r="F60" s="4" t="s">
        <v>21</v>
      </c>
      <c r="G60" s="5">
        <v>52843561.420009553</v>
      </c>
      <c r="H60" s="6">
        <v>7692</v>
      </c>
      <c r="I60" s="6">
        <v>3571903</v>
      </c>
      <c r="J60" s="5">
        <v>10932574.950000141</v>
      </c>
      <c r="K60" s="5">
        <v>6869.9377821125254</v>
      </c>
      <c r="L60" s="5">
        <v>14.794231931832851</v>
      </c>
      <c r="M60" s="5">
        <v>1421.2915951638249</v>
      </c>
      <c r="N60" s="6">
        <v>60678</v>
      </c>
      <c r="O60" s="6" t="s">
        <v>181</v>
      </c>
      <c r="P60" s="6" t="s">
        <v>181</v>
      </c>
      <c r="Q60" s="5" t="s">
        <v>181</v>
      </c>
      <c r="R60" s="5" t="s">
        <v>181</v>
      </c>
      <c r="S60" s="5" t="s">
        <v>181</v>
      </c>
      <c r="T60" s="5" t="s">
        <v>181</v>
      </c>
      <c r="U60" s="7">
        <v>0.1015413371921931</v>
      </c>
      <c r="V60" s="7">
        <v>-4.113687359760658E-2</v>
      </c>
      <c r="W60" s="7">
        <v>0.14879935087828569</v>
      </c>
      <c r="X60" s="8">
        <v>0.19121515812986861</v>
      </c>
    </row>
    <row r="61" spans="1:24" x14ac:dyDescent="0.3">
      <c r="A61" s="4" t="s">
        <v>171</v>
      </c>
      <c r="B61" s="4"/>
      <c r="C61" s="4"/>
      <c r="D61" s="4" t="s">
        <v>155</v>
      </c>
      <c r="E61" s="4" t="s">
        <v>156</v>
      </c>
      <c r="F61" s="4" t="s">
        <v>21</v>
      </c>
      <c r="G61" s="5">
        <v>1172607401.567631</v>
      </c>
      <c r="H61" s="6">
        <v>59748</v>
      </c>
      <c r="I61" s="6">
        <v>16586907.9</v>
      </c>
      <c r="J61" s="5">
        <v>237141973.62996301</v>
      </c>
      <c r="K61" s="5">
        <v>19625.885411522231</v>
      </c>
      <c r="L61" s="5">
        <v>70.694755685454226</v>
      </c>
      <c r="M61" s="5">
        <v>3969.0361791183468</v>
      </c>
      <c r="N61" s="6">
        <v>347717</v>
      </c>
      <c r="O61" s="6" t="s">
        <v>181</v>
      </c>
      <c r="P61" s="6" t="s">
        <v>181</v>
      </c>
      <c r="Q61" s="5" t="s">
        <v>181</v>
      </c>
      <c r="R61" s="5" t="s">
        <v>181</v>
      </c>
      <c r="S61" s="5" t="s">
        <v>181</v>
      </c>
      <c r="T61" s="5" t="s">
        <v>181</v>
      </c>
      <c r="U61" s="7">
        <v>6.8208144929408535E-2</v>
      </c>
      <c r="V61" s="7">
        <v>-5.7080095188963408E-3</v>
      </c>
      <c r="W61" s="7">
        <v>7.4340490676727031E-2</v>
      </c>
      <c r="X61" s="8">
        <v>5.3471949171860551E-2</v>
      </c>
    </row>
    <row r="62" spans="1:24" x14ac:dyDescent="0.3">
      <c r="A62" s="4"/>
      <c r="B62" s="4" t="s">
        <v>171</v>
      </c>
      <c r="C62" s="4"/>
      <c r="D62" s="4" t="s">
        <v>91</v>
      </c>
      <c r="E62" s="4" t="s">
        <v>92</v>
      </c>
      <c r="F62" s="4" t="s">
        <v>21</v>
      </c>
      <c r="G62" s="5">
        <v>165298156.47001249</v>
      </c>
      <c r="H62" s="6">
        <v>1235</v>
      </c>
      <c r="I62" s="6">
        <v>2720585</v>
      </c>
      <c r="J62" s="5">
        <v>33582264.000000179</v>
      </c>
      <c r="K62" s="5">
        <v>133844.66110932181</v>
      </c>
      <c r="L62" s="5">
        <v>60.758313550215277</v>
      </c>
      <c r="M62" s="5">
        <v>27192.116599190431</v>
      </c>
      <c r="N62" s="6">
        <v>10395</v>
      </c>
      <c r="O62" s="6" t="s">
        <v>181</v>
      </c>
      <c r="P62" s="6" t="s">
        <v>181</v>
      </c>
      <c r="Q62" s="5" t="s">
        <v>181</v>
      </c>
      <c r="R62" s="5" t="s">
        <v>181</v>
      </c>
      <c r="S62" s="5" t="s">
        <v>181</v>
      </c>
      <c r="T62" s="5" t="s">
        <v>181</v>
      </c>
      <c r="U62" s="7">
        <v>5.820854496728054E-3</v>
      </c>
      <c r="V62" s="7">
        <v>6.4655172413793108E-2</v>
      </c>
      <c r="W62" s="7">
        <v>-5.5261383630603608E-2</v>
      </c>
      <c r="X62" s="8">
        <v>-4.80897739916569E-3</v>
      </c>
    </row>
    <row r="63" spans="1:24" x14ac:dyDescent="0.3">
      <c r="A63" s="4" t="s">
        <v>171</v>
      </c>
      <c r="B63" s="4"/>
      <c r="C63" s="4"/>
      <c r="D63" s="4" t="s">
        <v>157</v>
      </c>
      <c r="E63" s="4" t="s">
        <v>158</v>
      </c>
      <c r="F63" s="4" t="s">
        <v>25</v>
      </c>
      <c r="G63" s="5">
        <v>1671622656.6900101</v>
      </c>
      <c r="H63" s="6">
        <v>27143</v>
      </c>
      <c r="I63" s="6">
        <v>3707616</v>
      </c>
      <c r="J63" s="5">
        <v>82121407.279999092</v>
      </c>
      <c r="K63" s="5">
        <v>61585.773742401732</v>
      </c>
      <c r="L63" s="5">
        <v>450.86186290328072</v>
      </c>
      <c r="M63" s="5" t="s">
        <v>304</v>
      </c>
      <c r="N63" s="6">
        <v>178377</v>
      </c>
      <c r="O63" s="6">
        <v>6319</v>
      </c>
      <c r="P63" s="6">
        <v>20824</v>
      </c>
      <c r="Q63" s="5">
        <v>984710.5599999862</v>
      </c>
      <c r="R63" s="5">
        <v>81136696.719999105</v>
      </c>
      <c r="S63" s="5">
        <v>155.8332900775417</v>
      </c>
      <c r="T63" s="5">
        <v>3896.306988090621</v>
      </c>
      <c r="U63" s="7">
        <v>0.23827148227580619</v>
      </c>
      <c r="V63" s="7">
        <v>0.1017169298210009</v>
      </c>
      <c r="W63" s="7">
        <v>0.1239470400777009</v>
      </c>
      <c r="X63" s="8">
        <v>7.7957497708038226E-2</v>
      </c>
    </row>
    <row r="64" spans="1:24" x14ac:dyDescent="0.3">
      <c r="A64" s="4" t="s">
        <v>171</v>
      </c>
      <c r="B64" s="4"/>
      <c r="C64" s="4"/>
      <c r="D64" s="4" t="s">
        <v>159</v>
      </c>
      <c r="E64" s="4" t="s">
        <v>160</v>
      </c>
      <c r="F64" s="4" t="s">
        <v>21</v>
      </c>
      <c r="G64" s="5">
        <v>1501312601.361793</v>
      </c>
      <c r="H64" s="6">
        <v>68708</v>
      </c>
      <c r="I64" s="6">
        <v>2181624.1</v>
      </c>
      <c r="J64" s="5">
        <v>290093486.19981849</v>
      </c>
      <c r="K64" s="5">
        <v>21850.622945825711</v>
      </c>
      <c r="L64" s="5">
        <v>688.16282390802041</v>
      </c>
      <c r="M64" s="5">
        <v>4222.1209495228868</v>
      </c>
      <c r="N64" s="6">
        <v>267815</v>
      </c>
      <c r="O64" s="6" t="s">
        <v>181</v>
      </c>
      <c r="P64" s="6" t="s">
        <v>181</v>
      </c>
      <c r="Q64" s="5" t="s">
        <v>181</v>
      </c>
      <c r="R64" s="5" t="s">
        <v>181</v>
      </c>
      <c r="S64" s="5" t="s">
        <v>181</v>
      </c>
      <c r="T64" s="5" t="s">
        <v>181</v>
      </c>
      <c r="U64" s="7">
        <v>-2.8626832033009871E-3</v>
      </c>
      <c r="V64" s="7">
        <v>-1.786786357528803E-2</v>
      </c>
      <c r="W64" s="7">
        <v>1.527816860428873E-2</v>
      </c>
      <c r="X64" s="8">
        <v>3.5076062053882452E-2</v>
      </c>
    </row>
    <row r="65" spans="1:24" x14ac:dyDescent="0.3">
      <c r="A65" s="4" t="s">
        <v>171</v>
      </c>
      <c r="B65" s="4"/>
      <c r="C65" s="4"/>
      <c r="D65" s="4" t="s">
        <v>161</v>
      </c>
      <c r="E65" s="4" t="s">
        <v>162</v>
      </c>
      <c r="F65" s="4" t="s">
        <v>21</v>
      </c>
      <c r="G65" s="5">
        <v>341508778.96980631</v>
      </c>
      <c r="H65" s="6">
        <v>10594</v>
      </c>
      <c r="I65" s="6">
        <v>2627963.5</v>
      </c>
      <c r="J65" s="5">
        <v>68599720.119976237</v>
      </c>
      <c r="K65" s="5">
        <v>32236.056161016259</v>
      </c>
      <c r="L65" s="5">
        <v>129.9518729882688</v>
      </c>
      <c r="M65" s="5">
        <v>6475.3369945229597</v>
      </c>
      <c r="N65" s="6">
        <v>84936</v>
      </c>
      <c r="O65" s="6" t="s">
        <v>181</v>
      </c>
      <c r="P65" s="6" t="s">
        <v>181</v>
      </c>
      <c r="Q65" s="5" t="s">
        <v>181</v>
      </c>
      <c r="R65" s="5" t="s">
        <v>181</v>
      </c>
      <c r="S65" s="5" t="s">
        <v>181</v>
      </c>
      <c r="T65" s="5" t="s">
        <v>181</v>
      </c>
      <c r="U65" s="7">
        <v>0.1249987784883945</v>
      </c>
      <c r="V65" s="7">
        <v>4.4361198738170342E-2</v>
      </c>
      <c r="W65" s="7">
        <v>7.7212347459531191E-2</v>
      </c>
      <c r="X65" s="8">
        <v>-8.4507040532394457E-3</v>
      </c>
    </row>
    <row r="66" spans="1:24" x14ac:dyDescent="0.3">
      <c r="A66" s="4" t="s">
        <v>171</v>
      </c>
      <c r="B66" s="4"/>
      <c r="C66" s="4"/>
      <c r="D66" s="4" t="s">
        <v>163</v>
      </c>
      <c r="E66" s="4" t="s">
        <v>164</v>
      </c>
      <c r="F66" s="4" t="s">
        <v>25</v>
      </c>
      <c r="G66" s="5">
        <v>3106960980.5100069</v>
      </c>
      <c r="H66" s="6">
        <v>33033</v>
      </c>
      <c r="I66" s="6">
        <v>3055478</v>
      </c>
      <c r="J66" s="5">
        <v>56680955.280005142</v>
      </c>
      <c r="K66" s="5">
        <v>94056.276466261217</v>
      </c>
      <c r="L66" s="5">
        <v>1016.849403108125</v>
      </c>
      <c r="M66" s="5" t="s">
        <v>304</v>
      </c>
      <c r="N66" s="6">
        <v>109556</v>
      </c>
      <c r="O66" s="6">
        <v>22110</v>
      </c>
      <c r="P66" s="6">
        <v>10923</v>
      </c>
      <c r="Q66" s="5">
        <v>1480354.9900000859</v>
      </c>
      <c r="R66" s="5">
        <v>55200600.290005058</v>
      </c>
      <c r="S66" s="5">
        <v>66.954092718230953</v>
      </c>
      <c r="T66" s="5">
        <v>5053.611671702376</v>
      </c>
      <c r="U66" s="7">
        <v>0</v>
      </c>
      <c r="V66" s="7">
        <v>0</v>
      </c>
      <c r="W66" s="7">
        <v>0</v>
      </c>
      <c r="X66" s="8">
        <v>4.5430693652289151E-3</v>
      </c>
    </row>
    <row r="67" spans="1:24" x14ac:dyDescent="0.3">
      <c r="A67" s="4" t="s">
        <v>171</v>
      </c>
      <c r="B67" s="4"/>
      <c r="C67" s="4"/>
      <c r="D67" s="4" t="s">
        <v>165</v>
      </c>
      <c r="E67" s="4" t="s">
        <v>166</v>
      </c>
      <c r="F67" s="4" t="s">
        <v>25</v>
      </c>
      <c r="G67" s="5">
        <v>2158439227.3793001</v>
      </c>
      <c r="H67" s="6">
        <v>1212078</v>
      </c>
      <c r="I67" s="6">
        <v>228994462.472</v>
      </c>
      <c r="J67" s="5">
        <v>212320667.28958371</v>
      </c>
      <c r="K67" s="5">
        <v>1780.775847246877</v>
      </c>
      <c r="L67" s="5">
        <v>9.425726736266471</v>
      </c>
      <c r="M67" s="5" t="s">
        <v>304</v>
      </c>
      <c r="N67" s="6">
        <v>5852896</v>
      </c>
      <c r="O67" s="6">
        <v>583594</v>
      </c>
      <c r="P67" s="6">
        <v>628484</v>
      </c>
      <c r="Q67" s="5">
        <v>13234911.619974861</v>
      </c>
      <c r="R67" s="5">
        <v>199085755.6696088</v>
      </c>
      <c r="S67" s="5">
        <v>22.678285965885291</v>
      </c>
      <c r="T67" s="5">
        <v>316.77139858709018</v>
      </c>
      <c r="U67" s="7">
        <v>0.10204225157272789</v>
      </c>
      <c r="V67" s="7">
        <v>2.5794707002968011E-2</v>
      </c>
      <c r="W67" s="7">
        <v>7.4330218365553674E-2</v>
      </c>
      <c r="X67" s="8">
        <v>5.2323155808271599E-2</v>
      </c>
    </row>
    <row r="68" spans="1:24" x14ac:dyDescent="0.3">
      <c r="A68" s="4"/>
      <c r="B68" s="4" t="s">
        <v>171</v>
      </c>
      <c r="C68" s="4"/>
      <c r="D68" s="4" t="s">
        <v>93</v>
      </c>
      <c r="E68" s="4" t="s">
        <v>94</v>
      </c>
      <c r="F68" s="4" t="s">
        <v>25</v>
      </c>
      <c r="G68" s="5">
        <v>422596683.23000091</v>
      </c>
      <c r="H68" s="6">
        <v>13317</v>
      </c>
      <c r="I68" s="6">
        <v>2478963</v>
      </c>
      <c r="J68" s="5">
        <v>25980536.430001069</v>
      </c>
      <c r="K68" s="5">
        <v>31733.62493279274</v>
      </c>
      <c r="L68" s="5">
        <v>170.47317093074841</v>
      </c>
      <c r="M68" s="5" t="s">
        <v>304</v>
      </c>
      <c r="N68" s="6">
        <v>69976</v>
      </c>
      <c r="O68" s="6">
        <v>3984</v>
      </c>
      <c r="P68" s="6">
        <v>9333</v>
      </c>
      <c r="Q68" s="5">
        <v>387304.12999998563</v>
      </c>
      <c r="R68" s="5">
        <v>25593232.300001081</v>
      </c>
      <c r="S68" s="5">
        <v>97.214892068269478</v>
      </c>
      <c r="T68" s="5">
        <v>2742.2299689275769</v>
      </c>
      <c r="U68" s="7">
        <v>6.5360133347594829E-2</v>
      </c>
      <c r="V68" s="7">
        <v>-6.4620355411954766E-2</v>
      </c>
      <c r="W68" s="7">
        <v>0.138960142559864</v>
      </c>
      <c r="X68" s="8">
        <v>6.3308886952844978E-2</v>
      </c>
    </row>
    <row r="69" spans="1:24" x14ac:dyDescent="0.3">
      <c r="A69" s="4"/>
      <c r="B69" s="4"/>
      <c r="C69" s="4" t="s">
        <v>171</v>
      </c>
      <c r="D69" s="4" t="s">
        <v>48</v>
      </c>
      <c r="E69" s="4" t="s">
        <v>49</v>
      </c>
      <c r="F69" s="4" t="s">
        <v>25</v>
      </c>
      <c r="G69" s="5">
        <v>73523400.469999805</v>
      </c>
      <c r="H69" s="6">
        <v>829</v>
      </c>
      <c r="I69" s="6">
        <v>504793</v>
      </c>
      <c r="J69" s="5">
        <v>2601777.1200000048</v>
      </c>
      <c r="K69" s="5">
        <v>88689.264740651211</v>
      </c>
      <c r="L69" s="5">
        <v>145.65059434263119</v>
      </c>
      <c r="M69" s="5" t="s">
        <v>304</v>
      </c>
      <c r="N69" s="6">
        <v>4548</v>
      </c>
      <c r="O69" s="6">
        <v>208</v>
      </c>
      <c r="P69" s="6">
        <v>621</v>
      </c>
      <c r="Q69" s="5">
        <v>15034.150000000031</v>
      </c>
      <c r="R69" s="5">
        <v>2586742.9700000049</v>
      </c>
      <c r="S69" s="5">
        <v>72.279567307692474</v>
      </c>
      <c r="T69" s="5">
        <v>4165.4476167471903</v>
      </c>
      <c r="U69" s="7">
        <v>1.4591811267931789</v>
      </c>
      <c r="V69" s="7">
        <v>0.1157469717362046</v>
      </c>
      <c r="W69" s="7">
        <v>1.2040670412633681</v>
      </c>
      <c r="X69" s="8">
        <v>1.2252097920549869</v>
      </c>
    </row>
    <row r="70" spans="1:24" x14ac:dyDescent="0.3">
      <c r="A70" s="4"/>
      <c r="B70" s="4" t="s">
        <v>171</v>
      </c>
      <c r="C70" s="4"/>
      <c r="D70" s="4" t="s">
        <v>95</v>
      </c>
      <c r="E70" s="4" t="s">
        <v>96</v>
      </c>
      <c r="F70" s="4" t="s">
        <v>25</v>
      </c>
      <c r="G70" s="5">
        <v>599047000.1500138</v>
      </c>
      <c r="H70" s="6">
        <v>16068</v>
      </c>
      <c r="I70" s="6">
        <v>7082069</v>
      </c>
      <c r="J70" s="5">
        <v>18935158.079998929</v>
      </c>
      <c r="K70" s="5">
        <v>37281.989055888327</v>
      </c>
      <c r="L70" s="5">
        <v>84.586439379510963</v>
      </c>
      <c r="M70" s="5" t="s">
        <v>304</v>
      </c>
      <c r="N70" s="6">
        <v>100683</v>
      </c>
      <c r="O70" s="6">
        <v>9385</v>
      </c>
      <c r="P70" s="6">
        <v>6683</v>
      </c>
      <c r="Q70" s="5">
        <v>650327.23999995657</v>
      </c>
      <c r="R70" s="5">
        <v>18284830.839998972</v>
      </c>
      <c r="S70" s="5">
        <v>69.294324986676244</v>
      </c>
      <c r="T70" s="5">
        <v>2736.0213736344408</v>
      </c>
      <c r="U70" s="7">
        <v>0</v>
      </c>
      <c r="V70" s="7">
        <v>0</v>
      </c>
      <c r="W70" s="7">
        <v>0</v>
      </c>
      <c r="X70" s="8">
        <v>0.10699576530022389</v>
      </c>
    </row>
    <row r="71" spans="1:24" x14ac:dyDescent="0.3">
      <c r="A71" s="4"/>
      <c r="B71" s="4"/>
      <c r="C71" s="4" t="s">
        <v>171</v>
      </c>
      <c r="D71" s="4" t="s">
        <v>50</v>
      </c>
      <c r="E71" s="4" t="s">
        <v>51</v>
      </c>
      <c r="F71" s="4" t="s">
        <v>21</v>
      </c>
      <c r="G71" s="5">
        <v>13680897.08000112</v>
      </c>
      <c r="H71" s="6">
        <v>5324</v>
      </c>
      <c r="I71" s="6">
        <v>10757</v>
      </c>
      <c r="J71" s="5">
        <v>2793557.449999522</v>
      </c>
      <c r="K71" s="5">
        <v>2569.665116454004</v>
      </c>
      <c r="L71" s="5">
        <v>1271.8134312541711</v>
      </c>
      <c r="M71" s="5">
        <v>524.7102648383775</v>
      </c>
      <c r="N71" s="6">
        <v>8476</v>
      </c>
      <c r="O71" s="6" t="s">
        <v>181</v>
      </c>
      <c r="P71" s="6" t="s">
        <v>181</v>
      </c>
      <c r="Q71" s="5" t="s">
        <v>181</v>
      </c>
      <c r="R71" s="5" t="s">
        <v>181</v>
      </c>
      <c r="S71" s="5" t="s">
        <v>181</v>
      </c>
      <c r="T71" s="5" t="s">
        <v>181</v>
      </c>
      <c r="U71" s="7">
        <v>0.21094767530707489</v>
      </c>
      <c r="V71" s="7">
        <v>-6.7164179104477612E-3</v>
      </c>
      <c r="W71" s="7">
        <v>0.219135901511255</v>
      </c>
      <c r="X71" s="8">
        <v>0.20081610602403729</v>
      </c>
    </row>
    <row r="72" spans="1:24" x14ac:dyDescent="0.3">
      <c r="A72" s="4"/>
      <c r="B72" s="4" t="s">
        <v>171</v>
      </c>
      <c r="C72" s="4"/>
      <c r="D72" s="4" t="s">
        <v>97</v>
      </c>
      <c r="E72" s="4" t="s">
        <v>98</v>
      </c>
      <c r="F72" s="4" t="s">
        <v>25</v>
      </c>
      <c r="G72" s="5">
        <v>404254914.0900023</v>
      </c>
      <c r="H72" s="6">
        <v>5765</v>
      </c>
      <c r="I72" s="6">
        <v>3170382</v>
      </c>
      <c r="J72" s="5">
        <v>15420303.26999958</v>
      </c>
      <c r="K72" s="5">
        <v>70122.274777103608</v>
      </c>
      <c r="L72" s="5">
        <v>127.50984395255909</v>
      </c>
      <c r="M72" s="5" t="s">
        <v>304</v>
      </c>
      <c r="N72" s="6">
        <v>53091</v>
      </c>
      <c r="O72" s="6">
        <v>2278</v>
      </c>
      <c r="P72" s="6">
        <v>3487</v>
      </c>
      <c r="Q72" s="5">
        <v>341148.289999998</v>
      </c>
      <c r="R72" s="5">
        <v>15079154.979999579</v>
      </c>
      <c r="S72" s="5">
        <v>149.75780948200091</v>
      </c>
      <c r="T72" s="5">
        <v>4324.3920217951199</v>
      </c>
      <c r="U72" s="7">
        <v>-9.2139155771794531E-2</v>
      </c>
      <c r="V72" s="7">
        <v>-0.18802816901408451</v>
      </c>
      <c r="W72" s="7">
        <v>0.1180940145741992</v>
      </c>
      <c r="X72" s="8">
        <v>0.1103988072357724</v>
      </c>
    </row>
    <row r="73" spans="1:24" x14ac:dyDescent="0.3">
      <c r="A73" s="4" t="s">
        <v>171</v>
      </c>
      <c r="B73" s="4"/>
      <c r="C73" s="4"/>
      <c r="D73" s="4" t="s">
        <v>167</v>
      </c>
      <c r="E73" s="4" t="s">
        <v>168</v>
      </c>
      <c r="F73" s="4" t="s">
        <v>21</v>
      </c>
      <c r="G73" s="5">
        <v>303255151.23003483</v>
      </c>
      <c r="H73" s="6">
        <v>13345</v>
      </c>
      <c r="I73" s="6">
        <v>14262225.1</v>
      </c>
      <c r="J73" s="5">
        <v>57257985.419999853</v>
      </c>
      <c r="K73" s="5">
        <v>22724.252621209049</v>
      </c>
      <c r="L73" s="5">
        <v>21.262821832060052</v>
      </c>
      <c r="M73" s="5">
        <v>4290.5946361933193</v>
      </c>
      <c r="N73" s="6">
        <v>74810</v>
      </c>
      <c r="O73" s="6" t="s">
        <v>181</v>
      </c>
      <c r="P73" s="6" t="s">
        <v>181</v>
      </c>
      <c r="Q73" s="5" t="s">
        <v>181</v>
      </c>
      <c r="R73" s="5" t="s">
        <v>181</v>
      </c>
      <c r="S73" s="5" t="s">
        <v>181</v>
      </c>
      <c r="T73" s="5" t="s">
        <v>181</v>
      </c>
      <c r="U73" s="7">
        <v>-4.3157446441889291E-2</v>
      </c>
      <c r="V73" s="7">
        <v>-9.2547259621923006E-2</v>
      </c>
      <c r="W73" s="7">
        <v>5.4426870934850102E-2</v>
      </c>
      <c r="X73" s="8">
        <v>3.6893722303878267E-2</v>
      </c>
    </row>
    <row r="74" spans="1:24" x14ac:dyDescent="0.3">
      <c r="A74" s="4"/>
      <c r="B74" s="4" t="s">
        <v>171</v>
      </c>
      <c r="C74" s="4"/>
      <c r="D74" s="4" t="s">
        <v>99</v>
      </c>
      <c r="E74" s="4" t="s">
        <v>100</v>
      </c>
      <c r="F74" s="4" t="s">
        <v>25</v>
      </c>
      <c r="G74" s="5">
        <v>665461659.29001009</v>
      </c>
      <c r="H74" s="6">
        <v>58350</v>
      </c>
      <c r="I74" s="6">
        <v>15309710</v>
      </c>
      <c r="J74" s="5">
        <v>8576526.6599995401</v>
      </c>
      <c r="K74" s="5">
        <v>11404.655686204111</v>
      </c>
      <c r="L74" s="5">
        <v>43.46664040599137</v>
      </c>
      <c r="M74" s="5" t="s">
        <v>304</v>
      </c>
      <c r="N74" s="6">
        <v>495383</v>
      </c>
      <c r="O74" s="6">
        <v>47917</v>
      </c>
      <c r="P74" s="6">
        <v>10433</v>
      </c>
      <c r="Q74" s="5">
        <v>1049587.8599997889</v>
      </c>
      <c r="R74" s="5">
        <v>7526938.7999997512</v>
      </c>
      <c r="S74" s="5">
        <v>21.90428991797878</v>
      </c>
      <c r="T74" s="5">
        <v>721.45488354258134</v>
      </c>
      <c r="U74" s="7">
        <v>7.1508241530341562E-2</v>
      </c>
      <c r="V74" s="7">
        <v>1.898258910640379E-2</v>
      </c>
      <c r="W74" s="7">
        <v>5.1547153980324723E-2</v>
      </c>
      <c r="X74" s="8">
        <v>4.4356786197792417E-2</v>
      </c>
    </row>
    <row r="75" spans="1:24" x14ac:dyDescent="0.3">
      <c r="A75" s="4"/>
      <c r="B75" s="4" t="s">
        <v>171</v>
      </c>
      <c r="C75" s="4"/>
      <c r="D75" s="4" t="s">
        <v>101</v>
      </c>
      <c r="E75" s="4" t="s">
        <v>102</v>
      </c>
      <c r="F75" s="4" t="s">
        <v>21</v>
      </c>
      <c r="G75" s="5">
        <v>256002009.45994741</v>
      </c>
      <c r="H75" s="6">
        <v>7302</v>
      </c>
      <c r="I75" s="6">
        <v>18094113</v>
      </c>
      <c r="J75" s="5">
        <v>52163007.369998433</v>
      </c>
      <c r="K75" s="5">
        <v>35059.163168987587</v>
      </c>
      <c r="L75" s="5">
        <v>14.14835916300221</v>
      </c>
      <c r="M75" s="5">
        <v>7143.6602807447853</v>
      </c>
      <c r="N75" s="6">
        <v>59972</v>
      </c>
      <c r="O75" s="6" t="s">
        <v>181</v>
      </c>
      <c r="P75" s="6" t="s">
        <v>181</v>
      </c>
      <c r="Q75" s="5" t="s">
        <v>181</v>
      </c>
      <c r="R75" s="5" t="s">
        <v>181</v>
      </c>
      <c r="S75" s="5" t="s">
        <v>181</v>
      </c>
      <c r="T75" s="5" t="s">
        <v>181</v>
      </c>
      <c r="U75" s="7">
        <v>0.113081147312798</v>
      </c>
      <c r="V75" s="7">
        <v>-8.5764367096531846E-2</v>
      </c>
      <c r="W75" s="7">
        <v>0.2174991952324454</v>
      </c>
      <c r="X75" s="8">
        <v>0.13669475739733161</v>
      </c>
    </row>
    <row r="76" spans="1:24" ht="43.2" x14ac:dyDescent="0.3">
      <c r="A76" s="4"/>
      <c r="B76" s="4" t="s">
        <v>171</v>
      </c>
      <c r="C76" s="4"/>
      <c r="D76" s="4" t="s">
        <v>103</v>
      </c>
      <c r="E76" s="4" t="s">
        <v>104</v>
      </c>
      <c r="F76" s="4" t="s">
        <v>21</v>
      </c>
      <c r="G76" s="5">
        <v>204903497.5100196</v>
      </c>
      <c r="H76" s="6">
        <v>2059</v>
      </c>
      <c r="I76" s="6">
        <v>441354</v>
      </c>
      <c r="J76" s="5">
        <v>41675049.409996949</v>
      </c>
      <c r="K76" s="5">
        <v>99516.025988353373</v>
      </c>
      <c r="L76" s="5">
        <v>464.26110901910852</v>
      </c>
      <c r="M76" s="5">
        <v>20240.43196211605</v>
      </c>
      <c r="N76" s="6">
        <v>15941</v>
      </c>
      <c r="O76" s="6" t="s">
        <v>181</v>
      </c>
      <c r="P76" s="6" t="s">
        <v>181</v>
      </c>
      <c r="Q76" s="5" t="s">
        <v>181</v>
      </c>
      <c r="R76" s="5" t="s">
        <v>181</v>
      </c>
      <c r="S76" s="5" t="s">
        <v>181</v>
      </c>
      <c r="T76" s="5" t="s">
        <v>181</v>
      </c>
      <c r="U76" s="7">
        <v>0.19862708439534979</v>
      </c>
      <c r="V76" s="7">
        <v>0.1464365256124722</v>
      </c>
      <c r="W76" s="7">
        <v>4.5524159093758169E-2</v>
      </c>
      <c r="X76" s="8">
        <v>4.4225978640946732E-2</v>
      </c>
    </row>
    <row r="77" spans="1:24" x14ac:dyDescent="0.3">
      <c r="A77" s="4"/>
      <c r="B77" s="4"/>
      <c r="C77" s="4" t="s">
        <v>171</v>
      </c>
      <c r="D77" s="4" t="s">
        <v>52</v>
      </c>
      <c r="E77" s="4" t="s">
        <v>52</v>
      </c>
      <c r="F77" s="4" t="s">
        <v>25</v>
      </c>
      <c r="G77" s="5">
        <v>79888946.0299972</v>
      </c>
      <c r="H77" s="6">
        <v>71896</v>
      </c>
      <c r="I77" s="6">
        <v>39563064.556000002</v>
      </c>
      <c r="J77" s="5">
        <v>9852558.4400002714</v>
      </c>
      <c r="K77" s="5">
        <v>1111.1737235728999</v>
      </c>
      <c r="L77" s="5">
        <v>2.0192810371632728</v>
      </c>
      <c r="M77" s="5" t="s">
        <v>304</v>
      </c>
      <c r="N77" s="6">
        <v>370376</v>
      </c>
      <c r="O77" s="6">
        <v>25975</v>
      </c>
      <c r="P77" s="6">
        <v>45921</v>
      </c>
      <c r="Q77" s="5">
        <v>281326.20000000851</v>
      </c>
      <c r="R77" s="5">
        <v>9571232.2400002629</v>
      </c>
      <c r="S77" s="5">
        <v>10.830652550529679</v>
      </c>
      <c r="T77" s="5">
        <v>208.42821889767779</v>
      </c>
      <c r="U77" s="7">
        <v>1.005039372923396</v>
      </c>
      <c r="V77" s="7">
        <v>5.1065011768489689E-2</v>
      </c>
      <c r="W77" s="7">
        <v>0.90762640795147265</v>
      </c>
      <c r="X77" s="8">
        <v>0.96097766419733555</v>
      </c>
    </row>
    <row r="78" spans="1:24" x14ac:dyDescent="0.3">
      <c r="A78" s="4" t="s">
        <v>171</v>
      </c>
      <c r="B78" s="4"/>
      <c r="C78" s="4"/>
      <c r="D78" s="4" t="s">
        <v>169</v>
      </c>
      <c r="E78" s="4" t="s">
        <v>170</v>
      </c>
      <c r="F78" s="4" t="s">
        <v>21</v>
      </c>
      <c r="G78" s="5">
        <v>471660024.31900531</v>
      </c>
      <c r="H78" s="6">
        <v>20371</v>
      </c>
      <c r="I78" s="6">
        <v>10474963.30000001</v>
      </c>
      <c r="J78" s="5">
        <v>95965518.950009137</v>
      </c>
      <c r="K78" s="5">
        <v>23153.503721908859</v>
      </c>
      <c r="L78" s="5">
        <v>45.027367715837713</v>
      </c>
      <c r="M78" s="5">
        <v>4710.8889573417673</v>
      </c>
      <c r="N78" s="6">
        <v>272954</v>
      </c>
      <c r="O78" s="6" t="s">
        <v>181</v>
      </c>
      <c r="P78" s="6" t="s">
        <v>181</v>
      </c>
      <c r="Q78" s="5" t="s">
        <v>181</v>
      </c>
      <c r="R78" s="5" t="s">
        <v>181</v>
      </c>
      <c r="S78" s="5" t="s">
        <v>181</v>
      </c>
      <c r="T78" s="5" t="s">
        <v>181</v>
      </c>
      <c r="U78" s="7">
        <v>4.7281546250229699E-2</v>
      </c>
      <c r="V78" s="7">
        <v>2.7072258318566649E-3</v>
      </c>
      <c r="W78" s="7">
        <v>4.44539734730581E-2</v>
      </c>
      <c r="X78" s="8">
        <v>2.0669364060786729E-2</v>
      </c>
    </row>
    <row r="79" spans="1:24" x14ac:dyDescent="0.3">
      <c r="A79" s="4"/>
      <c r="B79" s="4"/>
      <c r="C79" s="4" t="s">
        <v>171</v>
      </c>
      <c r="D79" s="4" t="s">
        <v>53</v>
      </c>
      <c r="E79" s="4" t="s">
        <v>54</v>
      </c>
      <c r="F79" s="4" t="s">
        <v>25</v>
      </c>
      <c r="G79" s="5">
        <v>38879753.750000261</v>
      </c>
      <c r="H79" s="6">
        <v>21291</v>
      </c>
      <c r="I79" s="6">
        <v>3119158</v>
      </c>
      <c r="J79" s="5">
        <v>1816591.5600000981</v>
      </c>
      <c r="K79" s="5">
        <v>1826.112148325597</v>
      </c>
      <c r="L79" s="5">
        <v>12.464823439530891</v>
      </c>
      <c r="M79" s="5" t="s">
        <v>304</v>
      </c>
      <c r="N79" s="6">
        <v>48972</v>
      </c>
      <c r="O79" s="6">
        <v>8836</v>
      </c>
      <c r="P79" s="6">
        <v>12455</v>
      </c>
      <c r="Q79" s="5">
        <v>98875.680000005144</v>
      </c>
      <c r="R79" s="5">
        <v>1717715.880000093</v>
      </c>
      <c r="S79" s="5">
        <v>11.19009506564114</v>
      </c>
      <c r="T79" s="5">
        <v>137.9137599357762</v>
      </c>
      <c r="U79" s="7">
        <v>4.3384195232368938</v>
      </c>
      <c r="V79" s="7">
        <v>7.6989225555162119E-2</v>
      </c>
      <c r="W79" s="7">
        <v>3.9567993779000599</v>
      </c>
      <c r="X79" s="8">
        <v>5.4301848299997637</v>
      </c>
    </row>
    <row r="80" spans="1:24" x14ac:dyDescent="0.3">
      <c r="A80" s="4"/>
      <c r="B80" s="4" t="s">
        <v>171</v>
      </c>
      <c r="C80" s="4"/>
      <c r="D80" s="4" t="s">
        <v>105</v>
      </c>
      <c r="E80" s="4" t="s">
        <v>106</v>
      </c>
      <c r="F80" s="4" t="s">
        <v>21</v>
      </c>
      <c r="G80" s="5">
        <v>220125530.68989059</v>
      </c>
      <c r="H80" s="6">
        <v>11463</v>
      </c>
      <c r="I80" s="6">
        <v>8432875.4000000004</v>
      </c>
      <c r="J80" s="5">
        <v>44902840.909969263</v>
      </c>
      <c r="K80" s="5">
        <v>19203.134492706151</v>
      </c>
      <c r="L80" s="5">
        <v>26.103259001062749</v>
      </c>
      <c r="M80" s="5">
        <v>3917.198020585296</v>
      </c>
      <c r="N80" s="6">
        <v>122625</v>
      </c>
      <c r="O80" s="6" t="s">
        <v>181</v>
      </c>
      <c r="P80" s="6" t="s">
        <v>181</v>
      </c>
      <c r="Q80" s="5" t="s">
        <v>181</v>
      </c>
      <c r="R80" s="5" t="s">
        <v>181</v>
      </c>
      <c r="S80" s="5" t="s">
        <v>181</v>
      </c>
      <c r="T80" s="5" t="s">
        <v>181</v>
      </c>
      <c r="U80" s="7">
        <v>0.24305066936709119</v>
      </c>
      <c r="V80" s="7">
        <v>0.2128875251296159</v>
      </c>
      <c r="W80" s="7">
        <v>2.4868871690515479E-2</v>
      </c>
      <c r="X80" s="8">
        <v>8.3389278604471095E-2</v>
      </c>
    </row>
    <row r="81" spans="1:24" x14ac:dyDescent="0.3">
      <c r="A81" s="4"/>
      <c r="B81" s="4" t="s">
        <v>171</v>
      </c>
      <c r="C81" s="4"/>
      <c r="D81" s="4" t="s">
        <v>107</v>
      </c>
      <c r="E81" s="4" t="s">
        <v>108</v>
      </c>
      <c r="F81" s="4" t="s">
        <v>25</v>
      </c>
      <c r="G81" s="5">
        <v>447311084.46000117</v>
      </c>
      <c r="H81" s="6">
        <v>11800</v>
      </c>
      <c r="I81" s="6">
        <v>6444098</v>
      </c>
      <c r="J81" s="5">
        <v>24567059.520000309</v>
      </c>
      <c r="K81" s="5">
        <v>37907.719022033998</v>
      </c>
      <c r="L81" s="5">
        <v>69.414072296852282</v>
      </c>
      <c r="M81" s="5" t="s">
        <v>304</v>
      </c>
      <c r="N81" s="6">
        <v>53980</v>
      </c>
      <c r="O81" s="6">
        <v>2291</v>
      </c>
      <c r="P81" s="6">
        <v>9509</v>
      </c>
      <c r="Q81" s="5">
        <v>266473.87000000337</v>
      </c>
      <c r="R81" s="5">
        <v>24300585.6500003</v>
      </c>
      <c r="S81" s="5">
        <v>116.3133435181158</v>
      </c>
      <c r="T81" s="5">
        <v>2555.5353507204022</v>
      </c>
      <c r="U81" s="7">
        <v>0.93219816441263581</v>
      </c>
      <c r="V81" s="7">
        <v>0.61004229772138097</v>
      </c>
      <c r="W81" s="7">
        <v>0.20009155482883109</v>
      </c>
      <c r="X81" s="8">
        <v>7.0299169464226666E-2</v>
      </c>
    </row>
    <row r="82" spans="1:24" x14ac:dyDescent="0.3">
      <c r="A82" s="4"/>
      <c r="B82" s="4" t="s">
        <v>171</v>
      </c>
      <c r="C82" s="4"/>
      <c r="D82" s="4" t="s">
        <v>109</v>
      </c>
      <c r="E82" s="4" t="s">
        <v>110</v>
      </c>
      <c r="F82" s="4" t="s">
        <v>21</v>
      </c>
      <c r="G82" s="5">
        <v>265378988.14999571</v>
      </c>
      <c r="H82" s="6">
        <v>2881</v>
      </c>
      <c r="I82" s="6">
        <v>2059975.5</v>
      </c>
      <c r="J82" s="5">
        <v>27560982.180000409</v>
      </c>
      <c r="K82" s="5">
        <v>92113.498143004414</v>
      </c>
      <c r="L82" s="5">
        <v>128.8262836863816</v>
      </c>
      <c r="M82" s="5">
        <v>9566.4637903507155</v>
      </c>
      <c r="N82" s="6">
        <v>8026</v>
      </c>
      <c r="O82" s="6" t="s">
        <v>181</v>
      </c>
      <c r="P82" s="6" t="s">
        <v>181</v>
      </c>
      <c r="Q82" s="5" t="s">
        <v>181</v>
      </c>
      <c r="R82" s="5" t="s">
        <v>181</v>
      </c>
      <c r="S82" s="5" t="s">
        <v>181</v>
      </c>
      <c r="T82" s="5" t="s">
        <v>181</v>
      </c>
      <c r="U82" s="7">
        <v>0.22496508847953439</v>
      </c>
      <c r="V82" s="7">
        <v>0.2264793529161345</v>
      </c>
      <c r="W82" s="7">
        <v>-1.2346432355340739E-3</v>
      </c>
      <c r="X82" s="8">
        <v>2.9326025460516009E-2</v>
      </c>
    </row>
    <row r="83" spans="1:24" x14ac:dyDescent="0.3">
      <c r="A83" s="4"/>
      <c r="B83" s="4" t="s">
        <v>171</v>
      </c>
      <c r="C83" s="4"/>
      <c r="D83" s="4" t="s">
        <v>111</v>
      </c>
      <c r="E83" s="4" t="s">
        <v>112</v>
      </c>
      <c r="F83" s="4" t="s">
        <v>25</v>
      </c>
      <c r="G83" s="5">
        <v>707097864.75999177</v>
      </c>
      <c r="H83" s="6">
        <v>17044</v>
      </c>
      <c r="I83" s="6">
        <v>11836159</v>
      </c>
      <c r="J83" s="5">
        <v>41003957.930001512</v>
      </c>
      <c r="K83" s="5">
        <v>41486.614923726338</v>
      </c>
      <c r="L83" s="5">
        <v>59.740483780252681</v>
      </c>
      <c r="M83" s="5" t="s">
        <v>304</v>
      </c>
      <c r="N83" s="6">
        <v>98469</v>
      </c>
      <c r="O83" s="6">
        <v>3585</v>
      </c>
      <c r="P83" s="6">
        <v>13459</v>
      </c>
      <c r="Q83" s="5">
        <v>472187.37999998138</v>
      </c>
      <c r="R83" s="5">
        <v>40531770.550001532</v>
      </c>
      <c r="S83" s="5">
        <v>131.7119609483909</v>
      </c>
      <c r="T83" s="5">
        <v>3011.4994093173</v>
      </c>
      <c r="U83" s="7">
        <v>0.50554717736970378</v>
      </c>
      <c r="V83" s="7">
        <v>0.2010429145232894</v>
      </c>
      <c r="W83" s="7">
        <v>0.25353320781820371</v>
      </c>
      <c r="X83" s="8">
        <v>9.7837606033990956E-2</v>
      </c>
    </row>
    <row r="85" spans="1:24" x14ac:dyDescent="0.3">
      <c r="A85" s="2" t="s">
        <v>377</v>
      </c>
    </row>
    <row r="86" spans="1:24" x14ac:dyDescent="0.3">
      <c r="A86" s="2" t="s">
        <v>382</v>
      </c>
    </row>
  </sheetData>
  <sortState ref="A4:X83">
    <sortCondition ref="D4:D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6"/>
  <sheetViews>
    <sheetView tabSelected="1" topLeftCell="A202" workbookViewId="0">
      <selection activeCell="D331" sqref="D331"/>
    </sheetView>
  </sheetViews>
  <sheetFormatPr defaultColWidth="9.109375" defaultRowHeight="14.4" x14ac:dyDescent="0.3"/>
  <cols>
    <col min="1" max="1" width="5" style="2" bestFit="1" customWidth="1"/>
    <col min="2" max="2" width="28.109375" style="2" bestFit="1" customWidth="1"/>
    <col min="3" max="3" width="36.5546875" style="2" bestFit="1" customWidth="1"/>
    <col min="4" max="5" width="36.5546875" style="2" customWidth="1"/>
    <col min="6" max="6" width="11.44140625" style="2" bestFit="1" customWidth="1"/>
    <col min="7" max="7" width="16.44140625" style="2" bestFit="1" customWidth="1"/>
    <col min="8" max="8" width="11" style="2" bestFit="1" customWidth="1"/>
    <col min="9" max="9" width="11.109375" style="2" bestFit="1" customWidth="1"/>
    <col min="10" max="10" width="15.44140625" style="2" bestFit="1" customWidth="1"/>
    <col min="11" max="11" width="17.5546875" style="2" bestFit="1" customWidth="1"/>
    <col min="12" max="12" width="15" style="2" bestFit="1" customWidth="1"/>
    <col min="13" max="13" width="23" style="2" customWidth="1"/>
    <col min="14" max="14" width="10.6640625" style="2" bestFit="1" customWidth="1"/>
    <col min="15" max="15" width="18.109375" style="2" bestFit="1" customWidth="1"/>
    <col min="16" max="16" width="20.5546875" style="2" bestFit="1" customWidth="1"/>
    <col min="17" max="18" width="15.44140625" style="2" bestFit="1" customWidth="1"/>
    <col min="19" max="19" width="19.6640625" style="2" customWidth="1"/>
    <col min="20" max="20" width="19" style="2" customWidth="1"/>
    <col min="21" max="16384" width="9.109375" style="2"/>
  </cols>
  <sheetData>
    <row r="1" spans="1:20" ht="23.4" x14ac:dyDescent="0.45">
      <c r="A1" s="14" t="s">
        <v>173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x14ac:dyDescent="0.3">
      <c r="A2" s="1"/>
      <c r="M2" s="15"/>
    </row>
    <row r="3" spans="1:20" ht="28.8" x14ac:dyDescent="0.3">
      <c r="A3" s="3" t="s">
        <v>174</v>
      </c>
      <c r="B3" s="3" t="s">
        <v>1</v>
      </c>
      <c r="C3" s="3" t="s">
        <v>2</v>
      </c>
      <c r="D3" s="3" t="s">
        <v>177</v>
      </c>
      <c r="E3" s="3" t="s">
        <v>388</v>
      </c>
      <c r="F3" s="3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380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379</v>
      </c>
      <c r="T3" s="9" t="s">
        <v>381</v>
      </c>
    </row>
    <row r="4" spans="1:20" x14ac:dyDescent="0.3">
      <c r="A4" s="4">
        <v>2010</v>
      </c>
      <c r="B4" s="4" t="s">
        <v>113</v>
      </c>
      <c r="C4" s="4" t="s">
        <v>114</v>
      </c>
      <c r="D4" s="4" t="str">
        <f>VLOOKUP(B4,'Drug Descriptions'!$A$4:$F$83,4)</f>
        <v>Otsuka America</v>
      </c>
      <c r="E4" s="4" t="s">
        <v>383</v>
      </c>
      <c r="F4" s="4" t="s">
        <v>25</v>
      </c>
      <c r="G4" s="5">
        <v>1225884700.7494309</v>
      </c>
      <c r="H4" s="6">
        <v>338626</v>
      </c>
      <c r="I4" s="6">
        <v>71848190.341999978</v>
      </c>
      <c r="J4" s="5">
        <v>38186677.970033288</v>
      </c>
      <c r="K4" s="5">
        <v>3620.1729954269049</v>
      </c>
      <c r="L4" s="5">
        <v>17.062151390510682</v>
      </c>
      <c r="M4" s="5" t="s">
        <v>304</v>
      </c>
      <c r="N4" s="6">
        <v>2296081</v>
      </c>
      <c r="O4" s="6">
        <v>287370</v>
      </c>
      <c r="P4" s="6">
        <v>51256</v>
      </c>
      <c r="Q4" s="5">
        <v>6931345.5499881571</v>
      </c>
      <c r="R4" s="5">
        <v>31255332.42004513</v>
      </c>
      <c r="S4" s="5">
        <v>24.1199344050811</v>
      </c>
      <c r="T4" s="5">
        <v>609.78875487835819</v>
      </c>
    </row>
    <row r="5" spans="1:20" x14ac:dyDescent="0.3">
      <c r="A5" s="4">
        <v>2011</v>
      </c>
      <c r="B5" s="4" t="s">
        <v>113</v>
      </c>
      <c r="C5" s="4" t="s">
        <v>114</v>
      </c>
      <c r="D5" s="4" t="str">
        <f>VLOOKUP(B5,'Drug Descriptions'!$A$4:$F$83,4)</f>
        <v>Otsuka America</v>
      </c>
      <c r="E5" s="4"/>
      <c r="F5" s="4" t="s">
        <v>25</v>
      </c>
      <c r="G5" s="5">
        <v>1469590338.460165</v>
      </c>
      <c r="H5" s="6">
        <v>360670</v>
      </c>
      <c r="I5" s="6">
        <v>77471755.628999993</v>
      </c>
      <c r="J5" s="5">
        <v>33752894.080040097</v>
      </c>
      <c r="K5" s="5">
        <v>4074.61207879825</v>
      </c>
      <c r="L5" s="5">
        <v>18.969369243389821</v>
      </c>
      <c r="M5" s="5" t="s">
        <v>304</v>
      </c>
      <c r="N5" s="6">
        <v>2447867</v>
      </c>
      <c r="O5" s="6">
        <v>303264</v>
      </c>
      <c r="P5" s="6">
        <v>57406</v>
      </c>
      <c r="Q5" s="5">
        <v>7000137.5399882263</v>
      </c>
      <c r="R5" s="5">
        <v>26752756.540051881</v>
      </c>
      <c r="S5" s="5">
        <v>23.082652540322051</v>
      </c>
      <c r="T5" s="5">
        <v>466.02718426735669</v>
      </c>
    </row>
    <row r="6" spans="1:20" x14ac:dyDescent="0.3">
      <c r="A6" s="4">
        <v>2012</v>
      </c>
      <c r="B6" s="4" t="s">
        <v>113</v>
      </c>
      <c r="C6" s="4" t="s">
        <v>114</v>
      </c>
      <c r="D6" s="4" t="str">
        <f>VLOOKUP(B6,'Drug Descriptions'!$A$4:$F$83,4)</f>
        <v>Otsuka America</v>
      </c>
      <c r="E6" s="4"/>
      <c r="F6" s="4" t="s">
        <v>25</v>
      </c>
      <c r="G6" s="5">
        <v>1758054142.510288</v>
      </c>
      <c r="H6" s="6">
        <v>376601</v>
      </c>
      <c r="I6" s="6">
        <v>82161699.538999975</v>
      </c>
      <c r="J6" s="5">
        <v>39700089.43001695</v>
      </c>
      <c r="K6" s="5">
        <v>4668.2142174616874</v>
      </c>
      <c r="L6" s="5">
        <v>21.39748997859747</v>
      </c>
      <c r="M6" s="5" t="s">
        <v>304</v>
      </c>
      <c r="N6" s="6">
        <v>2572017</v>
      </c>
      <c r="O6" s="6">
        <v>310592</v>
      </c>
      <c r="P6" s="6">
        <v>66009</v>
      </c>
      <c r="Q6" s="5">
        <v>6594393.2599935858</v>
      </c>
      <c r="R6" s="5">
        <v>33105696.170023359</v>
      </c>
      <c r="S6" s="5">
        <v>21.2316906423655</v>
      </c>
      <c r="T6" s="5">
        <v>501.53306624889581</v>
      </c>
    </row>
    <row r="7" spans="1:20" x14ac:dyDescent="0.3">
      <c r="A7" s="4">
        <v>2013</v>
      </c>
      <c r="B7" s="4" t="s">
        <v>113</v>
      </c>
      <c r="C7" s="4" t="s">
        <v>114</v>
      </c>
      <c r="D7" s="4" t="str">
        <f>VLOOKUP(B7,'Drug Descriptions'!$A$4:$F$83,4)</f>
        <v>Otsuka America</v>
      </c>
      <c r="E7" s="4"/>
      <c r="F7" s="4" t="s">
        <v>25</v>
      </c>
      <c r="G7" s="5">
        <v>2107091535.198647</v>
      </c>
      <c r="H7" s="6">
        <v>396764</v>
      </c>
      <c r="I7" s="6">
        <v>86150300.420999989</v>
      </c>
      <c r="J7" s="5">
        <v>46564692.850015476</v>
      </c>
      <c r="K7" s="5">
        <v>5310.6923390192824</v>
      </c>
      <c r="L7" s="5">
        <v>24.458319064491882</v>
      </c>
      <c r="M7" s="5" t="s">
        <v>304</v>
      </c>
      <c r="N7" s="6">
        <v>2886837</v>
      </c>
      <c r="O7" s="6">
        <v>317698</v>
      </c>
      <c r="P7" s="6">
        <v>79066</v>
      </c>
      <c r="Q7" s="5">
        <v>6872985.0899975803</v>
      </c>
      <c r="R7" s="5">
        <v>39691707.760017887</v>
      </c>
      <c r="S7" s="5">
        <v>21.63370587790159</v>
      </c>
      <c r="T7" s="5">
        <v>502.00728201778128</v>
      </c>
    </row>
    <row r="8" spans="1:20" x14ac:dyDescent="0.3">
      <c r="A8" s="4">
        <v>2014</v>
      </c>
      <c r="B8" s="4" t="s">
        <v>113</v>
      </c>
      <c r="C8" s="4" t="s">
        <v>114</v>
      </c>
      <c r="D8" s="4" t="str">
        <f>VLOOKUP(B8,'Drug Descriptions'!$A$4:$F$83,4)</f>
        <v>Otsuka America</v>
      </c>
      <c r="E8" s="4"/>
      <c r="F8" s="4" t="s">
        <v>25</v>
      </c>
      <c r="G8" s="5">
        <v>2527319031.5995069</v>
      </c>
      <c r="H8" s="6">
        <v>405161</v>
      </c>
      <c r="I8" s="6">
        <v>88198691.023999974</v>
      </c>
      <c r="J8" s="5">
        <v>49598419.680043682</v>
      </c>
      <c r="K8" s="5">
        <v>6237.8295774496301</v>
      </c>
      <c r="L8" s="5">
        <v>28.654836055466991</v>
      </c>
      <c r="M8" s="5" t="s">
        <v>304</v>
      </c>
      <c r="N8" s="6">
        <v>2964075</v>
      </c>
      <c r="O8" s="6">
        <v>326791</v>
      </c>
      <c r="P8" s="6">
        <v>78369</v>
      </c>
      <c r="Q8" s="5">
        <v>6334112.6299958061</v>
      </c>
      <c r="R8" s="5">
        <v>43264307.050047867</v>
      </c>
      <c r="S8" s="5">
        <v>19.382763386983751</v>
      </c>
      <c r="T8" s="5">
        <v>552.05893975995446</v>
      </c>
    </row>
    <row r="9" spans="1:20" x14ac:dyDescent="0.3">
      <c r="A9" s="4">
        <v>2010</v>
      </c>
      <c r="B9" s="4" t="s">
        <v>55</v>
      </c>
      <c r="C9" s="4" t="s">
        <v>56</v>
      </c>
      <c r="D9" s="4" t="str">
        <f>VLOOKUP(B9,'Drug Descriptions'!$A$4:$F$83,4)</f>
        <v>Celgene</v>
      </c>
      <c r="E9" s="4" t="s">
        <v>384</v>
      </c>
      <c r="F9" s="4" t="s">
        <v>21</v>
      </c>
      <c r="G9" s="5">
        <v>115553924.84997711</v>
      </c>
      <c r="H9" s="6">
        <v>6811</v>
      </c>
      <c r="I9" s="6">
        <v>12379531</v>
      </c>
      <c r="J9" s="5">
        <v>22795393.659999419</v>
      </c>
      <c r="K9" s="5">
        <v>16965.779599174439</v>
      </c>
      <c r="L9" s="5">
        <v>9.3342732329663463</v>
      </c>
      <c r="M9" s="5">
        <v>3346.8497518718859</v>
      </c>
      <c r="N9" s="6">
        <v>54260</v>
      </c>
      <c r="O9" s="6" t="s">
        <v>181</v>
      </c>
      <c r="P9" s="6" t="s">
        <v>181</v>
      </c>
      <c r="Q9" s="6" t="s">
        <v>181</v>
      </c>
      <c r="R9" s="6" t="s">
        <v>181</v>
      </c>
      <c r="S9" s="6" t="s">
        <v>181</v>
      </c>
      <c r="T9" s="6" t="s">
        <v>181</v>
      </c>
    </row>
    <row r="10" spans="1:20" x14ac:dyDescent="0.3">
      <c r="A10" s="4">
        <v>2011</v>
      </c>
      <c r="B10" s="4" t="s">
        <v>55</v>
      </c>
      <c r="C10" s="4" t="s">
        <v>56</v>
      </c>
      <c r="D10" s="4" t="str">
        <f>VLOOKUP(B10,'Drug Descriptions'!$A$4:$F$83,4)</f>
        <v>Celgene</v>
      </c>
      <c r="E10" s="4"/>
      <c r="F10" s="4" t="s">
        <v>21</v>
      </c>
      <c r="G10" s="5">
        <v>121389108.26003429</v>
      </c>
      <c r="H10" s="6">
        <v>7660</v>
      </c>
      <c r="I10" s="6">
        <v>12919123</v>
      </c>
      <c r="J10" s="5">
        <v>24065171.490000989</v>
      </c>
      <c r="K10" s="5">
        <v>15847.14207050056</v>
      </c>
      <c r="L10" s="5">
        <v>9.3960796146947683</v>
      </c>
      <c r="M10" s="5">
        <v>3141.6672963447759</v>
      </c>
      <c r="N10" s="6">
        <v>55813</v>
      </c>
      <c r="O10" s="6" t="s">
        <v>181</v>
      </c>
      <c r="P10" s="6" t="s">
        <v>181</v>
      </c>
      <c r="Q10" s="6" t="s">
        <v>181</v>
      </c>
      <c r="R10" s="6" t="s">
        <v>181</v>
      </c>
      <c r="S10" s="6" t="s">
        <v>181</v>
      </c>
      <c r="T10" s="6" t="s">
        <v>181</v>
      </c>
    </row>
    <row r="11" spans="1:20" x14ac:dyDescent="0.3">
      <c r="A11" s="4">
        <v>2012</v>
      </c>
      <c r="B11" s="4" t="s">
        <v>55</v>
      </c>
      <c r="C11" s="4" t="s">
        <v>56</v>
      </c>
      <c r="D11" s="4" t="str">
        <f>VLOOKUP(B11,'Drug Descriptions'!$A$4:$F$83,4)</f>
        <v>Celgene</v>
      </c>
      <c r="E11" s="4"/>
      <c r="F11" s="4" t="s">
        <v>21</v>
      </c>
      <c r="G11" s="5">
        <v>134128475.6700265</v>
      </c>
      <c r="H11" s="6">
        <v>8392</v>
      </c>
      <c r="I11" s="6">
        <v>14085125</v>
      </c>
      <c r="J11" s="5">
        <v>26648986.330005329</v>
      </c>
      <c r="K11" s="5">
        <v>15982.89748212899</v>
      </c>
      <c r="L11" s="5">
        <v>9.5227039639354611</v>
      </c>
      <c r="M11" s="5">
        <v>3175.5226799339048</v>
      </c>
      <c r="N11" s="6">
        <v>60473</v>
      </c>
      <c r="O11" s="6" t="s">
        <v>181</v>
      </c>
      <c r="P11" s="6" t="s">
        <v>181</v>
      </c>
      <c r="Q11" s="6" t="s">
        <v>181</v>
      </c>
      <c r="R11" s="6" t="s">
        <v>181</v>
      </c>
      <c r="S11" s="6" t="s">
        <v>181</v>
      </c>
      <c r="T11" s="6" t="s">
        <v>181</v>
      </c>
    </row>
    <row r="12" spans="1:20" x14ac:dyDescent="0.3">
      <c r="A12" s="4">
        <v>2013</v>
      </c>
      <c r="B12" s="4" t="s">
        <v>55</v>
      </c>
      <c r="C12" s="4" t="s">
        <v>56</v>
      </c>
      <c r="D12" s="4" t="str">
        <f>VLOOKUP(B12,'Drug Descriptions'!$A$4:$F$83,4)</f>
        <v>Celgene</v>
      </c>
      <c r="E12" s="4"/>
      <c r="F12" s="4" t="s">
        <v>21</v>
      </c>
      <c r="G12" s="5">
        <v>213007581.4199858</v>
      </c>
      <c r="H12" s="6">
        <v>14091</v>
      </c>
      <c r="I12" s="6">
        <v>22660310</v>
      </c>
      <c r="J12" s="5">
        <v>42963406.519972473</v>
      </c>
      <c r="K12" s="5">
        <v>15116.569542260009</v>
      </c>
      <c r="L12" s="5">
        <v>9.4000294532592807</v>
      </c>
      <c r="M12" s="5">
        <v>3048.9962756349769</v>
      </c>
      <c r="N12" s="6">
        <v>97001</v>
      </c>
      <c r="O12" s="6" t="s">
        <v>181</v>
      </c>
      <c r="P12" s="6" t="s">
        <v>181</v>
      </c>
      <c r="Q12" s="6" t="s">
        <v>181</v>
      </c>
      <c r="R12" s="6" t="s">
        <v>181</v>
      </c>
      <c r="S12" s="6" t="s">
        <v>181</v>
      </c>
      <c r="T12" s="6" t="s">
        <v>181</v>
      </c>
    </row>
    <row r="13" spans="1:20" x14ac:dyDescent="0.3">
      <c r="A13" s="4">
        <v>2014</v>
      </c>
      <c r="B13" s="4" t="s">
        <v>55</v>
      </c>
      <c r="C13" s="4" t="s">
        <v>56</v>
      </c>
      <c r="D13" s="4" t="str">
        <f>VLOOKUP(B13,'Drug Descriptions'!$A$4:$F$83,4)</f>
        <v>Celgene</v>
      </c>
      <c r="E13" s="4"/>
      <c r="F13" s="4" t="s">
        <v>21</v>
      </c>
      <c r="G13" s="5">
        <v>276345661.2200436</v>
      </c>
      <c r="H13" s="6">
        <v>17733</v>
      </c>
      <c r="I13" s="6">
        <v>29216874</v>
      </c>
      <c r="J13" s="5">
        <v>55960035.17999202</v>
      </c>
      <c r="K13" s="5">
        <v>15583.694875094099</v>
      </c>
      <c r="L13" s="5">
        <v>9.4584267030088025</v>
      </c>
      <c r="M13" s="5">
        <v>3155.7003992551749</v>
      </c>
      <c r="N13" s="6">
        <v>124144</v>
      </c>
      <c r="O13" s="6" t="s">
        <v>181</v>
      </c>
      <c r="P13" s="6" t="s">
        <v>181</v>
      </c>
      <c r="Q13" s="6" t="s">
        <v>181</v>
      </c>
      <c r="R13" s="6" t="s">
        <v>181</v>
      </c>
      <c r="S13" s="6" t="s">
        <v>181</v>
      </c>
      <c r="T13" s="6" t="s">
        <v>181</v>
      </c>
    </row>
    <row r="14" spans="1:20" x14ac:dyDescent="0.3">
      <c r="A14" s="4">
        <v>2010</v>
      </c>
      <c r="B14" s="4" t="s">
        <v>19</v>
      </c>
      <c r="C14" s="4" t="s">
        <v>20</v>
      </c>
      <c r="D14" s="4" t="str">
        <f>VLOOKUP(B14,'Drug Descriptions'!$A$4:$F$83,4)</f>
        <v>Genentech, Inc.</v>
      </c>
      <c r="E14" s="4" t="s">
        <v>385</v>
      </c>
      <c r="F14" s="4" t="s">
        <v>21</v>
      </c>
      <c r="G14" s="5">
        <v>46674175.639988102</v>
      </c>
      <c r="H14" s="6">
        <v>83767</v>
      </c>
      <c r="I14" s="6">
        <v>1237940.5</v>
      </c>
      <c r="J14" s="5">
        <v>9187747.7599830814</v>
      </c>
      <c r="K14" s="5">
        <v>557.19048837833634</v>
      </c>
      <c r="L14" s="5">
        <v>37.703084792837863</v>
      </c>
      <c r="M14" s="5">
        <v>109.6821870185524</v>
      </c>
      <c r="N14" s="6">
        <v>158941</v>
      </c>
      <c r="O14" s="6" t="s">
        <v>181</v>
      </c>
      <c r="P14" s="6" t="s">
        <v>181</v>
      </c>
      <c r="Q14" s="6" t="s">
        <v>181</v>
      </c>
      <c r="R14" s="6" t="s">
        <v>181</v>
      </c>
      <c r="S14" s="6" t="s">
        <v>181</v>
      </c>
      <c r="T14" s="6" t="s">
        <v>181</v>
      </c>
    </row>
    <row r="15" spans="1:20" x14ac:dyDescent="0.3">
      <c r="A15" s="4">
        <v>2011</v>
      </c>
      <c r="B15" s="4" t="s">
        <v>19</v>
      </c>
      <c r="C15" s="4" t="s">
        <v>20</v>
      </c>
      <c r="D15" s="4" t="str">
        <f>VLOOKUP(B15,'Drug Descriptions'!$A$4:$F$83,4)</f>
        <v>Genentech, Inc.</v>
      </c>
      <c r="E15" s="4"/>
      <c r="F15" s="4" t="s">
        <v>21</v>
      </c>
      <c r="G15" s="5">
        <v>20666323.550004471</v>
      </c>
      <c r="H15" s="6">
        <v>49739</v>
      </c>
      <c r="I15" s="6">
        <v>519345.9</v>
      </c>
      <c r="J15" s="5">
        <v>4004426.1600019098</v>
      </c>
      <c r="K15" s="5">
        <v>415.49535676238918</v>
      </c>
      <c r="L15" s="5">
        <v>39.79298488734478</v>
      </c>
      <c r="M15" s="5">
        <v>80.508779026556823</v>
      </c>
      <c r="N15" s="6">
        <v>77025</v>
      </c>
      <c r="O15" s="6" t="s">
        <v>181</v>
      </c>
      <c r="P15" s="6" t="s">
        <v>181</v>
      </c>
      <c r="Q15" s="6" t="s">
        <v>181</v>
      </c>
      <c r="R15" s="6" t="s">
        <v>181</v>
      </c>
      <c r="S15" s="6" t="s">
        <v>181</v>
      </c>
      <c r="T15" s="6" t="s">
        <v>181</v>
      </c>
    </row>
    <row r="16" spans="1:20" x14ac:dyDescent="0.3">
      <c r="A16" s="4">
        <v>2012</v>
      </c>
      <c r="B16" s="4" t="s">
        <v>19</v>
      </c>
      <c r="C16" s="4" t="s">
        <v>20</v>
      </c>
      <c r="D16" s="4" t="str">
        <f>VLOOKUP(B16,'Drug Descriptions'!$A$4:$F$83,4)</f>
        <v>Genentech, Inc.</v>
      </c>
      <c r="E16" s="4"/>
      <c r="F16" s="4" t="s">
        <v>21</v>
      </c>
      <c r="G16" s="5">
        <v>25001727.44000664</v>
      </c>
      <c r="H16" s="6">
        <v>53227</v>
      </c>
      <c r="I16" s="6">
        <v>556287</v>
      </c>
      <c r="J16" s="5">
        <v>4820331.0099987462</v>
      </c>
      <c r="K16" s="5">
        <v>469.71889154013257</v>
      </c>
      <c r="L16" s="5">
        <v>44.943936205603649</v>
      </c>
      <c r="M16" s="5">
        <v>90.561763954360501</v>
      </c>
      <c r="N16" s="6">
        <v>81928</v>
      </c>
      <c r="O16" s="6" t="s">
        <v>181</v>
      </c>
      <c r="P16" s="6" t="s">
        <v>181</v>
      </c>
      <c r="Q16" s="6" t="s">
        <v>181</v>
      </c>
      <c r="R16" s="6" t="s">
        <v>181</v>
      </c>
      <c r="S16" s="6" t="s">
        <v>181</v>
      </c>
      <c r="T16" s="6" t="s">
        <v>181</v>
      </c>
    </row>
    <row r="17" spans="1:20" x14ac:dyDescent="0.3">
      <c r="A17" s="4">
        <v>2013</v>
      </c>
      <c r="B17" s="4" t="s">
        <v>19</v>
      </c>
      <c r="C17" s="4" t="s">
        <v>20</v>
      </c>
      <c r="D17" s="4" t="str">
        <f>VLOOKUP(B17,'Drug Descriptions'!$A$4:$F$83,4)</f>
        <v>Genentech, Inc.</v>
      </c>
      <c r="E17" s="4"/>
      <c r="F17" s="4" t="s">
        <v>21</v>
      </c>
      <c r="G17" s="5">
        <v>31015388.749998719</v>
      </c>
      <c r="H17" s="6">
        <v>54041</v>
      </c>
      <c r="I17" s="6">
        <v>591927.19999999995</v>
      </c>
      <c r="J17" s="5">
        <v>5933020.7299973806</v>
      </c>
      <c r="K17" s="5">
        <v>573.92329435056195</v>
      </c>
      <c r="L17" s="5">
        <v>52.397302827102251</v>
      </c>
      <c r="M17" s="5">
        <v>109.787397161366</v>
      </c>
      <c r="N17" s="6">
        <v>81040</v>
      </c>
      <c r="O17" s="6" t="s">
        <v>181</v>
      </c>
      <c r="P17" s="6" t="s">
        <v>181</v>
      </c>
      <c r="Q17" s="6" t="s">
        <v>181</v>
      </c>
      <c r="R17" s="6" t="s">
        <v>181</v>
      </c>
      <c r="S17" s="6" t="s">
        <v>181</v>
      </c>
      <c r="T17" s="6" t="s">
        <v>181</v>
      </c>
    </row>
    <row r="18" spans="1:20" x14ac:dyDescent="0.3">
      <c r="A18" s="4">
        <v>2014</v>
      </c>
      <c r="B18" s="4" t="s">
        <v>19</v>
      </c>
      <c r="C18" s="4" t="s">
        <v>20</v>
      </c>
      <c r="D18" s="4" t="str">
        <f>VLOOKUP(B18,'Drug Descriptions'!$A$4:$F$83,4)</f>
        <v>Genentech, Inc.</v>
      </c>
      <c r="E18" s="4"/>
      <c r="F18" s="4" t="s">
        <v>21</v>
      </c>
      <c r="G18" s="5">
        <v>38263515.600027233</v>
      </c>
      <c r="H18" s="6">
        <v>56521</v>
      </c>
      <c r="I18" s="6">
        <v>631240.5</v>
      </c>
      <c r="J18" s="5">
        <v>7062091.2600000855</v>
      </c>
      <c r="K18" s="5">
        <v>676.97874418405956</v>
      </c>
      <c r="L18" s="5">
        <v>60.616382504017459</v>
      </c>
      <c r="M18" s="5">
        <v>124.9463254365649</v>
      </c>
      <c r="N18" s="6">
        <v>85617</v>
      </c>
      <c r="O18" s="6" t="s">
        <v>181</v>
      </c>
      <c r="P18" s="6" t="s">
        <v>181</v>
      </c>
      <c r="Q18" s="6" t="s">
        <v>181</v>
      </c>
      <c r="R18" s="6" t="s">
        <v>181</v>
      </c>
      <c r="S18" s="6" t="s">
        <v>181</v>
      </c>
      <c r="T18" s="6" t="s">
        <v>181</v>
      </c>
    </row>
    <row r="19" spans="1:20" x14ac:dyDescent="0.3">
      <c r="A19" s="4">
        <v>2010</v>
      </c>
      <c r="B19" s="4" t="s">
        <v>115</v>
      </c>
      <c r="C19" s="4" t="s">
        <v>116</v>
      </c>
      <c r="D19" s="4" t="str">
        <f>VLOOKUP(B19,'Drug Descriptions'!$A$4:$F$83,4)</f>
        <v>GlaxoSmithKline</v>
      </c>
      <c r="E19" s="4" t="s">
        <v>386</v>
      </c>
      <c r="F19" s="4" t="s">
        <v>25</v>
      </c>
      <c r="G19" s="5">
        <v>1517126748.9307179</v>
      </c>
      <c r="H19" s="6">
        <v>1402356</v>
      </c>
      <c r="I19" s="6">
        <v>423148377.35100031</v>
      </c>
      <c r="J19" s="5">
        <v>190818149.5702495</v>
      </c>
      <c r="K19" s="5">
        <v>1081.841379029803</v>
      </c>
      <c r="L19" s="5">
        <v>3.5853304186778581</v>
      </c>
      <c r="M19" s="5" t="s">
        <v>304</v>
      </c>
      <c r="N19" s="6">
        <v>6112564</v>
      </c>
      <c r="O19" s="6">
        <v>745678</v>
      </c>
      <c r="P19" s="6">
        <v>656678</v>
      </c>
      <c r="Q19" s="5">
        <v>15631281.70003414</v>
      </c>
      <c r="R19" s="5">
        <v>175186867.87021539</v>
      </c>
      <c r="S19" s="5">
        <v>20.962508884577709</v>
      </c>
      <c r="T19" s="5">
        <v>266.77742800918469</v>
      </c>
    </row>
    <row r="20" spans="1:20" x14ac:dyDescent="0.3">
      <c r="A20" s="4">
        <v>2011</v>
      </c>
      <c r="B20" s="4" t="s">
        <v>115</v>
      </c>
      <c r="C20" s="4" t="s">
        <v>116</v>
      </c>
      <c r="D20" s="4" t="str">
        <f>VLOOKUP(B20,'Drug Descriptions'!$A$4:$F$83,4)</f>
        <v>GlaxoSmithKline</v>
      </c>
      <c r="E20" s="4"/>
      <c r="F20" s="4" t="s">
        <v>25</v>
      </c>
      <c r="G20" s="5">
        <v>1664850499.6312549</v>
      </c>
      <c r="H20" s="6">
        <v>1402391</v>
      </c>
      <c r="I20" s="6">
        <v>436743044.13</v>
      </c>
      <c r="J20" s="5">
        <v>167710436.3799971</v>
      </c>
      <c r="K20" s="5">
        <v>1187.1514432360559</v>
      </c>
      <c r="L20" s="5">
        <v>3.8119679798167541</v>
      </c>
      <c r="M20" s="5" t="s">
        <v>304</v>
      </c>
      <c r="N20" s="6">
        <v>6168093</v>
      </c>
      <c r="O20" s="6">
        <v>737603</v>
      </c>
      <c r="P20" s="6">
        <v>664788</v>
      </c>
      <c r="Q20" s="5">
        <v>15136984.620031159</v>
      </c>
      <c r="R20" s="5">
        <v>152573451.75996599</v>
      </c>
      <c r="S20" s="5">
        <v>20.52185880484646</v>
      </c>
      <c r="T20" s="5">
        <v>229.50692816351369</v>
      </c>
    </row>
    <row r="21" spans="1:20" x14ac:dyDescent="0.3">
      <c r="A21" s="4">
        <v>2012</v>
      </c>
      <c r="B21" s="4" t="s">
        <v>115</v>
      </c>
      <c r="C21" s="4" t="s">
        <v>116</v>
      </c>
      <c r="D21" s="4" t="str">
        <f>VLOOKUP(B21,'Drug Descriptions'!$A$4:$F$83,4)</f>
        <v>GlaxoSmithKline</v>
      </c>
      <c r="E21" s="4"/>
      <c r="F21" s="4" t="s">
        <v>25</v>
      </c>
      <c r="G21" s="5">
        <v>1886310742.4605739</v>
      </c>
      <c r="H21" s="6">
        <v>1424306</v>
      </c>
      <c r="I21" s="6">
        <v>452555225.86000001</v>
      </c>
      <c r="J21" s="5">
        <v>185236366.03006831</v>
      </c>
      <c r="K21" s="5">
        <v>1324.371829129818</v>
      </c>
      <c r="L21" s="5">
        <v>4.1681338203000058</v>
      </c>
      <c r="M21" s="5" t="s">
        <v>304</v>
      </c>
      <c r="N21" s="6">
        <v>6288977</v>
      </c>
      <c r="O21" s="6">
        <v>736590</v>
      </c>
      <c r="P21" s="6">
        <v>687716</v>
      </c>
      <c r="Q21" s="5">
        <v>14274536.910012489</v>
      </c>
      <c r="R21" s="5">
        <v>170961829.12005591</v>
      </c>
      <c r="S21" s="5">
        <v>19.379216266868259</v>
      </c>
      <c r="T21" s="5">
        <v>248.59364784308619</v>
      </c>
    </row>
    <row r="22" spans="1:20" x14ac:dyDescent="0.3">
      <c r="A22" s="4">
        <v>2013</v>
      </c>
      <c r="B22" s="4" t="s">
        <v>115</v>
      </c>
      <c r="C22" s="4" t="s">
        <v>116</v>
      </c>
      <c r="D22" s="4" t="str">
        <f>VLOOKUP(B22,'Drug Descriptions'!$A$4:$F$83,4)</f>
        <v>GlaxoSmithKline</v>
      </c>
      <c r="E22" s="4"/>
      <c r="F22" s="4" t="s">
        <v>25</v>
      </c>
      <c r="G22" s="5">
        <v>2262995220.9475398</v>
      </c>
      <c r="H22" s="6">
        <v>1527217</v>
      </c>
      <c r="I22" s="6">
        <v>492962519.61199993</v>
      </c>
      <c r="J22" s="5">
        <v>215089558.1497094</v>
      </c>
      <c r="K22" s="5">
        <v>1481.777128559688</v>
      </c>
      <c r="L22" s="5">
        <v>4.5906029990448252</v>
      </c>
      <c r="M22" s="5" t="s">
        <v>304</v>
      </c>
      <c r="N22" s="6">
        <v>6605423</v>
      </c>
      <c r="O22" s="6">
        <v>734070</v>
      </c>
      <c r="P22" s="6">
        <v>793147</v>
      </c>
      <c r="Q22" s="5">
        <v>14686313.179979291</v>
      </c>
      <c r="R22" s="5">
        <v>200403244.96973011</v>
      </c>
      <c r="S22" s="5">
        <v>20.00669306739043</v>
      </c>
      <c r="T22" s="5">
        <v>252.66847755804429</v>
      </c>
    </row>
    <row r="23" spans="1:20" x14ac:dyDescent="0.3">
      <c r="A23" s="4">
        <v>2014</v>
      </c>
      <c r="B23" s="4" t="s">
        <v>115</v>
      </c>
      <c r="C23" s="4" t="s">
        <v>116</v>
      </c>
      <c r="D23" s="4" t="str">
        <f>VLOOKUP(B23,'Drug Descriptions'!$A$4:$F$83,4)</f>
        <v>GlaxoSmithKline</v>
      </c>
      <c r="E23" s="4"/>
      <c r="F23" s="4" t="s">
        <v>25</v>
      </c>
      <c r="G23" s="5">
        <v>2276374748.6990328</v>
      </c>
      <c r="H23" s="6">
        <v>1420748</v>
      </c>
      <c r="I23" s="6">
        <v>460372139.37599999</v>
      </c>
      <c r="J23" s="5">
        <v>211936509.11947799</v>
      </c>
      <c r="K23" s="5">
        <v>1602.236813776288</v>
      </c>
      <c r="L23" s="5">
        <v>4.9446405505434994</v>
      </c>
      <c r="M23" s="5" t="s">
        <v>304</v>
      </c>
      <c r="N23" s="6">
        <v>6094244</v>
      </c>
      <c r="O23" s="6">
        <v>668600</v>
      </c>
      <c r="P23" s="6">
        <v>752148</v>
      </c>
      <c r="Q23" s="5">
        <v>12718030.24996453</v>
      </c>
      <c r="R23" s="5">
        <v>199218478.86951351</v>
      </c>
      <c r="S23" s="5">
        <v>19.021881917386381</v>
      </c>
      <c r="T23" s="5">
        <v>264.86606209085642</v>
      </c>
    </row>
    <row r="24" spans="1:20" x14ac:dyDescent="0.3">
      <c r="A24" s="4">
        <v>2010</v>
      </c>
      <c r="B24" s="4" t="s">
        <v>117</v>
      </c>
      <c r="C24" s="4" t="s">
        <v>118</v>
      </c>
      <c r="D24" s="4" t="str">
        <f>VLOOKUP(B24,'Drug Descriptions'!$A$4:$F$83,4)</f>
        <v>Eli Lilly &amp; Co.</v>
      </c>
      <c r="E24" s="4" t="s">
        <v>384</v>
      </c>
      <c r="F24" s="4" t="s">
        <v>21</v>
      </c>
      <c r="G24" s="5">
        <v>419754402.90974009</v>
      </c>
      <c r="H24" s="6">
        <v>21241</v>
      </c>
      <c r="I24" s="6">
        <v>8283988</v>
      </c>
      <c r="J24" s="5">
        <v>80795227.630019471</v>
      </c>
      <c r="K24" s="5">
        <v>19761.51795629867</v>
      </c>
      <c r="L24" s="5">
        <v>50.670571095677609</v>
      </c>
      <c r="M24" s="5">
        <v>3803.739354551079</v>
      </c>
      <c r="N24" s="6">
        <v>88090</v>
      </c>
      <c r="O24" s="6" t="s">
        <v>181</v>
      </c>
      <c r="P24" s="6" t="s">
        <v>181</v>
      </c>
      <c r="Q24" s="6" t="s">
        <v>181</v>
      </c>
      <c r="R24" s="6" t="s">
        <v>181</v>
      </c>
      <c r="S24" s="6" t="s">
        <v>181</v>
      </c>
      <c r="T24" s="6" t="s">
        <v>181</v>
      </c>
    </row>
    <row r="25" spans="1:20" x14ac:dyDescent="0.3">
      <c r="A25" s="4">
        <v>2011</v>
      </c>
      <c r="B25" s="4" t="s">
        <v>117</v>
      </c>
      <c r="C25" s="4" t="s">
        <v>118</v>
      </c>
      <c r="D25" s="4" t="str">
        <f>VLOOKUP(B25,'Drug Descriptions'!$A$4:$F$83,4)</f>
        <v>Eli Lilly &amp; Co.</v>
      </c>
      <c r="E25" s="4"/>
      <c r="F25" s="4" t="s">
        <v>21</v>
      </c>
      <c r="G25" s="5">
        <v>453320721.8802281</v>
      </c>
      <c r="H25" s="6">
        <v>21868</v>
      </c>
      <c r="I25" s="6">
        <v>8600055</v>
      </c>
      <c r="J25" s="5">
        <v>86944312.170012623</v>
      </c>
      <c r="K25" s="5">
        <v>20729.866557537411</v>
      </c>
      <c r="L25" s="5">
        <v>52.711374738909008</v>
      </c>
      <c r="M25" s="5">
        <v>3975.86940598192</v>
      </c>
      <c r="N25" s="6">
        <v>92152</v>
      </c>
      <c r="O25" s="6" t="s">
        <v>181</v>
      </c>
      <c r="P25" s="6" t="s">
        <v>181</v>
      </c>
      <c r="Q25" s="6" t="s">
        <v>181</v>
      </c>
      <c r="R25" s="6" t="s">
        <v>181</v>
      </c>
      <c r="S25" s="6" t="s">
        <v>181</v>
      </c>
      <c r="T25" s="6" t="s">
        <v>181</v>
      </c>
    </row>
    <row r="26" spans="1:20" x14ac:dyDescent="0.3">
      <c r="A26" s="4">
        <v>2012</v>
      </c>
      <c r="B26" s="4" t="s">
        <v>117</v>
      </c>
      <c r="C26" s="4" t="s">
        <v>118</v>
      </c>
      <c r="D26" s="4" t="str">
        <f>VLOOKUP(B26,'Drug Descriptions'!$A$4:$F$83,4)</f>
        <v>Eli Lilly &amp; Co.</v>
      </c>
      <c r="E26" s="4"/>
      <c r="F26" s="4" t="s">
        <v>21</v>
      </c>
      <c r="G26" s="5">
        <v>507965516.03997183</v>
      </c>
      <c r="H26" s="6">
        <v>22581</v>
      </c>
      <c r="I26" s="6">
        <v>9210513.9000000022</v>
      </c>
      <c r="J26" s="5">
        <v>96588675.350002617</v>
      </c>
      <c r="K26" s="5">
        <v>22495.262213363971</v>
      </c>
      <c r="L26" s="5">
        <v>55.150616084513118</v>
      </c>
      <c r="M26" s="5">
        <v>4277.4312630088398</v>
      </c>
      <c r="N26" s="6">
        <v>97733</v>
      </c>
      <c r="O26" s="6" t="s">
        <v>181</v>
      </c>
      <c r="P26" s="6" t="s">
        <v>181</v>
      </c>
      <c r="Q26" s="6" t="s">
        <v>181</v>
      </c>
      <c r="R26" s="6" t="s">
        <v>181</v>
      </c>
      <c r="S26" s="6" t="s">
        <v>181</v>
      </c>
      <c r="T26" s="6" t="s">
        <v>181</v>
      </c>
    </row>
    <row r="27" spans="1:20" x14ac:dyDescent="0.3">
      <c r="A27" s="4">
        <v>2013</v>
      </c>
      <c r="B27" s="4" t="s">
        <v>117</v>
      </c>
      <c r="C27" s="4" t="s">
        <v>118</v>
      </c>
      <c r="D27" s="4" t="str">
        <f>VLOOKUP(B27,'Drug Descriptions'!$A$4:$F$83,4)</f>
        <v>Eli Lilly &amp; Co.</v>
      </c>
      <c r="E27" s="4"/>
      <c r="F27" s="4" t="s">
        <v>21</v>
      </c>
      <c r="G27" s="5">
        <v>548196950.33020973</v>
      </c>
      <c r="H27" s="6">
        <v>22968</v>
      </c>
      <c r="I27" s="6">
        <v>9457533.6999999993</v>
      </c>
      <c r="J27" s="5">
        <v>104050477.0000429</v>
      </c>
      <c r="K27" s="5">
        <v>23867.857468225779</v>
      </c>
      <c r="L27" s="5">
        <v>57.964049372640332</v>
      </c>
      <c r="M27" s="5">
        <v>4530.2367206566923</v>
      </c>
      <c r="N27" s="6">
        <v>100345</v>
      </c>
      <c r="O27" s="6" t="s">
        <v>181</v>
      </c>
      <c r="P27" s="6" t="s">
        <v>181</v>
      </c>
      <c r="Q27" s="6" t="s">
        <v>181</v>
      </c>
      <c r="R27" s="6" t="s">
        <v>181</v>
      </c>
      <c r="S27" s="6" t="s">
        <v>181</v>
      </c>
      <c r="T27" s="6" t="s">
        <v>181</v>
      </c>
    </row>
    <row r="28" spans="1:20" x14ac:dyDescent="0.3">
      <c r="A28" s="4">
        <v>2014</v>
      </c>
      <c r="B28" s="4" t="s">
        <v>117</v>
      </c>
      <c r="C28" s="4" t="s">
        <v>118</v>
      </c>
      <c r="D28" s="4" t="str">
        <f>VLOOKUP(B28,'Drug Descriptions'!$A$4:$F$83,4)</f>
        <v>Eli Lilly &amp; Co.</v>
      </c>
      <c r="E28" s="4"/>
      <c r="F28" s="4" t="s">
        <v>21</v>
      </c>
      <c r="G28" s="5">
        <v>559204732.70006454</v>
      </c>
      <c r="H28" s="6">
        <v>22993</v>
      </c>
      <c r="I28" s="6">
        <v>9462662.3000000007</v>
      </c>
      <c r="J28" s="5">
        <v>106180684.53995819</v>
      </c>
      <c r="K28" s="5">
        <v>24320.651185146111</v>
      </c>
      <c r="L28" s="5">
        <v>59.095919834322373</v>
      </c>
      <c r="M28" s="5">
        <v>4617.9569669011544</v>
      </c>
      <c r="N28" s="6">
        <v>100741</v>
      </c>
      <c r="O28" s="6" t="s">
        <v>181</v>
      </c>
      <c r="P28" s="6" t="s">
        <v>181</v>
      </c>
      <c r="Q28" s="6" t="s">
        <v>181</v>
      </c>
      <c r="R28" s="6" t="s">
        <v>181</v>
      </c>
      <c r="S28" s="6" t="s">
        <v>181</v>
      </c>
      <c r="T28" s="6" t="s">
        <v>181</v>
      </c>
    </row>
    <row r="29" spans="1:20" ht="28.8" x14ac:dyDescent="0.3">
      <c r="A29" s="4">
        <v>2010</v>
      </c>
      <c r="B29" s="4" t="s">
        <v>119</v>
      </c>
      <c r="C29" s="4" t="s">
        <v>120</v>
      </c>
      <c r="D29" s="4" t="str">
        <f>VLOOKUP(B29,'Drug Descriptions'!$A$4:$F$83,4)</f>
        <v>Amgen</v>
      </c>
      <c r="E29" s="4" t="s">
        <v>387</v>
      </c>
      <c r="F29" s="4" t="s">
        <v>21</v>
      </c>
      <c r="G29" s="5">
        <v>473515122.62037611</v>
      </c>
      <c r="H29" s="6">
        <v>133626</v>
      </c>
      <c r="I29" s="6">
        <v>164376683.30000001</v>
      </c>
      <c r="J29" s="5">
        <v>96531332.370308101</v>
      </c>
      <c r="K29" s="5">
        <v>3543.5852500290071</v>
      </c>
      <c r="L29" s="5">
        <v>2.8806708659291709</v>
      </c>
      <c r="M29" s="5">
        <v>722.39932625617848</v>
      </c>
      <c r="N29" s="6">
        <v>782384</v>
      </c>
      <c r="O29" s="6" t="s">
        <v>181</v>
      </c>
      <c r="P29" s="6" t="s">
        <v>181</v>
      </c>
      <c r="Q29" s="6" t="s">
        <v>181</v>
      </c>
      <c r="R29" s="6" t="s">
        <v>181</v>
      </c>
      <c r="S29" s="6" t="s">
        <v>181</v>
      </c>
      <c r="T29" s="6" t="s">
        <v>181</v>
      </c>
    </row>
    <row r="30" spans="1:20" ht="28.8" x14ac:dyDescent="0.3">
      <c r="A30" s="4">
        <v>2011</v>
      </c>
      <c r="B30" s="4" t="s">
        <v>119</v>
      </c>
      <c r="C30" s="4" t="s">
        <v>120</v>
      </c>
      <c r="D30" s="4" t="str">
        <f>VLOOKUP(B30,'Drug Descriptions'!$A$4:$F$83,4)</f>
        <v>Amgen</v>
      </c>
      <c r="E30" s="4"/>
      <c r="F30" s="4" t="s">
        <v>21</v>
      </c>
      <c r="G30" s="5">
        <v>410372191.77984017</v>
      </c>
      <c r="H30" s="6">
        <v>108407</v>
      </c>
      <c r="I30" s="6">
        <v>134253475</v>
      </c>
      <c r="J30" s="5">
        <v>83782718.359570473</v>
      </c>
      <c r="K30" s="5">
        <v>3785.4768767684759</v>
      </c>
      <c r="L30" s="5">
        <v>3.0566969814363478</v>
      </c>
      <c r="M30" s="5">
        <v>772.85339839282028</v>
      </c>
      <c r="N30" s="6">
        <v>639062</v>
      </c>
      <c r="O30" s="6" t="s">
        <v>181</v>
      </c>
      <c r="P30" s="6" t="s">
        <v>181</v>
      </c>
      <c r="Q30" s="6" t="s">
        <v>181</v>
      </c>
      <c r="R30" s="6" t="s">
        <v>181</v>
      </c>
      <c r="S30" s="6" t="s">
        <v>181</v>
      </c>
      <c r="T30" s="6" t="s">
        <v>181</v>
      </c>
    </row>
    <row r="31" spans="1:20" ht="28.8" x14ac:dyDescent="0.3">
      <c r="A31" s="4">
        <v>2012</v>
      </c>
      <c r="B31" s="4" t="s">
        <v>119</v>
      </c>
      <c r="C31" s="4" t="s">
        <v>120</v>
      </c>
      <c r="D31" s="4" t="str">
        <f>VLOOKUP(B31,'Drug Descriptions'!$A$4:$F$83,4)</f>
        <v>Amgen</v>
      </c>
      <c r="E31" s="4"/>
      <c r="F31" s="4" t="s">
        <v>21</v>
      </c>
      <c r="G31" s="5">
        <v>327865624.049743</v>
      </c>
      <c r="H31" s="6">
        <v>85291</v>
      </c>
      <c r="I31" s="6">
        <v>100921280.5</v>
      </c>
      <c r="J31" s="5">
        <v>66395768.870067269</v>
      </c>
      <c r="K31" s="5">
        <v>3844.0823070399342</v>
      </c>
      <c r="L31" s="5">
        <v>3.248726358062243</v>
      </c>
      <c r="M31" s="5">
        <v>778.46160638364267</v>
      </c>
      <c r="N31" s="6">
        <v>473175</v>
      </c>
      <c r="O31" s="6" t="s">
        <v>181</v>
      </c>
      <c r="P31" s="6" t="s">
        <v>181</v>
      </c>
      <c r="Q31" s="6" t="s">
        <v>181</v>
      </c>
      <c r="R31" s="6" t="s">
        <v>181</v>
      </c>
      <c r="S31" s="6" t="s">
        <v>181</v>
      </c>
      <c r="T31" s="6" t="s">
        <v>181</v>
      </c>
    </row>
    <row r="32" spans="1:20" ht="28.8" x14ac:dyDescent="0.3">
      <c r="A32" s="4">
        <v>2013</v>
      </c>
      <c r="B32" s="4" t="s">
        <v>119</v>
      </c>
      <c r="C32" s="4" t="s">
        <v>120</v>
      </c>
      <c r="D32" s="4" t="str">
        <f>VLOOKUP(B32,'Drug Descriptions'!$A$4:$F$83,4)</f>
        <v>Amgen</v>
      </c>
      <c r="E32" s="4"/>
      <c r="F32" s="4" t="s">
        <v>21</v>
      </c>
      <c r="G32" s="5">
        <v>289701941.619564</v>
      </c>
      <c r="H32" s="6">
        <v>70102</v>
      </c>
      <c r="I32" s="6">
        <v>84972180.799999997</v>
      </c>
      <c r="J32" s="5">
        <v>59387636.110042714</v>
      </c>
      <c r="K32" s="5">
        <v>4132.5774103387066</v>
      </c>
      <c r="L32" s="5">
        <v>3.4093739726586381</v>
      </c>
      <c r="M32" s="5">
        <v>847.16036789310886</v>
      </c>
      <c r="N32" s="6">
        <v>391498</v>
      </c>
      <c r="O32" s="6" t="s">
        <v>181</v>
      </c>
      <c r="P32" s="6" t="s">
        <v>181</v>
      </c>
      <c r="Q32" s="6" t="s">
        <v>181</v>
      </c>
      <c r="R32" s="6" t="s">
        <v>181</v>
      </c>
      <c r="S32" s="6" t="s">
        <v>181</v>
      </c>
      <c r="T32" s="6" t="s">
        <v>181</v>
      </c>
    </row>
    <row r="33" spans="1:20" ht="28.8" x14ac:dyDescent="0.3">
      <c r="A33" s="4">
        <v>2014</v>
      </c>
      <c r="B33" s="4" t="s">
        <v>119</v>
      </c>
      <c r="C33" s="4" t="s">
        <v>120</v>
      </c>
      <c r="D33" s="4" t="str">
        <f>VLOOKUP(B33,'Drug Descriptions'!$A$4:$F$83,4)</f>
        <v>Amgen</v>
      </c>
      <c r="E33" s="4"/>
      <c r="F33" s="4" t="s">
        <v>21</v>
      </c>
      <c r="G33" s="5">
        <v>286631627.78985149</v>
      </c>
      <c r="H33" s="6">
        <v>63252</v>
      </c>
      <c r="I33" s="6">
        <v>78439196.099999994</v>
      </c>
      <c r="J33" s="5">
        <v>58890146.840131797</v>
      </c>
      <c r="K33" s="5">
        <v>4531.5820494190139</v>
      </c>
      <c r="L33" s="5">
        <v>3.6541887479880928</v>
      </c>
      <c r="M33" s="5">
        <v>931.04007525662109</v>
      </c>
      <c r="N33" s="6">
        <v>350311</v>
      </c>
      <c r="O33" s="6" t="s">
        <v>181</v>
      </c>
      <c r="P33" s="6" t="s">
        <v>181</v>
      </c>
      <c r="Q33" s="6" t="s">
        <v>181</v>
      </c>
      <c r="R33" s="6" t="s">
        <v>181</v>
      </c>
      <c r="S33" s="6" t="s">
        <v>181</v>
      </c>
      <c r="T33" s="6" t="s">
        <v>181</v>
      </c>
    </row>
    <row r="34" spans="1:20" x14ac:dyDescent="0.3">
      <c r="A34" s="4">
        <v>2010</v>
      </c>
      <c r="B34" s="4" t="s">
        <v>57</v>
      </c>
      <c r="C34" s="4" t="s">
        <v>58</v>
      </c>
      <c r="D34" s="4" t="str">
        <f>VLOOKUP(B34,'Drug Descriptions'!$A$4:$F$83,4)</f>
        <v>BMS/Gilead</v>
      </c>
      <c r="E34" s="4" t="s">
        <v>389</v>
      </c>
      <c r="F34" s="4" t="s">
        <v>25</v>
      </c>
      <c r="G34" s="5">
        <v>318330108.8799963</v>
      </c>
      <c r="H34" s="6">
        <v>23982</v>
      </c>
      <c r="I34" s="6">
        <v>6072415</v>
      </c>
      <c r="J34" s="5">
        <v>9802051.1300001517</v>
      </c>
      <c r="K34" s="5">
        <v>13273.70981903079</v>
      </c>
      <c r="L34" s="5">
        <v>52.422324376709483</v>
      </c>
      <c r="M34" s="5" t="s">
        <v>304</v>
      </c>
      <c r="N34" s="6">
        <v>195108</v>
      </c>
      <c r="O34" s="6">
        <v>20715</v>
      </c>
      <c r="P34" s="6">
        <v>3267</v>
      </c>
      <c r="Q34" s="5">
        <v>1020125.969999926</v>
      </c>
      <c r="R34" s="5">
        <v>8781925.1600002255</v>
      </c>
      <c r="S34" s="5">
        <v>49.245762490945033</v>
      </c>
      <c r="T34" s="5">
        <v>2688.0701438629399</v>
      </c>
    </row>
    <row r="35" spans="1:20" x14ac:dyDescent="0.3">
      <c r="A35" s="4">
        <v>2011</v>
      </c>
      <c r="B35" s="4" t="s">
        <v>57</v>
      </c>
      <c r="C35" s="4" t="s">
        <v>58</v>
      </c>
      <c r="D35" s="4" t="str">
        <f>VLOOKUP(B35,'Drug Descriptions'!$A$4:$F$83,4)</f>
        <v>BMS/Gilead</v>
      </c>
      <c r="E35" s="4"/>
      <c r="F35" s="4" t="s">
        <v>25</v>
      </c>
      <c r="G35" s="5">
        <v>391444042.34999472</v>
      </c>
      <c r="H35" s="6">
        <v>26665</v>
      </c>
      <c r="I35" s="6">
        <v>7067292</v>
      </c>
      <c r="J35" s="5">
        <v>7801997.2200012114</v>
      </c>
      <c r="K35" s="5">
        <v>14680.06909244308</v>
      </c>
      <c r="L35" s="5">
        <v>55.388123534444972</v>
      </c>
      <c r="M35" s="5" t="s">
        <v>304</v>
      </c>
      <c r="N35" s="6">
        <v>225063</v>
      </c>
      <c r="O35" s="6">
        <v>22706</v>
      </c>
      <c r="P35" s="6">
        <v>3959</v>
      </c>
      <c r="Q35" s="5">
        <v>971010.05999988085</v>
      </c>
      <c r="R35" s="5">
        <v>6830987.1600013301</v>
      </c>
      <c r="S35" s="5">
        <v>42.76447018408706</v>
      </c>
      <c r="T35" s="5">
        <v>1725.432472847014</v>
      </c>
    </row>
    <row r="36" spans="1:20" x14ac:dyDescent="0.3">
      <c r="A36" s="4">
        <v>2012</v>
      </c>
      <c r="B36" s="4" t="s">
        <v>57</v>
      </c>
      <c r="C36" s="4" t="s">
        <v>58</v>
      </c>
      <c r="D36" s="4" t="str">
        <f>VLOOKUP(B36,'Drug Descriptions'!$A$4:$F$83,4)</f>
        <v>BMS/Gilead</v>
      </c>
      <c r="E36" s="4"/>
      <c r="F36" s="4" t="s">
        <v>25</v>
      </c>
      <c r="G36" s="5">
        <v>467062762.11999059</v>
      </c>
      <c r="H36" s="6">
        <v>28616</v>
      </c>
      <c r="I36" s="6">
        <v>7813516.7000000002</v>
      </c>
      <c r="J36" s="5">
        <v>7922089.8000006573</v>
      </c>
      <c r="K36" s="5">
        <v>16321.734767961651</v>
      </c>
      <c r="L36" s="5">
        <v>59.776254413072493</v>
      </c>
      <c r="M36" s="5" t="s">
        <v>304</v>
      </c>
      <c r="N36" s="6">
        <v>247169</v>
      </c>
      <c r="O36" s="6">
        <v>23934</v>
      </c>
      <c r="P36" s="6">
        <v>4682</v>
      </c>
      <c r="Q36" s="5">
        <v>934058.32999995386</v>
      </c>
      <c r="R36" s="5">
        <v>6988031.4700007038</v>
      </c>
      <c r="S36" s="5">
        <v>39.026419737609842</v>
      </c>
      <c r="T36" s="5">
        <v>1492.5312836396211</v>
      </c>
    </row>
    <row r="37" spans="1:20" x14ac:dyDescent="0.3">
      <c r="A37" s="4">
        <v>2013</v>
      </c>
      <c r="B37" s="4" t="s">
        <v>57</v>
      </c>
      <c r="C37" s="4" t="s">
        <v>58</v>
      </c>
      <c r="D37" s="4" t="str">
        <f>VLOOKUP(B37,'Drug Descriptions'!$A$4:$F$83,4)</f>
        <v>BMS/Gilead</v>
      </c>
      <c r="E37" s="4"/>
      <c r="F37" s="4" t="s">
        <v>25</v>
      </c>
      <c r="G37" s="5">
        <v>529149208.07002592</v>
      </c>
      <c r="H37" s="6">
        <v>29585</v>
      </c>
      <c r="I37" s="6">
        <v>8285588</v>
      </c>
      <c r="J37" s="5">
        <v>9017164.9700004961</v>
      </c>
      <c r="K37" s="5">
        <v>17885.72614737285</v>
      </c>
      <c r="L37" s="5">
        <v>63.863808829261828</v>
      </c>
      <c r="M37" s="5" t="s">
        <v>304</v>
      </c>
      <c r="N37" s="6">
        <v>264284</v>
      </c>
      <c r="O37" s="6">
        <v>24041</v>
      </c>
      <c r="P37" s="6">
        <v>5544</v>
      </c>
      <c r="Q37" s="5">
        <v>974581.72000006505</v>
      </c>
      <c r="R37" s="5">
        <v>8042583.2500004312</v>
      </c>
      <c r="S37" s="5">
        <v>40.538318705547397</v>
      </c>
      <c r="T37" s="5">
        <v>1450.6824044012319</v>
      </c>
    </row>
    <row r="38" spans="1:20" x14ac:dyDescent="0.3">
      <c r="A38" s="4">
        <v>2014</v>
      </c>
      <c r="B38" s="4" t="s">
        <v>57</v>
      </c>
      <c r="C38" s="4" t="s">
        <v>58</v>
      </c>
      <c r="D38" s="4" t="str">
        <f>VLOOKUP(B38,'Drug Descriptions'!$A$4:$F$83,4)</f>
        <v>BMS/Gilead</v>
      </c>
      <c r="E38" s="4"/>
      <c r="F38" s="4" t="s">
        <v>25</v>
      </c>
      <c r="G38" s="5">
        <v>577030155.94000041</v>
      </c>
      <c r="H38" s="6">
        <v>29484</v>
      </c>
      <c r="I38" s="6">
        <v>8400201</v>
      </c>
      <c r="J38" s="5">
        <v>9441611.0500008054</v>
      </c>
      <c r="K38" s="5">
        <v>19570.95902659071</v>
      </c>
      <c r="L38" s="5">
        <v>68.692422471795666</v>
      </c>
      <c r="M38" s="5" t="s">
        <v>304</v>
      </c>
      <c r="N38" s="6">
        <v>264074</v>
      </c>
      <c r="O38" s="6">
        <v>23517</v>
      </c>
      <c r="P38" s="6">
        <v>5967</v>
      </c>
      <c r="Q38" s="5">
        <v>950099.62000012607</v>
      </c>
      <c r="R38" s="5">
        <v>8491511.4300006796</v>
      </c>
      <c r="S38" s="5">
        <v>40.400545137565423</v>
      </c>
      <c r="T38" s="5">
        <v>1423.0788386124821</v>
      </c>
    </row>
    <row r="39" spans="1:20" x14ac:dyDescent="0.3">
      <c r="A39" s="4">
        <v>2010</v>
      </c>
      <c r="B39" s="4" t="s">
        <v>121</v>
      </c>
      <c r="C39" s="4" t="s">
        <v>122</v>
      </c>
      <c r="D39" s="4" t="str">
        <f>VLOOKUP(B39,'Drug Descriptions'!$A$4:$F$83,4)</f>
        <v>Genentech, Inc.</v>
      </c>
      <c r="E39" s="4" t="s">
        <v>384</v>
      </c>
      <c r="F39" s="4" t="s">
        <v>21</v>
      </c>
      <c r="G39" s="5">
        <v>1082661401.7842331</v>
      </c>
      <c r="H39" s="6">
        <v>161700</v>
      </c>
      <c r="I39" s="6">
        <v>18840487.300000008</v>
      </c>
      <c r="J39" s="5">
        <v>207422719.3481417</v>
      </c>
      <c r="K39" s="5">
        <v>6695.4941359569129</v>
      </c>
      <c r="L39" s="5">
        <v>57.46461779596499</v>
      </c>
      <c r="M39" s="5">
        <v>1282.762642845651</v>
      </c>
      <c r="N39" s="6">
        <v>682482</v>
      </c>
      <c r="O39" s="6" t="s">
        <v>181</v>
      </c>
      <c r="P39" s="6" t="s">
        <v>181</v>
      </c>
      <c r="Q39" s="6" t="s">
        <v>181</v>
      </c>
      <c r="R39" s="6" t="s">
        <v>181</v>
      </c>
      <c r="S39" s="6" t="s">
        <v>181</v>
      </c>
      <c r="T39" s="6" t="s">
        <v>181</v>
      </c>
    </row>
    <row r="40" spans="1:20" x14ac:dyDescent="0.3">
      <c r="A40" s="4">
        <v>2011</v>
      </c>
      <c r="B40" s="4" t="s">
        <v>121</v>
      </c>
      <c r="C40" s="4" t="s">
        <v>122</v>
      </c>
      <c r="D40" s="4" t="str">
        <f>VLOOKUP(B40,'Drug Descriptions'!$A$4:$F$83,4)</f>
        <v>Genentech, Inc.</v>
      </c>
      <c r="E40" s="4"/>
      <c r="F40" s="4" t="s">
        <v>21</v>
      </c>
      <c r="G40" s="5">
        <v>991560850.49804747</v>
      </c>
      <c r="H40" s="6">
        <v>174098</v>
      </c>
      <c r="I40" s="6">
        <v>16483186.50000005</v>
      </c>
      <c r="J40" s="5">
        <v>188037623.4184382</v>
      </c>
      <c r="K40" s="5">
        <v>5695.417813519095</v>
      </c>
      <c r="L40" s="5">
        <v>60.155895857760562</v>
      </c>
      <c r="M40" s="5">
        <v>1080.0676826754941</v>
      </c>
      <c r="N40" s="6">
        <v>739600</v>
      </c>
      <c r="O40" s="6" t="s">
        <v>181</v>
      </c>
      <c r="P40" s="6" t="s">
        <v>181</v>
      </c>
      <c r="Q40" s="6" t="s">
        <v>181</v>
      </c>
      <c r="R40" s="6" t="s">
        <v>181</v>
      </c>
      <c r="S40" s="6" t="s">
        <v>181</v>
      </c>
      <c r="T40" s="6" t="s">
        <v>181</v>
      </c>
    </row>
    <row r="41" spans="1:20" x14ac:dyDescent="0.3">
      <c r="A41" s="4">
        <v>2012</v>
      </c>
      <c r="B41" s="4" t="s">
        <v>121</v>
      </c>
      <c r="C41" s="4" t="s">
        <v>122</v>
      </c>
      <c r="D41" s="4" t="str">
        <f>VLOOKUP(B41,'Drug Descriptions'!$A$4:$F$83,4)</f>
        <v>Genentech, Inc.</v>
      </c>
      <c r="E41" s="4"/>
      <c r="F41" s="4" t="s">
        <v>21</v>
      </c>
      <c r="G41" s="5">
        <v>1001202913.703663</v>
      </c>
      <c r="H41" s="6">
        <v>182292</v>
      </c>
      <c r="I41" s="6">
        <v>16392600.100000011</v>
      </c>
      <c r="J41" s="5">
        <v>188001468.2815693</v>
      </c>
      <c r="K41" s="5">
        <v>5492.303083534458</v>
      </c>
      <c r="L41" s="5">
        <v>61.07651669631489</v>
      </c>
      <c r="M41" s="5">
        <v>1031.320454444349</v>
      </c>
      <c r="N41" s="6">
        <v>769567</v>
      </c>
      <c r="O41" s="6" t="s">
        <v>181</v>
      </c>
      <c r="P41" s="6" t="s">
        <v>181</v>
      </c>
      <c r="Q41" s="6" t="s">
        <v>181</v>
      </c>
      <c r="R41" s="6" t="s">
        <v>181</v>
      </c>
      <c r="S41" s="6" t="s">
        <v>181</v>
      </c>
      <c r="T41" s="6" t="s">
        <v>181</v>
      </c>
    </row>
    <row r="42" spans="1:20" x14ac:dyDescent="0.3">
      <c r="A42" s="4">
        <v>2013</v>
      </c>
      <c r="B42" s="4" t="s">
        <v>121</v>
      </c>
      <c r="C42" s="4" t="s">
        <v>122</v>
      </c>
      <c r="D42" s="4" t="str">
        <f>VLOOKUP(B42,'Drug Descriptions'!$A$4:$F$83,4)</f>
        <v>Genentech, Inc.</v>
      </c>
      <c r="E42" s="4"/>
      <c r="F42" s="4" t="s">
        <v>21</v>
      </c>
      <c r="G42" s="5">
        <v>1035465712.433411</v>
      </c>
      <c r="H42" s="6">
        <v>187540</v>
      </c>
      <c r="I42" s="6">
        <v>16397630.9</v>
      </c>
      <c r="J42" s="5">
        <v>196101906.89988989</v>
      </c>
      <c r="K42" s="5">
        <v>5521.3059210483707</v>
      </c>
      <c r="L42" s="5">
        <v>63.147275283127087</v>
      </c>
      <c r="M42" s="5">
        <v>1045.653763996427</v>
      </c>
      <c r="N42" s="6">
        <v>774012</v>
      </c>
      <c r="O42" s="6" t="s">
        <v>181</v>
      </c>
      <c r="P42" s="6" t="s">
        <v>181</v>
      </c>
      <c r="Q42" s="6" t="s">
        <v>181</v>
      </c>
      <c r="R42" s="6" t="s">
        <v>181</v>
      </c>
      <c r="S42" s="6" t="s">
        <v>181</v>
      </c>
      <c r="T42" s="6" t="s">
        <v>181</v>
      </c>
    </row>
    <row r="43" spans="1:20" x14ac:dyDescent="0.3">
      <c r="A43" s="4">
        <v>2014</v>
      </c>
      <c r="B43" s="4" t="s">
        <v>121</v>
      </c>
      <c r="C43" s="4" t="s">
        <v>122</v>
      </c>
      <c r="D43" s="4" t="str">
        <f>VLOOKUP(B43,'Drug Descriptions'!$A$4:$F$83,4)</f>
        <v>Genentech, Inc.</v>
      </c>
      <c r="E43" s="4"/>
      <c r="F43" s="4" t="s">
        <v>21</v>
      </c>
      <c r="G43" s="5">
        <v>1063835621.498632</v>
      </c>
      <c r="H43" s="6">
        <v>216357</v>
      </c>
      <c r="I43" s="6">
        <v>16421927.80000001</v>
      </c>
      <c r="J43" s="5">
        <v>201495178.87042779</v>
      </c>
      <c r="K43" s="5">
        <v>4917.0381429703302</v>
      </c>
      <c r="L43" s="5">
        <v>64.781409007207486</v>
      </c>
      <c r="M43" s="5">
        <v>931.30880383083399</v>
      </c>
      <c r="N43" s="6">
        <v>885129</v>
      </c>
      <c r="O43" s="6" t="s">
        <v>181</v>
      </c>
      <c r="P43" s="6" t="s">
        <v>181</v>
      </c>
      <c r="Q43" s="6" t="s">
        <v>181</v>
      </c>
      <c r="R43" s="6" t="s">
        <v>181</v>
      </c>
      <c r="S43" s="6" t="s">
        <v>181</v>
      </c>
      <c r="T43" s="6" t="s">
        <v>181</v>
      </c>
    </row>
    <row r="44" spans="1:20" x14ac:dyDescent="0.3">
      <c r="A44" s="4">
        <v>2010</v>
      </c>
      <c r="B44" s="4" t="s">
        <v>59</v>
      </c>
      <c r="C44" s="4" t="s">
        <v>60</v>
      </c>
      <c r="D44" s="4" t="str">
        <f>VLOOKUP(B44,'Drug Descriptions'!$A$4:$F$83,4)</f>
        <v>Multiple Manufacturers</v>
      </c>
      <c r="E44" s="4" t="s">
        <v>384</v>
      </c>
      <c r="F44" s="4" t="s">
        <v>21</v>
      </c>
      <c r="G44" s="5">
        <v>170448196.86994559</v>
      </c>
      <c r="H44" s="6">
        <v>7793</v>
      </c>
      <c r="I44" s="6">
        <v>34261313</v>
      </c>
      <c r="J44" s="5">
        <v>34140499.169970892</v>
      </c>
      <c r="K44" s="5">
        <v>21871.961615545439</v>
      </c>
      <c r="L44" s="5">
        <v>4.9749464321447823</v>
      </c>
      <c r="M44" s="5">
        <v>4380.9186667484782</v>
      </c>
      <c r="N44" s="6">
        <v>165372</v>
      </c>
      <c r="O44" s="6" t="s">
        <v>181</v>
      </c>
      <c r="P44" s="6" t="s">
        <v>181</v>
      </c>
      <c r="Q44" s="6" t="s">
        <v>181</v>
      </c>
      <c r="R44" s="6" t="s">
        <v>181</v>
      </c>
      <c r="S44" s="6" t="s">
        <v>181</v>
      </c>
      <c r="T44" s="6" t="s">
        <v>181</v>
      </c>
    </row>
    <row r="45" spans="1:20" x14ac:dyDescent="0.3">
      <c r="A45" s="4">
        <v>2011</v>
      </c>
      <c r="B45" s="4" t="s">
        <v>59</v>
      </c>
      <c r="C45" s="4" t="s">
        <v>60</v>
      </c>
      <c r="D45" s="4" t="str">
        <f>VLOOKUP(B45,'Drug Descriptions'!$A$4:$F$83,4)</f>
        <v>Multiple Manufacturers</v>
      </c>
      <c r="E45" s="4"/>
      <c r="F45" s="4" t="s">
        <v>21</v>
      </c>
      <c r="G45" s="5">
        <v>194879085.09021509</v>
      </c>
      <c r="H45" s="6">
        <v>8245</v>
      </c>
      <c r="I45" s="6">
        <v>37492184.5</v>
      </c>
      <c r="J45" s="5">
        <v>39032141.240040697</v>
      </c>
      <c r="K45" s="5">
        <v>23636.032151633121</v>
      </c>
      <c r="L45" s="5">
        <v>5.1978589055064282</v>
      </c>
      <c r="M45" s="5">
        <v>4734.0377489436869</v>
      </c>
      <c r="N45" s="6">
        <v>179620</v>
      </c>
      <c r="O45" s="6" t="s">
        <v>181</v>
      </c>
      <c r="P45" s="6" t="s">
        <v>181</v>
      </c>
      <c r="Q45" s="6" t="s">
        <v>181</v>
      </c>
      <c r="R45" s="6" t="s">
        <v>181</v>
      </c>
      <c r="S45" s="6" t="s">
        <v>181</v>
      </c>
      <c r="T45" s="6" t="s">
        <v>181</v>
      </c>
    </row>
    <row r="46" spans="1:20" x14ac:dyDescent="0.3">
      <c r="A46" s="4">
        <v>2012</v>
      </c>
      <c r="B46" s="4" t="s">
        <v>59</v>
      </c>
      <c r="C46" s="4" t="s">
        <v>60</v>
      </c>
      <c r="D46" s="4" t="str">
        <f>VLOOKUP(B46,'Drug Descriptions'!$A$4:$F$83,4)</f>
        <v>Multiple Manufacturers</v>
      </c>
      <c r="E46" s="4"/>
      <c r="F46" s="4" t="s">
        <v>21</v>
      </c>
      <c r="G46" s="5">
        <v>208108143.2998319</v>
      </c>
      <c r="H46" s="6">
        <v>8441</v>
      </c>
      <c r="I46" s="6">
        <v>38922166.700000003</v>
      </c>
      <c r="J46" s="5">
        <v>41662142.450077541</v>
      </c>
      <c r="K46" s="5">
        <v>24654.44180782275</v>
      </c>
      <c r="L46" s="5">
        <v>5.3467769382898167</v>
      </c>
      <c r="M46" s="5">
        <v>4935.6880049848996</v>
      </c>
      <c r="N46" s="6">
        <v>182010</v>
      </c>
      <c r="O46" s="6" t="s">
        <v>181</v>
      </c>
      <c r="P46" s="6" t="s">
        <v>181</v>
      </c>
      <c r="Q46" s="6" t="s">
        <v>181</v>
      </c>
      <c r="R46" s="6" t="s">
        <v>181</v>
      </c>
      <c r="S46" s="6" t="s">
        <v>181</v>
      </c>
      <c r="T46" s="6" t="s">
        <v>181</v>
      </c>
    </row>
    <row r="47" spans="1:20" x14ac:dyDescent="0.3">
      <c r="A47" s="4">
        <v>2013</v>
      </c>
      <c r="B47" s="4" t="s">
        <v>59</v>
      </c>
      <c r="C47" s="4" t="s">
        <v>60</v>
      </c>
      <c r="D47" s="4" t="str">
        <f>VLOOKUP(B47,'Drug Descriptions'!$A$4:$F$83,4)</f>
        <v>Multiple Manufacturers</v>
      </c>
      <c r="E47" s="4"/>
      <c r="F47" s="4" t="s">
        <v>21</v>
      </c>
      <c r="G47" s="5">
        <v>226683280.36945799</v>
      </c>
      <c r="H47" s="6">
        <v>8641</v>
      </c>
      <c r="I47" s="6">
        <v>40378978.5</v>
      </c>
      <c r="J47" s="5">
        <v>45944671.530071147</v>
      </c>
      <c r="K47" s="5">
        <v>26233.4545040456</v>
      </c>
      <c r="L47" s="5">
        <v>5.6138933868636141</v>
      </c>
      <c r="M47" s="5">
        <v>5317.0549161059071</v>
      </c>
      <c r="N47" s="6">
        <v>185426</v>
      </c>
      <c r="O47" s="6" t="s">
        <v>181</v>
      </c>
      <c r="P47" s="6" t="s">
        <v>181</v>
      </c>
      <c r="Q47" s="6" t="s">
        <v>181</v>
      </c>
      <c r="R47" s="6" t="s">
        <v>181</v>
      </c>
      <c r="S47" s="6" t="s">
        <v>181</v>
      </c>
      <c r="T47" s="6" t="s">
        <v>181</v>
      </c>
    </row>
    <row r="48" spans="1:20" x14ac:dyDescent="0.3">
      <c r="A48" s="4">
        <v>2014</v>
      </c>
      <c r="B48" s="4" t="s">
        <v>59</v>
      </c>
      <c r="C48" s="4" t="s">
        <v>60</v>
      </c>
      <c r="D48" s="4" t="str">
        <f>VLOOKUP(B48,'Drug Descriptions'!$A$4:$F$83,4)</f>
        <v>Multiple Manufacturers</v>
      </c>
      <c r="E48" s="4"/>
      <c r="F48" s="4" t="s">
        <v>21</v>
      </c>
      <c r="G48" s="5">
        <v>194446522.58983749</v>
      </c>
      <c r="H48" s="6">
        <v>8821</v>
      </c>
      <c r="I48" s="6">
        <v>41906803</v>
      </c>
      <c r="J48" s="5">
        <v>39577789.730040342</v>
      </c>
      <c r="K48" s="5">
        <v>22043.591723142221</v>
      </c>
      <c r="L48" s="5">
        <v>4.6399751035610493</v>
      </c>
      <c r="M48" s="5">
        <v>4486.769043196955</v>
      </c>
      <c r="N48" s="6">
        <v>188122</v>
      </c>
      <c r="O48" s="6" t="s">
        <v>181</v>
      </c>
      <c r="P48" s="6" t="s">
        <v>181</v>
      </c>
      <c r="Q48" s="6" t="s">
        <v>181</v>
      </c>
      <c r="R48" s="6" t="s">
        <v>181</v>
      </c>
      <c r="S48" s="6" t="s">
        <v>181</v>
      </c>
      <c r="T48" s="6" t="s">
        <v>181</v>
      </c>
    </row>
    <row r="49" spans="1:20" x14ac:dyDescent="0.3">
      <c r="A49" s="4">
        <v>2010</v>
      </c>
      <c r="B49" s="4" t="s">
        <v>22</v>
      </c>
      <c r="C49" s="4" t="s">
        <v>23</v>
      </c>
      <c r="D49" s="4" t="str">
        <f>VLOOKUP(B49,'Drug Descriptions'!$A$4:$F$83,4)</f>
        <v>Sunovion Pharma</v>
      </c>
      <c r="E49" s="4" t="s">
        <v>390</v>
      </c>
      <c r="F49" s="4" t="s">
        <v>21</v>
      </c>
      <c r="G49" s="5">
        <v>76289907.770211145</v>
      </c>
      <c r="H49" s="6">
        <v>47954</v>
      </c>
      <c r="I49" s="6">
        <v>14880568</v>
      </c>
      <c r="J49" s="5">
        <v>16114182.97002569</v>
      </c>
      <c r="K49" s="5">
        <v>1590.897688831195</v>
      </c>
      <c r="L49" s="5">
        <v>5.1268142298204706</v>
      </c>
      <c r="M49" s="5">
        <v>336.03417796274948</v>
      </c>
      <c r="N49" s="6">
        <v>248183</v>
      </c>
      <c r="O49" s="6" t="s">
        <v>181</v>
      </c>
      <c r="P49" s="6" t="s">
        <v>181</v>
      </c>
      <c r="Q49" s="6" t="s">
        <v>181</v>
      </c>
      <c r="R49" s="6" t="s">
        <v>181</v>
      </c>
      <c r="S49" s="6" t="s">
        <v>181</v>
      </c>
      <c r="T49" s="6" t="s">
        <v>181</v>
      </c>
    </row>
    <row r="50" spans="1:20" x14ac:dyDescent="0.3">
      <c r="A50" s="4">
        <v>2011</v>
      </c>
      <c r="B50" s="4" t="s">
        <v>22</v>
      </c>
      <c r="C50" s="4" t="s">
        <v>23</v>
      </c>
      <c r="D50" s="4" t="str">
        <f>VLOOKUP(B50,'Drug Descriptions'!$A$4:$F$83,4)</f>
        <v>Sunovion Pharma</v>
      </c>
      <c r="E50" s="4"/>
      <c r="F50" s="4" t="s">
        <v>21</v>
      </c>
      <c r="G50" s="5">
        <v>94000101.659786537</v>
      </c>
      <c r="H50" s="6">
        <v>56096</v>
      </c>
      <c r="I50" s="6">
        <v>17531898</v>
      </c>
      <c r="J50" s="5">
        <v>19786130.950078029</v>
      </c>
      <c r="K50" s="5">
        <v>1675.700614300245</v>
      </c>
      <c r="L50" s="5">
        <v>5.3616614504480076</v>
      </c>
      <c r="M50" s="5">
        <v>352.71910564172191</v>
      </c>
      <c r="N50" s="6">
        <v>298228</v>
      </c>
      <c r="O50" s="6" t="s">
        <v>181</v>
      </c>
      <c r="P50" s="6" t="s">
        <v>181</v>
      </c>
      <c r="Q50" s="6" t="s">
        <v>181</v>
      </c>
      <c r="R50" s="6" t="s">
        <v>181</v>
      </c>
      <c r="S50" s="6" t="s">
        <v>181</v>
      </c>
      <c r="T50" s="6" t="s">
        <v>181</v>
      </c>
    </row>
    <row r="51" spans="1:20" x14ac:dyDescent="0.3">
      <c r="A51" s="4">
        <v>2012</v>
      </c>
      <c r="B51" s="4" t="s">
        <v>22</v>
      </c>
      <c r="C51" s="4" t="s">
        <v>23</v>
      </c>
      <c r="D51" s="4" t="str">
        <f>VLOOKUP(B51,'Drug Descriptions'!$A$4:$F$83,4)</f>
        <v>Sunovion Pharma</v>
      </c>
      <c r="E51" s="4"/>
      <c r="F51" s="4" t="s">
        <v>21</v>
      </c>
      <c r="G51" s="5">
        <v>110767212.1902519</v>
      </c>
      <c r="H51" s="6">
        <v>63900</v>
      </c>
      <c r="I51" s="6">
        <v>21077282</v>
      </c>
      <c r="J51" s="5">
        <v>23253060.159976121</v>
      </c>
      <c r="K51" s="5">
        <v>1733.446200160437</v>
      </c>
      <c r="L51" s="5">
        <v>5.2552891872041156</v>
      </c>
      <c r="M51" s="5">
        <v>363.89765508569837</v>
      </c>
      <c r="N51" s="6">
        <v>358855</v>
      </c>
      <c r="O51" s="6" t="s">
        <v>181</v>
      </c>
      <c r="P51" s="6" t="s">
        <v>181</v>
      </c>
      <c r="Q51" s="6" t="s">
        <v>181</v>
      </c>
      <c r="R51" s="6" t="s">
        <v>181</v>
      </c>
      <c r="S51" s="6" t="s">
        <v>181</v>
      </c>
      <c r="T51" s="6" t="s">
        <v>181</v>
      </c>
    </row>
    <row r="52" spans="1:20" x14ac:dyDescent="0.3">
      <c r="A52" s="4">
        <v>2013</v>
      </c>
      <c r="B52" s="4" t="s">
        <v>22</v>
      </c>
      <c r="C52" s="4" t="s">
        <v>23</v>
      </c>
      <c r="D52" s="4" t="str">
        <f>VLOOKUP(B52,'Drug Descriptions'!$A$4:$F$83,4)</f>
        <v>Sunovion Pharma</v>
      </c>
      <c r="E52" s="4"/>
      <c r="F52" s="4" t="s">
        <v>21</v>
      </c>
      <c r="G52" s="5">
        <v>120778636.899911</v>
      </c>
      <c r="H52" s="6">
        <v>65358</v>
      </c>
      <c r="I52" s="6">
        <v>22642274</v>
      </c>
      <c r="J52" s="5">
        <v>25508997.340234261</v>
      </c>
      <c r="K52" s="5">
        <v>1847.9549083495669</v>
      </c>
      <c r="L52" s="5">
        <v>5.3342096690425613</v>
      </c>
      <c r="M52" s="5">
        <v>390.29648000603231</v>
      </c>
      <c r="N52" s="6">
        <v>385161</v>
      </c>
      <c r="O52" s="6" t="s">
        <v>181</v>
      </c>
      <c r="P52" s="6" t="s">
        <v>181</v>
      </c>
      <c r="Q52" s="6" t="s">
        <v>181</v>
      </c>
      <c r="R52" s="6" t="s">
        <v>181</v>
      </c>
      <c r="S52" s="6" t="s">
        <v>181</v>
      </c>
      <c r="T52" s="6" t="s">
        <v>181</v>
      </c>
    </row>
    <row r="53" spans="1:20" x14ac:dyDescent="0.3">
      <c r="A53" s="4">
        <v>2014</v>
      </c>
      <c r="B53" s="4" t="s">
        <v>22</v>
      </c>
      <c r="C53" s="4" t="s">
        <v>23</v>
      </c>
      <c r="D53" s="4" t="str">
        <f>VLOOKUP(B53,'Drug Descriptions'!$A$4:$F$83,4)</f>
        <v>Sunovion Pharma</v>
      </c>
      <c r="E53" s="4"/>
      <c r="F53" s="4" t="s">
        <v>21</v>
      </c>
      <c r="G53" s="5">
        <v>148844291.8293553</v>
      </c>
      <c r="H53" s="6">
        <v>68086</v>
      </c>
      <c r="I53" s="6">
        <v>24183512</v>
      </c>
      <c r="J53" s="5">
        <v>31735714.830239791</v>
      </c>
      <c r="K53" s="5">
        <v>2186.1218433944618</v>
      </c>
      <c r="L53" s="5">
        <v>6.1547839631131884</v>
      </c>
      <c r="M53" s="5">
        <v>466.11219384660268</v>
      </c>
      <c r="N53" s="6">
        <v>409675</v>
      </c>
      <c r="O53" s="6" t="s">
        <v>181</v>
      </c>
      <c r="P53" s="6" t="s">
        <v>181</v>
      </c>
      <c r="Q53" s="6" t="s">
        <v>181</v>
      </c>
      <c r="R53" s="6" t="s">
        <v>181</v>
      </c>
      <c r="S53" s="6" t="s">
        <v>181</v>
      </c>
      <c r="T53" s="6" t="s">
        <v>181</v>
      </c>
    </row>
    <row r="54" spans="1:20" x14ac:dyDescent="0.3">
      <c r="A54" s="4">
        <v>2010</v>
      </c>
      <c r="B54" s="4" t="s">
        <v>61</v>
      </c>
      <c r="C54" s="4" t="s">
        <v>62</v>
      </c>
      <c r="D54" s="4" t="str">
        <f>VLOOKUP(B54,'Drug Descriptions'!$A$4:$F$83,4)</f>
        <v>Multiple Manufacturers</v>
      </c>
      <c r="E54" s="4" t="s">
        <v>384</v>
      </c>
      <c r="F54" s="4" t="s">
        <v>21</v>
      </c>
      <c r="G54" s="5">
        <v>159119704.35998929</v>
      </c>
      <c r="H54" s="6">
        <v>24813</v>
      </c>
      <c r="I54" s="6">
        <v>7412837</v>
      </c>
      <c r="J54" s="5">
        <v>32080326.22999651</v>
      </c>
      <c r="K54" s="5">
        <v>6412.755586184232</v>
      </c>
      <c r="L54" s="5">
        <v>21.465426038639372</v>
      </c>
      <c r="M54" s="5">
        <v>1292.8838201747681</v>
      </c>
      <c r="N54" s="6">
        <v>99284</v>
      </c>
      <c r="O54" s="6" t="s">
        <v>181</v>
      </c>
      <c r="P54" s="6" t="s">
        <v>181</v>
      </c>
      <c r="Q54" s="6" t="s">
        <v>181</v>
      </c>
      <c r="R54" s="6" t="s">
        <v>181</v>
      </c>
      <c r="S54" s="6" t="s">
        <v>181</v>
      </c>
      <c r="T54" s="6" t="s">
        <v>181</v>
      </c>
    </row>
    <row r="55" spans="1:20" x14ac:dyDescent="0.3">
      <c r="A55" s="4">
        <v>2011</v>
      </c>
      <c r="B55" s="4" t="s">
        <v>61</v>
      </c>
      <c r="C55" s="4" t="s">
        <v>62</v>
      </c>
      <c r="D55" s="4" t="str">
        <f>VLOOKUP(B55,'Drug Descriptions'!$A$4:$F$83,4)</f>
        <v>Multiple Manufacturers</v>
      </c>
      <c r="E55" s="4"/>
      <c r="F55" s="4" t="s">
        <v>21</v>
      </c>
      <c r="G55" s="5">
        <v>197738868.67999351</v>
      </c>
      <c r="H55" s="6">
        <v>27063</v>
      </c>
      <c r="I55" s="6">
        <v>8360880</v>
      </c>
      <c r="J55" s="5">
        <v>39858133.449995451</v>
      </c>
      <c r="K55" s="5">
        <v>7306.6130392045761</v>
      </c>
      <c r="L55" s="5">
        <v>23.650485197729601</v>
      </c>
      <c r="M55" s="5">
        <v>1472.7906532903021</v>
      </c>
      <c r="N55" s="6">
        <v>110836</v>
      </c>
      <c r="O55" s="6" t="s">
        <v>181</v>
      </c>
      <c r="P55" s="6" t="s">
        <v>181</v>
      </c>
      <c r="Q55" s="6" t="s">
        <v>181</v>
      </c>
      <c r="R55" s="6" t="s">
        <v>181</v>
      </c>
      <c r="S55" s="6" t="s">
        <v>181</v>
      </c>
      <c r="T55" s="6" t="s">
        <v>181</v>
      </c>
    </row>
    <row r="56" spans="1:20" x14ac:dyDescent="0.3">
      <c r="A56" s="4">
        <v>2012</v>
      </c>
      <c r="B56" s="4" t="s">
        <v>61</v>
      </c>
      <c r="C56" s="4" t="s">
        <v>62</v>
      </c>
      <c r="D56" s="4" t="str">
        <f>VLOOKUP(B56,'Drug Descriptions'!$A$4:$F$83,4)</f>
        <v>Multiple Manufacturers</v>
      </c>
      <c r="E56" s="4"/>
      <c r="F56" s="4" t="s">
        <v>21</v>
      </c>
      <c r="G56" s="5">
        <v>227628514.68013069</v>
      </c>
      <c r="H56" s="6">
        <v>26913</v>
      </c>
      <c r="I56" s="6">
        <v>8585174</v>
      </c>
      <c r="J56" s="5">
        <v>45829437.38999255</v>
      </c>
      <c r="K56" s="5">
        <v>8457.9390881778581</v>
      </c>
      <c r="L56" s="5">
        <v>26.51414108556574</v>
      </c>
      <c r="M56" s="5">
        <v>1702.8736071784101</v>
      </c>
      <c r="N56" s="6">
        <v>113376</v>
      </c>
      <c r="O56" s="6" t="s">
        <v>181</v>
      </c>
      <c r="P56" s="6" t="s">
        <v>181</v>
      </c>
      <c r="Q56" s="6" t="s">
        <v>181</v>
      </c>
      <c r="R56" s="6" t="s">
        <v>181</v>
      </c>
      <c r="S56" s="6" t="s">
        <v>181</v>
      </c>
      <c r="T56" s="6" t="s">
        <v>181</v>
      </c>
    </row>
    <row r="57" spans="1:20" x14ac:dyDescent="0.3">
      <c r="A57" s="4">
        <v>2013</v>
      </c>
      <c r="B57" s="4" t="s">
        <v>61</v>
      </c>
      <c r="C57" s="4" t="s">
        <v>62</v>
      </c>
      <c r="D57" s="4" t="str">
        <f>VLOOKUP(B57,'Drug Descriptions'!$A$4:$F$83,4)</f>
        <v>Multiple Manufacturers</v>
      </c>
      <c r="E57" s="4"/>
      <c r="F57" s="4" t="s">
        <v>21</v>
      </c>
      <c r="G57" s="5">
        <v>255769558.7799755</v>
      </c>
      <c r="H57" s="6">
        <v>26232</v>
      </c>
      <c r="I57" s="6">
        <v>8427784</v>
      </c>
      <c r="J57" s="5">
        <v>52100736.560006641</v>
      </c>
      <c r="K57" s="5">
        <v>9750.2881511122087</v>
      </c>
      <c r="L57" s="5">
        <v>30.348376130662039</v>
      </c>
      <c r="M57" s="5">
        <v>1986.1518969200461</v>
      </c>
      <c r="N57" s="6">
        <v>111021</v>
      </c>
      <c r="O57" s="6" t="s">
        <v>181</v>
      </c>
      <c r="P57" s="6" t="s">
        <v>181</v>
      </c>
      <c r="Q57" s="6" t="s">
        <v>181</v>
      </c>
      <c r="R57" s="6" t="s">
        <v>181</v>
      </c>
      <c r="S57" s="6" t="s">
        <v>181</v>
      </c>
      <c r="T57" s="6" t="s">
        <v>181</v>
      </c>
    </row>
    <row r="58" spans="1:20" x14ac:dyDescent="0.3">
      <c r="A58" s="4">
        <v>2014</v>
      </c>
      <c r="B58" s="4" t="s">
        <v>61</v>
      </c>
      <c r="C58" s="4" t="s">
        <v>62</v>
      </c>
      <c r="D58" s="4" t="str">
        <f>VLOOKUP(B58,'Drug Descriptions'!$A$4:$F$83,4)</f>
        <v>Multiple Manufacturers</v>
      </c>
      <c r="E58" s="4"/>
      <c r="F58" s="4" t="s">
        <v>21</v>
      </c>
      <c r="G58" s="5">
        <v>274454628.60001528</v>
      </c>
      <c r="H58" s="6">
        <v>27052</v>
      </c>
      <c r="I58" s="6">
        <v>8737998</v>
      </c>
      <c r="J58" s="5">
        <v>56050968.500029437</v>
      </c>
      <c r="K58" s="5">
        <v>10145.44686529703</v>
      </c>
      <c r="L58" s="5">
        <v>31.4093260950638</v>
      </c>
      <c r="M58" s="5">
        <v>2071.9713329894071</v>
      </c>
      <c r="N58" s="6">
        <v>114953</v>
      </c>
      <c r="O58" s="6" t="s">
        <v>181</v>
      </c>
      <c r="P58" s="6" t="s">
        <v>181</v>
      </c>
      <c r="Q58" s="6" t="s">
        <v>181</v>
      </c>
      <c r="R58" s="6" t="s">
        <v>181</v>
      </c>
      <c r="S58" s="6" t="s">
        <v>181</v>
      </c>
      <c r="T58" s="6" t="s">
        <v>181</v>
      </c>
    </row>
    <row r="59" spans="1:20" x14ac:dyDescent="0.3">
      <c r="A59" s="4">
        <v>2010</v>
      </c>
      <c r="B59" s="4" t="s">
        <v>24</v>
      </c>
      <c r="C59" s="4" t="s">
        <v>24</v>
      </c>
      <c r="D59" s="4" t="str">
        <f>VLOOKUP(B59,'Drug Descriptions'!$A$4:$F$83,4)</f>
        <v>Multiple Manufacturers</v>
      </c>
      <c r="E59" s="4" t="s">
        <v>394</v>
      </c>
      <c r="F59" s="4" t="s">
        <v>25</v>
      </c>
      <c r="G59" s="5">
        <v>6078264.4400003282</v>
      </c>
      <c r="H59" s="6">
        <v>128259</v>
      </c>
      <c r="I59" s="6">
        <v>68261690.719000012</v>
      </c>
      <c r="J59" s="5">
        <v>2213761.4400001452</v>
      </c>
      <c r="K59" s="5">
        <v>47.390549123260968</v>
      </c>
      <c r="L59" s="5">
        <v>8.904356713081675E-2</v>
      </c>
      <c r="M59" s="5" t="s">
        <v>304</v>
      </c>
      <c r="N59" s="6">
        <v>807252</v>
      </c>
      <c r="O59" s="6">
        <v>47773</v>
      </c>
      <c r="P59" s="6">
        <v>80486</v>
      </c>
      <c r="Q59" s="5">
        <v>355082.50999999268</v>
      </c>
      <c r="R59" s="5">
        <v>1858678.930000152</v>
      </c>
      <c r="S59" s="5">
        <v>7.4327027819059452</v>
      </c>
      <c r="T59" s="5">
        <v>23.093195462566811</v>
      </c>
    </row>
    <row r="60" spans="1:20" x14ac:dyDescent="0.3">
      <c r="A60" s="4">
        <v>2011</v>
      </c>
      <c r="B60" s="4" t="s">
        <v>24</v>
      </c>
      <c r="C60" s="4" t="s">
        <v>24</v>
      </c>
      <c r="D60" s="4" t="str">
        <f>VLOOKUP(B60,'Drug Descriptions'!$A$4:$F$83,4)</f>
        <v>Multiple Manufacturers</v>
      </c>
      <c r="E60" s="4"/>
      <c r="F60" s="4" t="s">
        <v>25</v>
      </c>
      <c r="G60" s="5">
        <v>5142139.8900003172</v>
      </c>
      <c r="H60" s="6">
        <v>112875</v>
      </c>
      <c r="I60" s="6">
        <v>60529651.460000008</v>
      </c>
      <c r="J60" s="5">
        <v>1837602.6700000861</v>
      </c>
      <c r="K60" s="5">
        <v>45.556056611298487</v>
      </c>
      <c r="L60" s="5">
        <v>8.4952412015760786E-2</v>
      </c>
      <c r="M60" s="5" t="s">
        <v>304</v>
      </c>
      <c r="N60" s="6">
        <v>689501</v>
      </c>
      <c r="O60" s="6">
        <v>41445</v>
      </c>
      <c r="P60" s="6">
        <v>71430</v>
      </c>
      <c r="Q60" s="5">
        <v>308008.24000000872</v>
      </c>
      <c r="R60" s="5">
        <v>1529594.430000077</v>
      </c>
      <c r="S60" s="5">
        <v>7.431734588008414</v>
      </c>
      <c r="T60" s="5">
        <v>21.413893742126231</v>
      </c>
    </row>
    <row r="61" spans="1:20" x14ac:dyDescent="0.3">
      <c r="A61" s="4">
        <v>2012</v>
      </c>
      <c r="B61" s="4" t="s">
        <v>24</v>
      </c>
      <c r="C61" s="4" t="s">
        <v>24</v>
      </c>
      <c r="D61" s="4" t="str">
        <f>VLOOKUP(B61,'Drug Descriptions'!$A$4:$F$83,4)</f>
        <v>Multiple Manufacturers</v>
      </c>
      <c r="E61" s="4"/>
      <c r="F61" s="4" t="s">
        <v>25</v>
      </c>
      <c r="G61" s="5">
        <v>4760534.7100003958</v>
      </c>
      <c r="H61" s="6">
        <v>100821</v>
      </c>
      <c r="I61" s="6">
        <v>54329722.511</v>
      </c>
      <c r="J61" s="5">
        <v>1606664.810000123</v>
      </c>
      <c r="K61" s="5">
        <v>47.217689866202427</v>
      </c>
      <c r="L61" s="5">
        <v>8.7623026402105064E-2</v>
      </c>
      <c r="M61" s="5" t="s">
        <v>304</v>
      </c>
      <c r="N61" s="6">
        <v>597205</v>
      </c>
      <c r="O61" s="6">
        <v>35918</v>
      </c>
      <c r="P61" s="6">
        <v>64903</v>
      </c>
      <c r="Q61" s="5">
        <v>235041.53000003551</v>
      </c>
      <c r="R61" s="5">
        <v>1371623.2800000871</v>
      </c>
      <c r="S61" s="5">
        <v>6.5438367949227549</v>
      </c>
      <c r="T61" s="5">
        <v>21.1334342018102</v>
      </c>
    </row>
    <row r="62" spans="1:20" x14ac:dyDescent="0.3">
      <c r="A62" s="4">
        <v>2013</v>
      </c>
      <c r="B62" s="4" t="s">
        <v>24</v>
      </c>
      <c r="C62" s="4" t="s">
        <v>24</v>
      </c>
      <c r="D62" s="4" t="str">
        <f>VLOOKUP(B62,'Drug Descriptions'!$A$4:$F$83,4)</f>
        <v>Multiple Manufacturers</v>
      </c>
      <c r="E62" s="4"/>
      <c r="F62" s="4" t="s">
        <v>25</v>
      </c>
      <c r="G62" s="5">
        <v>9897303.9200002085</v>
      </c>
      <c r="H62" s="6">
        <v>93541</v>
      </c>
      <c r="I62" s="6">
        <v>51026954.222000003</v>
      </c>
      <c r="J62" s="5">
        <v>1797798.430000016</v>
      </c>
      <c r="K62" s="5">
        <v>105.8071211554314</v>
      </c>
      <c r="L62" s="5">
        <v>0.19396227093901361</v>
      </c>
      <c r="M62" s="5" t="s">
        <v>304</v>
      </c>
      <c r="N62" s="6">
        <v>535658</v>
      </c>
      <c r="O62" s="6">
        <v>31389</v>
      </c>
      <c r="P62" s="6">
        <v>62152</v>
      </c>
      <c r="Q62" s="5">
        <v>206867.13999998229</v>
      </c>
      <c r="R62" s="5">
        <v>1590931.290000034</v>
      </c>
      <c r="S62" s="5">
        <v>6.5904342285508406</v>
      </c>
      <c r="T62" s="5">
        <v>25.597427114172248</v>
      </c>
    </row>
    <row r="63" spans="1:20" x14ac:dyDescent="0.3">
      <c r="A63" s="4">
        <v>2014</v>
      </c>
      <c r="B63" s="4" t="s">
        <v>24</v>
      </c>
      <c r="C63" s="4" t="s">
        <v>24</v>
      </c>
      <c r="D63" s="4" t="str">
        <f>VLOOKUP(B63,'Drug Descriptions'!$A$4:$F$83,4)</f>
        <v>Multiple Manufacturers</v>
      </c>
      <c r="E63" s="4"/>
      <c r="F63" s="4" t="s">
        <v>25</v>
      </c>
      <c r="G63" s="5">
        <v>37263265.909999013</v>
      </c>
      <c r="H63" s="6">
        <v>82827</v>
      </c>
      <c r="I63" s="6">
        <v>44776539.25</v>
      </c>
      <c r="J63" s="5">
        <v>2869016.639999907</v>
      </c>
      <c r="K63" s="5">
        <v>449.8927392033649</v>
      </c>
      <c r="L63" s="5">
        <v>0.83220513541579944</v>
      </c>
      <c r="M63" s="5" t="s">
        <v>304</v>
      </c>
      <c r="N63" s="6">
        <v>458345</v>
      </c>
      <c r="O63" s="6">
        <v>27536</v>
      </c>
      <c r="P63" s="6">
        <v>55291</v>
      </c>
      <c r="Q63" s="5">
        <v>209089.7599999989</v>
      </c>
      <c r="R63" s="5">
        <v>2659926.8799999082</v>
      </c>
      <c r="S63" s="5">
        <v>7.5933236490412153</v>
      </c>
      <c r="T63" s="5">
        <v>48.107773055287623</v>
      </c>
    </row>
    <row r="64" spans="1:20" x14ac:dyDescent="0.3">
      <c r="A64" s="4">
        <v>2010</v>
      </c>
      <c r="B64" s="4" t="s">
        <v>26</v>
      </c>
      <c r="C64" s="4" t="s">
        <v>26</v>
      </c>
      <c r="D64" s="4" t="str">
        <f>VLOOKUP(B64,'Drug Descriptions'!$A$4:$F$83,4)</f>
        <v>Multiple Manufacturers</v>
      </c>
      <c r="E64" s="4" t="s">
        <v>391</v>
      </c>
      <c r="F64" s="4" t="s">
        <v>25</v>
      </c>
      <c r="G64" s="5">
        <v>30486488.86997484</v>
      </c>
      <c r="H64" s="6">
        <v>533223</v>
      </c>
      <c r="I64" s="6">
        <v>60339762.51099997</v>
      </c>
      <c r="J64" s="5">
        <v>5725155.8899988104</v>
      </c>
      <c r="K64" s="5">
        <v>57.173994501315278</v>
      </c>
      <c r="L64" s="5">
        <v>0.50524708088496595</v>
      </c>
      <c r="M64" s="5" t="s">
        <v>304</v>
      </c>
      <c r="N64" s="6">
        <v>1058357</v>
      </c>
      <c r="O64" s="6">
        <v>173213</v>
      </c>
      <c r="P64" s="6">
        <v>360010</v>
      </c>
      <c r="Q64" s="5">
        <v>495675.09999956522</v>
      </c>
      <c r="R64" s="5">
        <v>5229480.7899992447</v>
      </c>
      <c r="S64" s="5">
        <v>2.8616506844149412</v>
      </c>
      <c r="T64" s="5">
        <v>14.525932029663741</v>
      </c>
    </row>
    <row r="65" spans="1:20" x14ac:dyDescent="0.3">
      <c r="A65" s="4">
        <v>2011</v>
      </c>
      <c r="B65" s="4" t="s">
        <v>26</v>
      </c>
      <c r="C65" s="4" t="s">
        <v>26</v>
      </c>
      <c r="D65" s="4" t="str">
        <f>VLOOKUP(B65,'Drug Descriptions'!$A$4:$F$83,4)</f>
        <v>Multiple Manufacturers</v>
      </c>
      <c r="E65" s="4"/>
      <c r="F65" s="4" t="s">
        <v>25</v>
      </c>
      <c r="G65" s="5">
        <v>34179667.129963621</v>
      </c>
      <c r="H65" s="6">
        <v>617494</v>
      </c>
      <c r="I65" s="6">
        <v>70106156.649999991</v>
      </c>
      <c r="J65" s="5">
        <v>7121173.3099947805</v>
      </c>
      <c r="K65" s="5">
        <v>55.352225495249542</v>
      </c>
      <c r="L65" s="5">
        <v>0.48754159068515462</v>
      </c>
      <c r="M65" s="5" t="s">
        <v>304</v>
      </c>
      <c r="N65" s="6">
        <v>1220897</v>
      </c>
      <c r="O65" s="6">
        <v>196951</v>
      </c>
      <c r="P65" s="6">
        <v>420543</v>
      </c>
      <c r="Q65" s="5">
        <v>584596.2999993586</v>
      </c>
      <c r="R65" s="5">
        <v>6536577.0099954214</v>
      </c>
      <c r="S65" s="5">
        <v>2.9682321998840249</v>
      </c>
      <c r="T65" s="5">
        <v>15.54318347944306</v>
      </c>
    </row>
    <row r="66" spans="1:20" x14ac:dyDescent="0.3">
      <c r="A66" s="4">
        <v>2012</v>
      </c>
      <c r="B66" s="4" t="s">
        <v>26</v>
      </c>
      <c r="C66" s="4" t="s">
        <v>26</v>
      </c>
      <c r="D66" s="4" t="str">
        <f>VLOOKUP(B66,'Drug Descriptions'!$A$4:$F$83,4)</f>
        <v>Multiple Manufacturers</v>
      </c>
      <c r="E66" s="4"/>
      <c r="F66" s="4" t="s">
        <v>25</v>
      </c>
      <c r="G66" s="5">
        <v>52608801.679882549</v>
      </c>
      <c r="H66" s="6">
        <v>733820</v>
      </c>
      <c r="I66" s="6">
        <v>83758728.332000047</v>
      </c>
      <c r="J66" s="5">
        <v>9378773.379984064</v>
      </c>
      <c r="K66" s="5">
        <v>71.691697800390486</v>
      </c>
      <c r="L66" s="5">
        <v>0.62809933636233761</v>
      </c>
      <c r="M66" s="5" t="s">
        <v>304</v>
      </c>
      <c r="N66" s="6">
        <v>1458856</v>
      </c>
      <c r="O66" s="6">
        <v>223922</v>
      </c>
      <c r="P66" s="6">
        <v>509898</v>
      </c>
      <c r="Q66" s="5">
        <v>627766.5499987615</v>
      </c>
      <c r="R66" s="5">
        <v>8751006.8299853019</v>
      </c>
      <c r="S66" s="5">
        <v>2.8035054617177479</v>
      </c>
      <c r="T66" s="5">
        <v>17.162269375414891</v>
      </c>
    </row>
    <row r="67" spans="1:20" x14ac:dyDescent="0.3">
      <c r="A67" s="4">
        <v>2013</v>
      </c>
      <c r="B67" s="4" t="s">
        <v>26</v>
      </c>
      <c r="C67" s="4" t="s">
        <v>26</v>
      </c>
      <c r="D67" s="4" t="str">
        <f>VLOOKUP(B67,'Drug Descriptions'!$A$4:$F$83,4)</f>
        <v>Multiple Manufacturers</v>
      </c>
      <c r="E67" s="4"/>
      <c r="F67" s="4" t="s">
        <v>25</v>
      </c>
      <c r="G67" s="5">
        <v>66093381.51987204</v>
      </c>
      <c r="H67" s="6">
        <v>901571</v>
      </c>
      <c r="I67" s="6">
        <v>102956250.663</v>
      </c>
      <c r="J67" s="5">
        <v>11756927.980027691</v>
      </c>
      <c r="K67" s="5">
        <v>73.309125426474495</v>
      </c>
      <c r="L67" s="5">
        <v>0.6419559870746574</v>
      </c>
      <c r="M67" s="5" t="s">
        <v>304</v>
      </c>
      <c r="N67" s="6">
        <v>1782971</v>
      </c>
      <c r="O67" s="6">
        <v>252342</v>
      </c>
      <c r="P67" s="6">
        <v>649229</v>
      </c>
      <c r="Q67" s="5">
        <v>715038.56000164768</v>
      </c>
      <c r="R67" s="5">
        <v>11041889.42002604</v>
      </c>
      <c r="S67" s="5">
        <v>2.8336089909790991</v>
      </c>
      <c r="T67" s="5">
        <v>17.007695928595361</v>
      </c>
    </row>
    <row r="68" spans="1:20" x14ac:dyDescent="0.3">
      <c r="A68" s="4">
        <v>2014</v>
      </c>
      <c r="B68" s="4" t="s">
        <v>26</v>
      </c>
      <c r="C68" s="4" t="s">
        <v>26</v>
      </c>
      <c r="D68" s="4" t="str">
        <f>VLOOKUP(B68,'Drug Descriptions'!$A$4:$F$83,4)</f>
        <v>Multiple Manufacturers</v>
      </c>
      <c r="E68" s="4"/>
      <c r="F68" s="4" t="s">
        <v>25</v>
      </c>
      <c r="G68" s="5">
        <v>167415145.68031499</v>
      </c>
      <c r="H68" s="6">
        <v>998143</v>
      </c>
      <c r="I68" s="6">
        <v>111203886.24400011</v>
      </c>
      <c r="J68" s="5">
        <v>17805093.25999973</v>
      </c>
      <c r="K68" s="5">
        <v>167.72661400251729</v>
      </c>
      <c r="L68" s="5">
        <v>1.5054792717673331</v>
      </c>
      <c r="M68" s="5" t="s">
        <v>304</v>
      </c>
      <c r="N68" s="6">
        <v>1954141</v>
      </c>
      <c r="O68" s="6">
        <v>276155</v>
      </c>
      <c r="P68" s="6">
        <v>721988</v>
      </c>
      <c r="Q68" s="5">
        <v>861483.91999980796</v>
      </c>
      <c r="R68" s="5">
        <v>16943609.339999929</v>
      </c>
      <c r="S68" s="5">
        <v>3.1195666201944849</v>
      </c>
      <c r="T68" s="5">
        <v>23.467993013734201</v>
      </c>
    </row>
    <row r="69" spans="1:20" x14ac:dyDescent="0.3">
      <c r="A69" s="4">
        <v>2010</v>
      </c>
      <c r="B69" s="4" t="s">
        <v>27</v>
      </c>
      <c r="C69" s="4" t="s">
        <v>28</v>
      </c>
      <c r="D69" s="4" t="str">
        <f>VLOOKUP(B69,'Drug Descriptions'!$A$4:$F$83,4)</f>
        <v>Multiple Manufacturers</v>
      </c>
      <c r="E69" s="4" t="s">
        <v>383</v>
      </c>
      <c r="F69" s="4" t="s">
        <v>25</v>
      </c>
      <c r="G69" s="5">
        <v>3270307.4400000158</v>
      </c>
      <c r="H69" s="6">
        <v>16223</v>
      </c>
      <c r="I69" s="6">
        <v>9893238.6400000006</v>
      </c>
      <c r="J69" s="5">
        <v>375288.20000000339</v>
      </c>
      <c r="K69" s="5">
        <v>201.5846292301064</v>
      </c>
      <c r="L69" s="5">
        <v>0.33055984587065579</v>
      </c>
      <c r="M69" s="5" t="s">
        <v>304</v>
      </c>
      <c r="N69" s="6">
        <v>130220</v>
      </c>
      <c r="O69" s="6">
        <v>11421</v>
      </c>
      <c r="P69" s="6">
        <v>4802</v>
      </c>
      <c r="Q69" s="5">
        <v>99463.239999999292</v>
      </c>
      <c r="R69" s="5">
        <v>275824.9600000041</v>
      </c>
      <c r="S69" s="5">
        <v>8.7088030820417899</v>
      </c>
      <c r="T69" s="5">
        <v>57.439600166598098</v>
      </c>
    </row>
    <row r="70" spans="1:20" x14ac:dyDescent="0.3">
      <c r="A70" s="4">
        <v>2011</v>
      </c>
      <c r="B70" s="4" t="s">
        <v>27</v>
      </c>
      <c r="C70" s="4" t="s">
        <v>28</v>
      </c>
      <c r="D70" s="4" t="str">
        <f>VLOOKUP(B70,'Drug Descriptions'!$A$4:$F$83,4)</f>
        <v>Multiple Manufacturers</v>
      </c>
      <c r="E70" s="4"/>
      <c r="F70" s="4" t="s">
        <v>25</v>
      </c>
      <c r="G70" s="5">
        <v>3351112.0700000171</v>
      </c>
      <c r="H70" s="6">
        <v>16906</v>
      </c>
      <c r="I70" s="6">
        <v>10221515.199999999</v>
      </c>
      <c r="J70" s="5">
        <v>385473.13999999972</v>
      </c>
      <c r="K70" s="5">
        <v>198.22028096533879</v>
      </c>
      <c r="L70" s="5">
        <v>0.32784885649830248</v>
      </c>
      <c r="M70" s="5" t="s">
        <v>304</v>
      </c>
      <c r="N70" s="6">
        <v>133707</v>
      </c>
      <c r="O70" s="6">
        <v>11750</v>
      </c>
      <c r="P70" s="6">
        <v>5156</v>
      </c>
      <c r="Q70" s="5">
        <v>104406.6800000005</v>
      </c>
      <c r="R70" s="5">
        <v>281066.45999999909</v>
      </c>
      <c r="S70" s="5">
        <v>8.8856748936170664</v>
      </c>
      <c r="T70" s="5">
        <v>54.512501939487812</v>
      </c>
    </row>
    <row r="71" spans="1:20" x14ac:dyDescent="0.3">
      <c r="A71" s="4">
        <v>2012</v>
      </c>
      <c r="B71" s="4" t="s">
        <v>27</v>
      </c>
      <c r="C71" s="4" t="s">
        <v>28</v>
      </c>
      <c r="D71" s="4" t="str">
        <f>VLOOKUP(B71,'Drug Descriptions'!$A$4:$F$83,4)</f>
        <v>Multiple Manufacturers</v>
      </c>
      <c r="E71" s="4"/>
      <c r="F71" s="4" t="s">
        <v>25</v>
      </c>
      <c r="G71" s="5">
        <v>4214074.3600000665</v>
      </c>
      <c r="H71" s="6">
        <v>17662</v>
      </c>
      <c r="I71" s="6">
        <v>10620615</v>
      </c>
      <c r="J71" s="5">
        <v>417480.17999999551</v>
      </c>
      <c r="K71" s="5">
        <v>238.59553617937189</v>
      </c>
      <c r="L71" s="5">
        <v>0.39678251777322371</v>
      </c>
      <c r="M71" s="5" t="s">
        <v>304</v>
      </c>
      <c r="N71" s="6">
        <v>138409</v>
      </c>
      <c r="O71" s="6">
        <v>11926</v>
      </c>
      <c r="P71" s="6">
        <v>5736</v>
      </c>
      <c r="Q71" s="5">
        <v>83976.799999999421</v>
      </c>
      <c r="R71" s="5">
        <v>333503.37999999599</v>
      </c>
      <c r="S71" s="5">
        <v>7.0414891832969504</v>
      </c>
      <c r="T71" s="5">
        <v>58.142151324964438</v>
      </c>
    </row>
    <row r="72" spans="1:20" x14ac:dyDescent="0.3">
      <c r="A72" s="4">
        <v>2013</v>
      </c>
      <c r="B72" s="4" t="s">
        <v>27</v>
      </c>
      <c r="C72" s="4" t="s">
        <v>28</v>
      </c>
      <c r="D72" s="4" t="str">
        <f>VLOOKUP(B72,'Drug Descriptions'!$A$4:$F$83,4)</f>
        <v>Multiple Manufacturers</v>
      </c>
      <c r="E72" s="4"/>
      <c r="F72" s="4" t="s">
        <v>25</v>
      </c>
      <c r="G72" s="5">
        <v>42219895.530000493</v>
      </c>
      <c r="H72" s="6">
        <v>18726</v>
      </c>
      <c r="I72" s="6">
        <v>10734826.501</v>
      </c>
      <c r="J72" s="5">
        <v>1249266.4000000199</v>
      </c>
      <c r="K72" s="5">
        <v>2254.6136670939059</v>
      </c>
      <c r="L72" s="5">
        <v>3.9329835024410982</v>
      </c>
      <c r="M72" s="5" t="s">
        <v>304</v>
      </c>
      <c r="N72" s="6">
        <v>142166</v>
      </c>
      <c r="O72" s="6">
        <v>12231</v>
      </c>
      <c r="P72" s="6">
        <v>6495</v>
      </c>
      <c r="Q72" s="5">
        <v>115064.4399999983</v>
      </c>
      <c r="R72" s="5">
        <v>1134201.9600000209</v>
      </c>
      <c r="S72" s="5">
        <v>9.4076069004985943</v>
      </c>
      <c r="T72" s="5">
        <v>174.62693764434511</v>
      </c>
    </row>
    <row r="73" spans="1:20" x14ac:dyDescent="0.3">
      <c r="A73" s="4">
        <v>2014</v>
      </c>
      <c r="B73" s="4" t="s">
        <v>27</v>
      </c>
      <c r="C73" s="4" t="s">
        <v>28</v>
      </c>
      <c r="D73" s="4" t="str">
        <f>VLOOKUP(B73,'Drug Descriptions'!$A$4:$F$83,4)</f>
        <v>Multiple Manufacturers</v>
      </c>
      <c r="E73" s="4"/>
      <c r="F73" s="4" t="s">
        <v>25</v>
      </c>
      <c r="G73" s="5">
        <v>79334397.900001347</v>
      </c>
      <c r="H73" s="6">
        <v>17991</v>
      </c>
      <c r="I73" s="6">
        <v>9892401.5800000001</v>
      </c>
      <c r="J73" s="5">
        <v>2277563.7999999998</v>
      </c>
      <c r="K73" s="5">
        <v>4409.6713856928918</v>
      </c>
      <c r="L73" s="5">
        <v>8.0197308265765752</v>
      </c>
      <c r="M73" s="5" t="s">
        <v>304</v>
      </c>
      <c r="N73" s="6">
        <v>135792</v>
      </c>
      <c r="O73" s="6">
        <v>11939</v>
      </c>
      <c r="P73" s="6">
        <v>6052</v>
      </c>
      <c r="Q73" s="5">
        <v>155361.5999999998</v>
      </c>
      <c r="R73" s="5">
        <v>2122202.2000000002</v>
      </c>
      <c r="S73" s="5">
        <v>13.012949158220939</v>
      </c>
      <c r="T73" s="5">
        <v>350.66130204890948</v>
      </c>
    </row>
    <row r="74" spans="1:20" x14ac:dyDescent="0.3">
      <c r="A74" s="4">
        <v>2010</v>
      </c>
      <c r="B74" s="4" t="s">
        <v>123</v>
      </c>
      <c r="C74" s="4" t="s">
        <v>124</v>
      </c>
      <c r="D74" s="4" t="str">
        <f>VLOOKUP(B74,'Drug Descriptions'!$A$4:$F$83,4)</f>
        <v>Teva Neuroscience</v>
      </c>
      <c r="E74" s="4" t="s">
        <v>392</v>
      </c>
      <c r="F74" s="4" t="s">
        <v>25</v>
      </c>
      <c r="G74" s="5">
        <v>539431248.37999916</v>
      </c>
      <c r="H74" s="6">
        <v>20732</v>
      </c>
      <c r="I74" s="6">
        <v>180294.47099999999</v>
      </c>
      <c r="J74" s="5">
        <v>34307225.81000118</v>
      </c>
      <c r="K74" s="5">
        <v>26019.257591163379</v>
      </c>
      <c r="L74" s="5">
        <v>2991.9455953810088</v>
      </c>
      <c r="M74" s="5" t="s">
        <v>304</v>
      </c>
      <c r="N74" s="6">
        <v>170077</v>
      </c>
      <c r="O74" s="6">
        <v>13384</v>
      </c>
      <c r="P74" s="6">
        <v>7348</v>
      </c>
      <c r="Q74" s="5">
        <v>1452682.380000069</v>
      </c>
      <c r="R74" s="5">
        <v>32854543.43000111</v>
      </c>
      <c r="S74" s="5">
        <v>108.53873132098541</v>
      </c>
      <c r="T74" s="5">
        <v>4471.2225680458778</v>
      </c>
    </row>
    <row r="75" spans="1:20" x14ac:dyDescent="0.3">
      <c r="A75" s="4">
        <v>2011</v>
      </c>
      <c r="B75" s="4" t="s">
        <v>123</v>
      </c>
      <c r="C75" s="4" t="s">
        <v>124</v>
      </c>
      <c r="D75" s="4" t="str">
        <f>VLOOKUP(B75,'Drug Descriptions'!$A$4:$F$83,4)</f>
        <v>Teva Neuroscience</v>
      </c>
      <c r="E75" s="4"/>
      <c r="F75" s="4" t="s">
        <v>25</v>
      </c>
      <c r="G75" s="5">
        <v>707725488.16001761</v>
      </c>
      <c r="H75" s="6">
        <v>22730</v>
      </c>
      <c r="I75" s="6">
        <v>198161.84700000001</v>
      </c>
      <c r="J75" s="5">
        <v>29469278.14000525</v>
      </c>
      <c r="K75" s="5">
        <v>31136.185136824359</v>
      </c>
      <c r="L75" s="5">
        <v>3571.4518151418811</v>
      </c>
      <c r="M75" s="5" t="s">
        <v>304</v>
      </c>
      <c r="N75" s="6">
        <v>188801</v>
      </c>
      <c r="O75" s="6">
        <v>14315</v>
      </c>
      <c r="P75" s="6">
        <v>8415</v>
      </c>
      <c r="Q75" s="5">
        <v>1549507.900000256</v>
      </c>
      <c r="R75" s="5">
        <v>27919770.240005001</v>
      </c>
      <c r="S75" s="5">
        <v>108.24365351032181</v>
      </c>
      <c r="T75" s="5">
        <v>3317.85742602555</v>
      </c>
    </row>
    <row r="76" spans="1:20" x14ac:dyDescent="0.3">
      <c r="A76" s="4">
        <v>2012</v>
      </c>
      <c r="B76" s="4" t="s">
        <v>123</v>
      </c>
      <c r="C76" s="4" t="s">
        <v>124</v>
      </c>
      <c r="D76" s="4" t="str">
        <f>VLOOKUP(B76,'Drug Descriptions'!$A$4:$F$83,4)</f>
        <v>Teva Neuroscience</v>
      </c>
      <c r="E76" s="4"/>
      <c r="F76" s="4" t="s">
        <v>25</v>
      </c>
      <c r="G76" s="5">
        <v>911468903.07995808</v>
      </c>
      <c r="H76" s="6">
        <v>25119</v>
      </c>
      <c r="I76" s="6">
        <v>219620.92499999999</v>
      </c>
      <c r="J76" s="5">
        <v>37139562.180002727</v>
      </c>
      <c r="K76" s="5">
        <v>36286.034598509417</v>
      </c>
      <c r="L76" s="5">
        <v>4150.1915315216811</v>
      </c>
      <c r="M76" s="5" t="s">
        <v>304</v>
      </c>
      <c r="N76" s="6">
        <v>208429</v>
      </c>
      <c r="O76" s="6">
        <v>14914</v>
      </c>
      <c r="P76" s="6">
        <v>10205</v>
      </c>
      <c r="Q76" s="5">
        <v>1441856.290000079</v>
      </c>
      <c r="R76" s="5">
        <v>35697705.890002653</v>
      </c>
      <c r="S76" s="5">
        <v>96.678040096558902</v>
      </c>
      <c r="T76" s="5">
        <v>3498.0603517885988</v>
      </c>
    </row>
    <row r="77" spans="1:20" x14ac:dyDescent="0.3">
      <c r="A77" s="4">
        <v>2013</v>
      </c>
      <c r="B77" s="4" t="s">
        <v>123</v>
      </c>
      <c r="C77" s="4" t="s">
        <v>124</v>
      </c>
      <c r="D77" s="4" t="str">
        <f>VLOOKUP(B77,'Drug Descriptions'!$A$4:$F$83,4)</f>
        <v>Teva Neuroscience</v>
      </c>
      <c r="E77" s="4"/>
      <c r="F77" s="4" t="s">
        <v>25</v>
      </c>
      <c r="G77" s="5">
        <v>1120491044.470011</v>
      </c>
      <c r="H77" s="6">
        <v>27424</v>
      </c>
      <c r="I77" s="6">
        <v>237827.85399999999</v>
      </c>
      <c r="J77" s="5">
        <v>44745979.030002207</v>
      </c>
      <c r="K77" s="5">
        <v>40858.045670580897</v>
      </c>
      <c r="L77" s="5">
        <v>4711.3532987183689</v>
      </c>
      <c r="M77" s="5" t="s">
        <v>304</v>
      </c>
      <c r="N77" s="6">
        <v>224167</v>
      </c>
      <c r="O77" s="6">
        <v>14691</v>
      </c>
      <c r="P77" s="6">
        <v>12733</v>
      </c>
      <c r="Q77" s="5">
        <v>1387658.84999992</v>
      </c>
      <c r="R77" s="5">
        <v>43358320.180002287</v>
      </c>
      <c r="S77" s="5">
        <v>94.456391668362969</v>
      </c>
      <c r="T77" s="5">
        <v>3405.192820231076</v>
      </c>
    </row>
    <row r="78" spans="1:20" x14ac:dyDescent="0.3">
      <c r="A78" s="4">
        <v>2014</v>
      </c>
      <c r="B78" s="4" t="s">
        <v>123</v>
      </c>
      <c r="C78" s="4" t="s">
        <v>124</v>
      </c>
      <c r="D78" s="4" t="str">
        <f>VLOOKUP(B78,'Drug Descriptions'!$A$4:$F$83,4)</f>
        <v>Teva Neuroscience</v>
      </c>
      <c r="E78" s="4"/>
      <c r="F78" s="4" t="s">
        <v>25</v>
      </c>
      <c r="G78" s="5">
        <v>1221108238.269963</v>
      </c>
      <c r="H78" s="6">
        <v>26851</v>
      </c>
      <c r="I78" s="6">
        <v>2098370.9360000002</v>
      </c>
      <c r="J78" s="5">
        <v>46550783.630003318</v>
      </c>
      <c r="K78" s="5">
        <v>45477.197805294512</v>
      </c>
      <c r="L78" s="5">
        <v>581.931543808784</v>
      </c>
      <c r="M78" s="5" t="s">
        <v>304</v>
      </c>
      <c r="N78" s="6">
        <v>226053</v>
      </c>
      <c r="O78" s="6">
        <v>13889</v>
      </c>
      <c r="P78" s="6">
        <v>12962</v>
      </c>
      <c r="Q78" s="5">
        <v>1364973.9599999189</v>
      </c>
      <c r="R78" s="5">
        <v>45185809.670003399</v>
      </c>
      <c r="S78" s="5">
        <v>98.27733890128296</v>
      </c>
      <c r="T78" s="5">
        <v>3486.0214218487431</v>
      </c>
    </row>
    <row r="79" spans="1:20" x14ac:dyDescent="0.3">
      <c r="A79" s="4">
        <v>2010</v>
      </c>
      <c r="B79" s="4" t="s">
        <v>125</v>
      </c>
      <c r="C79" s="4" t="s">
        <v>126</v>
      </c>
      <c r="D79" s="4" t="str">
        <f>VLOOKUP(B79,'Drug Descriptions'!$A$4:$F$83,4)</f>
        <v>Astrazeneca</v>
      </c>
      <c r="E79" s="4" t="s">
        <v>394</v>
      </c>
      <c r="F79" s="4" t="s">
        <v>25</v>
      </c>
      <c r="G79" s="5">
        <v>1095642475.3013279</v>
      </c>
      <c r="H79" s="6">
        <v>1304004</v>
      </c>
      <c r="I79" s="6">
        <v>273737394.36099988</v>
      </c>
      <c r="J79" s="5">
        <v>234501376.88021079</v>
      </c>
      <c r="K79" s="5">
        <v>840.21404481989941</v>
      </c>
      <c r="L79" s="5">
        <v>4.002531250284405</v>
      </c>
      <c r="M79" s="5" t="s">
        <v>304</v>
      </c>
      <c r="N79" s="6">
        <v>7020059</v>
      </c>
      <c r="O79" s="6">
        <v>525720</v>
      </c>
      <c r="P79" s="6">
        <v>778284</v>
      </c>
      <c r="Q79" s="5">
        <v>15061248.470009681</v>
      </c>
      <c r="R79" s="5">
        <v>219440128.4102011</v>
      </c>
      <c r="S79" s="5">
        <v>28.648802537490841</v>
      </c>
      <c r="T79" s="5">
        <v>281.95379631368638</v>
      </c>
    </row>
    <row r="80" spans="1:20" x14ac:dyDescent="0.3">
      <c r="A80" s="4">
        <v>2011</v>
      </c>
      <c r="B80" s="4" t="s">
        <v>125</v>
      </c>
      <c r="C80" s="4" t="s">
        <v>126</v>
      </c>
      <c r="D80" s="4" t="str">
        <f>VLOOKUP(B80,'Drug Descriptions'!$A$4:$F$83,4)</f>
        <v>Astrazeneca</v>
      </c>
      <c r="E80" s="4"/>
      <c r="F80" s="4" t="s">
        <v>25</v>
      </c>
      <c r="G80" s="5">
        <v>1416308475.748616</v>
      </c>
      <c r="H80" s="6">
        <v>1496093</v>
      </c>
      <c r="I80" s="6">
        <v>318713194.75199997</v>
      </c>
      <c r="J80" s="5">
        <v>252626448.32038251</v>
      </c>
      <c r="K80" s="5">
        <v>946.67141397534544</v>
      </c>
      <c r="L80" s="5">
        <v>4.4438338263675821</v>
      </c>
      <c r="M80" s="5" t="s">
        <v>304</v>
      </c>
      <c r="N80" s="6">
        <v>7826825</v>
      </c>
      <c r="O80" s="6">
        <v>601499</v>
      </c>
      <c r="P80" s="6">
        <v>894594</v>
      </c>
      <c r="Q80" s="5">
        <v>15449270.920021329</v>
      </c>
      <c r="R80" s="5">
        <v>237177177.40036121</v>
      </c>
      <c r="S80" s="5">
        <v>25.684616134060619</v>
      </c>
      <c r="T80" s="5">
        <v>265.1227008009904</v>
      </c>
    </row>
    <row r="81" spans="1:20" x14ac:dyDescent="0.3">
      <c r="A81" s="4">
        <v>2012</v>
      </c>
      <c r="B81" s="4" t="s">
        <v>125</v>
      </c>
      <c r="C81" s="4" t="s">
        <v>126</v>
      </c>
      <c r="D81" s="4" t="str">
        <f>VLOOKUP(B81,'Drug Descriptions'!$A$4:$F$83,4)</f>
        <v>Astrazeneca</v>
      </c>
      <c r="E81" s="4"/>
      <c r="F81" s="4" t="s">
        <v>25</v>
      </c>
      <c r="G81" s="5">
        <v>1789822134.970397</v>
      </c>
      <c r="H81" s="6">
        <v>1598181</v>
      </c>
      <c r="I81" s="6">
        <v>361025786.40600002</v>
      </c>
      <c r="J81" s="5">
        <v>286693327.01007658</v>
      </c>
      <c r="K81" s="5">
        <v>1119.9120343505499</v>
      </c>
      <c r="L81" s="5">
        <v>4.9576019286268123</v>
      </c>
      <c r="M81" s="5" t="s">
        <v>304</v>
      </c>
      <c r="N81" s="6">
        <v>8624570</v>
      </c>
      <c r="O81" s="6">
        <v>626244</v>
      </c>
      <c r="P81" s="6">
        <v>971937</v>
      </c>
      <c r="Q81" s="5">
        <v>15743573.50000453</v>
      </c>
      <c r="R81" s="5">
        <v>270949753.51007211</v>
      </c>
      <c r="S81" s="5">
        <v>25.139679581767691</v>
      </c>
      <c r="T81" s="5">
        <v>278.77295906017781</v>
      </c>
    </row>
    <row r="82" spans="1:20" x14ac:dyDescent="0.3">
      <c r="A82" s="4">
        <v>2013</v>
      </c>
      <c r="B82" s="4" t="s">
        <v>125</v>
      </c>
      <c r="C82" s="4" t="s">
        <v>126</v>
      </c>
      <c r="D82" s="4" t="str">
        <f>VLOOKUP(B82,'Drug Descriptions'!$A$4:$F$83,4)</f>
        <v>Astrazeneca</v>
      </c>
      <c r="E82" s="4"/>
      <c r="F82" s="4" t="s">
        <v>25</v>
      </c>
      <c r="G82" s="5">
        <v>2216193162.021235</v>
      </c>
      <c r="H82" s="6">
        <v>1732787</v>
      </c>
      <c r="I82" s="6">
        <v>401733323.27899998</v>
      </c>
      <c r="J82" s="5">
        <v>347673799.55002582</v>
      </c>
      <c r="K82" s="5">
        <v>1278.976101518095</v>
      </c>
      <c r="L82" s="5">
        <v>5.516577872934155</v>
      </c>
      <c r="M82" s="5" t="s">
        <v>304</v>
      </c>
      <c r="N82" s="6">
        <v>9066409</v>
      </c>
      <c r="O82" s="6">
        <v>615437</v>
      </c>
      <c r="P82" s="6">
        <v>1117350</v>
      </c>
      <c r="Q82" s="5">
        <v>16207465.21999009</v>
      </c>
      <c r="R82" s="5">
        <v>331466334.33003569</v>
      </c>
      <c r="S82" s="5">
        <v>26.334889225038619</v>
      </c>
      <c r="T82" s="5">
        <v>296.6539887501998</v>
      </c>
    </row>
    <row r="83" spans="1:20" x14ac:dyDescent="0.3">
      <c r="A83" s="4">
        <v>2014</v>
      </c>
      <c r="B83" s="4" t="s">
        <v>125</v>
      </c>
      <c r="C83" s="4" t="s">
        <v>126</v>
      </c>
      <c r="D83" s="4" t="str">
        <f>VLOOKUP(B83,'Drug Descriptions'!$A$4:$F$83,4)</f>
        <v>Astrazeneca</v>
      </c>
      <c r="E83" s="4"/>
      <c r="F83" s="4" t="s">
        <v>25</v>
      </c>
      <c r="G83" s="5">
        <v>2543786425.717833</v>
      </c>
      <c r="H83" s="6">
        <v>1752704</v>
      </c>
      <c r="I83" s="6">
        <v>419224450.60799998</v>
      </c>
      <c r="J83" s="5">
        <v>370196109.41999102</v>
      </c>
      <c r="K83" s="5">
        <v>1451.349700644166</v>
      </c>
      <c r="L83" s="5">
        <v>6.0678388916213892</v>
      </c>
      <c r="M83" s="5" t="s">
        <v>304</v>
      </c>
      <c r="N83" s="6">
        <v>9073952</v>
      </c>
      <c r="O83" s="6">
        <v>602684</v>
      </c>
      <c r="P83" s="6">
        <v>1150020</v>
      </c>
      <c r="Q83" s="5">
        <v>15148645.579983279</v>
      </c>
      <c r="R83" s="5">
        <v>355047463.84000772</v>
      </c>
      <c r="S83" s="5">
        <v>25.135304039900308</v>
      </c>
      <c r="T83" s="5">
        <v>308.73155583381828</v>
      </c>
    </row>
    <row r="84" spans="1:20" x14ac:dyDescent="0.3">
      <c r="A84" s="4">
        <v>2010</v>
      </c>
      <c r="B84" s="4" t="s">
        <v>29</v>
      </c>
      <c r="C84" s="4" t="s">
        <v>30</v>
      </c>
      <c r="D84" s="4" t="str">
        <f>VLOOKUP(B84,'Drug Descriptions'!$A$4:$F$83,4)</f>
        <v>Cubist Pharmace</v>
      </c>
      <c r="E84" s="4" t="s">
        <v>393</v>
      </c>
      <c r="F84" s="4" t="s">
        <v>21</v>
      </c>
      <c r="G84" s="5">
        <v>50076782.309995033</v>
      </c>
      <c r="H84" s="6">
        <v>15070</v>
      </c>
      <c r="I84" s="6">
        <v>116742317</v>
      </c>
      <c r="J84" s="5">
        <v>10035603.27999345</v>
      </c>
      <c r="K84" s="5">
        <v>3322.94507697379</v>
      </c>
      <c r="L84" s="5">
        <v>0.42895141707693729</v>
      </c>
      <c r="M84" s="5">
        <v>665.93253350985083</v>
      </c>
      <c r="N84" s="6">
        <v>111103</v>
      </c>
      <c r="O84" s="6" t="s">
        <v>181</v>
      </c>
      <c r="P84" s="6" t="s">
        <v>181</v>
      </c>
      <c r="Q84" s="6" t="s">
        <v>181</v>
      </c>
      <c r="R84" s="6" t="s">
        <v>181</v>
      </c>
      <c r="S84" s="6" t="s">
        <v>181</v>
      </c>
      <c r="T84" s="6" t="s">
        <v>181</v>
      </c>
    </row>
    <row r="85" spans="1:20" x14ac:dyDescent="0.3">
      <c r="A85" s="4">
        <v>2011</v>
      </c>
      <c r="B85" s="4" t="s">
        <v>29</v>
      </c>
      <c r="C85" s="4" t="s">
        <v>30</v>
      </c>
      <c r="D85" s="4" t="str">
        <f>VLOOKUP(B85,'Drug Descriptions'!$A$4:$F$83,4)</f>
        <v>Cubist Pharmace</v>
      </c>
      <c r="E85" s="4"/>
      <c r="F85" s="4" t="s">
        <v>21</v>
      </c>
      <c r="G85" s="5">
        <v>55564488.289999887</v>
      </c>
      <c r="H85" s="6">
        <v>14842</v>
      </c>
      <c r="I85" s="6">
        <v>118933625.59999999</v>
      </c>
      <c r="J85" s="5">
        <v>11128348.27000792</v>
      </c>
      <c r="K85" s="5">
        <v>3743.7332091362268</v>
      </c>
      <c r="L85" s="5">
        <v>0.46718905616209438</v>
      </c>
      <c r="M85" s="5">
        <v>749.78764789165325</v>
      </c>
      <c r="N85" s="6">
        <v>116680</v>
      </c>
      <c r="O85" s="6" t="s">
        <v>181</v>
      </c>
      <c r="P85" s="6" t="s">
        <v>181</v>
      </c>
      <c r="Q85" s="6" t="s">
        <v>181</v>
      </c>
      <c r="R85" s="6" t="s">
        <v>181</v>
      </c>
      <c r="S85" s="6" t="s">
        <v>181</v>
      </c>
      <c r="T85" s="6" t="s">
        <v>181</v>
      </c>
    </row>
    <row r="86" spans="1:20" x14ac:dyDescent="0.3">
      <c r="A86" s="4">
        <v>2012</v>
      </c>
      <c r="B86" s="4" t="s">
        <v>29</v>
      </c>
      <c r="C86" s="4" t="s">
        <v>30</v>
      </c>
      <c r="D86" s="4" t="str">
        <f>VLOOKUP(B86,'Drug Descriptions'!$A$4:$F$83,4)</f>
        <v>Cubist Pharmace</v>
      </c>
      <c r="E86" s="4"/>
      <c r="F86" s="4" t="s">
        <v>21</v>
      </c>
      <c r="G86" s="5">
        <v>71449685.81999886</v>
      </c>
      <c r="H86" s="6">
        <v>16137</v>
      </c>
      <c r="I86" s="6">
        <v>137945568</v>
      </c>
      <c r="J86" s="5">
        <v>14305914.4299978</v>
      </c>
      <c r="K86" s="5">
        <v>4427.6932403791816</v>
      </c>
      <c r="L86" s="5">
        <v>0.51795564624445822</v>
      </c>
      <c r="M86" s="5">
        <v>886.52874945763142</v>
      </c>
      <c r="N86" s="6">
        <v>134128</v>
      </c>
      <c r="O86" s="6" t="s">
        <v>181</v>
      </c>
      <c r="P86" s="6" t="s">
        <v>181</v>
      </c>
      <c r="Q86" s="6" t="s">
        <v>181</v>
      </c>
      <c r="R86" s="6" t="s">
        <v>181</v>
      </c>
      <c r="S86" s="6" t="s">
        <v>181</v>
      </c>
      <c r="T86" s="6" t="s">
        <v>181</v>
      </c>
    </row>
    <row r="87" spans="1:20" x14ac:dyDescent="0.3">
      <c r="A87" s="4">
        <v>2013</v>
      </c>
      <c r="B87" s="4" t="s">
        <v>29</v>
      </c>
      <c r="C87" s="4" t="s">
        <v>30</v>
      </c>
      <c r="D87" s="4" t="str">
        <f>VLOOKUP(B87,'Drug Descriptions'!$A$4:$F$83,4)</f>
        <v>Cubist Pharmace</v>
      </c>
      <c r="E87" s="4"/>
      <c r="F87" s="4" t="s">
        <v>21</v>
      </c>
      <c r="G87" s="5">
        <v>80129721.340073824</v>
      </c>
      <c r="H87" s="6">
        <v>16391</v>
      </c>
      <c r="I87" s="6">
        <v>138225064.90000001</v>
      </c>
      <c r="J87" s="5">
        <v>16243208.68000303</v>
      </c>
      <c r="K87" s="5">
        <v>4888.6414093144913</v>
      </c>
      <c r="L87" s="5">
        <v>0.57970471128405177</v>
      </c>
      <c r="M87" s="5">
        <v>990.98338600469958</v>
      </c>
      <c r="N87" s="6">
        <v>130881</v>
      </c>
      <c r="O87" s="6" t="s">
        <v>181</v>
      </c>
      <c r="P87" s="6" t="s">
        <v>181</v>
      </c>
      <c r="Q87" s="6" t="s">
        <v>181</v>
      </c>
      <c r="R87" s="6" t="s">
        <v>181</v>
      </c>
      <c r="S87" s="6" t="s">
        <v>181</v>
      </c>
      <c r="T87" s="6" t="s">
        <v>181</v>
      </c>
    </row>
    <row r="88" spans="1:20" x14ac:dyDescent="0.3">
      <c r="A88" s="4">
        <v>2014</v>
      </c>
      <c r="B88" s="4" t="s">
        <v>29</v>
      </c>
      <c r="C88" s="4" t="s">
        <v>30</v>
      </c>
      <c r="D88" s="4" t="str">
        <f>VLOOKUP(B88,'Drug Descriptions'!$A$4:$F$83,4)</f>
        <v>Cubist Pharmace</v>
      </c>
      <c r="E88" s="4"/>
      <c r="F88" s="4" t="s">
        <v>21</v>
      </c>
      <c r="G88" s="5">
        <v>91580070.340005964</v>
      </c>
      <c r="H88" s="6">
        <v>15926</v>
      </c>
      <c r="I88" s="6">
        <v>142106378</v>
      </c>
      <c r="J88" s="5">
        <v>18617769.770016219</v>
      </c>
      <c r="K88" s="5">
        <v>5750.3497639084489</v>
      </c>
      <c r="L88" s="5">
        <v>0.64444729102873877</v>
      </c>
      <c r="M88" s="5">
        <v>1169.0173157111781</v>
      </c>
      <c r="N88" s="6">
        <v>127456</v>
      </c>
      <c r="O88" s="6" t="s">
        <v>181</v>
      </c>
      <c r="P88" s="6" t="s">
        <v>181</v>
      </c>
      <c r="Q88" s="6" t="s">
        <v>181</v>
      </c>
      <c r="R88" s="6" t="s">
        <v>181</v>
      </c>
      <c r="S88" s="6" t="s">
        <v>181</v>
      </c>
      <c r="T88" s="6" t="s">
        <v>181</v>
      </c>
    </row>
    <row r="89" spans="1:20" x14ac:dyDescent="0.3">
      <c r="A89" s="4">
        <v>2010</v>
      </c>
      <c r="B89" s="4" t="s">
        <v>31</v>
      </c>
      <c r="C89" s="4" t="s">
        <v>32</v>
      </c>
      <c r="D89" s="4" t="str">
        <f>VLOOKUP(B89,'Drug Descriptions'!$A$4:$F$83,4)</f>
        <v>Multiple Manufacturers</v>
      </c>
      <c r="E89" s="4" t="s">
        <v>387</v>
      </c>
      <c r="F89" s="4" t="s">
        <v>21</v>
      </c>
      <c r="G89" s="5">
        <v>1039890.460055547</v>
      </c>
      <c r="H89" s="6">
        <v>658528</v>
      </c>
      <c r="I89" s="6">
        <v>3050927.2</v>
      </c>
      <c r="J89" s="5">
        <v>267447.15999724763</v>
      </c>
      <c r="K89" s="5">
        <v>1.579113507786376</v>
      </c>
      <c r="L89" s="5">
        <v>0.340844075222623</v>
      </c>
      <c r="M89" s="5">
        <v>0.40612875989669012</v>
      </c>
      <c r="N89" s="6">
        <v>2925989</v>
      </c>
      <c r="O89" s="6" t="s">
        <v>181</v>
      </c>
      <c r="P89" s="6" t="s">
        <v>181</v>
      </c>
      <c r="Q89" s="6" t="s">
        <v>181</v>
      </c>
      <c r="R89" s="6" t="s">
        <v>181</v>
      </c>
      <c r="S89" s="6" t="s">
        <v>181</v>
      </c>
      <c r="T89" s="6" t="s">
        <v>181</v>
      </c>
    </row>
    <row r="90" spans="1:20" x14ac:dyDescent="0.3">
      <c r="A90" s="4">
        <v>2011</v>
      </c>
      <c r="B90" s="4" t="s">
        <v>31</v>
      </c>
      <c r="C90" s="4" t="s">
        <v>32</v>
      </c>
      <c r="D90" s="4" t="str">
        <f>VLOOKUP(B90,'Drug Descriptions'!$A$4:$F$83,4)</f>
        <v>Multiple Manufacturers</v>
      </c>
      <c r="E90" s="4"/>
      <c r="F90" s="4" t="s">
        <v>21</v>
      </c>
      <c r="G90" s="5">
        <v>1084689.440039685</v>
      </c>
      <c r="H90" s="6">
        <v>641776</v>
      </c>
      <c r="I90" s="6">
        <v>2771896.3</v>
      </c>
      <c r="J90" s="5">
        <v>274701.47000213072</v>
      </c>
      <c r="K90" s="5">
        <v>1.690137119555241</v>
      </c>
      <c r="L90" s="5">
        <v>0.39131674588247928</v>
      </c>
      <c r="M90" s="5">
        <v>0.42803325459682301</v>
      </c>
      <c r="N90" s="6">
        <v>2746049</v>
      </c>
      <c r="O90" s="6" t="s">
        <v>181</v>
      </c>
      <c r="P90" s="6" t="s">
        <v>181</v>
      </c>
      <c r="Q90" s="6" t="s">
        <v>181</v>
      </c>
      <c r="R90" s="6" t="s">
        <v>181</v>
      </c>
      <c r="S90" s="6" t="s">
        <v>181</v>
      </c>
      <c r="T90" s="6" t="s">
        <v>181</v>
      </c>
    </row>
    <row r="91" spans="1:20" x14ac:dyDescent="0.3">
      <c r="A91" s="4">
        <v>2012</v>
      </c>
      <c r="B91" s="4" t="s">
        <v>31</v>
      </c>
      <c r="C91" s="4" t="s">
        <v>32</v>
      </c>
      <c r="D91" s="4" t="str">
        <f>VLOOKUP(B91,'Drug Descriptions'!$A$4:$F$83,4)</f>
        <v>Multiple Manufacturers</v>
      </c>
      <c r="E91" s="4"/>
      <c r="F91" s="4" t="s">
        <v>21</v>
      </c>
      <c r="G91" s="5">
        <v>1563550.4998958181</v>
      </c>
      <c r="H91" s="6">
        <v>665385</v>
      </c>
      <c r="I91" s="6">
        <v>2859408.5</v>
      </c>
      <c r="J91" s="5">
        <v>422964.91999457631</v>
      </c>
      <c r="K91" s="5">
        <v>2.349843323633412</v>
      </c>
      <c r="L91" s="5">
        <v>0.54680906904201265</v>
      </c>
      <c r="M91" s="5">
        <v>0.6356694545181758</v>
      </c>
      <c r="N91" s="6">
        <v>2834337</v>
      </c>
      <c r="O91" s="6" t="s">
        <v>181</v>
      </c>
      <c r="P91" s="6" t="s">
        <v>181</v>
      </c>
      <c r="Q91" s="6" t="s">
        <v>181</v>
      </c>
      <c r="R91" s="6" t="s">
        <v>181</v>
      </c>
      <c r="S91" s="6" t="s">
        <v>181</v>
      </c>
      <c r="T91" s="6" t="s">
        <v>181</v>
      </c>
    </row>
    <row r="92" spans="1:20" x14ac:dyDescent="0.3">
      <c r="A92" s="4">
        <v>2013</v>
      </c>
      <c r="B92" s="4" t="s">
        <v>31</v>
      </c>
      <c r="C92" s="4" t="s">
        <v>32</v>
      </c>
      <c r="D92" s="4" t="str">
        <f>VLOOKUP(B92,'Drug Descriptions'!$A$4:$F$83,4)</f>
        <v>Multiple Manufacturers</v>
      </c>
      <c r="E92" s="4"/>
      <c r="F92" s="4" t="s">
        <v>21</v>
      </c>
      <c r="G92" s="5">
        <v>3042836.2599740331</v>
      </c>
      <c r="H92" s="6">
        <v>637994</v>
      </c>
      <c r="I92" s="6">
        <v>2624646.6</v>
      </c>
      <c r="J92" s="5">
        <v>722921.9999799279</v>
      </c>
      <c r="K92" s="5">
        <v>4.7693806837901818</v>
      </c>
      <c r="L92" s="5">
        <v>1.159331797269024</v>
      </c>
      <c r="M92" s="5">
        <v>1.133117239315617</v>
      </c>
      <c r="N92" s="6">
        <v>2608082</v>
      </c>
      <c r="O92" s="6" t="s">
        <v>181</v>
      </c>
      <c r="P92" s="6" t="s">
        <v>181</v>
      </c>
      <c r="Q92" s="6" t="s">
        <v>181</v>
      </c>
      <c r="R92" s="6" t="s">
        <v>181</v>
      </c>
      <c r="S92" s="6" t="s">
        <v>181</v>
      </c>
      <c r="T92" s="6" t="s">
        <v>181</v>
      </c>
    </row>
    <row r="93" spans="1:20" x14ac:dyDescent="0.3">
      <c r="A93" s="4">
        <v>2014</v>
      </c>
      <c r="B93" s="4" t="s">
        <v>31</v>
      </c>
      <c r="C93" s="4" t="s">
        <v>32</v>
      </c>
      <c r="D93" s="4" t="str">
        <f>VLOOKUP(B93,'Drug Descriptions'!$A$4:$F$83,4)</f>
        <v>Multiple Manufacturers</v>
      </c>
      <c r="E93" s="4"/>
      <c r="F93" s="4" t="s">
        <v>21</v>
      </c>
      <c r="G93" s="5">
        <v>4822427.4802084304</v>
      </c>
      <c r="H93" s="6">
        <v>583190</v>
      </c>
      <c r="I93" s="6">
        <v>2334617.6000000001</v>
      </c>
      <c r="J93" s="5">
        <v>1286268.929982</v>
      </c>
      <c r="K93" s="5">
        <v>8.2690503613032273</v>
      </c>
      <c r="L93" s="5">
        <v>2.065617718382843</v>
      </c>
      <c r="M93" s="5">
        <v>2.205574392534166</v>
      </c>
      <c r="N93" s="6">
        <v>2322568</v>
      </c>
      <c r="O93" s="6" t="s">
        <v>181</v>
      </c>
      <c r="P93" s="6" t="s">
        <v>181</v>
      </c>
      <c r="Q93" s="6" t="s">
        <v>181</v>
      </c>
      <c r="R93" s="6" t="s">
        <v>181</v>
      </c>
      <c r="S93" s="6" t="s">
        <v>181</v>
      </c>
      <c r="T93" s="6" t="s">
        <v>181</v>
      </c>
    </row>
    <row r="94" spans="1:20" x14ac:dyDescent="0.3">
      <c r="A94" s="4">
        <v>2010</v>
      </c>
      <c r="B94" s="4" t="s">
        <v>33</v>
      </c>
      <c r="C94" s="4" t="s">
        <v>33</v>
      </c>
      <c r="D94" s="4" t="str">
        <f>VLOOKUP(B94,'Drug Descriptions'!$A$4:$F$83,4)</f>
        <v>Baxter Healthca</v>
      </c>
      <c r="E94" s="4" t="s">
        <v>384</v>
      </c>
      <c r="F94" s="4" t="s">
        <v>21</v>
      </c>
      <c r="G94" s="5">
        <v>1352432.820000021</v>
      </c>
      <c r="H94" s="6">
        <v>8873</v>
      </c>
      <c r="I94" s="6">
        <v>276366.3</v>
      </c>
      <c r="J94" s="5">
        <v>275398.21999997832</v>
      </c>
      <c r="K94" s="5">
        <v>152.42114504677349</v>
      </c>
      <c r="L94" s="5">
        <v>4.8936242226350366</v>
      </c>
      <c r="M94" s="5">
        <v>31.03777978135674</v>
      </c>
      <c r="N94" s="6">
        <v>32668</v>
      </c>
      <c r="O94" s="6" t="s">
        <v>181</v>
      </c>
      <c r="P94" s="6" t="s">
        <v>181</v>
      </c>
      <c r="Q94" s="6" t="s">
        <v>181</v>
      </c>
      <c r="R94" s="6" t="s">
        <v>181</v>
      </c>
      <c r="S94" s="6" t="s">
        <v>181</v>
      </c>
      <c r="T94" s="6" t="s">
        <v>181</v>
      </c>
    </row>
    <row r="95" spans="1:20" x14ac:dyDescent="0.3">
      <c r="A95" s="4">
        <v>2011</v>
      </c>
      <c r="B95" s="4" t="s">
        <v>33</v>
      </c>
      <c r="C95" s="4" t="s">
        <v>33</v>
      </c>
      <c r="D95" s="4" t="str">
        <f>VLOOKUP(B95,'Drug Descriptions'!$A$4:$F$83,4)</f>
        <v>Baxter Healthca</v>
      </c>
      <c r="E95" s="4"/>
      <c r="F95" s="4" t="s">
        <v>21</v>
      </c>
      <c r="G95" s="5">
        <v>11239015.699997131</v>
      </c>
      <c r="H95" s="6">
        <v>24880</v>
      </c>
      <c r="I95" s="6">
        <v>1176462.1000000001</v>
      </c>
      <c r="J95" s="5">
        <v>2269314.299999855</v>
      </c>
      <c r="K95" s="5">
        <v>451.72892684875927</v>
      </c>
      <c r="L95" s="5">
        <v>9.5532322715683975</v>
      </c>
      <c r="M95" s="5">
        <v>91.210381832791597</v>
      </c>
      <c r="N95" s="6">
        <v>104111</v>
      </c>
      <c r="O95" s="6" t="s">
        <v>181</v>
      </c>
      <c r="P95" s="6" t="s">
        <v>181</v>
      </c>
      <c r="Q95" s="6" t="s">
        <v>181</v>
      </c>
      <c r="R95" s="6" t="s">
        <v>181</v>
      </c>
      <c r="S95" s="6" t="s">
        <v>181</v>
      </c>
      <c r="T95" s="6" t="s">
        <v>181</v>
      </c>
    </row>
    <row r="96" spans="1:20" x14ac:dyDescent="0.3">
      <c r="A96" s="4">
        <v>2012</v>
      </c>
      <c r="B96" s="4" t="s">
        <v>33</v>
      </c>
      <c r="C96" s="4" t="s">
        <v>33</v>
      </c>
      <c r="D96" s="4" t="str">
        <f>VLOOKUP(B96,'Drug Descriptions'!$A$4:$F$83,4)</f>
        <v>Baxter Healthca</v>
      </c>
      <c r="E96" s="4"/>
      <c r="F96" s="4" t="s">
        <v>21</v>
      </c>
      <c r="G96" s="5">
        <v>32839100.89999529</v>
      </c>
      <c r="H96" s="6">
        <v>37997</v>
      </c>
      <c r="I96" s="6">
        <v>1806668.6</v>
      </c>
      <c r="J96" s="5">
        <v>6544882.2199987769</v>
      </c>
      <c r="K96" s="5">
        <v>864.2550964548592</v>
      </c>
      <c r="L96" s="5">
        <v>18.176604663409371</v>
      </c>
      <c r="M96" s="5">
        <v>172.24734110584461</v>
      </c>
      <c r="N96" s="6">
        <v>149092</v>
      </c>
      <c r="O96" s="6" t="s">
        <v>181</v>
      </c>
      <c r="P96" s="6" t="s">
        <v>181</v>
      </c>
      <c r="Q96" s="6" t="s">
        <v>181</v>
      </c>
      <c r="R96" s="6" t="s">
        <v>181</v>
      </c>
      <c r="S96" s="6" t="s">
        <v>181</v>
      </c>
      <c r="T96" s="6" t="s">
        <v>181</v>
      </c>
    </row>
    <row r="97" spans="1:20" x14ac:dyDescent="0.3">
      <c r="A97" s="4">
        <v>2013</v>
      </c>
      <c r="B97" s="4" t="s">
        <v>33</v>
      </c>
      <c r="C97" s="4" t="s">
        <v>33</v>
      </c>
      <c r="D97" s="4" t="str">
        <f>VLOOKUP(B97,'Drug Descriptions'!$A$4:$F$83,4)</f>
        <v>Baxter Healthca</v>
      </c>
      <c r="E97" s="4"/>
      <c r="F97" s="4" t="s">
        <v>21</v>
      </c>
      <c r="G97" s="5">
        <v>56781593.040039957</v>
      </c>
      <c r="H97" s="6">
        <v>35439</v>
      </c>
      <c r="I97" s="6">
        <v>1705236.5</v>
      </c>
      <c r="J97" s="5">
        <v>11355994.309993479</v>
      </c>
      <c r="K97" s="5">
        <v>1602.2346296464341</v>
      </c>
      <c r="L97" s="5">
        <v>33.298368314330567</v>
      </c>
      <c r="M97" s="5">
        <v>320.4377750499022</v>
      </c>
      <c r="N97" s="6">
        <v>137298</v>
      </c>
      <c r="O97" s="6" t="s">
        <v>181</v>
      </c>
      <c r="P97" s="6" t="s">
        <v>181</v>
      </c>
      <c r="Q97" s="6" t="s">
        <v>181</v>
      </c>
      <c r="R97" s="6" t="s">
        <v>181</v>
      </c>
      <c r="S97" s="6" t="s">
        <v>181</v>
      </c>
      <c r="T97" s="6" t="s">
        <v>181</v>
      </c>
    </row>
    <row r="98" spans="1:20" x14ac:dyDescent="0.3">
      <c r="A98" s="4">
        <v>2014</v>
      </c>
      <c r="B98" s="4" t="s">
        <v>33</v>
      </c>
      <c r="C98" s="4" t="s">
        <v>33</v>
      </c>
      <c r="D98" s="4" t="str">
        <f>VLOOKUP(B98,'Drug Descriptions'!$A$4:$F$83,4)</f>
        <v>Baxter Healthca</v>
      </c>
      <c r="E98" s="4"/>
      <c r="F98" s="4" t="s">
        <v>21</v>
      </c>
      <c r="G98" s="5">
        <v>91168573.759992227</v>
      </c>
      <c r="H98" s="6">
        <v>33812</v>
      </c>
      <c r="I98" s="6">
        <v>1632441.2</v>
      </c>
      <c r="J98" s="5">
        <v>18141631.650010101</v>
      </c>
      <c r="K98" s="5">
        <v>2696.3378019635702</v>
      </c>
      <c r="L98" s="5">
        <v>55.847998543526231</v>
      </c>
      <c r="M98" s="5">
        <v>536.54417514521776</v>
      </c>
      <c r="N98" s="6">
        <v>131804</v>
      </c>
      <c r="O98" s="6" t="s">
        <v>181</v>
      </c>
      <c r="P98" s="6" t="s">
        <v>181</v>
      </c>
      <c r="Q98" s="6" t="s">
        <v>181</v>
      </c>
      <c r="R98" s="6" t="s">
        <v>181</v>
      </c>
      <c r="S98" s="6" t="s">
        <v>181</v>
      </c>
      <c r="T98" s="6" t="s">
        <v>181</v>
      </c>
    </row>
    <row r="99" spans="1:20" x14ac:dyDescent="0.3">
      <c r="A99" s="4">
        <v>2010</v>
      </c>
      <c r="B99" s="4" t="s">
        <v>34</v>
      </c>
      <c r="C99" s="4" t="s">
        <v>35</v>
      </c>
      <c r="D99" s="4" t="str">
        <f>VLOOKUP(B99,'Drug Descriptions'!$A$4:$F$83,4)</f>
        <v>Multiple Manufacturers</v>
      </c>
      <c r="E99" s="4" t="s">
        <v>394</v>
      </c>
      <c r="F99" s="4" t="s">
        <v>25</v>
      </c>
      <c r="G99" s="5">
        <v>45462414.77000697</v>
      </c>
      <c r="H99" s="6">
        <v>951246</v>
      </c>
      <c r="I99" s="6">
        <v>232774838.03400001</v>
      </c>
      <c r="J99" s="5">
        <v>21166826.380006932</v>
      </c>
      <c r="K99" s="5">
        <v>47.792489818624169</v>
      </c>
      <c r="L99" s="5">
        <v>0.19530639631834501</v>
      </c>
      <c r="M99" s="5" t="s">
        <v>304</v>
      </c>
      <c r="N99" s="6">
        <v>5737447</v>
      </c>
      <c r="O99" s="6">
        <v>357244</v>
      </c>
      <c r="P99" s="6">
        <v>594002</v>
      </c>
      <c r="Q99" s="5">
        <v>2552018.2100013779</v>
      </c>
      <c r="R99" s="5">
        <v>18614808.170005549</v>
      </c>
      <c r="S99" s="5">
        <v>7.1436279125790172</v>
      </c>
      <c r="T99" s="5">
        <v>31.33795537726396</v>
      </c>
    </row>
    <row r="100" spans="1:20" x14ac:dyDescent="0.3">
      <c r="A100" s="4">
        <v>2011</v>
      </c>
      <c r="B100" s="4" t="s">
        <v>34</v>
      </c>
      <c r="C100" s="4" t="s">
        <v>35</v>
      </c>
      <c r="D100" s="4" t="str">
        <f>VLOOKUP(B100,'Drug Descriptions'!$A$4:$F$83,4)</f>
        <v>Multiple Manufacturers</v>
      </c>
      <c r="E100" s="4"/>
      <c r="F100" s="4" t="s">
        <v>25</v>
      </c>
      <c r="G100" s="5">
        <v>43505751.600002103</v>
      </c>
      <c r="H100" s="6">
        <v>940100</v>
      </c>
      <c r="I100" s="6">
        <v>233728278.11000001</v>
      </c>
      <c r="J100" s="5">
        <v>20438043.110002689</v>
      </c>
      <c r="K100" s="5">
        <v>46.277791298800238</v>
      </c>
      <c r="L100" s="5">
        <v>0.1861381598829342</v>
      </c>
      <c r="M100" s="5" t="s">
        <v>304</v>
      </c>
      <c r="N100" s="6">
        <v>5517264</v>
      </c>
      <c r="O100" s="6">
        <v>342351</v>
      </c>
      <c r="P100" s="6">
        <v>597749</v>
      </c>
      <c r="Q100" s="5">
        <v>2490718.9300013352</v>
      </c>
      <c r="R100" s="5">
        <v>17947324.180001348</v>
      </c>
      <c r="S100" s="5">
        <v>7.2753370955578784</v>
      </c>
      <c r="T100" s="5">
        <v>30.02485019632212</v>
      </c>
    </row>
    <row r="101" spans="1:20" x14ac:dyDescent="0.3">
      <c r="A101" s="4">
        <v>2012</v>
      </c>
      <c r="B101" s="4" t="s">
        <v>34</v>
      </c>
      <c r="C101" s="4" t="s">
        <v>35</v>
      </c>
      <c r="D101" s="4" t="str">
        <f>VLOOKUP(B101,'Drug Descriptions'!$A$4:$F$83,4)</f>
        <v>Multiple Manufacturers</v>
      </c>
      <c r="E101" s="4"/>
      <c r="F101" s="4" t="s">
        <v>25</v>
      </c>
      <c r="G101" s="5">
        <v>41814747.34001568</v>
      </c>
      <c r="H101" s="6">
        <v>935413</v>
      </c>
      <c r="I101" s="6">
        <v>242698333.2279999</v>
      </c>
      <c r="J101" s="5">
        <v>19951716.89000269</v>
      </c>
      <c r="K101" s="5">
        <v>44.70190957364894</v>
      </c>
      <c r="L101" s="5">
        <v>0.17229103629950909</v>
      </c>
      <c r="M101" s="5" t="s">
        <v>304</v>
      </c>
      <c r="N101" s="6">
        <v>5332229</v>
      </c>
      <c r="O101" s="6">
        <v>326013</v>
      </c>
      <c r="P101" s="6">
        <v>609400</v>
      </c>
      <c r="Q101" s="5">
        <v>2068365.4800007581</v>
      </c>
      <c r="R101" s="5">
        <v>17883351.410001941</v>
      </c>
      <c r="S101" s="5">
        <v>6.3444263879071006</v>
      </c>
      <c r="T101" s="5">
        <v>29.34583427962248</v>
      </c>
    </row>
    <row r="102" spans="1:20" x14ac:dyDescent="0.3">
      <c r="A102" s="4">
        <v>2013</v>
      </c>
      <c r="B102" s="4" t="s">
        <v>34</v>
      </c>
      <c r="C102" s="4" t="s">
        <v>35</v>
      </c>
      <c r="D102" s="4" t="str">
        <f>VLOOKUP(B102,'Drug Descriptions'!$A$4:$F$83,4)</f>
        <v>Multiple Manufacturers</v>
      </c>
      <c r="E102" s="4"/>
      <c r="F102" s="4" t="s">
        <v>25</v>
      </c>
      <c r="G102" s="5">
        <v>57286197.649992742</v>
      </c>
      <c r="H102" s="6">
        <v>962220</v>
      </c>
      <c r="I102" s="6">
        <v>242789802.553</v>
      </c>
      <c r="J102" s="5">
        <v>21519798.13000555</v>
      </c>
      <c r="K102" s="5">
        <v>59.535446831278442</v>
      </c>
      <c r="L102" s="5">
        <v>0.23594976826708941</v>
      </c>
      <c r="M102" s="5" t="s">
        <v>304</v>
      </c>
      <c r="N102" s="6">
        <v>5299296</v>
      </c>
      <c r="O102" s="6">
        <v>304677</v>
      </c>
      <c r="P102" s="6">
        <v>657543</v>
      </c>
      <c r="Q102" s="5">
        <v>1955043.3499994711</v>
      </c>
      <c r="R102" s="5">
        <v>19564754.780006081</v>
      </c>
      <c r="S102" s="5">
        <v>6.4167736652240608</v>
      </c>
      <c r="T102" s="5">
        <v>29.75433512333958</v>
      </c>
    </row>
    <row r="103" spans="1:20" x14ac:dyDescent="0.3">
      <c r="A103" s="4">
        <v>2014</v>
      </c>
      <c r="B103" s="4" t="s">
        <v>34</v>
      </c>
      <c r="C103" s="4" t="s">
        <v>35</v>
      </c>
      <c r="D103" s="4" t="str">
        <f>VLOOKUP(B103,'Drug Descriptions'!$A$4:$F$83,4)</f>
        <v>Multiple Manufacturers</v>
      </c>
      <c r="E103" s="4"/>
      <c r="F103" s="4" t="s">
        <v>25</v>
      </c>
      <c r="G103" s="5">
        <v>217958706.4001084</v>
      </c>
      <c r="H103" s="6">
        <v>916472</v>
      </c>
      <c r="I103" s="6">
        <v>232082170.2669999</v>
      </c>
      <c r="J103" s="5">
        <v>38977521.109992363</v>
      </c>
      <c r="K103" s="5">
        <v>237.8236393475288</v>
      </c>
      <c r="L103" s="5">
        <v>0.93914455448842504</v>
      </c>
      <c r="M103" s="5" t="s">
        <v>304</v>
      </c>
      <c r="N103" s="6">
        <v>5024757</v>
      </c>
      <c r="O103" s="6">
        <v>281216</v>
      </c>
      <c r="P103" s="6">
        <v>635256</v>
      </c>
      <c r="Q103" s="5">
        <v>2157732.3399999682</v>
      </c>
      <c r="R103" s="5">
        <v>36819788.769992389</v>
      </c>
      <c r="S103" s="5">
        <v>7.6728647729857764</v>
      </c>
      <c r="T103" s="5">
        <v>57.960552548881687</v>
      </c>
    </row>
    <row r="104" spans="1:20" x14ac:dyDescent="0.3">
      <c r="A104" s="4">
        <v>2010</v>
      </c>
      <c r="B104" s="4" t="s">
        <v>36</v>
      </c>
      <c r="C104" s="4" t="s">
        <v>37</v>
      </c>
      <c r="D104" s="4" t="str">
        <f>VLOOKUP(B104,'Drug Descriptions'!$A$4:$F$83,4)</f>
        <v>Multiple Manufacturers</v>
      </c>
      <c r="E104" s="4" t="s">
        <v>395</v>
      </c>
      <c r="F104" s="4" t="s">
        <v>25</v>
      </c>
      <c r="G104" s="5">
        <v>146614698.34999791</v>
      </c>
      <c r="H104" s="6">
        <v>234906</v>
      </c>
      <c r="I104" s="6">
        <v>126490416.751</v>
      </c>
      <c r="J104" s="5">
        <v>5997739.4599971455</v>
      </c>
      <c r="K104" s="5">
        <v>624.1419902003264</v>
      </c>
      <c r="L104" s="5">
        <v>1.1590972827499899</v>
      </c>
      <c r="M104" s="5" t="s">
        <v>304</v>
      </c>
      <c r="N104" s="6">
        <v>1735526</v>
      </c>
      <c r="O104" s="6">
        <v>194364</v>
      </c>
      <c r="P104" s="6">
        <v>40542</v>
      </c>
      <c r="Q104" s="5">
        <v>1543587.0400007979</v>
      </c>
      <c r="R104" s="5">
        <v>4454152.4199963473</v>
      </c>
      <c r="S104" s="5">
        <v>7.9417332427856904</v>
      </c>
      <c r="T104" s="5">
        <v>109.8651378816128</v>
      </c>
    </row>
    <row r="105" spans="1:20" x14ac:dyDescent="0.3">
      <c r="A105" s="4">
        <v>2011</v>
      </c>
      <c r="B105" s="4" t="s">
        <v>36</v>
      </c>
      <c r="C105" s="4" t="s">
        <v>37</v>
      </c>
      <c r="D105" s="4" t="str">
        <f>VLOOKUP(B105,'Drug Descriptions'!$A$4:$F$83,4)</f>
        <v>Multiple Manufacturers</v>
      </c>
      <c r="E105" s="4"/>
      <c r="F105" s="4" t="s">
        <v>25</v>
      </c>
      <c r="G105" s="5">
        <v>106544349.41998111</v>
      </c>
      <c r="H105" s="6">
        <v>245288</v>
      </c>
      <c r="I105" s="6">
        <v>133709303.39300001</v>
      </c>
      <c r="J105" s="5">
        <v>4873618.0700007109</v>
      </c>
      <c r="K105" s="5">
        <v>434.36429592960559</v>
      </c>
      <c r="L105" s="5">
        <v>0.79683572284289517</v>
      </c>
      <c r="M105" s="5" t="s">
        <v>304</v>
      </c>
      <c r="N105" s="6">
        <v>1812685</v>
      </c>
      <c r="O105" s="6">
        <v>199831</v>
      </c>
      <c r="P105" s="6">
        <v>45457</v>
      </c>
      <c r="Q105" s="5">
        <v>1558232.260000549</v>
      </c>
      <c r="R105" s="5">
        <v>3315385.8100001621</v>
      </c>
      <c r="S105" s="5">
        <v>7.7977503990899786</v>
      </c>
      <c r="T105" s="5">
        <v>72.934549354338415</v>
      </c>
    </row>
    <row r="106" spans="1:20" x14ac:dyDescent="0.3">
      <c r="A106" s="4">
        <v>2012</v>
      </c>
      <c r="B106" s="4" t="s">
        <v>36</v>
      </c>
      <c r="C106" s="4" t="s">
        <v>37</v>
      </c>
      <c r="D106" s="4" t="str">
        <f>VLOOKUP(B106,'Drug Descriptions'!$A$4:$F$83,4)</f>
        <v>Multiple Manufacturers</v>
      </c>
      <c r="E106" s="4"/>
      <c r="F106" s="4" t="s">
        <v>25</v>
      </c>
      <c r="G106" s="5">
        <v>72850517.419981763</v>
      </c>
      <c r="H106" s="6">
        <v>256994</v>
      </c>
      <c r="I106" s="6">
        <v>140185770.36000001</v>
      </c>
      <c r="J106" s="5">
        <v>4218988.1000033775</v>
      </c>
      <c r="K106" s="5">
        <v>283.47166634233389</v>
      </c>
      <c r="L106" s="5">
        <v>0.51967127072098762</v>
      </c>
      <c r="M106" s="5" t="s">
        <v>304</v>
      </c>
      <c r="N106" s="6">
        <v>1884052</v>
      </c>
      <c r="O106" s="6">
        <v>205268</v>
      </c>
      <c r="P106" s="6">
        <v>51726</v>
      </c>
      <c r="Q106" s="5">
        <v>1303755.3199999989</v>
      </c>
      <c r="R106" s="5">
        <v>2915232.7800033791</v>
      </c>
      <c r="S106" s="5">
        <v>6.3514786522984519</v>
      </c>
      <c r="T106" s="5">
        <v>56.359138151091891</v>
      </c>
    </row>
    <row r="107" spans="1:20" x14ac:dyDescent="0.3">
      <c r="A107" s="4">
        <v>2013</v>
      </c>
      <c r="B107" s="4" t="s">
        <v>36</v>
      </c>
      <c r="C107" s="4" t="s">
        <v>37</v>
      </c>
      <c r="D107" s="4" t="str">
        <f>VLOOKUP(B107,'Drug Descriptions'!$A$4:$F$83,4)</f>
        <v>Multiple Manufacturers</v>
      </c>
      <c r="E107" s="4"/>
      <c r="F107" s="4" t="s">
        <v>25</v>
      </c>
      <c r="G107" s="5">
        <v>199833755.25998619</v>
      </c>
      <c r="H107" s="6">
        <v>270049</v>
      </c>
      <c r="I107" s="6">
        <v>146083452.215</v>
      </c>
      <c r="J107" s="5">
        <v>6581443.4900049809</v>
      </c>
      <c r="K107" s="5">
        <v>739.9907248683985</v>
      </c>
      <c r="L107" s="5">
        <v>1.3679424481691369</v>
      </c>
      <c r="M107" s="5" t="s">
        <v>304</v>
      </c>
      <c r="N107" s="6">
        <v>1955453</v>
      </c>
      <c r="O107" s="6">
        <v>207884</v>
      </c>
      <c r="P107" s="6">
        <v>62165</v>
      </c>
      <c r="Q107" s="5">
        <v>1471952.18999963</v>
      </c>
      <c r="R107" s="5">
        <v>5109491.3000053512</v>
      </c>
      <c r="S107" s="5">
        <v>7.0806420407517168</v>
      </c>
      <c r="T107" s="5">
        <v>82.192412129097576</v>
      </c>
    </row>
    <row r="108" spans="1:20" x14ac:dyDescent="0.3">
      <c r="A108" s="4">
        <v>2014</v>
      </c>
      <c r="B108" s="4" t="s">
        <v>36</v>
      </c>
      <c r="C108" s="4" t="s">
        <v>37</v>
      </c>
      <c r="D108" s="4" t="str">
        <f>VLOOKUP(B108,'Drug Descriptions'!$A$4:$F$83,4)</f>
        <v>Multiple Manufacturers</v>
      </c>
      <c r="E108" s="4"/>
      <c r="F108" s="4" t="s">
        <v>25</v>
      </c>
      <c r="G108" s="5">
        <v>357176774.84003931</v>
      </c>
      <c r="H108" s="6">
        <v>275739</v>
      </c>
      <c r="I108" s="6">
        <v>147563208.63100001</v>
      </c>
      <c r="J108" s="5">
        <v>10773299.13999952</v>
      </c>
      <c r="K108" s="5">
        <v>1295.3436940006291</v>
      </c>
      <c r="L108" s="5">
        <v>2.420500192112276</v>
      </c>
      <c r="M108" s="5" t="s">
        <v>304</v>
      </c>
      <c r="N108" s="6">
        <v>1986710</v>
      </c>
      <c r="O108" s="6">
        <v>209973</v>
      </c>
      <c r="P108" s="6">
        <v>65766</v>
      </c>
      <c r="Q108" s="5">
        <v>1777414.4399995699</v>
      </c>
      <c r="R108" s="5">
        <v>8995884.699999949</v>
      </c>
      <c r="S108" s="5">
        <v>8.4649666385657678</v>
      </c>
      <c r="T108" s="5">
        <v>136.78625277498941</v>
      </c>
    </row>
    <row r="109" spans="1:20" x14ac:dyDescent="0.3">
      <c r="A109" s="4">
        <v>2010</v>
      </c>
      <c r="B109" s="4" t="s">
        <v>38</v>
      </c>
      <c r="C109" s="4" t="s">
        <v>38</v>
      </c>
      <c r="D109" s="4" t="str">
        <f>VLOOKUP(B109,'Drug Descriptions'!$A$4:$F$83,4)</f>
        <v>Multiple Manufacturers</v>
      </c>
      <c r="E109" s="4" t="s">
        <v>394</v>
      </c>
      <c r="F109" s="4" t="s">
        <v>25</v>
      </c>
      <c r="G109" s="5">
        <v>38521092.220020413</v>
      </c>
      <c r="H109" s="6">
        <v>557354</v>
      </c>
      <c r="I109" s="6">
        <v>154508337.15700001</v>
      </c>
      <c r="J109" s="5">
        <v>14758243.54998884</v>
      </c>
      <c r="K109" s="5">
        <v>69.114229412582318</v>
      </c>
      <c r="L109" s="5">
        <v>0.24931400420728181</v>
      </c>
      <c r="M109" s="5" t="s">
        <v>304</v>
      </c>
      <c r="N109" s="6">
        <v>3186568</v>
      </c>
      <c r="O109" s="6">
        <v>171260</v>
      </c>
      <c r="P109" s="6">
        <v>386094</v>
      </c>
      <c r="Q109" s="5">
        <v>1309957.1700005501</v>
      </c>
      <c r="R109" s="5">
        <v>13448286.37998829</v>
      </c>
      <c r="S109" s="5">
        <v>7.6489382809795066</v>
      </c>
      <c r="T109" s="5">
        <v>34.831637839459539</v>
      </c>
    </row>
    <row r="110" spans="1:20" x14ac:dyDescent="0.3">
      <c r="A110" s="4">
        <v>2011</v>
      </c>
      <c r="B110" s="4" t="s">
        <v>38</v>
      </c>
      <c r="C110" s="4" t="s">
        <v>38</v>
      </c>
      <c r="D110" s="4" t="str">
        <f>VLOOKUP(B110,'Drug Descriptions'!$A$4:$F$83,4)</f>
        <v>Multiple Manufacturers</v>
      </c>
      <c r="E110" s="4"/>
      <c r="F110" s="4" t="s">
        <v>25</v>
      </c>
      <c r="G110" s="5">
        <v>34704421.000010908</v>
      </c>
      <c r="H110" s="6">
        <v>549485</v>
      </c>
      <c r="I110" s="6">
        <v>158301359.94800001</v>
      </c>
      <c r="J110" s="5">
        <v>14011181.469994299</v>
      </c>
      <c r="K110" s="5">
        <v>63.158086208014609</v>
      </c>
      <c r="L110" s="5">
        <v>0.21923008754574741</v>
      </c>
      <c r="M110" s="5" t="s">
        <v>304</v>
      </c>
      <c r="N110" s="6">
        <v>3093061</v>
      </c>
      <c r="O110" s="6">
        <v>166455</v>
      </c>
      <c r="P110" s="6">
        <v>383030</v>
      </c>
      <c r="Q110" s="5">
        <v>1292871.740000054</v>
      </c>
      <c r="R110" s="5">
        <v>12718309.729994239</v>
      </c>
      <c r="S110" s="5">
        <v>7.7670946502060874</v>
      </c>
      <c r="T110" s="5">
        <v>33.204474140391731</v>
      </c>
    </row>
    <row r="111" spans="1:20" x14ac:dyDescent="0.3">
      <c r="A111" s="4">
        <v>2012</v>
      </c>
      <c r="B111" s="4" t="s">
        <v>38</v>
      </c>
      <c r="C111" s="4" t="s">
        <v>38</v>
      </c>
      <c r="D111" s="4" t="str">
        <f>VLOOKUP(B111,'Drug Descriptions'!$A$4:$F$83,4)</f>
        <v>Multiple Manufacturers</v>
      </c>
      <c r="E111" s="4"/>
      <c r="F111" s="4" t="s">
        <v>25</v>
      </c>
      <c r="G111" s="5">
        <v>33317546.910003949</v>
      </c>
      <c r="H111" s="6">
        <v>559879</v>
      </c>
      <c r="I111" s="6">
        <v>163184399.99999991</v>
      </c>
      <c r="J111" s="5">
        <v>14116228.82998744</v>
      </c>
      <c r="K111" s="5">
        <v>59.508477563909253</v>
      </c>
      <c r="L111" s="5">
        <v>0.20417115183806761</v>
      </c>
      <c r="M111" s="5" t="s">
        <v>304</v>
      </c>
      <c r="N111" s="6">
        <v>3044357</v>
      </c>
      <c r="O111" s="6">
        <v>164564</v>
      </c>
      <c r="P111" s="6">
        <v>395315</v>
      </c>
      <c r="Q111" s="5">
        <v>1117785.95999966</v>
      </c>
      <c r="R111" s="5">
        <v>12998442.86998778</v>
      </c>
      <c r="S111" s="5">
        <v>6.7924087892835603</v>
      </c>
      <c r="T111" s="5">
        <v>32.881228564531519</v>
      </c>
    </row>
    <row r="112" spans="1:20" x14ac:dyDescent="0.3">
      <c r="A112" s="4">
        <v>2013</v>
      </c>
      <c r="B112" s="4" t="s">
        <v>38</v>
      </c>
      <c r="C112" s="4" t="s">
        <v>38</v>
      </c>
      <c r="D112" s="4" t="str">
        <f>VLOOKUP(B112,'Drug Descriptions'!$A$4:$F$83,4)</f>
        <v>Multiple Manufacturers</v>
      </c>
      <c r="E112" s="4"/>
      <c r="F112" s="4" t="s">
        <v>25</v>
      </c>
      <c r="G112" s="5">
        <v>53569875.640021093</v>
      </c>
      <c r="H112" s="6">
        <v>600253</v>
      </c>
      <c r="I112" s="6">
        <v>180004106.85100001</v>
      </c>
      <c r="J112" s="5">
        <v>16363566.58002298</v>
      </c>
      <c r="K112" s="5">
        <v>89.245494216640466</v>
      </c>
      <c r="L112" s="5">
        <v>0.29760363014586122</v>
      </c>
      <c r="M112" s="5" t="s">
        <v>304</v>
      </c>
      <c r="N112" s="6">
        <v>3169928</v>
      </c>
      <c r="O112" s="6">
        <v>161373</v>
      </c>
      <c r="P112" s="6">
        <v>438880</v>
      </c>
      <c r="Q112" s="5">
        <v>1148810.6700004779</v>
      </c>
      <c r="R112" s="5">
        <v>15214755.910022501</v>
      </c>
      <c r="S112" s="5">
        <v>7.1189769664099813</v>
      </c>
      <c r="T112" s="5">
        <v>34.667234574422388</v>
      </c>
    </row>
    <row r="113" spans="1:20" x14ac:dyDescent="0.3">
      <c r="A113" s="4">
        <v>2014</v>
      </c>
      <c r="B113" s="4" t="s">
        <v>38</v>
      </c>
      <c r="C113" s="4" t="s">
        <v>38</v>
      </c>
      <c r="D113" s="4" t="str">
        <f>VLOOKUP(B113,'Drug Descriptions'!$A$4:$F$83,4)</f>
        <v>Multiple Manufacturers</v>
      </c>
      <c r="E113" s="4"/>
      <c r="F113" s="4" t="s">
        <v>25</v>
      </c>
      <c r="G113" s="5">
        <v>102415256.029983</v>
      </c>
      <c r="H113" s="6">
        <v>599375</v>
      </c>
      <c r="I113" s="6">
        <v>181545023.51499999</v>
      </c>
      <c r="J113" s="5">
        <v>23522590.160000179</v>
      </c>
      <c r="K113" s="5">
        <v>170.87008305315089</v>
      </c>
      <c r="L113" s="5">
        <v>0.5641314426970252</v>
      </c>
      <c r="M113" s="5" t="s">
        <v>304</v>
      </c>
      <c r="N113" s="6">
        <v>3125479</v>
      </c>
      <c r="O113" s="6">
        <v>156930</v>
      </c>
      <c r="P113" s="6">
        <v>442445</v>
      </c>
      <c r="Q113" s="5">
        <v>1184266.959999975</v>
      </c>
      <c r="R113" s="5">
        <v>22338323.2000002</v>
      </c>
      <c r="S113" s="5">
        <v>7.5464663225640383</v>
      </c>
      <c r="T113" s="5">
        <v>50.488361717276049</v>
      </c>
    </row>
    <row r="114" spans="1:20" x14ac:dyDescent="0.3">
      <c r="A114" s="4">
        <v>2010</v>
      </c>
      <c r="B114" s="4" t="s">
        <v>127</v>
      </c>
      <c r="C114" s="4" t="s">
        <v>127</v>
      </c>
      <c r="D114" s="4" t="str">
        <f>VLOOKUP(B114,'Drug Descriptions'!$A$4:$F$83,4)</f>
        <v>Multiple Manufacturers</v>
      </c>
      <c r="E114" s="4" t="s">
        <v>383</v>
      </c>
      <c r="F114" s="4" t="s">
        <v>25</v>
      </c>
      <c r="G114" s="5">
        <v>0</v>
      </c>
      <c r="H114" s="6">
        <v>0</v>
      </c>
      <c r="I114" s="6">
        <v>0</v>
      </c>
      <c r="J114" s="5">
        <v>0</v>
      </c>
      <c r="K114" s="5">
        <v>0</v>
      </c>
      <c r="L114" s="5">
        <v>0</v>
      </c>
      <c r="M114" s="5" t="s">
        <v>304</v>
      </c>
      <c r="N114" s="6">
        <v>0</v>
      </c>
      <c r="O114" s="6">
        <v>0</v>
      </c>
      <c r="P114" s="6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x14ac:dyDescent="0.3">
      <c r="A115" s="4">
        <v>2011</v>
      </c>
      <c r="B115" s="4" t="s">
        <v>127</v>
      </c>
      <c r="C115" s="4" t="s">
        <v>127</v>
      </c>
      <c r="D115" s="4" t="str">
        <f>VLOOKUP(B115,'Drug Descriptions'!$A$4:$F$83,4)</f>
        <v>Multiple Manufacturers</v>
      </c>
      <c r="E115" s="4"/>
      <c r="F115" s="4" t="s">
        <v>25</v>
      </c>
      <c r="G115" s="5">
        <v>0</v>
      </c>
      <c r="H115" s="6">
        <v>0</v>
      </c>
      <c r="I115" s="6">
        <v>0</v>
      </c>
      <c r="J115" s="5">
        <v>0</v>
      </c>
      <c r="K115" s="5">
        <v>0</v>
      </c>
      <c r="L115" s="5">
        <v>0</v>
      </c>
      <c r="M115" s="5" t="s">
        <v>304</v>
      </c>
      <c r="N115" s="6">
        <v>0</v>
      </c>
      <c r="O115" s="6">
        <v>0</v>
      </c>
      <c r="P115" s="6">
        <v>0</v>
      </c>
      <c r="Q115" s="5">
        <v>0</v>
      </c>
      <c r="R115" s="5">
        <v>0</v>
      </c>
      <c r="S115" s="5">
        <v>0</v>
      </c>
      <c r="T115" s="5">
        <v>0</v>
      </c>
    </row>
    <row r="116" spans="1:20" x14ac:dyDescent="0.3">
      <c r="A116" s="4">
        <v>2012</v>
      </c>
      <c r="B116" s="4" t="s">
        <v>127</v>
      </c>
      <c r="C116" s="4" t="s">
        <v>127</v>
      </c>
      <c r="D116" s="4" t="str">
        <f>VLOOKUP(B116,'Drug Descriptions'!$A$4:$F$83,4)</f>
        <v>Multiple Manufacturers</v>
      </c>
      <c r="E116" s="4"/>
      <c r="F116" s="4" t="s">
        <v>25</v>
      </c>
      <c r="G116" s="5">
        <v>0</v>
      </c>
      <c r="H116" s="6">
        <v>0</v>
      </c>
      <c r="I116" s="6">
        <v>0</v>
      </c>
      <c r="J116" s="5">
        <v>0</v>
      </c>
      <c r="K116" s="5">
        <v>0</v>
      </c>
      <c r="L116" s="5">
        <v>0</v>
      </c>
      <c r="M116" s="5" t="s">
        <v>304</v>
      </c>
      <c r="N116" s="6">
        <v>0</v>
      </c>
      <c r="O116" s="6">
        <v>0</v>
      </c>
      <c r="P116" s="6">
        <v>0</v>
      </c>
      <c r="Q116" s="5">
        <v>0</v>
      </c>
      <c r="R116" s="5">
        <v>0</v>
      </c>
      <c r="S116" s="5">
        <v>0</v>
      </c>
      <c r="T116" s="5">
        <v>0</v>
      </c>
    </row>
    <row r="117" spans="1:20" x14ac:dyDescent="0.3">
      <c r="A117" s="4">
        <v>2013</v>
      </c>
      <c r="B117" s="4" t="s">
        <v>127</v>
      </c>
      <c r="C117" s="4" t="s">
        <v>127</v>
      </c>
      <c r="D117" s="4" t="str">
        <f>VLOOKUP(B117,'Drug Descriptions'!$A$4:$F$83,4)</f>
        <v>Multiple Manufacturers</v>
      </c>
      <c r="E117" s="4"/>
      <c r="F117" s="4" t="s">
        <v>25</v>
      </c>
      <c r="G117" s="5">
        <v>45703055.389994621</v>
      </c>
      <c r="H117" s="6">
        <v>167851</v>
      </c>
      <c r="I117" s="6">
        <v>8104818</v>
      </c>
      <c r="J117" s="5">
        <v>3376036.819998004</v>
      </c>
      <c r="K117" s="5">
        <v>272.28348588923882</v>
      </c>
      <c r="L117" s="5">
        <v>5.6389983575195179</v>
      </c>
      <c r="M117" s="5" t="s">
        <v>304</v>
      </c>
      <c r="N117" s="6">
        <v>177853</v>
      </c>
      <c r="O117" s="6">
        <v>98439</v>
      </c>
      <c r="P117" s="6">
        <v>69412</v>
      </c>
      <c r="Q117" s="5">
        <v>117909.5099999399</v>
      </c>
      <c r="R117" s="5">
        <v>3258127.3099980638</v>
      </c>
      <c r="S117" s="5">
        <v>1.197792643159113</v>
      </c>
      <c r="T117" s="5">
        <v>46.938963147554666</v>
      </c>
    </row>
    <row r="118" spans="1:20" x14ac:dyDescent="0.3">
      <c r="A118" s="4">
        <v>2014</v>
      </c>
      <c r="B118" s="4" t="s">
        <v>127</v>
      </c>
      <c r="C118" s="4" t="s">
        <v>127</v>
      </c>
      <c r="D118" s="4" t="str">
        <f>VLOOKUP(B118,'Drug Descriptions'!$A$4:$F$83,4)</f>
        <v>Multiple Manufacturers</v>
      </c>
      <c r="E118" s="4"/>
      <c r="F118" s="4" t="s">
        <v>25</v>
      </c>
      <c r="G118" s="5">
        <v>1426877758.400373</v>
      </c>
      <c r="H118" s="6">
        <v>1161079</v>
      </c>
      <c r="I118" s="6">
        <v>316724502.93000001</v>
      </c>
      <c r="J118" s="5">
        <v>142168816.1099641</v>
      </c>
      <c r="K118" s="5">
        <v>1228.9239219729</v>
      </c>
      <c r="L118" s="5">
        <v>4.5051069468904661</v>
      </c>
      <c r="M118" s="5" t="s">
        <v>304</v>
      </c>
      <c r="N118" s="6">
        <v>7047482</v>
      </c>
      <c r="O118" s="6">
        <v>579615</v>
      </c>
      <c r="P118" s="6">
        <v>581464</v>
      </c>
      <c r="Q118" s="5">
        <v>7510091.729998624</v>
      </c>
      <c r="R118" s="5">
        <v>134658724.37996551</v>
      </c>
      <c r="S118" s="5">
        <v>12.957034807585419</v>
      </c>
      <c r="T118" s="5">
        <v>231.58566029877261</v>
      </c>
    </row>
    <row r="119" spans="1:20" x14ac:dyDescent="0.3">
      <c r="A119" s="4">
        <v>2010</v>
      </c>
      <c r="B119" s="4" t="s">
        <v>63</v>
      </c>
      <c r="C119" s="4" t="s">
        <v>64</v>
      </c>
      <c r="D119" s="4" t="str">
        <f>VLOOKUP(B119,'Drug Descriptions'!$A$4:$F$83,4)</f>
        <v>Amgen</v>
      </c>
      <c r="E119" s="4" t="s">
        <v>391</v>
      </c>
      <c r="F119" s="4" t="s">
        <v>25</v>
      </c>
      <c r="G119" s="5">
        <v>490185066.97999269</v>
      </c>
      <c r="H119" s="6">
        <v>35666</v>
      </c>
      <c r="I119" s="6">
        <v>1270389.5230001139</v>
      </c>
      <c r="J119" s="5">
        <v>39981496.10999997</v>
      </c>
      <c r="K119" s="5">
        <v>13743.76344361556</v>
      </c>
      <c r="L119" s="5">
        <v>385.85414796430803</v>
      </c>
      <c r="M119" s="5" t="s">
        <v>304</v>
      </c>
      <c r="N119" s="6">
        <v>257291</v>
      </c>
      <c r="O119" s="6">
        <v>20434</v>
      </c>
      <c r="P119" s="6">
        <v>15232</v>
      </c>
      <c r="Q119" s="5">
        <v>1199176.419999975</v>
      </c>
      <c r="R119" s="5">
        <v>38782319.689999998</v>
      </c>
      <c r="S119" s="5">
        <v>58.685348928255607</v>
      </c>
      <c r="T119" s="5">
        <v>2546.1081729254201</v>
      </c>
    </row>
    <row r="120" spans="1:20" x14ac:dyDescent="0.3">
      <c r="A120" s="4">
        <v>2011</v>
      </c>
      <c r="B120" s="4" t="s">
        <v>63</v>
      </c>
      <c r="C120" s="4" t="s">
        <v>64</v>
      </c>
      <c r="D120" s="4" t="str">
        <f>VLOOKUP(B120,'Drug Descriptions'!$A$4:$F$83,4)</f>
        <v>Amgen</v>
      </c>
      <c r="E120" s="4"/>
      <c r="F120" s="4" t="s">
        <v>25</v>
      </c>
      <c r="G120" s="5">
        <v>567325003.08998537</v>
      </c>
      <c r="H120" s="6">
        <v>38814</v>
      </c>
      <c r="I120" s="6">
        <v>1331765.294000159</v>
      </c>
      <c r="J120" s="5">
        <v>29662048.6699991</v>
      </c>
      <c r="K120" s="5">
        <v>14616.504433709109</v>
      </c>
      <c r="L120" s="5">
        <v>425.99473469228099</v>
      </c>
      <c r="M120" s="5" t="s">
        <v>304</v>
      </c>
      <c r="N120" s="6">
        <v>276299</v>
      </c>
      <c r="O120" s="6">
        <v>21786</v>
      </c>
      <c r="P120" s="6">
        <v>17028</v>
      </c>
      <c r="Q120" s="5">
        <v>1041975.26999998</v>
      </c>
      <c r="R120" s="5">
        <v>28620073.399999119</v>
      </c>
      <c r="S120" s="5">
        <v>47.827745800054181</v>
      </c>
      <c r="T120" s="5">
        <v>1680.765409913033</v>
      </c>
    </row>
    <row r="121" spans="1:20" x14ac:dyDescent="0.3">
      <c r="A121" s="4">
        <v>2012</v>
      </c>
      <c r="B121" s="4" t="s">
        <v>63</v>
      </c>
      <c r="C121" s="4" t="s">
        <v>64</v>
      </c>
      <c r="D121" s="4" t="str">
        <f>VLOOKUP(B121,'Drug Descriptions'!$A$4:$F$83,4)</f>
        <v>Amgen</v>
      </c>
      <c r="E121" s="4"/>
      <c r="F121" s="4" t="s">
        <v>25</v>
      </c>
      <c r="G121" s="5">
        <v>722314079.12001002</v>
      </c>
      <c r="H121" s="6">
        <v>42912</v>
      </c>
      <c r="I121" s="6">
        <v>1495328.4980002041</v>
      </c>
      <c r="J121" s="5">
        <v>35246702.599999502</v>
      </c>
      <c r="K121" s="5">
        <v>16832.449643922679</v>
      </c>
      <c r="L121" s="5">
        <v>483.04708971039167</v>
      </c>
      <c r="M121" s="5" t="s">
        <v>304</v>
      </c>
      <c r="N121" s="6">
        <v>307825</v>
      </c>
      <c r="O121" s="6">
        <v>23168</v>
      </c>
      <c r="P121" s="6">
        <v>19744</v>
      </c>
      <c r="Q121" s="5">
        <v>1006277.2200000139</v>
      </c>
      <c r="R121" s="5">
        <v>34240425.379999489</v>
      </c>
      <c r="S121" s="5">
        <v>43.433926968232633</v>
      </c>
      <c r="T121" s="5">
        <v>1734.2192757293101</v>
      </c>
    </row>
    <row r="122" spans="1:20" x14ac:dyDescent="0.3">
      <c r="A122" s="4">
        <v>2013</v>
      </c>
      <c r="B122" s="4" t="s">
        <v>63</v>
      </c>
      <c r="C122" s="4" t="s">
        <v>64</v>
      </c>
      <c r="D122" s="4" t="str">
        <f>VLOOKUP(B122,'Drug Descriptions'!$A$4:$F$83,4)</f>
        <v>Amgen</v>
      </c>
      <c r="E122" s="4"/>
      <c r="F122" s="4" t="s">
        <v>25</v>
      </c>
      <c r="G122" s="5">
        <v>977046788.56002164</v>
      </c>
      <c r="H122" s="6">
        <v>50570</v>
      </c>
      <c r="I122" s="6">
        <v>1751598.4740002539</v>
      </c>
      <c r="J122" s="5">
        <v>39062998.380001917</v>
      </c>
      <c r="K122" s="5">
        <v>19320.680018984011</v>
      </c>
      <c r="L122" s="5">
        <v>557.80294574513323</v>
      </c>
      <c r="M122" s="5" t="s">
        <v>304</v>
      </c>
      <c r="N122" s="6">
        <v>354298</v>
      </c>
      <c r="O122" s="6">
        <v>24623</v>
      </c>
      <c r="P122" s="6">
        <v>25947</v>
      </c>
      <c r="Q122" s="5">
        <v>1100106.170000022</v>
      </c>
      <c r="R122" s="5">
        <v>37962892.210001901</v>
      </c>
      <c r="S122" s="5">
        <v>44.677990902815317</v>
      </c>
      <c r="T122" s="5">
        <v>1463.0936990789651</v>
      </c>
    </row>
    <row r="123" spans="1:20" x14ac:dyDescent="0.3">
      <c r="A123" s="4">
        <v>2014</v>
      </c>
      <c r="B123" s="4" t="s">
        <v>63</v>
      </c>
      <c r="C123" s="4" t="s">
        <v>64</v>
      </c>
      <c r="D123" s="4" t="str">
        <f>VLOOKUP(B123,'Drug Descriptions'!$A$4:$F$83,4)</f>
        <v>Amgen</v>
      </c>
      <c r="E123" s="4"/>
      <c r="F123" s="4" t="s">
        <v>25</v>
      </c>
      <c r="G123" s="5">
        <v>1198397787.7800181</v>
      </c>
      <c r="H123" s="6">
        <v>53459</v>
      </c>
      <c r="I123" s="6">
        <v>1849495.187000338</v>
      </c>
      <c r="J123" s="5">
        <v>45299112.470003553</v>
      </c>
      <c r="K123" s="5">
        <v>22417.138139135001</v>
      </c>
      <c r="L123" s="5">
        <v>647.95939789585339</v>
      </c>
      <c r="M123" s="5" t="s">
        <v>304</v>
      </c>
      <c r="N123" s="6">
        <v>375300</v>
      </c>
      <c r="O123" s="6">
        <v>25559</v>
      </c>
      <c r="P123" s="6">
        <v>27900</v>
      </c>
      <c r="Q123" s="5">
        <v>1091806.5799999649</v>
      </c>
      <c r="R123" s="5">
        <v>44207305.890003592</v>
      </c>
      <c r="S123" s="5">
        <v>42.717108650571802</v>
      </c>
      <c r="T123" s="5">
        <v>1584.4912505377631</v>
      </c>
    </row>
    <row r="124" spans="1:20" x14ac:dyDescent="0.3">
      <c r="A124" s="4">
        <v>2010</v>
      </c>
      <c r="B124" s="4" t="s">
        <v>128</v>
      </c>
      <c r="C124" s="4" t="s">
        <v>175</v>
      </c>
      <c r="D124" s="4" t="str">
        <f>VLOOKUP(B124,'Drug Descriptions'!$A$4:$F$83,4)</f>
        <v>Multiple Manufacturers</v>
      </c>
      <c r="E124" s="4" t="s">
        <v>387</v>
      </c>
      <c r="F124" s="4" t="s">
        <v>21</v>
      </c>
      <c r="G124" s="5">
        <v>402821635.20282757</v>
      </c>
      <c r="H124" s="6">
        <v>147018</v>
      </c>
      <c r="I124" s="6">
        <v>42261500.29999996</v>
      </c>
      <c r="J124" s="5">
        <v>83059348.619389161</v>
      </c>
      <c r="K124" s="5">
        <v>2739.9477288687622</v>
      </c>
      <c r="L124" s="5">
        <v>9.5316454064180025</v>
      </c>
      <c r="M124" s="5">
        <v>564.96040361989117</v>
      </c>
      <c r="N124" s="6">
        <v>1185446</v>
      </c>
      <c r="O124" s="6" t="s">
        <v>181</v>
      </c>
      <c r="P124" s="6" t="s">
        <v>181</v>
      </c>
      <c r="Q124" s="6" t="s">
        <v>181</v>
      </c>
      <c r="R124" s="6" t="s">
        <v>181</v>
      </c>
      <c r="S124" s="6" t="s">
        <v>181</v>
      </c>
      <c r="T124" s="6" t="s">
        <v>181</v>
      </c>
    </row>
    <row r="125" spans="1:20" x14ac:dyDescent="0.3">
      <c r="A125" s="4">
        <v>2011</v>
      </c>
      <c r="B125" s="4" t="s">
        <v>128</v>
      </c>
      <c r="C125" s="4" t="s">
        <v>175</v>
      </c>
      <c r="D125" s="4" t="str">
        <f>VLOOKUP(B125,'Drug Descriptions'!$A$4:$F$83,4)</f>
        <v>Multiple Manufacturers</v>
      </c>
      <c r="E125" s="4"/>
      <c r="F125" s="4" t="s">
        <v>21</v>
      </c>
      <c r="G125" s="5">
        <v>339170306.50880748</v>
      </c>
      <c r="H125" s="6">
        <v>125839</v>
      </c>
      <c r="I125" s="6">
        <v>34903943.799999982</v>
      </c>
      <c r="J125" s="5">
        <v>70040535.770233616</v>
      </c>
      <c r="K125" s="5">
        <v>2695.2717878305421</v>
      </c>
      <c r="L125" s="5">
        <v>9.7172488144107003</v>
      </c>
      <c r="M125" s="5">
        <v>556.58846438889066</v>
      </c>
      <c r="N125" s="6">
        <v>991279</v>
      </c>
      <c r="O125" s="6" t="s">
        <v>181</v>
      </c>
      <c r="P125" s="6" t="s">
        <v>181</v>
      </c>
      <c r="Q125" s="6" t="s">
        <v>181</v>
      </c>
      <c r="R125" s="6" t="s">
        <v>181</v>
      </c>
      <c r="S125" s="6" t="s">
        <v>181</v>
      </c>
      <c r="T125" s="6" t="s">
        <v>181</v>
      </c>
    </row>
    <row r="126" spans="1:20" x14ac:dyDescent="0.3">
      <c r="A126" s="4">
        <v>2012</v>
      </c>
      <c r="B126" s="4" t="s">
        <v>128</v>
      </c>
      <c r="C126" s="4" t="s">
        <v>175</v>
      </c>
      <c r="D126" s="4" t="str">
        <f>VLOOKUP(B126,'Drug Descriptions'!$A$4:$F$83,4)</f>
        <v>Multiple Manufacturers</v>
      </c>
      <c r="E126" s="4"/>
      <c r="F126" s="4" t="s">
        <v>21</v>
      </c>
      <c r="G126" s="5">
        <v>295824811.54034472</v>
      </c>
      <c r="H126" s="6">
        <v>113768</v>
      </c>
      <c r="I126" s="6">
        <v>30555848.100000001</v>
      </c>
      <c r="J126" s="5">
        <v>60511800.770025037</v>
      </c>
      <c r="K126" s="5">
        <v>2600.2462163380269</v>
      </c>
      <c r="L126" s="5">
        <v>9.6814465948449548</v>
      </c>
      <c r="M126" s="5">
        <v>531.88770805520926</v>
      </c>
      <c r="N126" s="6">
        <v>851573</v>
      </c>
      <c r="O126" s="6" t="s">
        <v>181</v>
      </c>
      <c r="P126" s="6" t="s">
        <v>181</v>
      </c>
      <c r="Q126" s="6" t="s">
        <v>181</v>
      </c>
      <c r="R126" s="6" t="s">
        <v>181</v>
      </c>
      <c r="S126" s="6" t="s">
        <v>181</v>
      </c>
      <c r="T126" s="6" t="s">
        <v>181</v>
      </c>
    </row>
    <row r="127" spans="1:20" x14ac:dyDescent="0.3">
      <c r="A127" s="4">
        <v>2013</v>
      </c>
      <c r="B127" s="4" t="s">
        <v>128</v>
      </c>
      <c r="C127" s="4" t="s">
        <v>175</v>
      </c>
      <c r="D127" s="4" t="str">
        <f>VLOOKUP(B127,'Drug Descriptions'!$A$4:$F$83,4)</f>
        <v>Multiple Manufacturers</v>
      </c>
      <c r="E127" s="4"/>
      <c r="F127" s="4" t="s">
        <v>21</v>
      </c>
      <c r="G127" s="5">
        <v>309656384.45906991</v>
      </c>
      <c r="H127" s="6">
        <v>105020</v>
      </c>
      <c r="I127" s="6">
        <v>29321835.60000002</v>
      </c>
      <c r="J127" s="5">
        <v>64172156.739780821</v>
      </c>
      <c r="K127" s="5">
        <v>2948.5467954586738</v>
      </c>
      <c r="L127" s="5">
        <v>10.56060707396742</v>
      </c>
      <c r="M127" s="5">
        <v>611.04700761550964</v>
      </c>
      <c r="N127" s="6">
        <v>803998</v>
      </c>
      <c r="O127" s="6" t="s">
        <v>181</v>
      </c>
      <c r="P127" s="6" t="s">
        <v>181</v>
      </c>
      <c r="Q127" s="6" t="s">
        <v>181</v>
      </c>
      <c r="R127" s="6" t="s">
        <v>181</v>
      </c>
      <c r="S127" s="6" t="s">
        <v>181</v>
      </c>
      <c r="T127" s="6" t="s">
        <v>181</v>
      </c>
    </row>
    <row r="128" spans="1:20" x14ac:dyDescent="0.3">
      <c r="A128" s="4">
        <v>2014</v>
      </c>
      <c r="B128" s="4" t="s">
        <v>128</v>
      </c>
      <c r="C128" s="4" t="s">
        <v>129</v>
      </c>
      <c r="D128" s="4" t="str">
        <f>VLOOKUP(B128,'Drug Descriptions'!$A$4:$F$83,4)</f>
        <v>Multiple Manufacturers</v>
      </c>
      <c r="E128" s="4"/>
      <c r="F128" s="4" t="s">
        <v>21</v>
      </c>
      <c r="G128" s="5">
        <v>303550323.93925911</v>
      </c>
      <c r="H128" s="6">
        <v>95774</v>
      </c>
      <c r="I128" s="6">
        <v>26951893.399999961</v>
      </c>
      <c r="J128" s="5">
        <v>62873741.650301114</v>
      </c>
      <c r="K128" s="5">
        <v>3169.443940310096</v>
      </c>
      <c r="L128" s="5">
        <v>11.262671584299881</v>
      </c>
      <c r="M128" s="5">
        <v>656.48027283293084</v>
      </c>
      <c r="N128" s="6">
        <v>731690</v>
      </c>
      <c r="O128" s="6" t="s">
        <v>181</v>
      </c>
      <c r="P128" s="6" t="s">
        <v>181</v>
      </c>
      <c r="Q128" s="6" t="s">
        <v>181</v>
      </c>
      <c r="R128" s="6" t="s">
        <v>181</v>
      </c>
      <c r="S128" s="6" t="s">
        <v>181</v>
      </c>
      <c r="T128" s="6" t="s">
        <v>181</v>
      </c>
    </row>
    <row r="129" spans="1:20" x14ac:dyDescent="0.3">
      <c r="A129" s="4">
        <v>2010</v>
      </c>
      <c r="B129" s="4" t="s">
        <v>65</v>
      </c>
      <c r="C129" s="4" t="s">
        <v>66</v>
      </c>
      <c r="D129" s="4" t="str">
        <f>VLOOKUP(B129,'Drug Descriptions'!$A$4:$F$83,4)</f>
        <v>BMS Onco/Immun</v>
      </c>
      <c r="E129" s="4" t="s">
        <v>384</v>
      </c>
      <c r="F129" s="4" t="s">
        <v>21</v>
      </c>
      <c r="G129" s="5">
        <v>251886539.9499709</v>
      </c>
      <c r="H129" s="6">
        <v>10295</v>
      </c>
      <c r="I129" s="6">
        <v>5114367</v>
      </c>
      <c r="J129" s="5">
        <v>50248774.860004127</v>
      </c>
      <c r="K129" s="5">
        <v>24466.881005339568</v>
      </c>
      <c r="L129" s="5">
        <v>49.250775306107457</v>
      </c>
      <c r="M129" s="5">
        <v>4880.8911957264818</v>
      </c>
      <c r="N129" s="6">
        <v>89534</v>
      </c>
      <c r="O129" s="6" t="s">
        <v>181</v>
      </c>
      <c r="P129" s="6" t="s">
        <v>181</v>
      </c>
      <c r="Q129" s="6" t="s">
        <v>181</v>
      </c>
      <c r="R129" s="6" t="s">
        <v>181</v>
      </c>
      <c r="S129" s="6" t="s">
        <v>181</v>
      </c>
      <c r="T129" s="6" t="s">
        <v>181</v>
      </c>
    </row>
    <row r="130" spans="1:20" x14ac:dyDescent="0.3">
      <c r="A130" s="4">
        <v>2011</v>
      </c>
      <c r="B130" s="4" t="s">
        <v>65</v>
      </c>
      <c r="C130" s="4" t="s">
        <v>66</v>
      </c>
      <c r="D130" s="4" t="str">
        <f>VLOOKUP(B130,'Drug Descriptions'!$A$4:$F$83,4)</f>
        <v>BMS Onco/Immun</v>
      </c>
      <c r="E130" s="4"/>
      <c r="F130" s="4" t="s">
        <v>21</v>
      </c>
      <c r="G130" s="5">
        <v>256666630.2500498</v>
      </c>
      <c r="H130" s="6">
        <v>10266</v>
      </c>
      <c r="I130" s="6">
        <v>5130012.7</v>
      </c>
      <c r="J130" s="5">
        <v>51157976.080003463</v>
      </c>
      <c r="K130" s="5">
        <v>25001.619934740869</v>
      </c>
      <c r="L130" s="5">
        <v>50.032357668441989</v>
      </c>
      <c r="M130" s="5">
        <v>4983.243335281848</v>
      </c>
      <c r="N130" s="6">
        <v>87466</v>
      </c>
      <c r="O130" s="6" t="s">
        <v>181</v>
      </c>
      <c r="P130" s="6" t="s">
        <v>181</v>
      </c>
      <c r="Q130" s="6" t="s">
        <v>181</v>
      </c>
      <c r="R130" s="6" t="s">
        <v>181</v>
      </c>
      <c r="S130" s="6" t="s">
        <v>181</v>
      </c>
      <c r="T130" s="6" t="s">
        <v>181</v>
      </c>
    </row>
    <row r="131" spans="1:20" x14ac:dyDescent="0.3">
      <c r="A131" s="4">
        <v>2012</v>
      </c>
      <c r="B131" s="4" t="s">
        <v>65</v>
      </c>
      <c r="C131" s="4" t="s">
        <v>66</v>
      </c>
      <c r="D131" s="4" t="str">
        <f>VLOOKUP(B131,'Drug Descriptions'!$A$4:$F$83,4)</f>
        <v>BMS Onco/Immun</v>
      </c>
      <c r="E131" s="4"/>
      <c r="F131" s="4" t="s">
        <v>21</v>
      </c>
      <c r="G131" s="5">
        <v>268736172.14975119</v>
      </c>
      <c r="H131" s="6">
        <v>10271</v>
      </c>
      <c r="I131" s="6">
        <v>5341353.5999999978</v>
      </c>
      <c r="J131" s="5">
        <v>53575610.24000296</v>
      </c>
      <c r="K131" s="5">
        <v>26164.557701270689</v>
      </c>
      <c r="L131" s="5">
        <v>50.312372532264362</v>
      </c>
      <c r="M131" s="5">
        <v>5216.2019511248136</v>
      </c>
      <c r="N131" s="6">
        <v>88235</v>
      </c>
      <c r="O131" s="6" t="s">
        <v>181</v>
      </c>
      <c r="P131" s="6" t="s">
        <v>181</v>
      </c>
      <c r="Q131" s="6" t="s">
        <v>181</v>
      </c>
      <c r="R131" s="6" t="s">
        <v>181</v>
      </c>
      <c r="S131" s="6" t="s">
        <v>181</v>
      </c>
      <c r="T131" s="6" t="s">
        <v>181</v>
      </c>
    </row>
    <row r="132" spans="1:20" x14ac:dyDescent="0.3">
      <c r="A132" s="4">
        <v>2013</v>
      </c>
      <c r="B132" s="4" t="s">
        <v>65</v>
      </c>
      <c r="C132" s="4" t="s">
        <v>66</v>
      </c>
      <c r="D132" s="4" t="str">
        <f>VLOOKUP(B132,'Drug Descriptions'!$A$4:$F$83,4)</f>
        <v>BMS Onco/Immun</v>
      </c>
      <c r="E132" s="4"/>
      <c r="F132" s="4" t="s">
        <v>21</v>
      </c>
      <c r="G132" s="5">
        <v>261116486.9799276</v>
      </c>
      <c r="H132" s="6">
        <v>9678</v>
      </c>
      <c r="I132" s="6">
        <v>5071919</v>
      </c>
      <c r="J132" s="5">
        <v>52713813.039992549</v>
      </c>
      <c r="K132" s="5">
        <v>26980.418162836089</v>
      </c>
      <c r="L132" s="5">
        <v>51.482779393741822</v>
      </c>
      <c r="M132" s="5">
        <v>5446.7672081000774</v>
      </c>
      <c r="N132" s="6">
        <v>81284</v>
      </c>
      <c r="O132" s="6" t="s">
        <v>181</v>
      </c>
      <c r="P132" s="6" t="s">
        <v>181</v>
      </c>
      <c r="Q132" s="6" t="s">
        <v>181</v>
      </c>
      <c r="R132" s="6" t="s">
        <v>181</v>
      </c>
      <c r="S132" s="6" t="s">
        <v>181</v>
      </c>
      <c r="T132" s="6" t="s">
        <v>181</v>
      </c>
    </row>
    <row r="133" spans="1:20" x14ac:dyDescent="0.3">
      <c r="A133" s="4">
        <v>2014</v>
      </c>
      <c r="B133" s="4" t="s">
        <v>65</v>
      </c>
      <c r="C133" s="4" t="s">
        <v>66</v>
      </c>
      <c r="D133" s="4" t="str">
        <f>VLOOKUP(B133,'Drug Descriptions'!$A$4:$F$83,4)</f>
        <v>BMS Onco/Immun</v>
      </c>
      <c r="E133" s="4"/>
      <c r="F133" s="4" t="s">
        <v>21</v>
      </c>
      <c r="G133" s="5">
        <v>257845777.54004389</v>
      </c>
      <c r="H133" s="6">
        <v>9474</v>
      </c>
      <c r="I133" s="6">
        <v>4957518.8000000026</v>
      </c>
      <c r="J133" s="5">
        <v>52265908.319967747</v>
      </c>
      <c r="K133" s="5">
        <v>27216.147090990489</v>
      </c>
      <c r="L133" s="5">
        <v>52.011053904635467</v>
      </c>
      <c r="M133" s="5">
        <v>5516.7730968933656</v>
      </c>
      <c r="N133" s="6">
        <v>78911</v>
      </c>
      <c r="O133" s="6" t="s">
        <v>181</v>
      </c>
      <c r="P133" s="6" t="s">
        <v>181</v>
      </c>
      <c r="Q133" s="6" t="s">
        <v>181</v>
      </c>
      <c r="R133" s="6" t="s">
        <v>181</v>
      </c>
      <c r="S133" s="6" t="s">
        <v>181</v>
      </c>
      <c r="T133" s="6" t="s">
        <v>181</v>
      </c>
    </row>
    <row r="134" spans="1:20" x14ac:dyDescent="0.3">
      <c r="A134" s="4">
        <v>2010</v>
      </c>
      <c r="B134" s="4" t="s">
        <v>130</v>
      </c>
      <c r="C134" s="4" t="s">
        <v>131</v>
      </c>
      <c r="D134" s="4" t="str">
        <f>VLOOKUP(B134,'Drug Descriptions'!$A$4:$F$83,4)</f>
        <v>Regeneron Pharm</v>
      </c>
      <c r="E134" s="4" t="s">
        <v>396</v>
      </c>
      <c r="F134" s="4" t="s">
        <v>21</v>
      </c>
      <c r="G134" s="5">
        <v>0</v>
      </c>
      <c r="H134" s="6">
        <v>0</v>
      </c>
      <c r="I134" s="6">
        <v>0</v>
      </c>
      <c r="J134" s="5">
        <v>0</v>
      </c>
      <c r="K134" s="5">
        <v>0</v>
      </c>
      <c r="L134" s="5">
        <v>0</v>
      </c>
      <c r="M134" s="5">
        <v>0</v>
      </c>
      <c r="N134" s="6">
        <v>0</v>
      </c>
      <c r="O134" s="6" t="s">
        <v>181</v>
      </c>
      <c r="P134" s="6" t="s">
        <v>181</v>
      </c>
      <c r="Q134" s="6" t="s">
        <v>181</v>
      </c>
      <c r="R134" s="6" t="s">
        <v>181</v>
      </c>
      <c r="S134" s="6" t="s">
        <v>181</v>
      </c>
      <c r="T134" s="6" t="s">
        <v>181</v>
      </c>
    </row>
    <row r="135" spans="1:20" x14ac:dyDescent="0.3">
      <c r="A135" s="4">
        <v>2011</v>
      </c>
      <c r="B135" s="4" t="s">
        <v>130</v>
      </c>
      <c r="C135" s="4" t="s">
        <v>131</v>
      </c>
      <c r="D135" s="4" t="str">
        <f>VLOOKUP(B135,'Drug Descriptions'!$A$4:$F$83,4)</f>
        <v>Regeneron Pharm</v>
      </c>
      <c r="E135" s="4"/>
      <c r="F135" s="4" t="s">
        <v>21</v>
      </c>
      <c r="G135" s="5">
        <v>0</v>
      </c>
      <c r="H135" s="6">
        <v>0</v>
      </c>
      <c r="I135" s="6">
        <v>0</v>
      </c>
      <c r="J135" s="5">
        <v>0</v>
      </c>
      <c r="K135" s="5">
        <v>0</v>
      </c>
      <c r="L135" s="5">
        <v>0</v>
      </c>
      <c r="M135" s="5">
        <v>0</v>
      </c>
      <c r="N135" s="6">
        <v>0</v>
      </c>
      <c r="O135" s="6" t="s">
        <v>181</v>
      </c>
      <c r="P135" s="6" t="s">
        <v>181</v>
      </c>
      <c r="Q135" s="6" t="s">
        <v>181</v>
      </c>
      <c r="R135" s="6" t="s">
        <v>181</v>
      </c>
      <c r="S135" s="6" t="s">
        <v>181</v>
      </c>
      <c r="T135" s="6" t="s">
        <v>181</v>
      </c>
    </row>
    <row r="136" spans="1:20" x14ac:dyDescent="0.3">
      <c r="A136" s="4">
        <v>2012</v>
      </c>
      <c r="B136" s="4" t="s">
        <v>130</v>
      </c>
      <c r="C136" s="4" t="s">
        <v>131</v>
      </c>
      <c r="D136" s="4" t="str">
        <f>VLOOKUP(B136,'Drug Descriptions'!$A$4:$F$83,4)</f>
        <v>Regeneron Pharm</v>
      </c>
      <c r="E136" s="4"/>
      <c r="F136" s="4" t="s">
        <v>21</v>
      </c>
      <c r="G136" s="5">
        <v>0</v>
      </c>
      <c r="H136" s="6">
        <v>0</v>
      </c>
      <c r="I136" s="6">
        <v>0</v>
      </c>
      <c r="J136" s="5">
        <v>0</v>
      </c>
      <c r="K136" s="5">
        <v>0</v>
      </c>
      <c r="L136" s="5">
        <v>0</v>
      </c>
      <c r="M136" s="5">
        <v>0</v>
      </c>
      <c r="N136" s="6">
        <v>0</v>
      </c>
      <c r="O136" s="6" t="s">
        <v>181</v>
      </c>
      <c r="P136" s="6" t="s">
        <v>181</v>
      </c>
      <c r="Q136" s="6" t="s">
        <v>181</v>
      </c>
      <c r="R136" s="6" t="s">
        <v>181</v>
      </c>
      <c r="S136" s="6" t="s">
        <v>181</v>
      </c>
      <c r="T136" s="6" t="s">
        <v>181</v>
      </c>
    </row>
    <row r="137" spans="1:20" x14ac:dyDescent="0.3">
      <c r="A137" s="4">
        <v>2013</v>
      </c>
      <c r="B137" s="4" t="s">
        <v>130</v>
      </c>
      <c r="C137" s="4" t="s">
        <v>131</v>
      </c>
      <c r="D137" s="4" t="str">
        <f>VLOOKUP(B137,'Drug Descriptions'!$A$4:$F$83,4)</f>
        <v>Regeneron Pharm</v>
      </c>
      <c r="E137" s="4"/>
      <c r="F137" s="4" t="s">
        <v>21</v>
      </c>
      <c r="G137" s="5">
        <v>1079555056.081393</v>
      </c>
      <c r="H137" s="6">
        <v>108470</v>
      </c>
      <c r="I137" s="6">
        <v>1118257.5</v>
      </c>
      <c r="J137" s="5">
        <v>218162783.12811309</v>
      </c>
      <c r="K137" s="5">
        <v>9952.5680472148306</v>
      </c>
      <c r="L137" s="5">
        <v>965.39040076314518</v>
      </c>
      <c r="M137" s="5">
        <v>2011.273007542298</v>
      </c>
      <c r="N137" s="6">
        <v>518836</v>
      </c>
      <c r="O137" s="6" t="s">
        <v>181</v>
      </c>
      <c r="P137" s="6" t="s">
        <v>181</v>
      </c>
      <c r="Q137" s="6" t="s">
        <v>181</v>
      </c>
      <c r="R137" s="6" t="s">
        <v>181</v>
      </c>
      <c r="S137" s="6" t="s">
        <v>181</v>
      </c>
      <c r="T137" s="6" t="s">
        <v>181</v>
      </c>
    </row>
    <row r="138" spans="1:20" x14ac:dyDescent="0.3">
      <c r="A138" s="4">
        <v>2014</v>
      </c>
      <c r="B138" s="4" t="s">
        <v>130</v>
      </c>
      <c r="C138" s="4" t="s">
        <v>131</v>
      </c>
      <c r="D138" s="4" t="str">
        <f>VLOOKUP(B138,'Drug Descriptions'!$A$4:$F$83,4)</f>
        <v>Regeneron Pharm</v>
      </c>
      <c r="E138" s="4"/>
      <c r="F138" s="4" t="s">
        <v>21</v>
      </c>
      <c r="G138" s="5">
        <v>1295189434.48896</v>
      </c>
      <c r="H138" s="6">
        <v>132511</v>
      </c>
      <c r="I138" s="6">
        <v>1345094</v>
      </c>
      <c r="J138" s="5">
        <v>263976678.52781609</v>
      </c>
      <c r="K138" s="5">
        <v>9774.2031566357473</v>
      </c>
      <c r="L138" s="5">
        <v>962.89882676523689</v>
      </c>
      <c r="M138" s="5">
        <v>1992.111436241642</v>
      </c>
      <c r="N138" s="6">
        <v>625239</v>
      </c>
      <c r="O138" s="6" t="s">
        <v>181</v>
      </c>
      <c r="P138" s="6" t="s">
        <v>181</v>
      </c>
      <c r="Q138" s="6" t="s">
        <v>181</v>
      </c>
      <c r="R138" s="6" t="s">
        <v>181</v>
      </c>
      <c r="S138" s="6" t="s">
        <v>181</v>
      </c>
      <c r="T138" s="6" t="s">
        <v>181</v>
      </c>
    </row>
    <row r="139" spans="1:20" x14ac:dyDescent="0.3">
      <c r="A139" s="4">
        <v>2010</v>
      </c>
      <c r="B139" s="4" t="s">
        <v>67</v>
      </c>
      <c r="C139" s="4" t="s">
        <v>68</v>
      </c>
      <c r="D139" s="4" t="str">
        <f>VLOOKUP(B139,'Drug Descriptions'!$A$4:$F$83,4)</f>
        <v>Astrazeneca</v>
      </c>
      <c r="E139" s="4" t="s">
        <v>397</v>
      </c>
      <c r="F139" s="4" t="s">
        <v>21</v>
      </c>
      <c r="G139" s="5">
        <v>72740186.869985759</v>
      </c>
      <c r="H139" s="6">
        <v>12000</v>
      </c>
      <c r="I139" s="6">
        <v>885786</v>
      </c>
      <c r="J139" s="5">
        <v>14679680.18999587</v>
      </c>
      <c r="K139" s="5">
        <v>6061.6822391654796</v>
      </c>
      <c r="L139" s="5">
        <v>82.119368414025232</v>
      </c>
      <c r="M139" s="5">
        <v>1223.3066824996561</v>
      </c>
      <c r="N139" s="6">
        <v>73131</v>
      </c>
      <c r="O139" s="6" t="s">
        <v>181</v>
      </c>
      <c r="P139" s="6" t="s">
        <v>181</v>
      </c>
      <c r="Q139" s="6" t="s">
        <v>181</v>
      </c>
      <c r="R139" s="6" t="s">
        <v>181</v>
      </c>
      <c r="S139" s="6" t="s">
        <v>181</v>
      </c>
      <c r="T139" s="6" t="s">
        <v>181</v>
      </c>
    </row>
    <row r="140" spans="1:20" x14ac:dyDescent="0.3">
      <c r="A140" s="4">
        <v>2011</v>
      </c>
      <c r="B140" s="4" t="s">
        <v>67</v>
      </c>
      <c r="C140" s="4" t="s">
        <v>68</v>
      </c>
      <c r="D140" s="4" t="str">
        <f>VLOOKUP(B140,'Drug Descriptions'!$A$4:$F$83,4)</f>
        <v>Astrazeneca</v>
      </c>
      <c r="E140" s="4"/>
      <c r="F140" s="4" t="s">
        <v>21</v>
      </c>
      <c r="G140" s="5">
        <v>125729727.96997979</v>
      </c>
      <c r="H140" s="6">
        <v>13487</v>
      </c>
      <c r="I140" s="6">
        <v>1497237</v>
      </c>
      <c r="J140" s="5">
        <v>25238715.690019362</v>
      </c>
      <c r="K140" s="5">
        <v>9322.2902031570993</v>
      </c>
      <c r="L140" s="5">
        <v>83.974499675054659</v>
      </c>
      <c r="M140" s="5">
        <v>1871.3365233201871</v>
      </c>
      <c r="N140" s="6">
        <v>85549</v>
      </c>
      <c r="O140" s="6" t="s">
        <v>181</v>
      </c>
      <c r="P140" s="6" t="s">
        <v>181</v>
      </c>
      <c r="Q140" s="6" t="s">
        <v>181</v>
      </c>
      <c r="R140" s="6" t="s">
        <v>181</v>
      </c>
      <c r="S140" s="6" t="s">
        <v>181</v>
      </c>
      <c r="T140" s="6" t="s">
        <v>181</v>
      </c>
    </row>
    <row r="141" spans="1:20" x14ac:dyDescent="0.3">
      <c r="A141" s="4">
        <v>2012</v>
      </c>
      <c r="B141" s="4" t="s">
        <v>67</v>
      </c>
      <c r="C141" s="4" t="s">
        <v>68</v>
      </c>
      <c r="D141" s="4" t="str">
        <f>VLOOKUP(B141,'Drug Descriptions'!$A$4:$F$83,4)</f>
        <v>Astrazeneca</v>
      </c>
      <c r="E141" s="4"/>
      <c r="F141" s="4" t="s">
        <v>21</v>
      </c>
      <c r="G141" s="5">
        <v>152683035.66006681</v>
      </c>
      <c r="H141" s="6">
        <v>14365</v>
      </c>
      <c r="I141" s="6">
        <v>1777825</v>
      </c>
      <c r="J141" s="5">
        <v>30651431.129996911</v>
      </c>
      <c r="K141" s="5">
        <v>10628.822531156749</v>
      </c>
      <c r="L141" s="5">
        <v>85.881926320119689</v>
      </c>
      <c r="M141" s="5">
        <v>2133.757823181129</v>
      </c>
      <c r="N141" s="6">
        <v>94551</v>
      </c>
      <c r="O141" s="6" t="s">
        <v>181</v>
      </c>
      <c r="P141" s="6" t="s">
        <v>181</v>
      </c>
      <c r="Q141" s="6" t="s">
        <v>181</v>
      </c>
      <c r="R141" s="6" t="s">
        <v>181</v>
      </c>
      <c r="S141" s="6" t="s">
        <v>181</v>
      </c>
      <c r="T141" s="6" t="s">
        <v>181</v>
      </c>
    </row>
    <row r="142" spans="1:20" x14ac:dyDescent="0.3">
      <c r="A142" s="4">
        <v>2013</v>
      </c>
      <c r="B142" s="4" t="s">
        <v>67</v>
      </c>
      <c r="C142" s="4" t="s">
        <v>68</v>
      </c>
      <c r="D142" s="4" t="str">
        <f>VLOOKUP(B142,'Drug Descriptions'!$A$4:$F$83,4)</f>
        <v>Astrazeneca</v>
      </c>
      <c r="E142" s="4"/>
      <c r="F142" s="4" t="s">
        <v>21</v>
      </c>
      <c r="G142" s="5">
        <v>163533764.39016891</v>
      </c>
      <c r="H142" s="6">
        <v>14420</v>
      </c>
      <c r="I142" s="6">
        <v>1862045</v>
      </c>
      <c r="J142" s="5">
        <v>33226531.140014101</v>
      </c>
      <c r="K142" s="5">
        <v>11340.760359928499</v>
      </c>
      <c r="L142" s="5">
        <v>87.824818621552595</v>
      </c>
      <c r="M142" s="5">
        <v>2304.1977212215052</v>
      </c>
      <c r="N142" s="6">
        <v>96427</v>
      </c>
      <c r="O142" s="6" t="s">
        <v>181</v>
      </c>
      <c r="P142" s="6" t="s">
        <v>181</v>
      </c>
      <c r="Q142" s="6" t="s">
        <v>181</v>
      </c>
      <c r="R142" s="6" t="s">
        <v>181</v>
      </c>
      <c r="S142" s="6" t="s">
        <v>181</v>
      </c>
      <c r="T142" s="6" t="s">
        <v>181</v>
      </c>
    </row>
    <row r="143" spans="1:20" x14ac:dyDescent="0.3">
      <c r="A143" s="4">
        <v>2014</v>
      </c>
      <c r="B143" s="4" t="s">
        <v>67</v>
      </c>
      <c r="C143" s="4" t="s">
        <v>68</v>
      </c>
      <c r="D143" s="4" t="str">
        <f>VLOOKUP(B143,'Drug Descriptions'!$A$4:$F$83,4)</f>
        <v>Astrazeneca</v>
      </c>
      <c r="E143" s="4"/>
      <c r="F143" s="4" t="s">
        <v>21</v>
      </c>
      <c r="G143" s="5">
        <v>172864427.13987169</v>
      </c>
      <c r="H143" s="6">
        <v>14554</v>
      </c>
      <c r="I143" s="6">
        <v>1938944</v>
      </c>
      <c r="J143" s="5">
        <v>35224736.959983781</v>
      </c>
      <c r="K143" s="5">
        <v>11877.45136319031</v>
      </c>
      <c r="L143" s="5">
        <v>89.153903949712699</v>
      </c>
      <c r="M143" s="5">
        <v>2420.2787522319491</v>
      </c>
      <c r="N143" s="6">
        <v>99107</v>
      </c>
      <c r="O143" s="6" t="s">
        <v>181</v>
      </c>
      <c r="P143" s="6" t="s">
        <v>181</v>
      </c>
      <c r="Q143" s="6" t="s">
        <v>181</v>
      </c>
      <c r="R143" s="6" t="s">
        <v>181</v>
      </c>
      <c r="S143" s="6" t="s">
        <v>181</v>
      </c>
      <c r="T143" s="6" t="s">
        <v>181</v>
      </c>
    </row>
    <row r="144" spans="1:20" x14ac:dyDescent="0.3">
      <c r="A144" s="4">
        <v>2010</v>
      </c>
      <c r="B144" s="4" t="s">
        <v>69</v>
      </c>
      <c r="C144" s="4" t="s">
        <v>70</v>
      </c>
      <c r="D144" s="4" t="str">
        <f>VLOOKUP(B144,'Drug Descriptions'!$A$4:$F$83,4)</f>
        <v>Baxter Bioscien</v>
      </c>
      <c r="E144" s="4" t="s">
        <v>403</v>
      </c>
      <c r="F144" s="4" t="s">
        <v>21</v>
      </c>
      <c r="G144" s="5">
        <v>159478595.30000889</v>
      </c>
      <c r="H144" s="6">
        <v>9531</v>
      </c>
      <c r="I144" s="6">
        <v>4202432</v>
      </c>
      <c r="J144" s="5">
        <v>31119727.669999279</v>
      </c>
      <c r="K144" s="5">
        <v>16732.619378869891</v>
      </c>
      <c r="L144" s="5">
        <v>37.94911977160104</v>
      </c>
      <c r="M144" s="5">
        <v>3265.1062501310762</v>
      </c>
      <c r="N144" s="6">
        <v>52889</v>
      </c>
      <c r="O144" s="6" t="s">
        <v>181</v>
      </c>
      <c r="P144" s="6" t="s">
        <v>181</v>
      </c>
      <c r="Q144" s="6" t="s">
        <v>181</v>
      </c>
      <c r="R144" s="6" t="s">
        <v>181</v>
      </c>
      <c r="S144" s="6" t="s">
        <v>181</v>
      </c>
      <c r="T144" s="6" t="s">
        <v>181</v>
      </c>
    </row>
    <row r="145" spans="1:20" x14ac:dyDescent="0.3">
      <c r="A145" s="4">
        <v>2011</v>
      </c>
      <c r="B145" s="4" t="s">
        <v>69</v>
      </c>
      <c r="C145" s="4" t="s">
        <v>70</v>
      </c>
      <c r="D145" s="4" t="str">
        <f>VLOOKUP(B145,'Drug Descriptions'!$A$4:$F$83,4)</f>
        <v>Baxter Bioscien</v>
      </c>
      <c r="E145" s="4"/>
      <c r="F145" s="4" t="s">
        <v>21</v>
      </c>
      <c r="G145" s="5">
        <v>199454367.94998449</v>
      </c>
      <c r="H145" s="6">
        <v>11158</v>
      </c>
      <c r="I145" s="6">
        <v>5256664.5</v>
      </c>
      <c r="J145" s="5">
        <v>39114407.380004317</v>
      </c>
      <c r="K145" s="5">
        <v>17875.45867986956</v>
      </c>
      <c r="L145" s="5">
        <v>37.943142072313073</v>
      </c>
      <c r="M145" s="5">
        <v>3505.5034396849192</v>
      </c>
      <c r="N145" s="6">
        <v>68165</v>
      </c>
      <c r="O145" s="6" t="s">
        <v>181</v>
      </c>
      <c r="P145" s="6" t="s">
        <v>181</v>
      </c>
      <c r="Q145" s="6" t="s">
        <v>181</v>
      </c>
      <c r="R145" s="6" t="s">
        <v>181</v>
      </c>
      <c r="S145" s="6" t="s">
        <v>181</v>
      </c>
      <c r="T145" s="6" t="s">
        <v>181</v>
      </c>
    </row>
    <row r="146" spans="1:20" x14ac:dyDescent="0.3">
      <c r="A146" s="4">
        <v>2012</v>
      </c>
      <c r="B146" s="4" t="s">
        <v>69</v>
      </c>
      <c r="C146" s="4" t="s">
        <v>70</v>
      </c>
      <c r="D146" s="4" t="str">
        <f>VLOOKUP(B146,'Drug Descriptions'!$A$4:$F$83,4)</f>
        <v>Baxter Bioscien</v>
      </c>
      <c r="E146" s="4"/>
      <c r="F146" s="4" t="s">
        <v>21</v>
      </c>
      <c r="G146" s="5">
        <v>217836222.51005211</v>
      </c>
      <c r="H146" s="6">
        <v>11745</v>
      </c>
      <c r="I146" s="6">
        <v>5620711</v>
      </c>
      <c r="J146" s="5">
        <v>42888462.010003187</v>
      </c>
      <c r="K146" s="5">
        <v>18547.145381869061</v>
      </c>
      <c r="L146" s="5">
        <v>38.755990569529743</v>
      </c>
      <c r="M146" s="5">
        <v>3651.635760749527</v>
      </c>
      <c r="N146" s="6">
        <v>72892</v>
      </c>
      <c r="O146" s="6" t="s">
        <v>181</v>
      </c>
      <c r="P146" s="6" t="s">
        <v>181</v>
      </c>
      <c r="Q146" s="6" t="s">
        <v>181</v>
      </c>
      <c r="R146" s="6" t="s">
        <v>181</v>
      </c>
      <c r="S146" s="6" t="s">
        <v>181</v>
      </c>
      <c r="T146" s="6" t="s">
        <v>181</v>
      </c>
    </row>
    <row r="147" spans="1:20" x14ac:dyDescent="0.3">
      <c r="A147" s="4">
        <v>2013</v>
      </c>
      <c r="B147" s="4" t="s">
        <v>69</v>
      </c>
      <c r="C147" s="4" t="s">
        <v>70</v>
      </c>
      <c r="D147" s="4" t="str">
        <f>VLOOKUP(B147,'Drug Descriptions'!$A$4:$F$83,4)</f>
        <v>Baxter Bioscien</v>
      </c>
      <c r="E147" s="4"/>
      <c r="F147" s="4" t="s">
        <v>21</v>
      </c>
      <c r="G147" s="5">
        <v>221747163.78998739</v>
      </c>
      <c r="H147" s="6">
        <v>11286</v>
      </c>
      <c r="I147" s="6">
        <v>5709821</v>
      </c>
      <c r="J147" s="5">
        <v>44290930.199998394</v>
      </c>
      <c r="K147" s="5">
        <v>19647.985450114069</v>
      </c>
      <c r="L147" s="5">
        <v>38.8360972769527</v>
      </c>
      <c r="M147" s="5">
        <v>3924.4134502922552</v>
      </c>
      <c r="N147" s="6">
        <v>73150</v>
      </c>
      <c r="O147" s="6" t="s">
        <v>181</v>
      </c>
      <c r="P147" s="6" t="s">
        <v>181</v>
      </c>
      <c r="Q147" s="6" t="s">
        <v>181</v>
      </c>
      <c r="R147" s="6" t="s">
        <v>181</v>
      </c>
      <c r="S147" s="6" t="s">
        <v>181</v>
      </c>
      <c r="T147" s="6" t="s">
        <v>181</v>
      </c>
    </row>
    <row r="148" spans="1:20" x14ac:dyDescent="0.3">
      <c r="A148" s="4">
        <v>2014</v>
      </c>
      <c r="B148" s="4" t="s">
        <v>69</v>
      </c>
      <c r="C148" s="4" t="s">
        <v>70</v>
      </c>
      <c r="D148" s="4" t="str">
        <f>VLOOKUP(B148,'Drug Descriptions'!$A$4:$F$83,4)</f>
        <v>Baxter Bioscien</v>
      </c>
      <c r="E148" s="4"/>
      <c r="F148" s="4" t="s">
        <v>21</v>
      </c>
      <c r="G148" s="5">
        <v>253466882.70003879</v>
      </c>
      <c r="H148" s="6">
        <v>12135</v>
      </c>
      <c r="I148" s="6">
        <v>6373808.4000000004</v>
      </c>
      <c r="J148" s="5">
        <v>50872805.959995747</v>
      </c>
      <c r="K148" s="5">
        <v>20887.25856613422</v>
      </c>
      <c r="L148" s="5">
        <v>39.766944155403031</v>
      </c>
      <c r="M148" s="5">
        <v>4192.2378211780588</v>
      </c>
      <c r="N148" s="6">
        <v>80988</v>
      </c>
      <c r="O148" s="6" t="s">
        <v>181</v>
      </c>
      <c r="P148" s="6" t="s">
        <v>181</v>
      </c>
      <c r="Q148" s="6" t="s">
        <v>181</v>
      </c>
      <c r="R148" s="6" t="s">
        <v>181</v>
      </c>
      <c r="S148" s="6" t="s">
        <v>181</v>
      </c>
      <c r="T148" s="6" t="s">
        <v>181</v>
      </c>
    </row>
    <row r="149" spans="1:20" ht="28.8" x14ac:dyDescent="0.3">
      <c r="A149" s="4">
        <v>2010</v>
      </c>
      <c r="B149" s="4" t="s">
        <v>71</v>
      </c>
      <c r="C149" s="4" t="s">
        <v>72</v>
      </c>
      <c r="D149" s="4" t="str">
        <f>VLOOKUP(B149,'Drug Descriptions'!$A$4:$F$83,4)</f>
        <v>Multiple Manufacturers</v>
      </c>
      <c r="E149" s="4" t="s">
        <v>403</v>
      </c>
      <c r="F149" s="4" t="s">
        <v>21</v>
      </c>
      <c r="G149" s="5">
        <v>140521598.8700141</v>
      </c>
      <c r="H149" s="6">
        <v>7745</v>
      </c>
      <c r="I149" s="6">
        <v>3792558</v>
      </c>
      <c r="J149" s="5">
        <v>27368491.79999369</v>
      </c>
      <c r="K149" s="5">
        <v>18143.524708846231</v>
      </c>
      <c r="L149" s="5">
        <v>37.051931406194463</v>
      </c>
      <c r="M149" s="5">
        <v>3533.6981020004769</v>
      </c>
      <c r="N149" s="6">
        <v>45350</v>
      </c>
      <c r="O149" s="6" t="s">
        <v>181</v>
      </c>
      <c r="P149" s="6" t="s">
        <v>181</v>
      </c>
      <c r="Q149" s="6" t="s">
        <v>181</v>
      </c>
      <c r="R149" s="6" t="s">
        <v>181</v>
      </c>
      <c r="S149" s="6" t="s">
        <v>181</v>
      </c>
      <c r="T149" s="6" t="s">
        <v>181</v>
      </c>
    </row>
    <row r="150" spans="1:20" ht="28.8" x14ac:dyDescent="0.3">
      <c r="A150" s="4">
        <v>2011</v>
      </c>
      <c r="B150" s="4" t="s">
        <v>71</v>
      </c>
      <c r="C150" s="4" t="s">
        <v>72</v>
      </c>
      <c r="D150" s="4" t="str">
        <f>VLOOKUP(B150,'Drug Descriptions'!$A$4:$F$83,4)</f>
        <v>Multiple Manufacturers</v>
      </c>
      <c r="E150" s="4"/>
      <c r="F150" s="4" t="s">
        <v>21</v>
      </c>
      <c r="G150" s="5">
        <v>164763469.3699708</v>
      </c>
      <c r="H150" s="6">
        <v>7857</v>
      </c>
      <c r="I150" s="6">
        <v>4414363</v>
      </c>
      <c r="J150" s="5">
        <v>32159816.83999823</v>
      </c>
      <c r="K150" s="5">
        <v>20970.277379403178</v>
      </c>
      <c r="L150" s="5">
        <v>37.324404307024757</v>
      </c>
      <c r="M150" s="5">
        <v>4093.1420185819302</v>
      </c>
      <c r="N150" s="6">
        <v>52134</v>
      </c>
      <c r="O150" s="6" t="s">
        <v>181</v>
      </c>
      <c r="P150" s="6" t="s">
        <v>181</v>
      </c>
      <c r="Q150" s="6" t="s">
        <v>181</v>
      </c>
      <c r="R150" s="6" t="s">
        <v>181</v>
      </c>
      <c r="S150" s="6" t="s">
        <v>181</v>
      </c>
      <c r="T150" s="6" t="s">
        <v>181</v>
      </c>
    </row>
    <row r="151" spans="1:20" ht="28.8" x14ac:dyDescent="0.3">
      <c r="A151" s="4">
        <v>2012</v>
      </c>
      <c r="B151" s="4" t="s">
        <v>71</v>
      </c>
      <c r="C151" s="4" t="s">
        <v>72</v>
      </c>
      <c r="D151" s="4" t="str">
        <f>VLOOKUP(B151,'Drug Descriptions'!$A$4:$F$83,4)</f>
        <v>Multiple Manufacturers</v>
      </c>
      <c r="E151" s="4"/>
      <c r="F151" s="4" t="s">
        <v>21</v>
      </c>
      <c r="G151" s="5">
        <v>198652390.8700161</v>
      </c>
      <c r="H151" s="6">
        <v>8780</v>
      </c>
      <c r="I151" s="6">
        <v>5282237</v>
      </c>
      <c r="J151" s="5">
        <v>38946026.619992517</v>
      </c>
      <c r="K151" s="5">
        <v>22625.557046698868</v>
      </c>
      <c r="L151" s="5">
        <v>37.607625494656162</v>
      </c>
      <c r="M151" s="5">
        <v>4435.7661298396943</v>
      </c>
      <c r="N151" s="6">
        <v>59943</v>
      </c>
      <c r="O151" s="6" t="s">
        <v>181</v>
      </c>
      <c r="P151" s="6" t="s">
        <v>181</v>
      </c>
      <c r="Q151" s="6" t="s">
        <v>181</v>
      </c>
      <c r="R151" s="6" t="s">
        <v>181</v>
      </c>
      <c r="S151" s="6" t="s">
        <v>181</v>
      </c>
      <c r="T151" s="6" t="s">
        <v>181</v>
      </c>
    </row>
    <row r="152" spans="1:20" ht="28.8" x14ac:dyDescent="0.3">
      <c r="A152" s="4">
        <v>2013</v>
      </c>
      <c r="B152" s="4" t="s">
        <v>71</v>
      </c>
      <c r="C152" s="4" t="s">
        <v>72</v>
      </c>
      <c r="D152" s="4" t="str">
        <f>VLOOKUP(B152,'Drug Descriptions'!$A$4:$F$83,4)</f>
        <v>Multiple Manufacturers</v>
      </c>
      <c r="E152" s="4"/>
      <c r="F152" s="4" t="s">
        <v>21</v>
      </c>
      <c r="G152" s="5">
        <v>216718743.65998179</v>
      </c>
      <c r="H152" s="6">
        <v>9303</v>
      </c>
      <c r="I152" s="6">
        <v>5621416.5</v>
      </c>
      <c r="J152" s="5">
        <v>42917879.170005403</v>
      </c>
      <c r="K152" s="5">
        <v>23295.576014187009</v>
      </c>
      <c r="L152" s="5">
        <v>38.552337059526153</v>
      </c>
      <c r="M152" s="5">
        <v>4613.3375438036564</v>
      </c>
      <c r="N152" s="6">
        <v>64554</v>
      </c>
      <c r="O152" s="6" t="s">
        <v>181</v>
      </c>
      <c r="P152" s="6" t="s">
        <v>181</v>
      </c>
      <c r="Q152" s="6" t="s">
        <v>181</v>
      </c>
      <c r="R152" s="6" t="s">
        <v>181</v>
      </c>
      <c r="S152" s="6" t="s">
        <v>181</v>
      </c>
      <c r="T152" s="6" t="s">
        <v>181</v>
      </c>
    </row>
    <row r="153" spans="1:20" ht="28.8" x14ac:dyDescent="0.3">
      <c r="A153" s="4">
        <v>2014</v>
      </c>
      <c r="B153" s="4" t="s">
        <v>71</v>
      </c>
      <c r="C153" s="4" t="s">
        <v>72</v>
      </c>
      <c r="D153" s="4" t="str">
        <f>VLOOKUP(B153,'Drug Descriptions'!$A$4:$F$83,4)</f>
        <v>Multiple Manufacturers</v>
      </c>
      <c r="E153" s="4"/>
      <c r="F153" s="4" t="s">
        <v>21</v>
      </c>
      <c r="G153" s="5">
        <v>245937276.2900553</v>
      </c>
      <c r="H153" s="6">
        <v>9579</v>
      </c>
      <c r="I153" s="6">
        <v>6246629</v>
      </c>
      <c r="J153" s="5">
        <v>48964621.020022251</v>
      </c>
      <c r="K153" s="5">
        <v>25674.62953231603</v>
      </c>
      <c r="L153" s="5">
        <v>39.371199456547728</v>
      </c>
      <c r="M153" s="5">
        <v>5111.6631193258427</v>
      </c>
      <c r="N153" s="6">
        <v>69669</v>
      </c>
      <c r="O153" s="6" t="s">
        <v>181</v>
      </c>
      <c r="P153" s="6" t="s">
        <v>181</v>
      </c>
      <c r="Q153" s="6" t="s">
        <v>181</v>
      </c>
      <c r="R153" s="6" t="s">
        <v>181</v>
      </c>
      <c r="S153" s="6" t="s">
        <v>181</v>
      </c>
      <c r="T153" s="6" t="s">
        <v>181</v>
      </c>
    </row>
    <row r="154" spans="1:20" x14ac:dyDescent="0.3">
      <c r="A154" s="4">
        <v>2010</v>
      </c>
      <c r="B154" s="4" t="s">
        <v>73</v>
      </c>
      <c r="C154" s="4" t="s">
        <v>74</v>
      </c>
      <c r="D154" s="4" t="str">
        <f>VLOOKUP(B154,'Drug Descriptions'!$A$4:$F$83,4)</f>
        <v>Novartis</v>
      </c>
      <c r="E154" s="4" t="s">
        <v>384</v>
      </c>
      <c r="F154" s="4" t="s">
        <v>25</v>
      </c>
      <c r="G154" s="5">
        <v>386517287.32999861</v>
      </c>
      <c r="H154" s="6">
        <v>10588</v>
      </c>
      <c r="I154" s="6">
        <v>4167975.9739999999</v>
      </c>
      <c r="J154" s="5">
        <v>29368190.68000165</v>
      </c>
      <c r="K154" s="5">
        <v>36505.221697204252</v>
      </c>
      <c r="L154" s="5">
        <v>92.735008488798599</v>
      </c>
      <c r="M154" s="5" t="s">
        <v>304</v>
      </c>
      <c r="N154" s="6">
        <v>83196</v>
      </c>
      <c r="O154" s="6">
        <v>4464</v>
      </c>
      <c r="P154" s="6">
        <v>6124</v>
      </c>
      <c r="Q154" s="5">
        <v>565254.03999996954</v>
      </c>
      <c r="R154" s="5">
        <v>28802936.640001681</v>
      </c>
      <c r="S154" s="5">
        <v>126.6250089605666</v>
      </c>
      <c r="T154" s="5">
        <v>4703.2881515352192</v>
      </c>
    </row>
    <row r="155" spans="1:20" x14ac:dyDescent="0.3">
      <c r="A155" s="4">
        <v>2011</v>
      </c>
      <c r="B155" s="4" t="s">
        <v>73</v>
      </c>
      <c r="C155" s="4" t="s">
        <v>74</v>
      </c>
      <c r="D155" s="4" t="str">
        <f>VLOOKUP(B155,'Drug Descriptions'!$A$4:$F$83,4)</f>
        <v>Novartis</v>
      </c>
      <c r="E155" s="4"/>
      <c r="F155" s="4" t="s">
        <v>25</v>
      </c>
      <c r="G155" s="5">
        <v>483395344.11999953</v>
      </c>
      <c r="H155" s="6">
        <v>11105</v>
      </c>
      <c r="I155" s="6">
        <v>4307167.9780000001</v>
      </c>
      <c r="J155" s="5">
        <v>23840943.980001088</v>
      </c>
      <c r="K155" s="5">
        <v>43529.522208014358</v>
      </c>
      <c r="L155" s="5">
        <v>112.23043693421501</v>
      </c>
      <c r="M155" s="5" t="s">
        <v>304</v>
      </c>
      <c r="N155" s="6">
        <v>88296</v>
      </c>
      <c r="O155" s="6">
        <v>4557</v>
      </c>
      <c r="P155" s="6">
        <v>6548</v>
      </c>
      <c r="Q155" s="5">
        <v>485268.13999996643</v>
      </c>
      <c r="R155" s="5">
        <v>23355675.840001121</v>
      </c>
      <c r="S155" s="5">
        <v>106.48850998463161</v>
      </c>
      <c r="T155" s="5">
        <v>3566.8411484424441</v>
      </c>
    </row>
    <row r="156" spans="1:20" x14ac:dyDescent="0.3">
      <c r="A156" s="4">
        <v>2012</v>
      </c>
      <c r="B156" s="4" t="s">
        <v>73</v>
      </c>
      <c r="C156" s="4" t="s">
        <v>74</v>
      </c>
      <c r="D156" s="4" t="str">
        <f>VLOOKUP(B156,'Drug Descriptions'!$A$4:$F$83,4)</f>
        <v>Novartis</v>
      </c>
      <c r="E156" s="4"/>
      <c r="F156" s="4" t="s">
        <v>25</v>
      </c>
      <c r="G156" s="5">
        <v>601652852.54000115</v>
      </c>
      <c r="H156" s="6">
        <v>11769</v>
      </c>
      <c r="I156" s="6">
        <v>4576921</v>
      </c>
      <c r="J156" s="5">
        <v>27445662.600000679</v>
      </c>
      <c r="K156" s="5">
        <v>51121.832996856247</v>
      </c>
      <c r="L156" s="5">
        <v>131.4536240717288</v>
      </c>
      <c r="M156" s="5" t="s">
        <v>304</v>
      </c>
      <c r="N156" s="6">
        <v>94855</v>
      </c>
      <c r="O156" s="6">
        <v>4730</v>
      </c>
      <c r="P156" s="6">
        <v>7039</v>
      </c>
      <c r="Q156" s="5">
        <v>492622.07999998907</v>
      </c>
      <c r="R156" s="5">
        <v>26953040.520000689</v>
      </c>
      <c r="S156" s="5">
        <v>104.1484312896383</v>
      </c>
      <c r="T156" s="5">
        <v>3829.100798408962</v>
      </c>
    </row>
    <row r="157" spans="1:20" x14ac:dyDescent="0.3">
      <c r="A157" s="4">
        <v>2013</v>
      </c>
      <c r="B157" s="4" t="s">
        <v>73</v>
      </c>
      <c r="C157" s="4" t="s">
        <v>74</v>
      </c>
      <c r="D157" s="4" t="str">
        <f>VLOOKUP(B157,'Drug Descriptions'!$A$4:$F$83,4)</f>
        <v>Novartis</v>
      </c>
      <c r="E157" s="4"/>
      <c r="F157" s="4" t="s">
        <v>25</v>
      </c>
      <c r="G157" s="5">
        <v>779575541.87000275</v>
      </c>
      <c r="H157" s="6">
        <v>13684</v>
      </c>
      <c r="I157" s="6">
        <v>5243003.5</v>
      </c>
      <c r="J157" s="5">
        <v>32568722.32000041</v>
      </c>
      <c r="K157" s="5">
        <v>56969.858365244283</v>
      </c>
      <c r="L157" s="5">
        <v>148.68873192054949</v>
      </c>
      <c r="M157" s="5" t="s">
        <v>304</v>
      </c>
      <c r="N157" s="6">
        <v>110658</v>
      </c>
      <c r="O157" s="6">
        <v>4877</v>
      </c>
      <c r="P157" s="6">
        <v>8807</v>
      </c>
      <c r="Q157" s="5">
        <v>484190.15999999491</v>
      </c>
      <c r="R157" s="5">
        <v>32084532.160000421</v>
      </c>
      <c r="S157" s="5">
        <v>99.280328070534111</v>
      </c>
      <c r="T157" s="5">
        <v>3643.0716657204971</v>
      </c>
    </row>
    <row r="158" spans="1:20" x14ac:dyDescent="0.3">
      <c r="A158" s="4">
        <v>2014</v>
      </c>
      <c r="B158" s="4" t="s">
        <v>73</v>
      </c>
      <c r="C158" s="4" t="s">
        <v>74</v>
      </c>
      <c r="D158" s="4" t="str">
        <f>VLOOKUP(B158,'Drug Descriptions'!$A$4:$F$83,4)</f>
        <v>Novartis</v>
      </c>
      <c r="E158" s="4"/>
      <c r="F158" s="4" t="s">
        <v>25</v>
      </c>
      <c r="G158" s="5">
        <v>995836211.54999876</v>
      </c>
      <c r="H158" s="6">
        <v>14388</v>
      </c>
      <c r="I158" s="6">
        <v>5534594</v>
      </c>
      <c r="J158" s="5">
        <v>37726863.34000279</v>
      </c>
      <c r="K158" s="5">
        <v>69212.969943703007</v>
      </c>
      <c r="L158" s="5">
        <v>179.92940612265301</v>
      </c>
      <c r="M158" s="5" t="s">
        <v>304</v>
      </c>
      <c r="N158" s="6">
        <v>118319</v>
      </c>
      <c r="O158" s="6">
        <v>5022</v>
      </c>
      <c r="P158" s="6">
        <v>9366</v>
      </c>
      <c r="Q158" s="5">
        <v>547253.37999996101</v>
      </c>
      <c r="R158" s="5">
        <v>37179609.960002832</v>
      </c>
      <c r="S158" s="5">
        <v>108.9712027080767</v>
      </c>
      <c r="T158" s="5">
        <v>3969.635912876663</v>
      </c>
    </row>
    <row r="159" spans="1:20" ht="28.8" x14ac:dyDescent="0.3">
      <c r="A159" s="4">
        <v>2010</v>
      </c>
      <c r="B159" s="4" t="s">
        <v>39</v>
      </c>
      <c r="C159" s="4" t="s">
        <v>40</v>
      </c>
      <c r="D159" s="4" t="str">
        <f>VLOOKUP(B159,'Drug Descriptions'!$A$4:$F$83,4)</f>
        <v>Multiple Manufacturers</v>
      </c>
      <c r="E159" s="4" t="s">
        <v>399</v>
      </c>
      <c r="F159" s="4" t="s">
        <v>21</v>
      </c>
      <c r="G159" s="5">
        <v>5340319.7599983616</v>
      </c>
      <c r="H159" s="6">
        <v>54028</v>
      </c>
      <c r="I159" s="6">
        <v>64758</v>
      </c>
      <c r="J159" s="5">
        <v>1091095.4399999799</v>
      </c>
      <c r="K159" s="5">
        <v>98.843558155000395</v>
      </c>
      <c r="L159" s="5">
        <v>82.465792025670368</v>
      </c>
      <c r="M159" s="5">
        <v>20.194999629821201</v>
      </c>
      <c r="N159" s="6">
        <v>57386</v>
      </c>
      <c r="O159" s="6" t="s">
        <v>181</v>
      </c>
      <c r="P159" s="6" t="s">
        <v>181</v>
      </c>
      <c r="Q159" s="6" t="s">
        <v>181</v>
      </c>
      <c r="R159" s="6" t="s">
        <v>181</v>
      </c>
      <c r="S159" s="6" t="s">
        <v>181</v>
      </c>
      <c r="T159" s="6" t="s">
        <v>181</v>
      </c>
    </row>
    <row r="160" spans="1:20" ht="28.8" x14ac:dyDescent="0.3">
      <c r="A160" s="4">
        <v>2011</v>
      </c>
      <c r="B160" s="4" t="s">
        <v>39</v>
      </c>
      <c r="C160" s="4" t="s">
        <v>40</v>
      </c>
      <c r="D160" s="4" t="str">
        <f>VLOOKUP(B160,'Drug Descriptions'!$A$4:$F$83,4)</f>
        <v>Multiple Manufacturers</v>
      </c>
      <c r="E160" s="4"/>
      <c r="F160" s="4" t="s">
        <v>21</v>
      </c>
      <c r="G160" s="5">
        <v>5942182.9399931589</v>
      </c>
      <c r="H160" s="6">
        <v>51256</v>
      </c>
      <c r="I160" s="6">
        <v>61290</v>
      </c>
      <c r="J160" s="5">
        <v>1207958.3500003249</v>
      </c>
      <c r="K160" s="5">
        <v>115.93146051180661</v>
      </c>
      <c r="L160" s="5">
        <v>96.9519161362891</v>
      </c>
      <c r="M160" s="5">
        <v>23.567159942257</v>
      </c>
      <c r="N160" s="6">
        <v>54449</v>
      </c>
      <c r="O160" s="6" t="s">
        <v>181</v>
      </c>
      <c r="P160" s="6" t="s">
        <v>181</v>
      </c>
      <c r="Q160" s="6" t="s">
        <v>181</v>
      </c>
      <c r="R160" s="6" t="s">
        <v>181</v>
      </c>
      <c r="S160" s="6" t="s">
        <v>181</v>
      </c>
      <c r="T160" s="6" t="s">
        <v>181</v>
      </c>
    </row>
    <row r="161" spans="1:20" ht="28.8" x14ac:dyDescent="0.3">
      <c r="A161" s="4">
        <v>2012</v>
      </c>
      <c r="B161" s="4" t="s">
        <v>39</v>
      </c>
      <c r="C161" s="4" t="s">
        <v>40</v>
      </c>
      <c r="D161" s="4" t="str">
        <f>VLOOKUP(B161,'Drug Descriptions'!$A$4:$F$83,4)</f>
        <v>Multiple Manufacturers</v>
      </c>
      <c r="E161" s="4"/>
      <c r="F161" s="4" t="s">
        <v>21</v>
      </c>
      <c r="G161" s="5">
        <v>6706840.4799991306</v>
      </c>
      <c r="H161" s="6">
        <v>51676</v>
      </c>
      <c r="I161" s="6">
        <v>61855</v>
      </c>
      <c r="J161" s="5">
        <v>1364462.1100001479</v>
      </c>
      <c r="K161" s="5">
        <v>129.78637046209329</v>
      </c>
      <c r="L161" s="5">
        <v>108.4284290679675</v>
      </c>
      <c r="M161" s="5">
        <v>26.404174278197761</v>
      </c>
      <c r="N161" s="6">
        <v>55075</v>
      </c>
      <c r="O161" s="6" t="s">
        <v>181</v>
      </c>
      <c r="P161" s="6" t="s">
        <v>181</v>
      </c>
      <c r="Q161" s="6" t="s">
        <v>181</v>
      </c>
      <c r="R161" s="6" t="s">
        <v>181</v>
      </c>
      <c r="S161" s="6" t="s">
        <v>181</v>
      </c>
      <c r="T161" s="6" t="s">
        <v>181</v>
      </c>
    </row>
    <row r="162" spans="1:20" ht="28.8" x14ac:dyDescent="0.3">
      <c r="A162" s="4">
        <v>2013</v>
      </c>
      <c r="B162" s="4" t="s">
        <v>39</v>
      </c>
      <c r="C162" s="4" t="s">
        <v>40</v>
      </c>
      <c r="D162" s="4" t="str">
        <f>VLOOKUP(B162,'Drug Descriptions'!$A$4:$F$83,4)</f>
        <v>Multiple Manufacturers</v>
      </c>
      <c r="E162" s="4"/>
      <c r="F162" s="4" t="s">
        <v>21</v>
      </c>
      <c r="G162" s="5">
        <v>7623514.1199942138</v>
      </c>
      <c r="H162" s="6">
        <v>53482</v>
      </c>
      <c r="I162" s="6">
        <v>64025</v>
      </c>
      <c r="J162" s="5">
        <v>1569161.0900000341</v>
      </c>
      <c r="K162" s="5">
        <v>142.54354960536651</v>
      </c>
      <c r="L162" s="5">
        <v>119.0708960561377</v>
      </c>
      <c r="M162" s="5">
        <v>29.339985228675701</v>
      </c>
      <c r="N162" s="6">
        <v>56802</v>
      </c>
      <c r="O162" s="6" t="s">
        <v>181</v>
      </c>
      <c r="P162" s="6" t="s">
        <v>181</v>
      </c>
      <c r="Q162" s="6" t="s">
        <v>181</v>
      </c>
      <c r="R162" s="6" t="s">
        <v>181</v>
      </c>
      <c r="S162" s="6" t="s">
        <v>181</v>
      </c>
      <c r="T162" s="6" t="s">
        <v>181</v>
      </c>
    </row>
    <row r="163" spans="1:20" ht="28.8" x14ac:dyDescent="0.3">
      <c r="A163" s="4">
        <v>2014</v>
      </c>
      <c r="B163" s="4" t="s">
        <v>39</v>
      </c>
      <c r="C163" s="4" t="s">
        <v>40</v>
      </c>
      <c r="D163" s="4" t="str">
        <f>VLOOKUP(B163,'Drug Descriptions'!$A$4:$F$83,4)</f>
        <v>Multiple Manufacturers</v>
      </c>
      <c r="E163" s="4"/>
      <c r="F163" s="4" t="s">
        <v>21</v>
      </c>
      <c r="G163" s="5">
        <v>8624803.3599997666</v>
      </c>
      <c r="H163" s="6">
        <v>53168</v>
      </c>
      <c r="I163" s="6">
        <v>63725</v>
      </c>
      <c r="J163" s="5">
        <v>1787240.1100004821</v>
      </c>
      <c r="K163" s="5">
        <v>162.21793860968569</v>
      </c>
      <c r="L163" s="5">
        <v>135.34410921929799</v>
      </c>
      <c r="M163" s="5">
        <v>33.614958433653356</v>
      </c>
      <c r="N163" s="6">
        <v>56496</v>
      </c>
      <c r="O163" s="6" t="s">
        <v>181</v>
      </c>
      <c r="P163" s="6" t="s">
        <v>181</v>
      </c>
      <c r="Q163" s="6" t="s">
        <v>181</v>
      </c>
      <c r="R163" s="6" t="s">
        <v>181</v>
      </c>
      <c r="S163" s="6" t="s">
        <v>181</v>
      </c>
      <c r="T163" s="6" t="s">
        <v>181</v>
      </c>
    </row>
    <row r="164" spans="1:20" x14ac:dyDescent="0.3">
      <c r="A164" s="4">
        <v>2010</v>
      </c>
      <c r="B164" s="4" t="s">
        <v>75</v>
      </c>
      <c r="C164" s="4" t="s">
        <v>76</v>
      </c>
      <c r="D164" s="4" t="str">
        <f>VLOOKUP(B164,'Drug Descriptions'!$A$4:$F$83,4)</f>
        <v>Gilead Sciences</v>
      </c>
      <c r="E164" s="4" t="s">
        <v>400</v>
      </c>
      <c r="F164" s="4" t="s">
        <v>25</v>
      </c>
      <c r="G164" s="5">
        <v>0</v>
      </c>
      <c r="H164" s="6">
        <v>0</v>
      </c>
      <c r="I164" s="6">
        <v>0</v>
      </c>
      <c r="J164" s="5">
        <v>0</v>
      </c>
      <c r="K164" s="5">
        <v>0</v>
      </c>
      <c r="L164" s="5">
        <v>0</v>
      </c>
      <c r="M164" s="5" t="s">
        <v>304</v>
      </c>
      <c r="N164" s="6">
        <v>0</v>
      </c>
      <c r="O164" s="6">
        <v>0</v>
      </c>
      <c r="P164" s="6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x14ac:dyDescent="0.3">
      <c r="A165" s="4">
        <v>2011</v>
      </c>
      <c r="B165" s="4" t="s">
        <v>75</v>
      </c>
      <c r="C165" s="4" t="s">
        <v>76</v>
      </c>
      <c r="D165" s="4" t="str">
        <f>VLOOKUP(B165,'Drug Descriptions'!$A$4:$F$83,4)</f>
        <v>Gilead Sciences</v>
      </c>
      <c r="E165" s="4"/>
      <c r="F165" s="4" t="s">
        <v>25</v>
      </c>
      <c r="G165" s="5">
        <v>0</v>
      </c>
      <c r="H165" s="6">
        <v>0</v>
      </c>
      <c r="I165" s="6">
        <v>0</v>
      </c>
      <c r="J165" s="5">
        <v>0</v>
      </c>
      <c r="K165" s="5">
        <v>0</v>
      </c>
      <c r="L165" s="5">
        <v>0</v>
      </c>
      <c r="M165" s="5" t="s">
        <v>304</v>
      </c>
      <c r="N165" s="6">
        <v>0</v>
      </c>
      <c r="O165" s="6">
        <v>0</v>
      </c>
      <c r="P165" s="6">
        <v>0</v>
      </c>
      <c r="Q165" s="5">
        <v>0</v>
      </c>
      <c r="R165" s="5">
        <v>0</v>
      </c>
      <c r="S165" s="5">
        <v>0</v>
      </c>
      <c r="T165" s="5">
        <v>0</v>
      </c>
    </row>
    <row r="166" spans="1:20" x14ac:dyDescent="0.3">
      <c r="A166" s="4">
        <v>2012</v>
      </c>
      <c r="B166" s="4" t="s">
        <v>75</v>
      </c>
      <c r="C166" s="4" t="s">
        <v>76</v>
      </c>
      <c r="D166" s="4" t="str">
        <f>VLOOKUP(B166,'Drug Descriptions'!$A$4:$F$83,4)</f>
        <v>Gilead Sciences</v>
      </c>
      <c r="E166" s="4"/>
      <c r="F166" s="4" t="s">
        <v>25</v>
      </c>
      <c r="G166" s="5">
        <v>0</v>
      </c>
      <c r="H166" s="6">
        <v>0</v>
      </c>
      <c r="I166" s="6">
        <v>0</v>
      </c>
      <c r="J166" s="5">
        <v>0</v>
      </c>
      <c r="K166" s="5">
        <v>0</v>
      </c>
      <c r="L166" s="5">
        <v>0</v>
      </c>
      <c r="M166" s="5" t="s">
        <v>304</v>
      </c>
      <c r="N166" s="6">
        <v>0</v>
      </c>
      <c r="O166" s="6">
        <v>0</v>
      </c>
      <c r="P166" s="6">
        <v>0</v>
      </c>
      <c r="Q166" s="5">
        <v>0</v>
      </c>
      <c r="R166" s="5">
        <v>0</v>
      </c>
      <c r="S166" s="5">
        <v>0</v>
      </c>
      <c r="T166" s="5">
        <v>0</v>
      </c>
    </row>
    <row r="167" spans="1:20" x14ac:dyDescent="0.3">
      <c r="A167" s="4">
        <v>2013</v>
      </c>
      <c r="B167" s="4" t="s">
        <v>75</v>
      </c>
      <c r="C167" s="4" t="s">
        <v>76</v>
      </c>
      <c r="D167" s="4" t="str">
        <f>VLOOKUP(B167,'Drug Descriptions'!$A$4:$F$83,4)</f>
        <v>Gilead Sciences</v>
      </c>
      <c r="E167" s="4"/>
      <c r="F167" s="4" t="s">
        <v>25</v>
      </c>
      <c r="G167" s="5">
        <v>0</v>
      </c>
      <c r="H167" s="6">
        <v>0</v>
      </c>
      <c r="I167" s="6">
        <v>0</v>
      </c>
      <c r="J167" s="5">
        <v>0</v>
      </c>
      <c r="K167" s="5">
        <v>0</v>
      </c>
      <c r="L167" s="5">
        <v>0</v>
      </c>
      <c r="M167" s="5" t="s">
        <v>304</v>
      </c>
      <c r="N167" s="6">
        <v>0</v>
      </c>
      <c r="O167" s="6">
        <v>0</v>
      </c>
      <c r="P167" s="6">
        <v>0</v>
      </c>
      <c r="Q167" s="5">
        <v>0</v>
      </c>
      <c r="R167" s="5">
        <v>0</v>
      </c>
      <c r="S167" s="5">
        <v>0</v>
      </c>
      <c r="T167" s="5">
        <v>0</v>
      </c>
    </row>
    <row r="168" spans="1:20" x14ac:dyDescent="0.3">
      <c r="A168" s="4">
        <v>2014</v>
      </c>
      <c r="B168" s="4" t="s">
        <v>75</v>
      </c>
      <c r="C168" s="4" t="s">
        <v>76</v>
      </c>
      <c r="D168" s="4" t="str">
        <f>VLOOKUP(B168,'Drug Descriptions'!$A$4:$F$83,4)</f>
        <v>Gilead Sciences</v>
      </c>
      <c r="E168" s="4"/>
      <c r="F168" s="4" t="s">
        <v>25</v>
      </c>
      <c r="G168" s="5">
        <v>699892572.26999688</v>
      </c>
      <c r="H168" s="6">
        <v>11718</v>
      </c>
      <c r="I168" s="6">
        <v>612518</v>
      </c>
      <c r="J168" s="5">
        <v>16288447.129999811</v>
      </c>
      <c r="K168" s="5">
        <v>59727.988758320273</v>
      </c>
      <c r="L168" s="5">
        <v>1142.648170780282</v>
      </c>
      <c r="M168" s="5" t="s">
        <v>304</v>
      </c>
      <c r="N168" s="6">
        <v>21799</v>
      </c>
      <c r="O168" s="6">
        <v>7619</v>
      </c>
      <c r="P168" s="6">
        <v>4099</v>
      </c>
      <c r="Q168" s="5">
        <v>217217.25999999599</v>
      </c>
      <c r="R168" s="5">
        <v>16071229.86999982</v>
      </c>
      <c r="S168" s="5">
        <v>28.509943562146741</v>
      </c>
      <c r="T168" s="5">
        <v>3920.7684484020051</v>
      </c>
    </row>
    <row r="169" spans="1:20" x14ac:dyDescent="0.3">
      <c r="A169" s="4">
        <v>2010</v>
      </c>
      <c r="B169" s="4" t="s">
        <v>132</v>
      </c>
      <c r="C169" s="4" t="s">
        <v>133</v>
      </c>
      <c r="D169" s="4" t="str">
        <f>VLOOKUP(B169,'Drug Descriptions'!$A$4:$F$83,4)</f>
        <v>Genentech, Inc.</v>
      </c>
      <c r="E169" s="4" t="s">
        <v>384</v>
      </c>
      <c r="F169" s="4" t="s">
        <v>21</v>
      </c>
      <c r="G169" s="5">
        <v>359060824.6700834</v>
      </c>
      <c r="H169" s="6">
        <v>13984</v>
      </c>
      <c r="I169" s="6">
        <v>5435477.8000000007</v>
      </c>
      <c r="J169" s="5">
        <v>71471880.909990937</v>
      </c>
      <c r="K169" s="5">
        <v>25676.546386590631</v>
      </c>
      <c r="L169" s="5">
        <v>66.058741822123409</v>
      </c>
      <c r="M169" s="5">
        <v>5110.9754655313882</v>
      </c>
      <c r="N169" s="6">
        <v>160174</v>
      </c>
      <c r="O169" s="6" t="s">
        <v>181</v>
      </c>
      <c r="P169" s="6" t="s">
        <v>181</v>
      </c>
      <c r="Q169" s="6" t="s">
        <v>181</v>
      </c>
      <c r="R169" s="6" t="s">
        <v>181</v>
      </c>
      <c r="S169" s="6" t="s">
        <v>181</v>
      </c>
      <c r="T169" s="6" t="s">
        <v>181</v>
      </c>
    </row>
    <row r="170" spans="1:20" x14ac:dyDescent="0.3">
      <c r="A170" s="4">
        <v>2011</v>
      </c>
      <c r="B170" s="4" t="s">
        <v>132</v>
      </c>
      <c r="C170" s="4" t="s">
        <v>133</v>
      </c>
      <c r="D170" s="4" t="str">
        <f>VLOOKUP(B170,'Drug Descriptions'!$A$4:$F$83,4)</f>
        <v>Genentech, Inc.</v>
      </c>
      <c r="E170" s="4"/>
      <c r="F170" s="4" t="s">
        <v>21</v>
      </c>
      <c r="G170" s="5">
        <v>402138805.04997218</v>
      </c>
      <c r="H170" s="6">
        <v>14887</v>
      </c>
      <c r="I170" s="6">
        <v>5736500.2000000039</v>
      </c>
      <c r="J170" s="5">
        <v>79918442.639996856</v>
      </c>
      <c r="K170" s="5">
        <v>27012.74971787279</v>
      </c>
      <c r="L170" s="5">
        <v>70.101767807830285</v>
      </c>
      <c r="M170" s="5">
        <v>5368.337652985615</v>
      </c>
      <c r="N170" s="6">
        <v>163332</v>
      </c>
      <c r="O170" s="6" t="s">
        <v>181</v>
      </c>
      <c r="P170" s="6" t="s">
        <v>181</v>
      </c>
      <c r="Q170" s="6" t="s">
        <v>181</v>
      </c>
      <c r="R170" s="6" t="s">
        <v>181</v>
      </c>
      <c r="S170" s="6" t="s">
        <v>181</v>
      </c>
      <c r="T170" s="6" t="s">
        <v>181</v>
      </c>
    </row>
    <row r="171" spans="1:20" x14ac:dyDescent="0.3">
      <c r="A171" s="4">
        <v>2012</v>
      </c>
      <c r="B171" s="4" t="s">
        <v>132</v>
      </c>
      <c r="C171" s="4" t="s">
        <v>133</v>
      </c>
      <c r="D171" s="4" t="str">
        <f>VLOOKUP(B171,'Drug Descriptions'!$A$4:$F$83,4)</f>
        <v>Genentech, Inc.</v>
      </c>
      <c r="E171" s="4"/>
      <c r="F171" s="4" t="s">
        <v>21</v>
      </c>
      <c r="G171" s="5">
        <v>466831023.83993578</v>
      </c>
      <c r="H171" s="6">
        <v>16227</v>
      </c>
      <c r="I171" s="6">
        <v>6324518</v>
      </c>
      <c r="J171" s="5">
        <v>92775618.7099787</v>
      </c>
      <c r="K171" s="5">
        <v>28768.78189683464</v>
      </c>
      <c r="L171" s="5">
        <v>73.812901447973701</v>
      </c>
      <c r="M171" s="5">
        <v>5717.3611086447709</v>
      </c>
      <c r="N171" s="6">
        <v>171609</v>
      </c>
      <c r="O171" s="6" t="s">
        <v>181</v>
      </c>
      <c r="P171" s="6" t="s">
        <v>181</v>
      </c>
      <c r="Q171" s="6" t="s">
        <v>181</v>
      </c>
      <c r="R171" s="6" t="s">
        <v>181</v>
      </c>
      <c r="S171" s="6" t="s">
        <v>181</v>
      </c>
      <c r="T171" s="6" t="s">
        <v>181</v>
      </c>
    </row>
    <row r="172" spans="1:20" x14ac:dyDescent="0.3">
      <c r="A172" s="4">
        <v>2013</v>
      </c>
      <c r="B172" s="4" t="s">
        <v>132</v>
      </c>
      <c r="C172" s="4" t="s">
        <v>133</v>
      </c>
      <c r="D172" s="4" t="str">
        <f>VLOOKUP(B172,'Drug Descriptions'!$A$4:$F$83,4)</f>
        <v>Genentech, Inc.</v>
      </c>
      <c r="E172" s="4"/>
      <c r="F172" s="4" t="s">
        <v>21</v>
      </c>
      <c r="G172" s="5">
        <v>502675587.73985791</v>
      </c>
      <c r="H172" s="6">
        <v>17225</v>
      </c>
      <c r="I172" s="6">
        <v>6518451.5999999959</v>
      </c>
      <c r="J172" s="5">
        <v>100037472.2899629</v>
      </c>
      <c r="K172" s="5">
        <v>29182.907851370561</v>
      </c>
      <c r="L172" s="5">
        <v>77.115796601122</v>
      </c>
      <c r="M172" s="5">
        <v>5807.6906989818826</v>
      </c>
      <c r="N172" s="6">
        <v>169207</v>
      </c>
      <c r="O172" s="6" t="s">
        <v>181</v>
      </c>
      <c r="P172" s="6" t="s">
        <v>181</v>
      </c>
      <c r="Q172" s="6" t="s">
        <v>181</v>
      </c>
      <c r="R172" s="6" t="s">
        <v>181</v>
      </c>
      <c r="S172" s="6" t="s">
        <v>181</v>
      </c>
      <c r="T172" s="6" t="s">
        <v>181</v>
      </c>
    </row>
    <row r="173" spans="1:20" x14ac:dyDescent="0.3">
      <c r="A173" s="4">
        <v>2014</v>
      </c>
      <c r="B173" s="4" t="s">
        <v>132</v>
      </c>
      <c r="C173" s="4" t="s">
        <v>133</v>
      </c>
      <c r="D173" s="4" t="str">
        <f>VLOOKUP(B173,'Drug Descriptions'!$A$4:$F$83,4)</f>
        <v>Genentech, Inc.</v>
      </c>
      <c r="E173" s="4"/>
      <c r="F173" s="4" t="s">
        <v>21</v>
      </c>
      <c r="G173" s="5">
        <v>560661666.260028</v>
      </c>
      <c r="H173" s="6">
        <v>18476</v>
      </c>
      <c r="I173" s="6">
        <v>6994748.3000000026</v>
      </c>
      <c r="J173" s="5">
        <v>110327234.3399985</v>
      </c>
      <c r="K173" s="5">
        <v>30345.403023383202</v>
      </c>
      <c r="L173" s="5">
        <v>80.154659211973041</v>
      </c>
      <c r="M173" s="5">
        <v>5971.3809450096614</v>
      </c>
      <c r="N173" s="6">
        <v>175613</v>
      </c>
      <c r="O173" s="6" t="s">
        <v>181</v>
      </c>
      <c r="P173" s="6" t="s">
        <v>181</v>
      </c>
      <c r="Q173" s="6" t="s">
        <v>181</v>
      </c>
      <c r="R173" s="6" t="s">
        <v>181</v>
      </c>
      <c r="S173" s="6" t="s">
        <v>181</v>
      </c>
      <c r="T173" s="6" t="s">
        <v>181</v>
      </c>
    </row>
    <row r="174" spans="1:20" x14ac:dyDescent="0.3">
      <c r="A174" s="4">
        <v>2010</v>
      </c>
      <c r="B174" s="4" t="s">
        <v>77</v>
      </c>
      <c r="C174" s="4" t="s">
        <v>70</v>
      </c>
      <c r="D174" s="4" t="str">
        <f>VLOOKUP(B174,'Drug Descriptions'!$A$4:$F$83,4)</f>
        <v>CSL Behring Llc</v>
      </c>
      <c r="E174" s="4" t="s">
        <v>403</v>
      </c>
      <c r="F174" s="4" t="s">
        <v>21</v>
      </c>
      <c r="G174" s="5">
        <v>0</v>
      </c>
      <c r="H174" s="6">
        <v>0</v>
      </c>
      <c r="I174" s="6">
        <v>0</v>
      </c>
      <c r="J174" s="5">
        <v>0</v>
      </c>
      <c r="K174" s="5">
        <v>0</v>
      </c>
      <c r="L174" s="5">
        <v>0</v>
      </c>
      <c r="M174" s="5">
        <v>0</v>
      </c>
      <c r="N174" s="6">
        <v>0</v>
      </c>
      <c r="O174" s="6" t="s">
        <v>181</v>
      </c>
      <c r="P174" s="6" t="s">
        <v>181</v>
      </c>
      <c r="Q174" s="6" t="s">
        <v>181</v>
      </c>
      <c r="R174" s="6" t="s">
        <v>181</v>
      </c>
      <c r="S174" s="6" t="s">
        <v>181</v>
      </c>
      <c r="T174" s="6" t="s">
        <v>181</v>
      </c>
    </row>
    <row r="175" spans="1:20" x14ac:dyDescent="0.3">
      <c r="A175" s="4">
        <v>2011</v>
      </c>
      <c r="B175" s="4" t="s">
        <v>77</v>
      </c>
      <c r="C175" s="4" t="s">
        <v>70</v>
      </c>
      <c r="D175" s="4" t="str">
        <f>VLOOKUP(B175,'Drug Descriptions'!$A$4:$F$83,4)</f>
        <v>CSL Behring Llc</v>
      </c>
      <c r="E175" s="4"/>
      <c r="F175" s="4" t="s">
        <v>21</v>
      </c>
      <c r="G175" s="5">
        <v>101337825.4000044</v>
      </c>
      <c r="H175" s="6">
        <v>2208</v>
      </c>
      <c r="I175" s="6">
        <v>7069045</v>
      </c>
      <c r="J175" s="5">
        <v>20274753.45000222</v>
      </c>
      <c r="K175" s="5">
        <v>45895.754257248387</v>
      </c>
      <c r="L175" s="5">
        <v>14.33543362646644</v>
      </c>
      <c r="M175" s="5">
        <v>9182.4064538053535</v>
      </c>
      <c r="N175" s="6">
        <v>22682</v>
      </c>
      <c r="O175" s="6" t="s">
        <v>181</v>
      </c>
      <c r="P175" s="6" t="s">
        <v>181</v>
      </c>
      <c r="Q175" s="6" t="s">
        <v>181</v>
      </c>
      <c r="R175" s="6" t="s">
        <v>181</v>
      </c>
      <c r="S175" s="6" t="s">
        <v>181</v>
      </c>
      <c r="T175" s="6" t="s">
        <v>181</v>
      </c>
    </row>
    <row r="176" spans="1:20" x14ac:dyDescent="0.3">
      <c r="A176" s="4">
        <v>2012</v>
      </c>
      <c r="B176" s="4" t="s">
        <v>77</v>
      </c>
      <c r="C176" s="4" t="s">
        <v>70</v>
      </c>
      <c r="D176" s="4" t="str">
        <f>VLOOKUP(B176,'Drug Descriptions'!$A$4:$F$83,4)</f>
        <v>CSL Behring Llc</v>
      </c>
      <c r="E176" s="4"/>
      <c r="F176" s="4" t="s">
        <v>21</v>
      </c>
      <c r="G176" s="5">
        <v>132200696.8900183</v>
      </c>
      <c r="H176" s="6">
        <v>2516</v>
      </c>
      <c r="I176" s="6">
        <v>9239033</v>
      </c>
      <c r="J176" s="5">
        <v>26466491.100005079</v>
      </c>
      <c r="K176" s="5">
        <v>52543.997174093121</v>
      </c>
      <c r="L176" s="5">
        <v>14.308932210764731</v>
      </c>
      <c r="M176" s="5">
        <v>10519.273092211881</v>
      </c>
      <c r="N176" s="6">
        <v>28026</v>
      </c>
      <c r="O176" s="6" t="s">
        <v>181</v>
      </c>
      <c r="P176" s="6" t="s">
        <v>181</v>
      </c>
      <c r="Q176" s="6" t="s">
        <v>181</v>
      </c>
      <c r="R176" s="6" t="s">
        <v>181</v>
      </c>
      <c r="S176" s="6" t="s">
        <v>181</v>
      </c>
      <c r="T176" s="6" t="s">
        <v>181</v>
      </c>
    </row>
    <row r="177" spans="1:20" x14ac:dyDescent="0.3">
      <c r="A177" s="4">
        <v>2013</v>
      </c>
      <c r="B177" s="4" t="s">
        <v>77</v>
      </c>
      <c r="C177" s="4" t="s">
        <v>70</v>
      </c>
      <c r="D177" s="4" t="str">
        <f>VLOOKUP(B177,'Drug Descriptions'!$A$4:$F$83,4)</f>
        <v>CSL Behring Llc</v>
      </c>
      <c r="E177" s="4"/>
      <c r="F177" s="4" t="s">
        <v>21</v>
      </c>
      <c r="G177" s="5">
        <v>141381753.09999859</v>
      </c>
      <c r="H177" s="6">
        <v>2725</v>
      </c>
      <c r="I177" s="6">
        <v>9978465</v>
      </c>
      <c r="J177" s="5">
        <v>28642649.53000376</v>
      </c>
      <c r="K177" s="5">
        <v>51883.212146788494</v>
      </c>
      <c r="L177" s="5">
        <v>14.16868757870059</v>
      </c>
      <c r="M177" s="5">
        <v>10511.0640477078</v>
      </c>
      <c r="N177" s="6">
        <v>29622</v>
      </c>
      <c r="O177" s="6" t="s">
        <v>181</v>
      </c>
      <c r="P177" s="6" t="s">
        <v>181</v>
      </c>
      <c r="Q177" s="6" t="s">
        <v>181</v>
      </c>
      <c r="R177" s="6" t="s">
        <v>181</v>
      </c>
      <c r="S177" s="6" t="s">
        <v>181</v>
      </c>
      <c r="T177" s="6" t="s">
        <v>181</v>
      </c>
    </row>
    <row r="178" spans="1:20" x14ac:dyDescent="0.3">
      <c r="A178" s="4">
        <v>2014</v>
      </c>
      <c r="B178" s="4" t="s">
        <v>77</v>
      </c>
      <c r="C178" s="4" t="s">
        <v>70</v>
      </c>
      <c r="D178" s="4" t="str">
        <f>VLOOKUP(B178,'Drug Descriptions'!$A$4:$F$83,4)</f>
        <v>CSL Behring Llc</v>
      </c>
      <c r="E178" s="4"/>
      <c r="F178" s="4" t="s">
        <v>21</v>
      </c>
      <c r="G178" s="5">
        <v>162035365.660036</v>
      </c>
      <c r="H178" s="6">
        <v>2964</v>
      </c>
      <c r="I178" s="6">
        <v>11483983</v>
      </c>
      <c r="J178" s="5">
        <v>32961851.250000682</v>
      </c>
      <c r="K178" s="5">
        <v>54667.802179499333</v>
      </c>
      <c r="L178" s="5">
        <v>14.10968351834342</v>
      </c>
      <c r="M178" s="5">
        <v>11120.73254048606</v>
      </c>
      <c r="N178" s="6">
        <v>32058</v>
      </c>
      <c r="O178" s="6" t="s">
        <v>181</v>
      </c>
      <c r="P178" s="6" t="s">
        <v>181</v>
      </c>
      <c r="Q178" s="6" t="s">
        <v>181</v>
      </c>
      <c r="R178" s="6" t="s">
        <v>181</v>
      </c>
      <c r="S178" s="6" t="s">
        <v>181</v>
      </c>
      <c r="T178" s="6" t="s">
        <v>181</v>
      </c>
    </row>
    <row r="179" spans="1:20" x14ac:dyDescent="0.3">
      <c r="A179" s="4">
        <v>2010</v>
      </c>
      <c r="B179" s="4" t="s">
        <v>134</v>
      </c>
      <c r="C179" s="4" t="s">
        <v>135</v>
      </c>
      <c r="D179" s="4" t="str">
        <f>VLOOKUP(B179,'Drug Descriptions'!$A$4:$F$83,4)</f>
        <v>Abbvie Us LLC</v>
      </c>
      <c r="E179" s="4" t="s">
        <v>391</v>
      </c>
      <c r="F179" s="4" t="s">
        <v>25</v>
      </c>
      <c r="G179" s="5">
        <v>405044145.14000142</v>
      </c>
      <c r="H179" s="6">
        <v>29188</v>
      </c>
      <c r="I179" s="6">
        <v>493551.56199999963</v>
      </c>
      <c r="J179" s="5">
        <v>24464242.660000499</v>
      </c>
      <c r="K179" s="5">
        <v>13877.07774222288</v>
      </c>
      <c r="L179" s="5">
        <v>820.6724004654285</v>
      </c>
      <c r="M179" s="5" t="s">
        <v>304</v>
      </c>
      <c r="N179" s="6">
        <v>200461</v>
      </c>
      <c r="O179" s="6">
        <v>19412</v>
      </c>
      <c r="P179" s="6">
        <v>9776</v>
      </c>
      <c r="Q179" s="5">
        <v>956775.77000001399</v>
      </c>
      <c r="R179" s="5">
        <v>23507466.890000481</v>
      </c>
      <c r="S179" s="5">
        <v>49.287851329075522</v>
      </c>
      <c r="T179" s="5">
        <v>2404.6099519231261</v>
      </c>
    </row>
    <row r="180" spans="1:20" x14ac:dyDescent="0.3">
      <c r="A180" s="4">
        <v>2011</v>
      </c>
      <c r="B180" s="4" t="s">
        <v>134</v>
      </c>
      <c r="C180" s="4" t="s">
        <v>135</v>
      </c>
      <c r="D180" s="4" t="str">
        <f>VLOOKUP(B180,'Drug Descriptions'!$A$4:$F$83,4)</f>
        <v>Abbvie Us LLC</v>
      </c>
      <c r="E180" s="4"/>
      <c r="F180" s="4" t="s">
        <v>25</v>
      </c>
      <c r="G180" s="5">
        <v>513090759.27000809</v>
      </c>
      <c r="H180" s="6">
        <v>33324</v>
      </c>
      <c r="I180" s="6">
        <v>568641.1399999999</v>
      </c>
      <c r="J180" s="5">
        <v>19309749.360000368</v>
      </c>
      <c r="K180" s="5">
        <v>15397.033947605571</v>
      </c>
      <c r="L180" s="5">
        <v>902.31030289157104</v>
      </c>
      <c r="M180" s="5" t="s">
        <v>304</v>
      </c>
      <c r="N180" s="6">
        <v>233004</v>
      </c>
      <c r="O180" s="6">
        <v>21979</v>
      </c>
      <c r="P180" s="6">
        <v>11345</v>
      </c>
      <c r="Q180" s="5">
        <v>834493.65999999817</v>
      </c>
      <c r="R180" s="5">
        <v>18475255.700000372</v>
      </c>
      <c r="S180" s="5">
        <v>37.967771964147509</v>
      </c>
      <c r="T180" s="5">
        <v>1628.49323049805</v>
      </c>
    </row>
    <row r="181" spans="1:20" x14ac:dyDescent="0.3">
      <c r="A181" s="4">
        <v>2012</v>
      </c>
      <c r="B181" s="4" t="s">
        <v>134</v>
      </c>
      <c r="C181" s="4" t="s">
        <v>135</v>
      </c>
      <c r="D181" s="4" t="str">
        <f>VLOOKUP(B181,'Drug Descriptions'!$A$4:$F$83,4)</f>
        <v>Abbvie Us LLC</v>
      </c>
      <c r="E181" s="4"/>
      <c r="F181" s="4" t="s">
        <v>25</v>
      </c>
      <c r="G181" s="5">
        <v>674609130.27999866</v>
      </c>
      <c r="H181" s="6">
        <v>37855</v>
      </c>
      <c r="I181" s="6">
        <v>663155.85999999975</v>
      </c>
      <c r="J181" s="5">
        <v>24150164.500000581</v>
      </c>
      <c r="K181" s="5">
        <v>17820.872547351701</v>
      </c>
      <c r="L181" s="5">
        <v>1017.270857381851</v>
      </c>
      <c r="M181" s="5" t="s">
        <v>304</v>
      </c>
      <c r="N181" s="6">
        <v>267139</v>
      </c>
      <c r="O181" s="6">
        <v>24114</v>
      </c>
      <c r="P181" s="6">
        <v>13741</v>
      </c>
      <c r="Q181" s="5">
        <v>889731.54000003845</v>
      </c>
      <c r="R181" s="5">
        <v>23260432.960000541</v>
      </c>
      <c r="S181" s="5">
        <v>36.89688728539597</v>
      </c>
      <c r="T181" s="5">
        <v>1692.77585037483</v>
      </c>
    </row>
    <row r="182" spans="1:20" x14ac:dyDescent="0.3">
      <c r="A182" s="4">
        <v>2013</v>
      </c>
      <c r="B182" s="4" t="s">
        <v>134</v>
      </c>
      <c r="C182" s="4" t="s">
        <v>135</v>
      </c>
      <c r="D182" s="4" t="str">
        <f>VLOOKUP(B182,'Drug Descriptions'!$A$4:$F$83,4)</f>
        <v>Abbvie Us LLC</v>
      </c>
      <c r="E182" s="4"/>
      <c r="F182" s="4" t="s">
        <v>25</v>
      </c>
      <c r="G182" s="5">
        <v>955331810.70002699</v>
      </c>
      <c r="H182" s="6">
        <v>46448</v>
      </c>
      <c r="I182" s="6">
        <v>828673.92</v>
      </c>
      <c r="J182" s="5">
        <v>29456455.440001842</v>
      </c>
      <c r="K182" s="5">
        <v>20567.77064028649</v>
      </c>
      <c r="L182" s="5">
        <v>1152.844065250692</v>
      </c>
      <c r="M182" s="5" t="s">
        <v>304</v>
      </c>
      <c r="N182" s="6">
        <v>325242</v>
      </c>
      <c r="O182" s="6">
        <v>26628</v>
      </c>
      <c r="P182" s="6">
        <v>19820</v>
      </c>
      <c r="Q182" s="5">
        <v>957280.78999997955</v>
      </c>
      <c r="R182" s="5">
        <v>28499174.650001861</v>
      </c>
      <c r="S182" s="5">
        <v>35.950157353161323</v>
      </c>
      <c r="T182" s="5">
        <v>1437.8998309789031</v>
      </c>
    </row>
    <row r="183" spans="1:20" x14ac:dyDescent="0.3">
      <c r="A183" s="4">
        <v>2014</v>
      </c>
      <c r="B183" s="4" t="s">
        <v>134</v>
      </c>
      <c r="C183" s="4" t="s">
        <v>135</v>
      </c>
      <c r="D183" s="4" t="str">
        <f>VLOOKUP(B183,'Drug Descriptions'!$A$4:$F$83,4)</f>
        <v>Abbvie Us LLC</v>
      </c>
      <c r="E183" s="4"/>
      <c r="F183" s="4" t="s">
        <v>25</v>
      </c>
      <c r="G183" s="5">
        <v>1239853884.210021</v>
      </c>
      <c r="H183" s="6">
        <v>51557</v>
      </c>
      <c r="I183" s="6">
        <v>931166.31999999937</v>
      </c>
      <c r="J183" s="5">
        <v>34774570.43000517</v>
      </c>
      <c r="K183" s="5">
        <v>24048.21623077412</v>
      </c>
      <c r="L183" s="5">
        <v>1331.5063674231931</v>
      </c>
      <c r="M183" s="5" t="s">
        <v>304</v>
      </c>
      <c r="N183" s="6">
        <v>362301</v>
      </c>
      <c r="O183" s="6">
        <v>28988</v>
      </c>
      <c r="P183" s="6">
        <v>22569</v>
      </c>
      <c r="Q183" s="5">
        <v>921518.05999990308</v>
      </c>
      <c r="R183" s="5">
        <v>33853052.370005257</v>
      </c>
      <c r="S183" s="5">
        <v>31.789639161028809</v>
      </c>
      <c r="T183" s="5">
        <v>1499.980166157352</v>
      </c>
    </row>
    <row r="184" spans="1:20" x14ac:dyDescent="0.3">
      <c r="A184" s="4">
        <v>2010</v>
      </c>
      <c r="B184" s="4" t="s">
        <v>78</v>
      </c>
      <c r="C184" s="4" t="s">
        <v>79</v>
      </c>
      <c r="D184" s="4" t="str">
        <f>VLOOKUP(B184,'Drug Descriptions'!$A$4:$F$83,4)</f>
        <v>Janssen Pharmaceuticals, Inc.</v>
      </c>
      <c r="E184" s="4" t="s">
        <v>383</v>
      </c>
      <c r="F184" s="4" t="s">
        <v>25</v>
      </c>
      <c r="G184" s="5">
        <v>83357872.840001941</v>
      </c>
      <c r="H184" s="6">
        <v>13055</v>
      </c>
      <c r="I184" s="6">
        <v>82147.558999999965</v>
      </c>
      <c r="J184" s="5">
        <v>584468.27999998152</v>
      </c>
      <c r="K184" s="5">
        <v>6385.1300528534612</v>
      </c>
      <c r="L184" s="5">
        <v>1014.733412102993</v>
      </c>
      <c r="M184" s="5" t="s">
        <v>304</v>
      </c>
      <c r="N184" s="6">
        <v>75905</v>
      </c>
      <c r="O184" s="6">
        <v>12704</v>
      </c>
      <c r="P184" s="6">
        <v>351</v>
      </c>
      <c r="Q184" s="5">
        <v>209884.69999999169</v>
      </c>
      <c r="R184" s="5">
        <v>374583.57999998977</v>
      </c>
      <c r="S184" s="5">
        <v>16.521150818639139</v>
      </c>
      <c r="T184" s="5">
        <v>1067.1896866096581</v>
      </c>
    </row>
    <row r="185" spans="1:20" x14ac:dyDescent="0.3">
      <c r="A185" s="4">
        <v>2011</v>
      </c>
      <c r="B185" s="4" t="s">
        <v>78</v>
      </c>
      <c r="C185" s="4" t="s">
        <v>79</v>
      </c>
      <c r="D185" s="4" t="str">
        <f>VLOOKUP(B185,'Drug Descriptions'!$A$4:$F$83,4)</f>
        <v>Janssen Pharmaceuticals, Inc.</v>
      </c>
      <c r="E185" s="4"/>
      <c r="F185" s="4" t="s">
        <v>25</v>
      </c>
      <c r="G185" s="5">
        <v>186221395.72999939</v>
      </c>
      <c r="H185" s="6">
        <v>21941</v>
      </c>
      <c r="I185" s="6">
        <v>171947.37299999999</v>
      </c>
      <c r="J185" s="5">
        <v>933120.07000012021</v>
      </c>
      <c r="K185" s="5">
        <v>8487.3704812907072</v>
      </c>
      <c r="L185" s="5">
        <v>1083.0139040856379</v>
      </c>
      <c r="M185" s="5" t="s">
        <v>304</v>
      </c>
      <c r="N185" s="6">
        <v>155347</v>
      </c>
      <c r="O185" s="6">
        <v>21315</v>
      </c>
      <c r="P185" s="6">
        <v>626</v>
      </c>
      <c r="Q185" s="5">
        <v>399288.3899999428</v>
      </c>
      <c r="R185" s="5">
        <v>533831.68000017735</v>
      </c>
      <c r="S185" s="5">
        <v>18.732741731172549</v>
      </c>
      <c r="T185" s="5">
        <v>852.76626198111398</v>
      </c>
    </row>
    <row r="186" spans="1:20" x14ac:dyDescent="0.3">
      <c r="A186" s="4">
        <v>2012</v>
      </c>
      <c r="B186" s="4" t="s">
        <v>78</v>
      </c>
      <c r="C186" s="4" t="s">
        <v>79</v>
      </c>
      <c r="D186" s="4" t="str">
        <f>VLOOKUP(B186,'Drug Descriptions'!$A$4:$F$83,4)</f>
        <v>Janssen Pharmaceuticals, Inc.</v>
      </c>
      <c r="E186" s="4"/>
      <c r="F186" s="4" t="s">
        <v>25</v>
      </c>
      <c r="G186" s="5">
        <v>300278140.68000633</v>
      </c>
      <c r="H186" s="6">
        <v>29890</v>
      </c>
      <c r="I186" s="6">
        <v>261886.70600000001</v>
      </c>
      <c r="J186" s="5">
        <v>1499488.400000141</v>
      </c>
      <c r="K186" s="5">
        <v>10046.107081967421</v>
      </c>
      <c r="L186" s="5">
        <v>1146.5955842753101</v>
      </c>
      <c r="M186" s="5" t="s">
        <v>304</v>
      </c>
      <c r="N186" s="6">
        <v>229598</v>
      </c>
      <c r="O186" s="6">
        <v>29018</v>
      </c>
      <c r="P186" s="6">
        <v>872</v>
      </c>
      <c r="Q186" s="5">
        <v>601906.779999997</v>
      </c>
      <c r="R186" s="5">
        <v>897581.62000014354</v>
      </c>
      <c r="S186" s="5">
        <v>20.742531532152348</v>
      </c>
      <c r="T186" s="5">
        <v>1029.3367201836511</v>
      </c>
    </row>
    <row r="187" spans="1:20" x14ac:dyDescent="0.3">
      <c r="A187" s="4">
        <v>2013</v>
      </c>
      <c r="B187" s="4" t="s">
        <v>78</v>
      </c>
      <c r="C187" s="4" t="s">
        <v>79</v>
      </c>
      <c r="D187" s="4" t="str">
        <f>VLOOKUP(B187,'Drug Descriptions'!$A$4:$F$83,4)</f>
        <v>Janssen Pharmaceuticals, Inc.</v>
      </c>
      <c r="E187" s="4"/>
      <c r="F187" s="4" t="s">
        <v>25</v>
      </c>
      <c r="G187" s="5">
        <v>424315673.5500043</v>
      </c>
      <c r="H187" s="6">
        <v>38061</v>
      </c>
      <c r="I187" s="6">
        <v>351938.70500000002</v>
      </c>
      <c r="J187" s="5">
        <v>2257005.1800000202</v>
      </c>
      <c r="K187" s="5">
        <v>11148.305970678761</v>
      </c>
      <c r="L187" s="5">
        <v>1205.652198867994</v>
      </c>
      <c r="M187" s="5" t="s">
        <v>304</v>
      </c>
      <c r="N187" s="6">
        <v>303093</v>
      </c>
      <c r="O187" s="6">
        <v>36750</v>
      </c>
      <c r="P187" s="6">
        <v>1311</v>
      </c>
      <c r="Q187" s="5">
        <v>851938.26999998733</v>
      </c>
      <c r="R187" s="5">
        <v>1405066.910000032</v>
      </c>
      <c r="S187" s="5">
        <v>23.18199374149625</v>
      </c>
      <c r="T187" s="5">
        <v>1071.752028985532</v>
      </c>
    </row>
    <row r="188" spans="1:20" x14ac:dyDescent="0.3">
      <c r="A188" s="4">
        <v>2014</v>
      </c>
      <c r="B188" s="4" t="s">
        <v>78</v>
      </c>
      <c r="C188" s="4" t="s">
        <v>79</v>
      </c>
      <c r="D188" s="4" t="str">
        <f>VLOOKUP(B188,'Drug Descriptions'!$A$4:$F$83,4)</f>
        <v>Janssen Pharmaceuticals, Inc.</v>
      </c>
      <c r="E188" s="4"/>
      <c r="F188" s="4" t="s">
        <v>25</v>
      </c>
      <c r="G188" s="5">
        <v>540403968.97999656</v>
      </c>
      <c r="H188" s="6">
        <v>43399</v>
      </c>
      <c r="I188" s="6">
        <v>424436.49</v>
      </c>
      <c r="J188" s="5">
        <v>2519703.5400000592</v>
      </c>
      <c r="K188" s="5">
        <v>12451.99126661897</v>
      </c>
      <c r="L188" s="5">
        <v>1273.2269296167169</v>
      </c>
      <c r="M188" s="5" t="s">
        <v>304</v>
      </c>
      <c r="N188" s="6">
        <v>360049</v>
      </c>
      <c r="O188" s="6">
        <v>41983</v>
      </c>
      <c r="P188" s="6">
        <v>1416</v>
      </c>
      <c r="Q188" s="5">
        <v>952605.75999997579</v>
      </c>
      <c r="R188" s="5">
        <v>1567097.7800000829</v>
      </c>
      <c r="S188" s="5">
        <v>22.690273682204129</v>
      </c>
      <c r="T188" s="5">
        <v>1106.7074717514711</v>
      </c>
    </row>
    <row r="189" spans="1:20" x14ac:dyDescent="0.3">
      <c r="A189" s="4">
        <v>2010</v>
      </c>
      <c r="B189" s="4" t="s">
        <v>80</v>
      </c>
      <c r="C189" s="4" t="s">
        <v>81</v>
      </c>
      <c r="D189" s="4" t="str">
        <f>VLOOKUP(B189,'Drug Descriptions'!$A$4:$F$83,4)</f>
        <v>Merck Sharp &amp; D</v>
      </c>
      <c r="E189" s="4" t="s">
        <v>389</v>
      </c>
      <c r="F189" s="4" t="s">
        <v>25</v>
      </c>
      <c r="G189" s="5">
        <v>187994425.13000429</v>
      </c>
      <c r="H189" s="6">
        <v>24977</v>
      </c>
      <c r="I189" s="6">
        <v>11857166.119999999</v>
      </c>
      <c r="J189" s="5">
        <v>4818071.5199997146</v>
      </c>
      <c r="K189" s="5">
        <v>7526.7015706451639</v>
      </c>
      <c r="L189" s="5">
        <v>15.854920410780601</v>
      </c>
      <c r="M189" s="5" t="s">
        <v>304</v>
      </c>
      <c r="N189" s="6">
        <v>193186</v>
      </c>
      <c r="O189" s="6">
        <v>21145</v>
      </c>
      <c r="P189" s="6">
        <v>3832</v>
      </c>
      <c r="Q189" s="5">
        <v>463611.22999994498</v>
      </c>
      <c r="R189" s="5">
        <v>4354460.28999977</v>
      </c>
      <c r="S189" s="5">
        <v>21.925336013239299</v>
      </c>
      <c r="T189" s="5">
        <v>1136.3414117953471</v>
      </c>
    </row>
    <row r="190" spans="1:20" x14ac:dyDescent="0.3">
      <c r="A190" s="4">
        <v>2011</v>
      </c>
      <c r="B190" s="4" t="s">
        <v>80</v>
      </c>
      <c r="C190" s="4" t="s">
        <v>81</v>
      </c>
      <c r="D190" s="4" t="str">
        <f>VLOOKUP(B190,'Drug Descriptions'!$A$4:$F$83,4)</f>
        <v>Merck Sharp &amp; D</v>
      </c>
      <c r="E190" s="4"/>
      <c r="F190" s="4" t="s">
        <v>25</v>
      </c>
      <c r="G190" s="5">
        <v>254121822.76000199</v>
      </c>
      <c r="H190" s="6">
        <v>30560</v>
      </c>
      <c r="I190" s="6">
        <v>15379354</v>
      </c>
      <c r="J190" s="5">
        <v>4546549.1999997189</v>
      </c>
      <c r="K190" s="5">
        <v>8315.504671466033</v>
      </c>
      <c r="L190" s="5">
        <v>16.523569374890641</v>
      </c>
      <c r="M190" s="5" t="s">
        <v>304</v>
      </c>
      <c r="N190" s="6">
        <v>248995</v>
      </c>
      <c r="O190" s="6">
        <v>25464</v>
      </c>
      <c r="P190" s="6">
        <v>5096</v>
      </c>
      <c r="Q190" s="5">
        <v>562256.30999992718</v>
      </c>
      <c r="R190" s="5">
        <v>3984292.889999792</v>
      </c>
      <c r="S190" s="5">
        <v>22.080439443917971</v>
      </c>
      <c r="T190" s="5">
        <v>781.84711342225114</v>
      </c>
    </row>
    <row r="191" spans="1:20" x14ac:dyDescent="0.3">
      <c r="A191" s="4">
        <v>2012</v>
      </c>
      <c r="B191" s="4" t="s">
        <v>80</v>
      </c>
      <c r="C191" s="4" t="s">
        <v>81</v>
      </c>
      <c r="D191" s="4" t="str">
        <f>VLOOKUP(B191,'Drug Descriptions'!$A$4:$F$83,4)</f>
        <v>Merck Sharp &amp; D</v>
      </c>
      <c r="E191" s="4"/>
      <c r="F191" s="4" t="s">
        <v>25</v>
      </c>
      <c r="G191" s="5">
        <v>322607271.67000419</v>
      </c>
      <c r="H191" s="6">
        <v>35455</v>
      </c>
      <c r="I191" s="6">
        <v>18482368.600000001</v>
      </c>
      <c r="J191" s="5">
        <v>4434365.9099998279</v>
      </c>
      <c r="K191" s="5">
        <v>9099.0628027077782</v>
      </c>
      <c r="L191" s="5">
        <v>17.45486623776155</v>
      </c>
      <c r="M191" s="5" t="s">
        <v>304</v>
      </c>
      <c r="N191" s="6">
        <v>297420</v>
      </c>
      <c r="O191" s="6">
        <v>29063</v>
      </c>
      <c r="P191" s="6">
        <v>6392</v>
      </c>
      <c r="Q191" s="5">
        <v>504717.05999995192</v>
      </c>
      <c r="R191" s="5">
        <v>3929648.8499998762</v>
      </c>
      <c r="S191" s="5">
        <v>17.366309740906029</v>
      </c>
      <c r="T191" s="5">
        <v>614.77610294115698</v>
      </c>
    </row>
    <row r="192" spans="1:20" x14ac:dyDescent="0.3">
      <c r="A192" s="4">
        <v>2013</v>
      </c>
      <c r="B192" s="4" t="s">
        <v>80</v>
      </c>
      <c r="C192" s="4" t="s">
        <v>81</v>
      </c>
      <c r="D192" s="4" t="str">
        <f>VLOOKUP(B192,'Drug Descriptions'!$A$4:$F$83,4)</f>
        <v>Merck Sharp &amp; D</v>
      </c>
      <c r="E192" s="4"/>
      <c r="F192" s="4" t="s">
        <v>25</v>
      </c>
      <c r="G192" s="5">
        <v>377797182.79000658</v>
      </c>
      <c r="H192" s="6">
        <v>39132</v>
      </c>
      <c r="I192" s="6">
        <v>20754930</v>
      </c>
      <c r="J192" s="5">
        <v>5192292.9300001487</v>
      </c>
      <c r="K192" s="5">
        <v>9654.4307162937403</v>
      </c>
      <c r="L192" s="5">
        <v>18.20276834419613</v>
      </c>
      <c r="M192" s="5" t="s">
        <v>304</v>
      </c>
      <c r="N192" s="6">
        <v>338249</v>
      </c>
      <c r="O192" s="6">
        <v>31354</v>
      </c>
      <c r="P192" s="6">
        <v>7778</v>
      </c>
      <c r="Q192" s="5">
        <v>556653.20999998704</v>
      </c>
      <c r="R192" s="5">
        <v>4635639.7200001618</v>
      </c>
      <c r="S192" s="5">
        <v>17.753818013650161</v>
      </c>
      <c r="T192" s="5">
        <v>595.99379274879936</v>
      </c>
    </row>
    <row r="193" spans="1:20" x14ac:dyDescent="0.3">
      <c r="A193" s="4">
        <v>2014</v>
      </c>
      <c r="B193" s="4" t="s">
        <v>80</v>
      </c>
      <c r="C193" s="4" t="s">
        <v>81</v>
      </c>
      <c r="D193" s="4" t="str">
        <f>VLOOKUP(B193,'Drug Descriptions'!$A$4:$F$83,4)</f>
        <v>Merck Sharp &amp; D</v>
      </c>
      <c r="E193" s="4"/>
      <c r="F193" s="4" t="s">
        <v>25</v>
      </c>
      <c r="G193" s="5">
        <v>402900253.81998569</v>
      </c>
      <c r="H193" s="6">
        <v>39533</v>
      </c>
      <c r="I193" s="6">
        <v>21097311.888999999</v>
      </c>
      <c r="J193" s="5">
        <v>5674384.6000003004</v>
      </c>
      <c r="K193" s="5">
        <v>10191.49201477211</v>
      </c>
      <c r="L193" s="5">
        <v>19.09723172031482</v>
      </c>
      <c r="M193" s="5" t="s">
        <v>304</v>
      </c>
      <c r="N193" s="6">
        <v>339586</v>
      </c>
      <c r="O193" s="6">
        <v>31145</v>
      </c>
      <c r="P193" s="6">
        <v>8388</v>
      </c>
      <c r="Q193" s="5">
        <v>586099.17999993567</v>
      </c>
      <c r="R193" s="5">
        <v>5088285.420000365</v>
      </c>
      <c r="S193" s="5">
        <v>18.818403596080771</v>
      </c>
      <c r="T193" s="5">
        <v>606.61485693852705</v>
      </c>
    </row>
    <row r="194" spans="1:20" x14ac:dyDescent="0.3">
      <c r="A194" s="4">
        <v>2010</v>
      </c>
      <c r="B194" s="4" t="s">
        <v>136</v>
      </c>
      <c r="C194" s="4" t="s">
        <v>137</v>
      </c>
      <c r="D194" s="4" t="str">
        <f>VLOOKUP(B194,'Drug Descriptions'!$A$4:$F$83,4)</f>
        <v>Merck Sharp &amp; D</v>
      </c>
      <c r="E194" s="4" t="s">
        <v>399</v>
      </c>
      <c r="F194" s="4" t="s">
        <v>25</v>
      </c>
      <c r="G194" s="5">
        <v>560980681.51009011</v>
      </c>
      <c r="H194" s="6">
        <v>423549</v>
      </c>
      <c r="I194" s="6">
        <v>88852584.980000004</v>
      </c>
      <c r="J194" s="5">
        <v>81288223.519950479</v>
      </c>
      <c r="K194" s="5">
        <v>1324.4764631957339</v>
      </c>
      <c r="L194" s="5">
        <v>6.3136112656301702</v>
      </c>
      <c r="M194" s="5" t="s">
        <v>304</v>
      </c>
      <c r="N194" s="6">
        <v>2372421</v>
      </c>
      <c r="O194" s="6">
        <v>221324</v>
      </c>
      <c r="P194" s="6">
        <v>202225</v>
      </c>
      <c r="Q194" s="5">
        <v>6059593.6399961328</v>
      </c>
      <c r="R194" s="5">
        <v>75228629.879954353</v>
      </c>
      <c r="S194" s="5">
        <v>27.37883663767207</v>
      </c>
      <c r="T194" s="5">
        <v>372.00459824430391</v>
      </c>
    </row>
    <row r="195" spans="1:20" x14ac:dyDescent="0.3">
      <c r="A195" s="4">
        <v>2011</v>
      </c>
      <c r="B195" s="4" t="s">
        <v>136</v>
      </c>
      <c r="C195" s="4" t="s">
        <v>137</v>
      </c>
      <c r="D195" s="4" t="str">
        <f>VLOOKUP(B195,'Drug Descriptions'!$A$4:$F$83,4)</f>
        <v>Merck Sharp &amp; D</v>
      </c>
      <c r="E195" s="4"/>
      <c r="F195" s="4" t="s">
        <v>25</v>
      </c>
      <c r="G195" s="5">
        <v>790656169.18995428</v>
      </c>
      <c r="H195" s="6">
        <v>540196</v>
      </c>
      <c r="I195" s="6">
        <v>115570403.87</v>
      </c>
      <c r="J195" s="5">
        <v>85468249.359934047</v>
      </c>
      <c r="K195" s="5">
        <v>1463.6468414981859</v>
      </c>
      <c r="L195" s="5">
        <v>6.8413377708650041</v>
      </c>
      <c r="M195" s="5" t="s">
        <v>304</v>
      </c>
      <c r="N195" s="6">
        <v>2968889</v>
      </c>
      <c r="O195" s="6">
        <v>278387</v>
      </c>
      <c r="P195" s="6">
        <v>261809</v>
      </c>
      <c r="Q195" s="5">
        <v>7165524.9199948963</v>
      </c>
      <c r="R195" s="5">
        <v>78302724.439939156</v>
      </c>
      <c r="S195" s="5">
        <v>25.73943797661132</v>
      </c>
      <c r="T195" s="5">
        <v>299.08339453547882</v>
      </c>
    </row>
    <row r="196" spans="1:20" x14ac:dyDescent="0.3">
      <c r="A196" s="4">
        <v>2012</v>
      </c>
      <c r="B196" s="4" t="s">
        <v>136</v>
      </c>
      <c r="C196" s="4" t="s">
        <v>137</v>
      </c>
      <c r="D196" s="4" t="str">
        <f>VLOOKUP(B196,'Drug Descriptions'!$A$4:$F$83,4)</f>
        <v>Merck Sharp &amp; D</v>
      </c>
      <c r="E196" s="4"/>
      <c r="F196" s="4" t="s">
        <v>25</v>
      </c>
      <c r="G196" s="5">
        <v>1113009200.0502131</v>
      </c>
      <c r="H196" s="6">
        <v>666578</v>
      </c>
      <c r="I196" s="6">
        <v>149650137.79699999</v>
      </c>
      <c r="J196" s="5">
        <v>116869974.55993541</v>
      </c>
      <c r="K196" s="5">
        <v>1669.735874946688</v>
      </c>
      <c r="L196" s="5">
        <v>7.4374084543778194</v>
      </c>
      <c r="M196" s="5" t="s">
        <v>304</v>
      </c>
      <c r="N196" s="6">
        <v>3766164</v>
      </c>
      <c r="O196" s="6">
        <v>334315</v>
      </c>
      <c r="P196" s="6">
        <v>332263</v>
      </c>
      <c r="Q196" s="5">
        <v>8431666.7199961636</v>
      </c>
      <c r="R196" s="5">
        <v>108438307.83993921</v>
      </c>
      <c r="S196" s="5">
        <v>25.220725124496848</v>
      </c>
      <c r="T196" s="5">
        <v>326.36287471051321</v>
      </c>
    </row>
    <row r="197" spans="1:20" x14ac:dyDescent="0.3">
      <c r="A197" s="4">
        <v>2013</v>
      </c>
      <c r="B197" s="4" t="s">
        <v>136</v>
      </c>
      <c r="C197" s="4" t="s">
        <v>137</v>
      </c>
      <c r="D197" s="4" t="str">
        <f>VLOOKUP(B197,'Drug Descriptions'!$A$4:$F$83,4)</f>
        <v>Merck Sharp &amp; D</v>
      </c>
      <c r="E197" s="4"/>
      <c r="F197" s="4" t="s">
        <v>25</v>
      </c>
      <c r="G197" s="5">
        <v>1460522983.89009</v>
      </c>
      <c r="H197" s="6">
        <v>761776</v>
      </c>
      <c r="I197" s="6">
        <v>174157217.26100001</v>
      </c>
      <c r="J197" s="5">
        <v>139453509.08995029</v>
      </c>
      <c r="K197" s="5">
        <v>1917.2604333689819</v>
      </c>
      <c r="L197" s="5">
        <v>8.3862328926700922</v>
      </c>
      <c r="M197" s="5" t="s">
        <v>304</v>
      </c>
      <c r="N197" s="6">
        <v>4358783</v>
      </c>
      <c r="O197" s="6">
        <v>357736</v>
      </c>
      <c r="P197" s="6">
        <v>404040</v>
      </c>
      <c r="Q197" s="5">
        <v>9071990.5299969465</v>
      </c>
      <c r="R197" s="5">
        <v>130381518.5599533</v>
      </c>
      <c r="S197" s="5">
        <v>25.359456498638512</v>
      </c>
      <c r="T197" s="5">
        <v>322.69458113046562</v>
      </c>
    </row>
    <row r="198" spans="1:20" x14ac:dyDescent="0.3">
      <c r="A198" s="4">
        <v>2014</v>
      </c>
      <c r="B198" s="4" t="s">
        <v>136</v>
      </c>
      <c r="C198" s="4" t="s">
        <v>137</v>
      </c>
      <c r="D198" s="4" t="str">
        <f>VLOOKUP(B198,'Drug Descriptions'!$A$4:$F$83,4)</f>
        <v>Merck Sharp &amp; D</v>
      </c>
      <c r="E198" s="4"/>
      <c r="F198" s="4" t="s">
        <v>25</v>
      </c>
      <c r="G198" s="5">
        <v>1775295532.62094</v>
      </c>
      <c r="H198" s="6">
        <v>789934</v>
      </c>
      <c r="I198" s="6">
        <v>183579142.56999999</v>
      </c>
      <c r="J198" s="5">
        <v>156513130.019853</v>
      </c>
      <c r="K198" s="5">
        <v>2247.397292205349</v>
      </c>
      <c r="L198" s="5">
        <v>9.6704642355762616</v>
      </c>
      <c r="M198" s="5" t="s">
        <v>304</v>
      </c>
      <c r="N198" s="6">
        <v>4496501</v>
      </c>
      <c r="O198" s="6">
        <v>369719</v>
      </c>
      <c r="P198" s="6">
        <v>420215</v>
      </c>
      <c r="Q198" s="5">
        <v>8826674.8799930364</v>
      </c>
      <c r="R198" s="5">
        <v>147686455.13986</v>
      </c>
      <c r="S198" s="5">
        <v>23.87400939630648</v>
      </c>
      <c r="T198" s="5">
        <v>351.45450576457279</v>
      </c>
    </row>
    <row r="199" spans="1:20" x14ac:dyDescent="0.3">
      <c r="A199" s="4">
        <v>2010</v>
      </c>
      <c r="B199" s="4" t="s">
        <v>138</v>
      </c>
      <c r="C199" s="4" t="s">
        <v>139</v>
      </c>
      <c r="D199" s="4" t="str">
        <f>VLOOKUP(B199,'Drug Descriptions'!$A$4:$F$83,4)</f>
        <v>Sanofi-Aventis</v>
      </c>
      <c r="E199" s="4" t="s">
        <v>399</v>
      </c>
      <c r="F199" s="4" t="s">
        <v>25</v>
      </c>
      <c r="G199" s="5">
        <v>843173810.48027539</v>
      </c>
      <c r="H199" s="6">
        <v>875642</v>
      </c>
      <c r="I199" s="6">
        <v>86152105.479000002</v>
      </c>
      <c r="J199" s="5">
        <v>125137812.7698604</v>
      </c>
      <c r="K199" s="5">
        <v>962.92070330143531</v>
      </c>
      <c r="L199" s="5">
        <v>9.787036611494111</v>
      </c>
      <c r="M199" s="5" t="s">
        <v>304</v>
      </c>
      <c r="N199" s="6">
        <v>5050035</v>
      </c>
      <c r="O199" s="6">
        <v>529473</v>
      </c>
      <c r="P199" s="6">
        <v>346169</v>
      </c>
      <c r="Q199" s="5">
        <v>11479562.560002031</v>
      </c>
      <c r="R199" s="5">
        <v>113658250.2098584</v>
      </c>
      <c r="S199" s="5">
        <v>21.681110387124608</v>
      </c>
      <c r="T199" s="5">
        <v>328.33168253037792</v>
      </c>
    </row>
    <row r="200" spans="1:20" x14ac:dyDescent="0.3">
      <c r="A200" s="4">
        <v>2011</v>
      </c>
      <c r="B200" s="4" t="s">
        <v>138</v>
      </c>
      <c r="C200" s="4" t="s">
        <v>139</v>
      </c>
      <c r="D200" s="4" t="str">
        <f>VLOOKUP(B200,'Drug Descriptions'!$A$4:$F$83,4)</f>
        <v>Sanofi-Aventis</v>
      </c>
      <c r="E200" s="4"/>
      <c r="F200" s="4" t="s">
        <v>25</v>
      </c>
      <c r="G200" s="5">
        <v>918040251.73019135</v>
      </c>
      <c r="H200" s="6">
        <v>877114</v>
      </c>
      <c r="I200" s="6">
        <v>88218854.192999974</v>
      </c>
      <c r="J200" s="5">
        <v>106432265.8699078</v>
      </c>
      <c r="K200" s="5">
        <v>1046.6601282503659</v>
      </c>
      <c r="L200" s="5">
        <v>10.4063950969229</v>
      </c>
      <c r="M200" s="5" t="s">
        <v>304</v>
      </c>
      <c r="N200" s="6">
        <v>5031809</v>
      </c>
      <c r="O200" s="6">
        <v>528775</v>
      </c>
      <c r="P200" s="6">
        <v>348339</v>
      </c>
      <c r="Q200" s="5">
        <v>11213907.44000183</v>
      </c>
      <c r="R200" s="5">
        <v>95218358.429905951</v>
      </c>
      <c r="S200" s="5">
        <v>21.207332873153671</v>
      </c>
      <c r="T200" s="5">
        <v>273.34969219612492</v>
      </c>
    </row>
    <row r="201" spans="1:20" x14ac:dyDescent="0.3">
      <c r="A201" s="4">
        <v>2012</v>
      </c>
      <c r="B201" s="4" t="s">
        <v>138</v>
      </c>
      <c r="C201" s="4" t="s">
        <v>139</v>
      </c>
      <c r="D201" s="4" t="str">
        <f>VLOOKUP(B201,'Drug Descriptions'!$A$4:$F$83,4)</f>
        <v>Sanofi-Aventis</v>
      </c>
      <c r="E201" s="4"/>
      <c r="F201" s="4" t="s">
        <v>25</v>
      </c>
      <c r="G201" s="5">
        <v>1092176448.8499651</v>
      </c>
      <c r="H201" s="6">
        <v>856785</v>
      </c>
      <c r="I201" s="6">
        <v>86897579.930999979</v>
      </c>
      <c r="J201" s="5">
        <v>117838377.08994059</v>
      </c>
      <c r="K201" s="5">
        <v>1274.7380601317309</v>
      </c>
      <c r="L201" s="5">
        <v>12.56854851098495</v>
      </c>
      <c r="M201" s="5" t="s">
        <v>304</v>
      </c>
      <c r="N201" s="6">
        <v>4842282</v>
      </c>
      <c r="O201" s="6">
        <v>508236</v>
      </c>
      <c r="P201" s="6">
        <v>348549</v>
      </c>
      <c r="Q201" s="5">
        <v>10179480.34999972</v>
      </c>
      <c r="R201" s="5">
        <v>107658896.7399409</v>
      </c>
      <c r="S201" s="5">
        <v>20.02904231498697</v>
      </c>
      <c r="T201" s="5">
        <v>308.87736513357072</v>
      </c>
    </row>
    <row r="202" spans="1:20" x14ac:dyDescent="0.3">
      <c r="A202" s="4">
        <v>2013</v>
      </c>
      <c r="B202" s="4" t="s">
        <v>138</v>
      </c>
      <c r="C202" s="4" t="s">
        <v>139</v>
      </c>
      <c r="D202" s="4" t="str">
        <f>VLOOKUP(B202,'Drug Descriptions'!$A$4:$F$83,4)</f>
        <v>Sanofi-Aventis</v>
      </c>
      <c r="E202" s="4"/>
      <c r="F202" s="4" t="s">
        <v>25</v>
      </c>
      <c r="G202" s="5">
        <v>1311093861.359901</v>
      </c>
      <c r="H202" s="6">
        <v>838393</v>
      </c>
      <c r="I202" s="6">
        <v>85659232.054000005</v>
      </c>
      <c r="J202" s="5">
        <v>129101707.489976</v>
      </c>
      <c r="K202" s="5">
        <v>1563.817757734023</v>
      </c>
      <c r="L202" s="5">
        <v>15.30592593374385</v>
      </c>
      <c r="M202" s="5" t="s">
        <v>304</v>
      </c>
      <c r="N202" s="6">
        <v>4601857</v>
      </c>
      <c r="O202" s="6">
        <v>467439</v>
      </c>
      <c r="P202" s="6">
        <v>370954</v>
      </c>
      <c r="Q202" s="5">
        <v>9882655.8899968024</v>
      </c>
      <c r="R202" s="5">
        <v>119219051.59997921</v>
      </c>
      <c r="S202" s="5">
        <v>21.142129539890341</v>
      </c>
      <c r="T202" s="5">
        <v>321.38500083562701</v>
      </c>
    </row>
    <row r="203" spans="1:20" x14ac:dyDescent="0.3">
      <c r="A203" s="4">
        <v>2014</v>
      </c>
      <c r="B203" s="4" t="s">
        <v>138</v>
      </c>
      <c r="C203" s="4" t="s">
        <v>139</v>
      </c>
      <c r="D203" s="4" t="str">
        <f>VLOOKUP(B203,'Drug Descriptions'!$A$4:$F$83,4)</f>
        <v>Sanofi-Aventis</v>
      </c>
      <c r="E203" s="4"/>
      <c r="F203" s="4" t="s">
        <v>25</v>
      </c>
      <c r="G203" s="5">
        <v>1725595628.7998381</v>
      </c>
      <c r="H203" s="6">
        <v>787204</v>
      </c>
      <c r="I203" s="6">
        <v>80207645.079999983</v>
      </c>
      <c r="J203" s="5">
        <v>144306997.2199176</v>
      </c>
      <c r="K203" s="5">
        <v>2192.0564793876019</v>
      </c>
      <c r="L203" s="5">
        <v>21.514104136565908</v>
      </c>
      <c r="M203" s="5" t="s">
        <v>304</v>
      </c>
      <c r="N203" s="6">
        <v>4284694</v>
      </c>
      <c r="O203" s="6">
        <v>431979</v>
      </c>
      <c r="P203" s="6">
        <v>355225</v>
      </c>
      <c r="Q203" s="5">
        <v>9571669.7499941345</v>
      </c>
      <c r="R203" s="5">
        <v>134735327.4699235</v>
      </c>
      <c r="S203" s="5">
        <v>22.157720051192619</v>
      </c>
      <c r="T203" s="5">
        <v>379.29573501280453</v>
      </c>
    </row>
    <row r="204" spans="1:20" x14ac:dyDescent="0.3">
      <c r="A204" s="4">
        <v>2010</v>
      </c>
      <c r="B204" s="4" t="s">
        <v>140</v>
      </c>
      <c r="C204" s="4" t="s">
        <v>139</v>
      </c>
      <c r="D204" s="4" t="str">
        <f>VLOOKUP(B204,'Drug Descriptions'!$A$4:$F$83,4)</f>
        <v>Sanofi-Aventis</v>
      </c>
      <c r="E204" s="4" t="s">
        <v>399</v>
      </c>
      <c r="F204" s="4" t="s">
        <v>25</v>
      </c>
      <c r="G204" s="5">
        <v>334675472.53986722</v>
      </c>
      <c r="H204" s="6">
        <v>336948</v>
      </c>
      <c r="I204" s="6">
        <v>27178215.475000001</v>
      </c>
      <c r="J204" s="5">
        <v>52719731.239984691</v>
      </c>
      <c r="K204" s="5">
        <v>993.25555438781998</v>
      </c>
      <c r="L204" s="5">
        <v>12.3141077031978</v>
      </c>
      <c r="M204" s="5" t="s">
        <v>304</v>
      </c>
      <c r="N204" s="6">
        <v>1390670</v>
      </c>
      <c r="O204" s="6">
        <v>176363</v>
      </c>
      <c r="P204" s="6">
        <v>160585</v>
      </c>
      <c r="Q204" s="5">
        <v>3723698.5799981691</v>
      </c>
      <c r="R204" s="5">
        <v>48996032.659986533</v>
      </c>
      <c r="S204" s="5">
        <v>21.11383101896752</v>
      </c>
      <c r="T204" s="5">
        <v>305.10964697815189</v>
      </c>
    </row>
    <row r="205" spans="1:20" x14ac:dyDescent="0.3">
      <c r="A205" s="4">
        <v>2011</v>
      </c>
      <c r="B205" s="4" t="s">
        <v>140</v>
      </c>
      <c r="C205" s="4" t="s">
        <v>139</v>
      </c>
      <c r="D205" s="4" t="str">
        <f>VLOOKUP(B205,'Drug Descriptions'!$A$4:$F$83,4)</f>
        <v>Sanofi-Aventis</v>
      </c>
      <c r="E205" s="4"/>
      <c r="F205" s="4" t="s">
        <v>25</v>
      </c>
      <c r="G205" s="5">
        <v>548984016.33002663</v>
      </c>
      <c r="H205" s="6">
        <v>490571</v>
      </c>
      <c r="I205" s="6">
        <v>41979050.277000003</v>
      </c>
      <c r="J205" s="5">
        <v>67155830.499945983</v>
      </c>
      <c r="K205" s="5">
        <v>1119.071482680441</v>
      </c>
      <c r="L205" s="5">
        <v>13.07757113864033</v>
      </c>
      <c r="M205" s="5" t="s">
        <v>304</v>
      </c>
      <c r="N205" s="6">
        <v>2105932</v>
      </c>
      <c r="O205" s="6">
        <v>256413</v>
      </c>
      <c r="P205" s="6">
        <v>234158</v>
      </c>
      <c r="Q205" s="5">
        <v>5461792.7299950887</v>
      </c>
      <c r="R205" s="5">
        <v>61694037.769950897</v>
      </c>
      <c r="S205" s="5">
        <v>21.300763728808949</v>
      </c>
      <c r="T205" s="5">
        <v>263.47183427408368</v>
      </c>
    </row>
    <row r="206" spans="1:20" x14ac:dyDescent="0.3">
      <c r="A206" s="4">
        <v>2012</v>
      </c>
      <c r="B206" s="4" t="s">
        <v>140</v>
      </c>
      <c r="C206" s="4" t="s">
        <v>139</v>
      </c>
      <c r="D206" s="4" t="str">
        <f>VLOOKUP(B206,'Drug Descriptions'!$A$4:$F$83,4)</f>
        <v>Sanofi-Aventis</v>
      </c>
      <c r="E206" s="4"/>
      <c r="F206" s="4" t="s">
        <v>25</v>
      </c>
      <c r="G206" s="5">
        <v>852975055.4001193</v>
      </c>
      <c r="H206" s="6">
        <v>659175</v>
      </c>
      <c r="I206" s="6">
        <v>58928450.136</v>
      </c>
      <c r="J206" s="5">
        <v>103436433.9999499</v>
      </c>
      <c r="K206" s="5">
        <v>1294.0039525165839</v>
      </c>
      <c r="L206" s="5">
        <v>14.4747580062186</v>
      </c>
      <c r="M206" s="5" t="s">
        <v>304</v>
      </c>
      <c r="N206" s="6">
        <v>2931350</v>
      </c>
      <c r="O206" s="6">
        <v>336062</v>
      </c>
      <c r="P206" s="6">
        <v>323113</v>
      </c>
      <c r="Q206" s="5">
        <v>7039447.4399970677</v>
      </c>
      <c r="R206" s="5">
        <v>96396986.559952796</v>
      </c>
      <c r="S206" s="5">
        <v>20.94687123208535</v>
      </c>
      <c r="T206" s="5">
        <v>298.33831062183452</v>
      </c>
    </row>
    <row r="207" spans="1:20" x14ac:dyDescent="0.3">
      <c r="A207" s="4">
        <v>2013</v>
      </c>
      <c r="B207" s="4" t="s">
        <v>140</v>
      </c>
      <c r="C207" s="4" t="s">
        <v>139</v>
      </c>
      <c r="D207" s="4" t="str">
        <f>VLOOKUP(B207,'Drug Descriptions'!$A$4:$F$83,4)</f>
        <v>Sanofi-Aventis</v>
      </c>
      <c r="E207" s="4"/>
      <c r="F207" s="4" t="s">
        <v>25</v>
      </c>
      <c r="G207" s="5">
        <v>1371996460.6601689</v>
      </c>
      <c r="H207" s="6">
        <v>862887</v>
      </c>
      <c r="I207" s="6">
        <v>80268075.700000003</v>
      </c>
      <c r="J207" s="5">
        <v>153686946.8999384</v>
      </c>
      <c r="K207" s="5">
        <v>1590.007104823886</v>
      </c>
      <c r="L207" s="5">
        <v>17.09267910928838</v>
      </c>
      <c r="M207" s="5" t="s">
        <v>304</v>
      </c>
      <c r="N207" s="6">
        <v>3863847</v>
      </c>
      <c r="O207" s="6">
        <v>401389</v>
      </c>
      <c r="P207" s="6">
        <v>461498</v>
      </c>
      <c r="Q207" s="5">
        <v>9129307.5899966564</v>
      </c>
      <c r="R207" s="5">
        <v>144557639.3099418</v>
      </c>
      <c r="S207" s="5">
        <v>22.74428942994615</v>
      </c>
      <c r="T207" s="5">
        <v>313.23567883271818</v>
      </c>
    </row>
    <row r="208" spans="1:20" x14ac:dyDescent="0.3">
      <c r="A208" s="4">
        <v>2014</v>
      </c>
      <c r="B208" s="4" t="s">
        <v>140</v>
      </c>
      <c r="C208" s="4" t="s">
        <v>139</v>
      </c>
      <c r="D208" s="4" t="str">
        <f>VLOOKUP(B208,'Drug Descriptions'!$A$4:$F$83,4)</f>
        <v>Sanofi-Aventis</v>
      </c>
      <c r="E208" s="4"/>
      <c r="F208" s="4" t="s">
        <v>25</v>
      </c>
      <c r="G208" s="5">
        <v>2016972756.508353</v>
      </c>
      <c r="H208" s="6">
        <v>973018</v>
      </c>
      <c r="I208" s="6">
        <v>92786715.209999979</v>
      </c>
      <c r="J208" s="5">
        <v>204953012.75980949</v>
      </c>
      <c r="K208" s="5">
        <v>2072.9038481388361</v>
      </c>
      <c r="L208" s="5">
        <v>21.737732087437632</v>
      </c>
      <c r="M208" s="5" t="s">
        <v>304</v>
      </c>
      <c r="N208" s="6">
        <v>4442309</v>
      </c>
      <c r="O208" s="6">
        <v>447359</v>
      </c>
      <c r="P208" s="6">
        <v>525659</v>
      </c>
      <c r="Q208" s="5">
        <v>10722288.97999144</v>
      </c>
      <c r="R208" s="5">
        <v>194230723.77981809</v>
      </c>
      <c r="S208" s="5">
        <v>23.967974222026239</v>
      </c>
      <c r="T208" s="5">
        <v>369.49947357472831</v>
      </c>
    </row>
    <row r="209" spans="1:20" x14ac:dyDescent="0.3">
      <c r="A209" s="4">
        <v>2010</v>
      </c>
      <c r="B209" s="4" t="s">
        <v>82</v>
      </c>
      <c r="C209" s="4" t="s">
        <v>83</v>
      </c>
      <c r="D209" s="4" t="str">
        <f>VLOOKUP(B209,'Drug Descriptions'!$A$4:$F$83,4)</f>
        <v>Gilead Sciences, Inc.</v>
      </c>
      <c r="E209" s="4" t="s">
        <v>394</v>
      </c>
      <c r="F209" s="4" t="s">
        <v>25</v>
      </c>
      <c r="G209" s="5">
        <v>121247604.6099996</v>
      </c>
      <c r="H209" s="6">
        <v>2827</v>
      </c>
      <c r="I209" s="6">
        <v>644038.98099999991</v>
      </c>
      <c r="J209" s="5">
        <v>8232660.8599998634</v>
      </c>
      <c r="K209" s="5">
        <v>42889.142062256658</v>
      </c>
      <c r="L209" s="5">
        <v>188.26128260394779</v>
      </c>
      <c r="M209" s="5" t="s">
        <v>304</v>
      </c>
      <c r="N209" s="6">
        <v>21451</v>
      </c>
      <c r="O209" s="6">
        <v>1254</v>
      </c>
      <c r="P209" s="6">
        <v>1573</v>
      </c>
      <c r="Q209" s="5">
        <v>178547.1499999995</v>
      </c>
      <c r="R209" s="5">
        <v>8054113.709999864</v>
      </c>
      <c r="S209" s="5">
        <v>142.38209728867591</v>
      </c>
      <c r="T209" s="5">
        <v>5120.2248633184136</v>
      </c>
    </row>
    <row r="210" spans="1:20" x14ac:dyDescent="0.3">
      <c r="A210" s="4">
        <v>2011</v>
      </c>
      <c r="B210" s="4" t="s">
        <v>82</v>
      </c>
      <c r="C210" s="4" t="s">
        <v>83</v>
      </c>
      <c r="D210" s="4" t="str">
        <f>VLOOKUP(B210,'Drug Descriptions'!$A$4:$F$83,4)</f>
        <v>Gilead Sciences, Inc.</v>
      </c>
      <c r="E210" s="4"/>
      <c r="F210" s="4" t="s">
        <v>25</v>
      </c>
      <c r="G210" s="5">
        <v>166507915.4799985</v>
      </c>
      <c r="H210" s="6">
        <v>3782</v>
      </c>
      <c r="I210" s="6">
        <v>851167.99900000007</v>
      </c>
      <c r="J210" s="5">
        <v>7662183.7099998379</v>
      </c>
      <c r="K210" s="5">
        <v>44026.418688524202</v>
      </c>
      <c r="L210" s="5">
        <v>195.62285668119731</v>
      </c>
      <c r="M210" s="5" t="s">
        <v>304</v>
      </c>
      <c r="N210" s="6">
        <v>28332</v>
      </c>
      <c r="O210" s="6">
        <v>1677</v>
      </c>
      <c r="P210" s="6">
        <v>2105</v>
      </c>
      <c r="Q210" s="5">
        <v>235848.3399999984</v>
      </c>
      <c r="R210" s="5">
        <v>7426335.3699998399</v>
      </c>
      <c r="S210" s="5">
        <v>140.63705426356489</v>
      </c>
      <c r="T210" s="5">
        <v>3527.9502945367408</v>
      </c>
    </row>
    <row r="211" spans="1:20" x14ac:dyDescent="0.3">
      <c r="A211" s="4">
        <v>2012</v>
      </c>
      <c r="B211" s="4" t="s">
        <v>82</v>
      </c>
      <c r="C211" s="4" t="s">
        <v>83</v>
      </c>
      <c r="D211" s="4" t="str">
        <f>VLOOKUP(B211,'Drug Descriptions'!$A$4:$F$83,4)</f>
        <v>Gilead Sciences, Inc.</v>
      </c>
      <c r="E211" s="4"/>
      <c r="F211" s="4" t="s">
        <v>25</v>
      </c>
      <c r="G211" s="5">
        <v>237108817.08000031</v>
      </c>
      <c r="H211" s="6">
        <v>4789</v>
      </c>
      <c r="I211" s="6">
        <v>1136170.9879999999</v>
      </c>
      <c r="J211" s="5">
        <v>10509084.369999981</v>
      </c>
      <c r="K211" s="5">
        <v>49511.133238672017</v>
      </c>
      <c r="L211" s="5">
        <v>208.69113855598681</v>
      </c>
      <c r="M211" s="5" t="s">
        <v>304</v>
      </c>
      <c r="N211" s="6">
        <v>37663</v>
      </c>
      <c r="O211" s="6">
        <v>2126</v>
      </c>
      <c r="P211" s="6">
        <v>2663</v>
      </c>
      <c r="Q211" s="5">
        <v>274500.76999999682</v>
      </c>
      <c r="R211" s="5">
        <v>10234583.599999979</v>
      </c>
      <c r="S211" s="5">
        <v>129.11607243649891</v>
      </c>
      <c r="T211" s="5">
        <v>3843.2533233195581</v>
      </c>
    </row>
    <row r="212" spans="1:20" x14ac:dyDescent="0.3">
      <c r="A212" s="4">
        <v>2013</v>
      </c>
      <c r="B212" s="4" t="s">
        <v>82</v>
      </c>
      <c r="C212" s="4" t="s">
        <v>83</v>
      </c>
      <c r="D212" s="4" t="str">
        <f>VLOOKUP(B212,'Drug Descriptions'!$A$4:$F$83,4)</f>
        <v>Gilead Sciences, Inc.</v>
      </c>
      <c r="E212" s="4"/>
      <c r="F212" s="4" t="s">
        <v>25</v>
      </c>
      <c r="G212" s="5">
        <v>330257596.81998998</v>
      </c>
      <c r="H212" s="6">
        <v>6040</v>
      </c>
      <c r="I212" s="6">
        <v>1486232.9809999999</v>
      </c>
      <c r="J212" s="5">
        <v>13561585.60999989</v>
      </c>
      <c r="K212" s="5">
        <v>54678.410069534773</v>
      </c>
      <c r="L212" s="5">
        <v>222.21118831435081</v>
      </c>
      <c r="M212" s="5" t="s">
        <v>304</v>
      </c>
      <c r="N212" s="6">
        <v>49128</v>
      </c>
      <c r="O212" s="6">
        <v>2490</v>
      </c>
      <c r="P212" s="6">
        <v>3550</v>
      </c>
      <c r="Q212" s="5">
        <v>300853.98999999958</v>
      </c>
      <c r="R212" s="5">
        <v>13260731.619999889</v>
      </c>
      <c r="S212" s="5">
        <v>120.82489558232911</v>
      </c>
      <c r="T212" s="5">
        <v>3735.4173577464471</v>
      </c>
    </row>
    <row r="213" spans="1:20" x14ac:dyDescent="0.3">
      <c r="A213" s="4">
        <v>2014</v>
      </c>
      <c r="B213" s="4" t="s">
        <v>82</v>
      </c>
      <c r="C213" s="4" t="s">
        <v>83</v>
      </c>
      <c r="D213" s="4" t="str">
        <f>VLOOKUP(B213,'Drug Descriptions'!$A$4:$F$83,4)</f>
        <v>Gilead Sciences, Inc.</v>
      </c>
      <c r="E213" s="4"/>
      <c r="F213" s="4" t="s">
        <v>25</v>
      </c>
      <c r="G213" s="5">
        <v>396586842.87999529</v>
      </c>
      <c r="H213" s="6">
        <v>6566</v>
      </c>
      <c r="I213" s="6">
        <v>1674224.9990000001</v>
      </c>
      <c r="J213" s="5">
        <v>14961141.469999511</v>
      </c>
      <c r="K213" s="5">
        <v>60400.067450501869</v>
      </c>
      <c r="L213" s="5">
        <v>236.87786475346701</v>
      </c>
      <c r="M213" s="5" t="s">
        <v>304</v>
      </c>
      <c r="N213" s="6">
        <v>55082</v>
      </c>
      <c r="O213" s="6">
        <v>2762</v>
      </c>
      <c r="P213" s="6">
        <v>3804</v>
      </c>
      <c r="Q213" s="5">
        <v>325329.18999999639</v>
      </c>
      <c r="R213" s="5">
        <v>14635812.279999509</v>
      </c>
      <c r="S213" s="5">
        <v>117.787541636494</v>
      </c>
      <c r="T213" s="5">
        <v>3847.479568874739</v>
      </c>
    </row>
    <row r="214" spans="1:20" x14ac:dyDescent="0.3">
      <c r="A214" s="4">
        <v>2010</v>
      </c>
      <c r="B214" s="4" t="s">
        <v>41</v>
      </c>
      <c r="C214" s="4" t="s">
        <v>42</v>
      </c>
      <c r="D214" s="4" t="str">
        <f>VLOOKUP(B214,'Drug Descriptions'!$A$4:$F$83,4)</f>
        <v>Dusa Pharm</v>
      </c>
      <c r="E214" s="4" t="s">
        <v>401</v>
      </c>
      <c r="F214" s="4" t="s">
        <v>21</v>
      </c>
      <c r="G214" s="5">
        <v>11721096.750009051</v>
      </c>
      <c r="H214" s="6">
        <v>50036</v>
      </c>
      <c r="I214" s="6">
        <v>87880</v>
      </c>
      <c r="J214" s="5">
        <v>2600956.069999821</v>
      </c>
      <c r="K214" s="5">
        <v>234.25327264387741</v>
      </c>
      <c r="L214" s="5">
        <v>133.37615782896049</v>
      </c>
      <c r="M214" s="5">
        <v>51.9816945798989</v>
      </c>
      <c r="N214" s="6">
        <v>75921</v>
      </c>
      <c r="O214" s="6" t="s">
        <v>181</v>
      </c>
      <c r="P214" s="6" t="s">
        <v>181</v>
      </c>
      <c r="Q214" s="6" t="s">
        <v>181</v>
      </c>
      <c r="R214" s="6" t="s">
        <v>181</v>
      </c>
      <c r="S214" s="6" t="s">
        <v>181</v>
      </c>
      <c r="T214" s="6" t="s">
        <v>181</v>
      </c>
    </row>
    <row r="215" spans="1:20" x14ac:dyDescent="0.3">
      <c r="A215" s="4">
        <v>2011</v>
      </c>
      <c r="B215" s="4" t="s">
        <v>41</v>
      </c>
      <c r="C215" s="4" t="s">
        <v>42</v>
      </c>
      <c r="D215" s="4" t="str">
        <f>VLOOKUP(B215,'Drug Descriptions'!$A$4:$F$83,4)</f>
        <v>Dusa Pharm</v>
      </c>
      <c r="E215" s="4"/>
      <c r="F215" s="4" t="s">
        <v>21</v>
      </c>
      <c r="G215" s="5">
        <v>15134986.02001866</v>
      </c>
      <c r="H215" s="6">
        <v>60167</v>
      </c>
      <c r="I215" s="6">
        <v>104415</v>
      </c>
      <c r="J215" s="5">
        <v>3359308.5899954638</v>
      </c>
      <c r="K215" s="5">
        <v>251.54962055642901</v>
      </c>
      <c r="L215" s="5">
        <v>144.95030426680711</v>
      </c>
      <c r="M215" s="5">
        <v>55.833074442725483</v>
      </c>
      <c r="N215" s="6">
        <v>90967</v>
      </c>
      <c r="O215" s="6" t="s">
        <v>181</v>
      </c>
      <c r="P215" s="6" t="s">
        <v>181</v>
      </c>
      <c r="Q215" s="6" t="s">
        <v>181</v>
      </c>
      <c r="R215" s="6" t="s">
        <v>181</v>
      </c>
      <c r="S215" s="6" t="s">
        <v>181</v>
      </c>
      <c r="T215" s="6" t="s">
        <v>181</v>
      </c>
    </row>
    <row r="216" spans="1:20" x14ac:dyDescent="0.3">
      <c r="A216" s="4">
        <v>2012</v>
      </c>
      <c r="B216" s="4" t="s">
        <v>41</v>
      </c>
      <c r="C216" s="4" t="s">
        <v>42</v>
      </c>
      <c r="D216" s="4" t="str">
        <f>VLOOKUP(B216,'Drug Descriptions'!$A$4:$F$83,4)</f>
        <v>Dusa Pharm</v>
      </c>
      <c r="E216" s="4"/>
      <c r="F216" s="4" t="s">
        <v>21</v>
      </c>
      <c r="G216" s="5">
        <v>19403352.759983469</v>
      </c>
      <c r="H216" s="6">
        <v>72617</v>
      </c>
      <c r="I216" s="6">
        <v>125184.5</v>
      </c>
      <c r="J216" s="5">
        <v>4170248.7000028812</v>
      </c>
      <c r="K216" s="5">
        <v>267.20124433649789</v>
      </c>
      <c r="L216" s="5">
        <v>154.99804496549871</v>
      </c>
      <c r="M216" s="5">
        <v>57.427994822188751</v>
      </c>
      <c r="N216" s="6">
        <v>109308</v>
      </c>
      <c r="O216" s="6" t="s">
        <v>181</v>
      </c>
      <c r="P216" s="6" t="s">
        <v>181</v>
      </c>
      <c r="Q216" s="6" t="s">
        <v>181</v>
      </c>
      <c r="R216" s="6" t="s">
        <v>181</v>
      </c>
      <c r="S216" s="6" t="s">
        <v>181</v>
      </c>
      <c r="T216" s="6" t="s">
        <v>181</v>
      </c>
    </row>
    <row r="217" spans="1:20" x14ac:dyDescent="0.3">
      <c r="A217" s="4">
        <v>2013</v>
      </c>
      <c r="B217" s="4" t="s">
        <v>41</v>
      </c>
      <c r="C217" s="4" t="s">
        <v>42</v>
      </c>
      <c r="D217" s="4" t="str">
        <f>VLOOKUP(B217,'Drug Descriptions'!$A$4:$F$83,4)</f>
        <v>Dusa Pharm</v>
      </c>
      <c r="E217" s="4"/>
      <c r="F217" s="4" t="s">
        <v>21</v>
      </c>
      <c r="G217" s="5">
        <v>22957503.710018318</v>
      </c>
      <c r="H217" s="6">
        <v>81206</v>
      </c>
      <c r="I217" s="6">
        <v>140422.5</v>
      </c>
      <c r="J217" s="5">
        <v>5009602.9699932169</v>
      </c>
      <c r="K217" s="5">
        <v>282.70698852324108</v>
      </c>
      <c r="L217" s="5">
        <v>163.48878356401801</v>
      </c>
      <c r="M217" s="5">
        <v>61.690059478280141</v>
      </c>
      <c r="N217" s="6">
        <v>121579</v>
      </c>
      <c r="O217" s="6" t="s">
        <v>181</v>
      </c>
      <c r="P217" s="6" t="s">
        <v>181</v>
      </c>
      <c r="Q217" s="6" t="s">
        <v>181</v>
      </c>
      <c r="R217" s="6" t="s">
        <v>181</v>
      </c>
      <c r="S217" s="6" t="s">
        <v>181</v>
      </c>
      <c r="T217" s="6" t="s">
        <v>181</v>
      </c>
    </row>
    <row r="218" spans="1:20" x14ac:dyDescent="0.3">
      <c r="A218" s="4">
        <v>2014</v>
      </c>
      <c r="B218" s="4" t="s">
        <v>41</v>
      </c>
      <c r="C218" s="4" t="s">
        <v>42</v>
      </c>
      <c r="D218" s="4" t="str">
        <f>VLOOKUP(B218,'Drug Descriptions'!$A$4:$F$83,4)</f>
        <v>Dusa Pharm</v>
      </c>
      <c r="E218" s="4"/>
      <c r="F218" s="4" t="s">
        <v>21</v>
      </c>
      <c r="G218" s="5">
        <v>35284381.510030299</v>
      </c>
      <c r="H218" s="6">
        <v>85955</v>
      </c>
      <c r="I218" s="6">
        <v>150341.5</v>
      </c>
      <c r="J218" s="5">
        <v>7625866.9400033578</v>
      </c>
      <c r="K218" s="5">
        <v>410.49830155349082</v>
      </c>
      <c r="L218" s="5">
        <v>234.6948880384345</v>
      </c>
      <c r="M218" s="5">
        <v>88.719294281930758</v>
      </c>
      <c r="N218" s="6">
        <v>130447</v>
      </c>
      <c r="O218" s="6" t="s">
        <v>181</v>
      </c>
      <c r="P218" s="6" t="s">
        <v>181</v>
      </c>
      <c r="Q218" s="6" t="s">
        <v>181</v>
      </c>
      <c r="R218" s="6" t="s">
        <v>181</v>
      </c>
      <c r="S218" s="6" t="s">
        <v>181</v>
      </c>
      <c r="T218" s="6" t="s">
        <v>181</v>
      </c>
    </row>
    <row r="219" spans="1:20" x14ac:dyDescent="0.3">
      <c r="A219" s="4">
        <v>2010</v>
      </c>
      <c r="B219" s="4" t="s">
        <v>141</v>
      </c>
      <c r="C219" s="4" t="s">
        <v>142</v>
      </c>
      <c r="D219" s="4" t="str">
        <f>VLOOKUP(B219,'Drug Descriptions'!$A$4:$F$83,4)</f>
        <v>Genentech, Inc.</v>
      </c>
      <c r="E219" s="4" t="s">
        <v>396</v>
      </c>
      <c r="F219" s="4" t="s">
        <v>21</v>
      </c>
      <c r="G219" s="5">
        <v>1173443419.087913</v>
      </c>
      <c r="H219" s="6">
        <v>115053</v>
      </c>
      <c r="I219" s="6">
        <v>2912882.5</v>
      </c>
      <c r="J219" s="5">
        <v>235459792.99680859</v>
      </c>
      <c r="K219" s="5">
        <v>10199.155337869621</v>
      </c>
      <c r="L219" s="5">
        <v>402.84612204162471</v>
      </c>
      <c r="M219" s="5">
        <v>2046.5332759407279</v>
      </c>
      <c r="N219" s="6">
        <v>559012</v>
      </c>
      <c r="O219" s="6" t="s">
        <v>181</v>
      </c>
      <c r="P219" s="6" t="s">
        <v>181</v>
      </c>
      <c r="Q219" s="6" t="s">
        <v>181</v>
      </c>
      <c r="R219" s="6" t="s">
        <v>181</v>
      </c>
      <c r="S219" s="6" t="s">
        <v>181</v>
      </c>
      <c r="T219" s="6" t="s">
        <v>181</v>
      </c>
    </row>
    <row r="220" spans="1:20" x14ac:dyDescent="0.3">
      <c r="A220" s="4">
        <v>2011</v>
      </c>
      <c r="B220" s="4" t="s">
        <v>141</v>
      </c>
      <c r="C220" s="4" t="s">
        <v>142</v>
      </c>
      <c r="D220" s="4" t="str">
        <f>VLOOKUP(B220,'Drug Descriptions'!$A$4:$F$83,4)</f>
        <v>Genentech, Inc.</v>
      </c>
      <c r="E220" s="4"/>
      <c r="F220" s="4" t="s">
        <v>21</v>
      </c>
      <c r="G220" s="5">
        <v>1427995770.359544</v>
      </c>
      <c r="H220" s="6">
        <v>132433</v>
      </c>
      <c r="I220" s="6">
        <v>3531794.5</v>
      </c>
      <c r="J220" s="5">
        <v>286537261.46607769</v>
      </c>
      <c r="K220" s="5">
        <v>10782.77899284577</v>
      </c>
      <c r="L220" s="5">
        <v>404.32583785934992</v>
      </c>
      <c r="M220" s="5">
        <v>2163.6394362891251</v>
      </c>
      <c r="N220" s="6">
        <v>671869</v>
      </c>
      <c r="O220" s="6" t="s">
        <v>181</v>
      </c>
      <c r="P220" s="6" t="s">
        <v>181</v>
      </c>
      <c r="Q220" s="6" t="s">
        <v>181</v>
      </c>
      <c r="R220" s="6" t="s">
        <v>181</v>
      </c>
      <c r="S220" s="6" t="s">
        <v>181</v>
      </c>
      <c r="T220" s="6" t="s">
        <v>181</v>
      </c>
    </row>
    <row r="221" spans="1:20" x14ac:dyDescent="0.3">
      <c r="A221" s="4">
        <v>2012</v>
      </c>
      <c r="B221" s="4" t="s">
        <v>141</v>
      </c>
      <c r="C221" s="4" t="s">
        <v>142</v>
      </c>
      <c r="D221" s="4" t="str">
        <f>VLOOKUP(B221,'Drug Descriptions'!$A$4:$F$83,4)</f>
        <v>Genentech, Inc.</v>
      </c>
      <c r="E221" s="4"/>
      <c r="F221" s="4" t="s">
        <v>21</v>
      </c>
      <c r="G221" s="5">
        <v>1268139093.418566</v>
      </c>
      <c r="H221" s="6">
        <v>135259</v>
      </c>
      <c r="I221" s="6">
        <v>3175185.3</v>
      </c>
      <c r="J221" s="5">
        <v>254337602.52100289</v>
      </c>
      <c r="K221" s="5">
        <v>9375.635583721345</v>
      </c>
      <c r="L221" s="5">
        <v>399.39057837618662</v>
      </c>
      <c r="M221" s="5">
        <v>1880.374707198803</v>
      </c>
      <c r="N221" s="6">
        <v>605711</v>
      </c>
      <c r="O221" s="6" t="s">
        <v>181</v>
      </c>
      <c r="P221" s="6" t="s">
        <v>181</v>
      </c>
      <c r="Q221" s="6" t="s">
        <v>181</v>
      </c>
      <c r="R221" s="6" t="s">
        <v>181</v>
      </c>
      <c r="S221" s="6" t="s">
        <v>181</v>
      </c>
      <c r="T221" s="6" t="s">
        <v>181</v>
      </c>
    </row>
    <row r="222" spans="1:20" x14ac:dyDescent="0.3">
      <c r="A222" s="4">
        <v>2013</v>
      </c>
      <c r="B222" s="4" t="s">
        <v>141</v>
      </c>
      <c r="C222" s="4" t="s">
        <v>142</v>
      </c>
      <c r="D222" s="4" t="str">
        <f>VLOOKUP(B222,'Drug Descriptions'!$A$4:$F$83,4)</f>
        <v>Genentech, Inc.</v>
      </c>
      <c r="E222" s="4"/>
      <c r="F222" s="4" t="s">
        <v>21</v>
      </c>
      <c r="G222" s="5">
        <v>1352411992.6700189</v>
      </c>
      <c r="H222" s="6">
        <v>143516</v>
      </c>
      <c r="I222" s="6">
        <v>3445947.5</v>
      </c>
      <c r="J222" s="5">
        <v>274633508.44942027</v>
      </c>
      <c r="K222" s="5">
        <v>9423.4231212549039</v>
      </c>
      <c r="L222" s="5">
        <v>392.46447970261261</v>
      </c>
      <c r="M222" s="5">
        <v>1913.6089944634771</v>
      </c>
      <c r="N222" s="6">
        <v>678511</v>
      </c>
      <c r="O222" s="6" t="s">
        <v>181</v>
      </c>
      <c r="P222" s="6" t="s">
        <v>181</v>
      </c>
      <c r="Q222" s="6" t="s">
        <v>181</v>
      </c>
      <c r="R222" s="6" t="s">
        <v>181</v>
      </c>
      <c r="S222" s="6" t="s">
        <v>181</v>
      </c>
      <c r="T222" s="6" t="s">
        <v>181</v>
      </c>
    </row>
    <row r="223" spans="1:20" x14ac:dyDescent="0.3">
      <c r="A223" s="4">
        <v>2014</v>
      </c>
      <c r="B223" s="4" t="s">
        <v>141</v>
      </c>
      <c r="C223" s="4" t="s">
        <v>142</v>
      </c>
      <c r="D223" s="4" t="str">
        <f>VLOOKUP(B223,'Drug Descriptions'!$A$4:$F$83,4)</f>
        <v>Genentech, Inc.</v>
      </c>
      <c r="E223" s="4"/>
      <c r="F223" s="4" t="s">
        <v>21</v>
      </c>
      <c r="G223" s="5">
        <v>1331252582.9403119</v>
      </c>
      <c r="H223" s="6">
        <v>141606</v>
      </c>
      <c r="I223" s="6">
        <v>3412379.5</v>
      </c>
      <c r="J223" s="5">
        <v>271419525.60861731</v>
      </c>
      <c r="K223" s="5">
        <v>9401.1029401318592</v>
      </c>
      <c r="L223" s="5">
        <v>390.12442283758662</v>
      </c>
      <c r="M223" s="5">
        <v>1916.7233422921149</v>
      </c>
      <c r="N223" s="6">
        <v>674456</v>
      </c>
      <c r="O223" s="6" t="s">
        <v>181</v>
      </c>
      <c r="P223" s="6" t="s">
        <v>181</v>
      </c>
      <c r="Q223" s="6" t="s">
        <v>181</v>
      </c>
      <c r="R223" s="6" t="s">
        <v>181</v>
      </c>
      <c r="S223" s="6" t="s">
        <v>181</v>
      </c>
      <c r="T223" s="6" t="s">
        <v>181</v>
      </c>
    </row>
    <row r="224" spans="1:20" x14ac:dyDescent="0.3">
      <c r="A224" s="4">
        <v>2010</v>
      </c>
      <c r="B224" s="4" t="s">
        <v>143</v>
      </c>
      <c r="C224" s="4" t="s">
        <v>144</v>
      </c>
      <c r="D224" s="4" t="str">
        <f>VLOOKUP(B224,'Drug Descriptions'!$A$4:$F$83,4)</f>
        <v>Pfizer US Pharm</v>
      </c>
      <c r="E224" s="4" t="s">
        <v>395</v>
      </c>
      <c r="F224" s="4" t="s">
        <v>25</v>
      </c>
      <c r="G224" s="5">
        <v>515822889.33991033</v>
      </c>
      <c r="H224" s="6">
        <v>563352</v>
      </c>
      <c r="I224" s="6">
        <v>213391664.58199999</v>
      </c>
      <c r="J224" s="5">
        <v>74257938.829901591</v>
      </c>
      <c r="K224" s="5">
        <v>915.63159328432357</v>
      </c>
      <c r="L224" s="5">
        <v>2.4172588481856798</v>
      </c>
      <c r="M224" s="5" t="s">
        <v>304</v>
      </c>
      <c r="N224" s="6">
        <v>3022661</v>
      </c>
      <c r="O224" s="6">
        <v>347048</v>
      </c>
      <c r="P224" s="6">
        <v>216304</v>
      </c>
      <c r="Q224" s="5">
        <v>8019369.9199882206</v>
      </c>
      <c r="R224" s="5">
        <v>66238568.909913369</v>
      </c>
      <c r="S224" s="5">
        <v>23.107379728418611</v>
      </c>
      <c r="T224" s="5">
        <v>306.22905221315079</v>
      </c>
    </row>
    <row r="225" spans="1:20" x14ac:dyDescent="0.3">
      <c r="A225" s="4">
        <v>2011</v>
      </c>
      <c r="B225" s="4" t="s">
        <v>143</v>
      </c>
      <c r="C225" s="4" t="s">
        <v>144</v>
      </c>
      <c r="D225" s="4" t="str">
        <f>VLOOKUP(B225,'Drug Descriptions'!$A$4:$F$83,4)</f>
        <v>Pfizer US Pharm</v>
      </c>
      <c r="E225" s="4"/>
      <c r="F225" s="4" t="s">
        <v>25</v>
      </c>
      <c r="G225" s="5">
        <v>627132583.61001408</v>
      </c>
      <c r="H225" s="6">
        <v>592992</v>
      </c>
      <c r="I225" s="6">
        <v>234318965.92199999</v>
      </c>
      <c r="J225" s="5">
        <v>69448366.599907011</v>
      </c>
      <c r="K225" s="5">
        <v>1057.573430349843</v>
      </c>
      <c r="L225" s="5">
        <v>2.6764055617195481</v>
      </c>
      <c r="M225" s="5" t="s">
        <v>304</v>
      </c>
      <c r="N225" s="6">
        <v>3246115</v>
      </c>
      <c r="O225" s="6">
        <v>362748</v>
      </c>
      <c r="P225" s="6">
        <v>230244</v>
      </c>
      <c r="Q225" s="5">
        <v>8550571.9699867014</v>
      </c>
      <c r="R225" s="5">
        <v>60897794.629920311</v>
      </c>
      <c r="S225" s="5">
        <v>23.57165847912794</v>
      </c>
      <c r="T225" s="5">
        <v>264.49242816281992</v>
      </c>
    </row>
    <row r="226" spans="1:20" x14ac:dyDescent="0.3">
      <c r="A226" s="4">
        <v>2012</v>
      </c>
      <c r="B226" s="4" t="s">
        <v>143</v>
      </c>
      <c r="C226" s="4" t="s">
        <v>144</v>
      </c>
      <c r="D226" s="4" t="str">
        <f>VLOOKUP(B226,'Drug Descriptions'!$A$4:$F$83,4)</f>
        <v>Pfizer US Pharm</v>
      </c>
      <c r="E226" s="4"/>
      <c r="F226" s="4" t="s">
        <v>25</v>
      </c>
      <c r="G226" s="5">
        <v>767435441.85998845</v>
      </c>
      <c r="H226" s="6">
        <v>615951</v>
      </c>
      <c r="I226" s="6">
        <v>253199770.87</v>
      </c>
      <c r="J226" s="5">
        <v>81941363.879909053</v>
      </c>
      <c r="K226" s="5">
        <v>1245.9358648009149</v>
      </c>
      <c r="L226" s="5">
        <v>3.0309484057709191</v>
      </c>
      <c r="M226" s="5" t="s">
        <v>304</v>
      </c>
      <c r="N226" s="6">
        <v>3440466</v>
      </c>
      <c r="O226" s="6">
        <v>366722</v>
      </c>
      <c r="P226" s="6">
        <v>249229</v>
      </c>
      <c r="Q226" s="5">
        <v>8402318.2699900493</v>
      </c>
      <c r="R226" s="5">
        <v>73539045.609919012</v>
      </c>
      <c r="S226" s="5">
        <v>22.91195584118228</v>
      </c>
      <c r="T226" s="5">
        <v>295.06616649715329</v>
      </c>
    </row>
    <row r="227" spans="1:20" x14ac:dyDescent="0.3">
      <c r="A227" s="4">
        <v>2013</v>
      </c>
      <c r="B227" s="4" t="s">
        <v>143</v>
      </c>
      <c r="C227" s="4" t="s">
        <v>144</v>
      </c>
      <c r="D227" s="4" t="str">
        <f>VLOOKUP(B227,'Drug Descriptions'!$A$4:$F$83,4)</f>
        <v>Pfizer US Pharm</v>
      </c>
      <c r="E227" s="4"/>
      <c r="F227" s="4" t="s">
        <v>25</v>
      </c>
      <c r="G227" s="5">
        <v>1073704899.180191</v>
      </c>
      <c r="H227" s="6">
        <v>738891</v>
      </c>
      <c r="I227" s="6">
        <v>300655094.50300002</v>
      </c>
      <c r="J227" s="5">
        <v>104986219.1099316</v>
      </c>
      <c r="K227" s="5">
        <v>1453.1302982174509</v>
      </c>
      <c r="L227" s="5">
        <v>3.5712180462303018</v>
      </c>
      <c r="M227" s="5" t="s">
        <v>304</v>
      </c>
      <c r="N227" s="6">
        <v>4111085</v>
      </c>
      <c r="O227" s="6">
        <v>410137</v>
      </c>
      <c r="P227" s="6">
        <v>328754</v>
      </c>
      <c r="Q227" s="5">
        <v>9548145.8999891821</v>
      </c>
      <c r="R227" s="5">
        <v>95438073.2099424</v>
      </c>
      <c r="S227" s="5">
        <v>23.280381677315589</v>
      </c>
      <c r="T227" s="5">
        <v>290.30239391746528</v>
      </c>
    </row>
    <row r="228" spans="1:20" x14ac:dyDescent="0.3">
      <c r="A228" s="4">
        <v>2014</v>
      </c>
      <c r="B228" s="4" t="s">
        <v>143</v>
      </c>
      <c r="C228" s="4" t="s">
        <v>144</v>
      </c>
      <c r="D228" s="4" t="str">
        <f>VLOOKUP(B228,'Drug Descriptions'!$A$4:$F$83,4)</f>
        <v>Pfizer US Pharm</v>
      </c>
      <c r="E228" s="4"/>
      <c r="F228" s="4" t="s">
        <v>25</v>
      </c>
      <c r="G228" s="5">
        <v>1404488159.740562</v>
      </c>
      <c r="H228" s="6">
        <v>791187</v>
      </c>
      <c r="I228" s="6">
        <v>327999528.57200009</v>
      </c>
      <c r="J228" s="5">
        <v>122982180.37986159</v>
      </c>
      <c r="K228" s="5">
        <v>1775.165870698788</v>
      </c>
      <c r="L228" s="5">
        <v>4.281982251179544</v>
      </c>
      <c r="M228" s="5" t="s">
        <v>304</v>
      </c>
      <c r="N228" s="6">
        <v>4487076</v>
      </c>
      <c r="O228" s="6">
        <v>440557</v>
      </c>
      <c r="P228" s="6">
        <v>350630</v>
      </c>
      <c r="Q228" s="5">
        <v>9957977.1399825029</v>
      </c>
      <c r="R228" s="5">
        <v>113024203.2398791</v>
      </c>
      <c r="S228" s="5">
        <v>22.60315269075852</v>
      </c>
      <c r="T228" s="5">
        <v>322.34607204140872</v>
      </c>
    </row>
    <row r="229" spans="1:20" x14ac:dyDescent="0.3">
      <c r="A229" s="4">
        <v>2010</v>
      </c>
      <c r="B229" s="4" t="s">
        <v>145</v>
      </c>
      <c r="C229" s="4" t="s">
        <v>146</v>
      </c>
      <c r="D229" s="4" t="str">
        <f>VLOOKUP(B229,'Drug Descriptions'!$A$4:$F$83,4)</f>
        <v>Actavis U.S. BR</v>
      </c>
      <c r="E229" s="4" t="s">
        <v>402</v>
      </c>
      <c r="F229" s="4" t="s">
        <v>25</v>
      </c>
      <c r="G229" s="5">
        <v>927489676.8497926</v>
      </c>
      <c r="H229" s="6">
        <v>724125</v>
      </c>
      <c r="I229" s="6">
        <v>307593455.36199981</v>
      </c>
      <c r="J229" s="5">
        <v>182932088.039949</v>
      </c>
      <c r="K229" s="5">
        <v>1280.841949732149</v>
      </c>
      <c r="L229" s="5">
        <v>3.0153101786845591</v>
      </c>
      <c r="M229" s="5" t="s">
        <v>304</v>
      </c>
      <c r="N229" s="6">
        <v>5127682</v>
      </c>
      <c r="O229" s="6">
        <v>374283</v>
      </c>
      <c r="P229" s="6">
        <v>349842</v>
      </c>
      <c r="Q229" s="5">
        <v>9765925.539995661</v>
      </c>
      <c r="R229" s="5">
        <v>173166162.49995339</v>
      </c>
      <c r="S229" s="5">
        <v>26.09235669265145</v>
      </c>
      <c r="T229" s="5">
        <v>494.98391416683347</v>
      </c>
    </row>
    <row r="230" spans="1:20" x14ac:dyDescent="0.3">
      <c r="A230" s="4">
        <v>2011</v>
      </c>
      <c r="B230" s="4" t="s">
        <v>145</v>
      </c>
      <c r="C230" s="4" t="s">
        <v>146</v>
      </c>
      <c r="D230" s="4" t="str">
        <f>VLOOKUP(B230,'Drug Descriptions'!$A$4:$F$83,4)</f>
        <v>Actavis U.S. BR</v>
      </c>
      <c r="E230" s="4"/>
      <c r="F230" s="4" t="s">
        <v>25</v>
      </c>
      <c r="G230" s="5">
        <v>1095522571.069984</v>
      </c>
      <c r="H230" s="6">
        <v>742257</v>
      </c>
      <c r="I230" s="6">
        <v>326482029.91600013</v>
      </c>
      <c r="J230" s="5">
        <v>148891580.8699685</v>
      </c>
      <c r="K230" s="5">
        <v>1475.9343072143261</v>
      </c>
      <c r="L230" s="5">
        <v>3.3555371220641099</v>
      </c>
      <c r="M230" s="5" t="s">
        <v>304</v>
      </c>
      <c r="N230" s="6">
        <v>5316132</v>
      </c>
      <c r="O230" s="6">
        <v>377668</v>
      </c>
      <c r="P230" s="6">
        <v>364589</v>
      </c>
      <c r="Q230" s="5">
        <v>9226108.2199978251</v>
      </c>
      <c r="R230" s="5">
        <v>139665472.64997071</v>
      </c>
      <c r="S230" s="5">
        <v>24.42914999416902</v>
      </c>
      <c r="T230" s="5">
        <v>383.07648516540741</v>
      </c>
    </row>
    <row r="231" spans="1:20" x14ac:dyDescent="0.3">
      <c r="A231" s="4">
        <v>2012</v>
      </c>
      <c r="B231" s="4" t="s">
        <v>145</v>
      </c>
      <c r="C231" s="4" t="s">
        <v>146</v>
      </c>
      <c r="D231" s="4" t="str">
        <f>VLOOKUP(B231,'Drug Descriptions'!$A$4:$F$83,4)</f>
        <v>Actavis U.S. BR</v>
      </c>
      <c r="E231" s="4"/>
      <c r="F231" s="4" t="s">
        <v>25</v>
      </c>
      <c r="G231" s="5">
        <v>1327416589.7498231</v>
      </c>
      <c r="H231" s="6">
        <v>757604</v>
      </c>
      <c r="I231" s="6">
        <v>345816184.79100013</v>
      </c>
      <c r="J231" s="5">
        <v>165716946.7999799</v>
      </c>
      <c r="K231" s="5">
        <v>1752.124579265452</v>
      </c>
      <c r="L231" s="5">
        <v>3.838503367192228</v>
      </c>
      <c r="M231" s="5" t="s">
        <v>304</v>
      </c>
      <c r="N231" s="6">
        <v>5425470</v>
      </c>
      <c r="O231" s="6">
        <v>373548</v>
      </c>
      <c r="P231" s="6">
        <v>384056</v>
      </c>
      <c r="Q231" s="5">
        <v>8291297.3399983663</v>
      </c>
      <c r="R231" s="5">
        <v>157425649.4599815</v>
      </c>
      <c r="S231" s="5">
        <v>22.196069420792949</v>
      </c>
      <c r="T231" s="5">
        <v>409.90285130288692</v>
      </c>
    </row>
    <row r="232" spans="1:20" x14ac:dyDescent="0.3">
      <c r="A232" s="4">
        <v>2013</v>
      </c>
      <c r="B232" s="4" t="s">
        <v>145</v>
      </c>
      <c r="C232" s="4" t="s">
        <v>146</v>
      </c>
      <c r="D232" s="4" t="str">
        <f>VLOOKUP(B232,'Drug Descriptions'!$A$4:$F$83,4)</f>
        <v>Actavis U.S. BR</v>
      </c>
      <c r="E232" s="4"/>
      <c r="F232" s="4" t="s">
        <v>25</v>
      </c>
      <c r="G232" s="5">
        <v>1564775425.809994</v>
      </c>
      <c r="H232" s="6">
        <v>798714</v>
      </c>
      <c r="I232" s="6">
        <v>347981805.89899993</v>
      </c>
      <c r="J232" s="5">
        <v>184388007.3399725</v>
      </c>
      <c r="K232" s="5">
        <v>1959.118565356302</v>
      </c>
      <c r="L232" s="5">
        <v>4.4967162055138079</v>
      </c>
      <c r="M232" s="5" t="s">
        <v>304</v>
      </c>
      <c r="N232" s="6">
        <v>6878399</v>
      </c>
      <c r="O232" s="6">
        <v>367404</v>
      </c>
      <c r="P232" s="6">
        <v>431310</v>
      </c>
      <c r="Q232" s="5">
        <v>8569585.2299990933</v>
      </c>
      <c r="R232" s="5">
        <v>175818422.1099734</v>
      </c>
      <c r="S232" s="5">
        <v>23.324692246135299</v>
      </c>
      <c r="T232" s="5">
        <v>407.63817697241751</v>
      </c>
    </row>
    <row r="233" spans="1:20" x14ac:dyDescent="0.3">
      <c r="A233" s="4">
        <v>2014</v>
      </c>
      <c r="B233" s="4" t="s">
        <v>145</v>
      </c>
      <c r="C233" s="4" t="s">
        <v>146</v>
      </c>
      <c r="D233" s="4" t="str">
        <f>VLOOKUP(B233,'Drug Descriptions'!$A$4:$F$83,4)</f>
        <v>Actavis U.S. BR</v>
      </c>
      <c r="E233" s="4"/>
      <c r="F233" s="4" t="s">
        <v>25</v>
      </c>
      <c r="G233" s="5">
        <v>1375513421.0298259</v>
      </c>
      <c r="H233" s="6">
        <v>722050</v>
      </c>
      <c r="I233" s="6">
        <v>271104556.09799999</v>
      </c>
      <c r="J233" s="5">
        <v>155620336.5499579</v>
      </c>
      <c r="K233" s="5">
        <v>1905.011316432139</v>
      </c>
      <c r="L233" s="5">
        <v>5.0737377520597624</v>
      </c>
      <c r="M233" s="5" t="s">
        <v>304</v>
      </c>
      <c r="N233" s="6">
        <v>5240372</v>
      </c>
      <c r="O233" s="6">
        <v>331200</v>
      </c>
      <c r="P233" s="6">
        <v>390850</v>
      </c>
      <c r="Q233" s="5">
        <v>6795366.569998988</v>
      </c>
      <c r="R233" s="5">
        <v>148824969.97995901</v>
      </c>
      <c r="S233" s="5">
        <v>20.517411141301292</v>
      </c>
      <c r="T233" s="5">
        <v>380.7725981321708</v>
      </c>
    </row>
    <row r="234" spans="1:20" x14ac:dyDescent="0.3">
      <c r="A234" s="4">
        <v>2010</v>
      </c>
      <c r="B234" s="4" t="s">
        <v>147</v>
      </c>
      <c r="C234" s="4" t="s">
        <v>148</v>
      </c>
      <c r="D234" s="4" t="str">
        <f>VLOOKUP(B234,'Drug Descriptions'!$A$4:$F$83,4)</f>
        <v>Amgen</v>
      </c>
      <c r="E234" s="4" t="s">
        <v>403</v>
      </c>
      <c r="F234" s="4" t="s">
        <v>21</v>
      </c>
      <c r="G234" s="5">
        <v>833990773.03992546</v>
      </c>
      <c r="H234" s="6">
        <v>96365</v>
      </c>
      <c r="I234" s="6">
        <v>345267</v>
      </c>
      <c r="J234" s="5">
        <v>166755738.27091071</v>
      </c>
      <c r="K234" s="5">
        <v>8654.498760337523</v>
      </c>
      <c r="L234" s="5">
        <v>2415.4951763126091</v>
      </c>
      <c r="M234" s="5">
        <v>1730.4595887605531</v>
      </c>
      <c r="N234" s="6">
        <v>334518</v>
      </c>
      <c r="O234" s="6" t="s">
        <v>181</v>
      </c>
      <c r="P234" s="6" t="s">
        <v>181</v>
      </c>
      <c r="Q234" s="6" t="s">
        <v>181</v>
      </c>
      <c r="R234" s="6" t="s">
        <v>181</v>
      </c>
      <c r="S234" s="6" t="s">
        <v>181</v>
      </c>
      <c r="T234" s="6" t="s">
        <v>181</v>
      </c>
    </row>
    <row r="235" spans="1:20" x14ac:dyDescent="0.3">
      <c r="A235" s="4">
        <v>2011</v>
      </c>
      <c r="B235" s="4" t="s">
        <v>147</v>
      </c>
      <c r="C235" s="4" t="s">
        <v>148</v>
      </c>
      <c r="D235" s="4" t="str">
        <f>VLOOKUP(B235,'Drug Descriptions'!$A$4:$F$83,4)</f>
        <v>Amgen</v>
      </c>
      <c r="E235" s="4"/>
      <c r="F235" s="4" t="s">
        <v>21</v>
      </c>
      <c r="G235" s="5">
        <v>972009437.31631494</v>
      </c>
      <c r="H235" s="6">
        <v>101957</v>
      </c>
      <c r="I235" s="6">
        <v>371677</v>
      </c>
      <c r="J235" s="5">
        <v>194308285.05943641</v>
      </c>
      <c r="K235" s="5">
        <v>9533.5233217563764</v>
      </c>
      <c r="L235" s="5">
        <v>2615.199319076281</v>
      </c>
      <c r="M235" s="5">
        <v>1905.786606701221</v>
      </c>
      <c r="N235" s="6">
        <v>359129</v>
      </c>
      <c r="O235" s="6" t="s">
        <v>181</v>
      </c>
      <c r="P235" s="6" t="s">
        <v>181</v>
      </c>
      <c r="Q235" s="6" t="s">
        <v>181</v>
      </c>
      <c r="R235" s="6" t="s">
        <v>181</v>
      </c>
      <c r="S235" s="6" t="s">
        <v>181</v>
      </c>
      <c r="T235" s="6" t="s">
        <v>181</v>
      </c>
    </row>
    <row r="236" spans="1:20" x14ac:dyDescent="0.3">
      <c r="A236" s="4">
        <v>2012</v>
      </c>
      <c r="B236" s="4" t="s">
        <v>147</v>
      </c>
      <c r="C236" s="4" t="s">
        <v>148</v>
      </c>
      <c r="D236" s="4" t="str">
        <f>VLOOKUP(B236,'Drug Descriptions'!$A$4:$F$83,4)</f>
        <v>Amgen</v>
      </c>
      <c r="E236" s="4"/>
      <c r="F236" s="4" t="s">
        <v>21</v>
      </c>
      <c r="G236" s="5">
        <v>1060046676.172322</v>
      </c>
      <c r="H236" s="6">
        <v>103396</v>
      </c>
      <c r="I236" s="6">
        <v>380209.00000000012</v>
      </c>
      <c r="J236" s="5">
        <v>211828013.31008291</v>
      </c>
      <c r="K236" s="5">
        <v>10252.29869794114</v>
      </c>
      <c r="L236" s="5">
        <v>2788.0630815480999</v>
      </c>
      <c r="M236" s="5">
        <v>2048.7060748006002</v>
      </c>
      <c r="N236" s="6">
        <v>365011</v>
      </c>
      <c r="O236" s="6" t="s">
        <v>181</v>
      </c>
      <c r="P236" s="6" t="s">
        <v>181</v>
      </c>
      <c r="Q236" s="6" t="s">
        <v>181</v>
      </c>
      <c r="R236" s="6" t="s">
        <v>181</v>
      </c>
      <c r="S236" s="6" t="s">
        <v>181</v>
      </c>
      <c r="T236" s="6" t="s">
        <v>181</v>
      </c>
    </row>
    <row r="237" spans="1:20" x14ac:dyDescent="0.3">
      <c r="A237" s="4">
        <v>2013</v>
      </c>
      <c r="B237" s="4" t="s">
        <v>147</v>
      </c>
      <c r="C237" s="4" t="s">
        <v>148</v>
      </c>
      <c r="D237" s="4" t="str">
        <f>VLOOKUP(B237,'Drug Descriptions'!$A$4:$F$83,4)</f>
        <v>Amgen</v>
      </c>
      <c r="E237" s="4"/>
      <c r="F237" s="4" t="s">
        <v>21</v>
      </c>
      <c r="G237" s="5">
        <v>1098433150.406687</v>
      </c>
      <c r="H237" s="6">
        <v>100804</v>
      </c>
      <c r="I237" s="6">
        <v>371056</v>
      </c>
      <c r="J237" s="5">
        <v>222082854.99914721</v>
      </c>
      <c r="K237" s="5">
        <v>10896.721860309979</v>
      </c>
      <c r="L237" s="5">
        <v>2960.289418326849</v>
      </c>
      <c r="M237" s="5">
        <v>2203.115501360533</v>
      </c>
      <c r="N237" s="6">
        <v>355862</v>
      </c>
      <c r="O237" s="6" t="s">
        <v>181</v>
      </c>
      <c r="P237" s="6" t="s">
        <v>181</v>
      </c>
      <c r="Q237" s="6" t="s">
        <v>181</v>
      </c>
      <c r="R237" s="6" t="s">
        <v>181</v>
      </c>
      <c r="S237" s="6" t="s">
        <v>181</v>
      </c>
      <c r="T237" s="6" t="s">
        <v>181</v>
      </c>
    </row>
    <row r="238" spans="1:20" x14ac:dyDescent="0.3">
      <c r="A238" s="4">
        <v>2014</v>
      </c>
      <c r="B238" s="4" t="s">
        <v>147</v>
      </c>
      <c r="C238" s="4" t="s">
        <v>148</v>
      </c>
      <c r="D238" s="4" t="str">
        <f>VLOOKUP(B238,'Drug Descriptions'!$A$4:$F$83,4)</f>
        <v>Amgen</v>
      </c>
      <c r="E238" s="4"/>
      <c r="F238" s="4" t="s">
        <v>21</v>
      </c>
      <c r="G238" s="5">
        <v>1173794492.5924709</v>
      </c>
      <c r="H238" s="6">
        <v>98519</v>
      </c>
      <c r="I238" s="6">
        <v>358909</v>
      </c>
      <c r="J238" s="5">
        <v>238138627.738617</v>
      </c>
      <c r="K238" s="5">
        <v>11914.397147681881</v>
      </c>
      <c r="L238" s="5">
        <v>3270.4515422919749</v>
      </c>
      <c r="M238" s="5">
        <v>2417.18478403777</v>
      </c>
      <c r="N238" s="6">
        <v>343347</v>
      </c>
      <c r="O238" s="6" t="s">
        <v>181</v>
      </c>
      <c r="P238" s="6" t="s">
        <v>181</v>
      </c>
      <c r="Q238" s="6" t="s">
        <v>181</v>
      </c>
      <c r="R238" s="6" t="s">
        <v>181</v>
      </c>
      <c r="S238" s="6" t="s">
        <v>181</v>
      </c>
      <c r="T238" s="6" t="s">
        <v>181</v>
      </c>
    </row>
    <row r="239" spans="1:20" x14ac:dyDescent="0.3">
      <c r="A239" s="4">
        <v>2010</v>
      </c>
      <c r="B239" s="4" t="s">
        <v>149</v>
      </c>
      <c r="C239" s="4" t="s">
        <v>150</v>
      </c>
      <c r="D239" s="4" t="str">
        <f>VLOOKUP(B239,'Drug Descriptions'!$A$4:$F$83,4)</f>
        <v>Astrazeneca</v>
      </c>
      <c r="E239" s="4" t="s">
        <v>404</v>
      </c>
      <c r="F239" s="4" t="s">
        <v>25</v>
      </c>
      <c r="G239" s="5">
        <v>1858740955.9750071</v>
      </c>
      <c r="H239" s="6">
        <v>1556034</v>
      </c>
      <c r="I239" s="6">
        <v>332477792.05299997</v>
      </c>
      <c r="J239" s="5">
        <v>197065250.6002439</v>
      </c>
      <c r="K239" s="5">
        <v>1194.537494665931</v>
      </c>
      <c r="L239" s="5">
        <v>5.5905717626959772</v>
      </c>
      <c r="M239" s="5" t="s">
        <v>304</v>
      </c>
      <c r="N239" s="6">
        <v>8488726</v>
      </c>
      <c r="O239" s="6">
        <v>949768</v>
      </c>
      <c r="P239" s="6">
        <v>606266</v>
      </c>
      <c r="Q239" s="5">
        <v>24982823.48007632</v>
      </c>
      <c r="R239" s="5">
        <v>172082427.12016761</v>
      </c>
      <c r="S239" s="5">
        <v>26.30413267248036</v>
      </c>
      <c r="T239" s="5">
        <v>283.83981143618092</v>
      </c>
    </row>
    <row r="240" spans="1:20" x14ac:dyDescent="0.3">
      <c r="A240" s="4">
        <v>2011</v>
      </c>
      <c r="B240" s="4" t="s">
        <v>149</v>
      </c>
      <c r="C240" s="4" t="s">
        <v>150</v>
      </c>
      <c r="D240" s="4" t="str">
        <f>VLOOKUP(B240,'Drug Descriptions'!$A$4:$F$83,4)</f>
        <v>Astrazeneca</v>
      </c>
      <c r="E240" s="4"/>
      <c r="F240" s="4" t="s">
        <v>25</v>
      </c>
      <c r="G240" s="5">
        <v>1970128431.0927269</v>
      </c>
      <c r="H240" s="6">
        <v>1516292</v>
      </c>
      <c r="I240" s="6">
        <v>334304154.59099978</v>
      </c>
      <c r="J240" s="5">
        <v>170651290.5099172</v>
      </c>
      <c r="K240" s="5">
        <v>1299.3067503440809</v>
      </c>
      <c r="L240" s="5">
        <v>5.8932214991556293</v>
      </c>
      <c r="M240" s="5" t="s">
        <v>304</v>
      </c>
      <c r="N240" s="6">
        <v>8223984</v>
      </c>
      <c r="O240" s="6">
        <v>959465</v>
      </c>
      <c r="P240" s="6">
        <v>556827</v>
      </c>
      <c r="Q240" s="5">
        <v>23730069.380071111</v>
      </c>
      <c r="R240" s="5">
        <v>146921221.1298461</v>
      </c>
      <c r="S240" s="5">
        <v>24.732605545873071</v>
      </c>
      <c r="T240" s="5">
        <v>263.85434098893569</v>
      </c>
    </row>
    <row r="241" spans="1:20" x14ac:dyDescent="0.3">
      <c r="A241" s="4">
        <v>2012</v>
      </c>
      <c r="B241" s="4" t="s">
        <v>149</v>
      </c>
      <c r="C241" s="4" t="s">
        <v>150</v>
      </c>
      <c r="D241" s="4" t="str">
        <f>VLOOKUP(B241,'Drug Descriptions'!$A$4:$F$83,4)</f>
        <v>Astrazeneca</v>
      </c>
      <c r="E241" s="4"/>
      <c r="F241" s="4" t="s">
        <v>25</v>
      </c>
      <c r="G241" s="5">
        <v>2124302856.291847</v>
      </c>
      <c r="H241" s="6">
        <v>1434214</v>
      </c>
      <c r="I241" s="6">
        <v>337755640.83600003</v>
      </c>
      <c r="J241" s="5">
        <v>178883786.30987629</v>
      </c>
      <c r="K241" s="5">
        <v>1481.161706894402</v>
      </c>
      <c r="L241" s="5">
        <v>6.2894667015297001</v>
      </c>
      <c r="M241" s="5" t="s">
        <v>304</v>
      </c>
      <c r="N241" s="6">
        <v>7912220</v>
      </c>
      <c r="O241" s="6">
        <v>866303</v>
      </c>
      <c r="P241" s="6">
        <v>567911</v>
      </c>
      <c r="Q241" s="5">
        <v>20627810.780022118</v>
      </c>
      <c r="R241" s="5">
        <v>158255975.52985421</v>
      </c>
      <c r="S241" s="5">
        <v>23.811311723521818</v>
      </c>
      <c r="T241" s="5">
        <v>278.66333902645698</v>
      </c>
    </row>
    <row r="242" spans="1:20" x14ac:dyDescent="0.3">
      <c r="A242" s="4">
        <v>2013</v>
      </c>
      <c r="B242" s="4" t="s">
        <v>149</v>
      </c>
      <c r="C242" s="4" t="s">
        <v>150</v>
      </c>
      <c r="D242" s="4" t="str">
        <f>VLOOKUP(B242,'Drug Descriptions'!$A$4:$F$83,4)</f>
        <v>Astrazeneca</v>
      </c>
      <c r="E242" s="4"/>
      <c r="F242" s="4" t="s">
        <v>25</v>
      </c>
      <c r="G242" s="5">
        <v>2526306068.561902</v>
      </c>
      <c r="H242" s="6">
        <v>1484011</v>
      </c>
      <c r="I242" s="6">
        <v>360049469.68099999</v>
      </c>
      <c r="J242" s="5">
        <v>200041970.73978221</v>
      </c>
      <c r="K242" s="5">
        <v>1702.3499613964459</v>
      </c>
      <c r="L242" s="5">
        <v>7.0165526720541536</v>
      </c>
      <c r="M242" s="5" t="s">
        <v>304</v>
      </c>
      <c r="N242" s="6">
        <v>8192362</v>
      </c>
      <c r="O242" s="6">
        <v>833933</v>
      </c>
      <c r="P242" s="6">
        <v>650078</v>
      </c>
      <c r="Q242" s="5">
        <v>19885808.240000401</v>
      </c>
      <c r="R242" s="5">
        <v>180156162.49978179</v>
      </c>
      <c r="S242" s="5">
        <v>23.845810442805838</v>
      </c>
      <c r="T242" s="5">
        <v>277.13007131418351</v>
      </c>
    </row>
    <row r="243" spans="1:20" x14ac:dyDescent="0.3">
      <c r="A243" s="4">
        <v>2014</v>
      </c>
      <c r="B243" s="4" t="s">
        <v>149</v>
      </c>
      <c r="C243" s="4" t="s">
        <v>150</v>
      </c>
      <c r="D243" s="4" t="str">
        <f>VLOOKUP(B243,'Drug Descriptions'!$A$4:$F$83,4)</f>
        <v>Astrazeneca</v>
      </c>
      <c r="E243" s="4"/>
      <c r="F243" s="4" t="s">
        <v>25</v>
      </c>
      <c r="G243" s="5">
        <v>2660421777.3730202</v>
      </c>
      <c r="H243" s="6">
        <v>1405799</v>
      </c>
      <c r="I243" s="6">
        <v>340404484.56800002</v>
      </c>
      <c r="J243" s="5">
        <v>169788270.54966599</v>
      </c>
      <c r="K243" s="5">
        <v>1892.462419857334</v>
      </c>
      <c r="L243" s="5">
        <v>7.8154721749606324</v>
      </c>
      <c r="M243" s="5" t="s">
        <v>304</v>
      </c>
      <c r="N243" s="6">
        <v>7538790</v>
      </c>
      <c r="O243" s="6">
        <v>795701</v>
      </c>
      <c r="P243" s="6">
        <v>610098</v>
      </c>
      <c r="Q243" s="5">
        <v>17249020.379978109</v>
      </c>
      <c r="R243" s="5">
        <v>152539250.1696879</v>
      </c>
      <c r="S243" s="5">
        <v>21.677766372014251</v>
      </c>
      <c r="T243" s="5">
        <v>250.0241767219166</v>
      </c>
    </row>
    <row r="244" spans="1:20" x14ac:dyDescent="0.3">
      <c r="A244" s="4">
        <v>2010</v>
      </c>
      <c r="B244" s="4" t="s">
        <v>84</v>
      </c>
      <c r="C244" s="4" t="s">
        <v>85</v>
      </c>
      <c r="D244" s="4" t="str">
        <f>VLOOKUP(B244,'Drug Descriptions'!$A$4:$F$83,4)</f>
        <v>Janssen Product</v>
      </c>
      <c r="E244" s="4" t="s">
        <v>400</v>
      </c>
      <c r="F244" s="4" t="s">
        <v>25</v>
      </c>
      <c r="G244" s="5">
        <v>0</v>
      </c>
      <c r="H244" s="6">
        <v>0</v>
      </c>
      <c r="I244" s="6">
        <v>0</v>
      </c>
      <c r="J244" s="5">
        <v>0</v>
      </c>
      <c r="K244" s="5">
        <v>0</v>
      </c>
      <c r="L244" s="5">
        <v>0</v>
      </c>
      <c r="M244" s="5" t="s">
        <v>304</v>
      </c>
      <c r="N244" s="6">
        <v>0</v>
      </c>
      <c r="O244" s="6">
        <v>0</v>
      </c>
      <c r="P244" s="6">
        <v>0</v>
      </c>
      <c r="Q244" s="5">
        <v>0</v>
      </c>
      <c r="R244" s="5">
        <v>0</v>
      </c>
      <c r="S244" s="5">
        <v>0</v>
      </c>
      <c r="T244" s="5">
        <v>0</v>
      </c>
    </row>
    <row r="245" spans="1:20" x14ac:dyDescent="0.3">
      <c r="A245" s="4">
        <v>2011</v>
      </c>
      <c r="B245" s="4" t="s">
        <v>84</v>
      </c>
      <c r="C245" s="4" t="s">
        <v>85</v>
      </c>
      <c r="D245" s="4" t="str">
        <f>VLOOKUP(B245,'Drug Descriptions'!$A$4:$F$83,4)</f>
        <v>Janssen Product</v>
      </c>
      <c r="E245" s="4"/>
      <c r="F245" s="4" t="s">
        <v>25</v>
      </c>
      <c r="G245" s="5">
        <v>0</v>
      </c>
      <c r="H245" s="6">
        <v>0</v>
      </c>
      <c r="I245" s="6">
        <v>0</v>
      </c>
      <c r="J245" s="5">
        <v>0</v>
      </c>
      <c r="K245" s="5">
        <v>0</v>
      </c>
      <c r="L245" s="5">
        <v>0</v>
      </c>
      <c r="M245" s="5" t="s">
        <v>304</v>
      </c>
      <c r="N245" s="6">
        <v>0</v>
      </c>
      <c r="O245" s="6">
        <v>0</v>
      </c>
      <c r="P245" s="6">
        <v>0</v>
      </c>
      <c r="Q245" s="5">
        <v>0</v>
      </c>
      <c r="R245" s="5">
        <v>0</v>
      </c>
      <c r="S245" s="5">
        <v>0</v>
      </c>
      <c r="T245" s="5">
        <v>0</v>
      </c>
    </row>
    <row r="246" spans="1:20" x14ac:dyDescent="0.3">
      <c r="A246" s="4">
        <v>2012</v>
      </c>
      <c r="B246" s="4" t="s">
        <v>84</v>
      </c>
      <c r="C246" s="4" t="s">
        <v>85</v>
      </c>
      <c r="D246" s="4" t="str">
        <f>VLOOKUP(B246,'Drug Descriptions'!$A$4:$F$83,4)</f>
        <v>Janssen Product</v>
      </c>
      <c r="E246" s="4"/>
      <c r="F246" s="4" t="s">
        <v>25</v>
      </c>
      <c r="G246" s="5">
        <v>0</v>
      </c>
      <c r="H246" s="6">
        <v>0</v>
      </c>
      <c r="I246" s="6">
        <v>0</v>
      </c>
      <c r="J246" s="5">
        <v>0</v>
      </c>
      <c r="K246" s="5">
        <v>0</v>
      </c>
      <c r="L246" s="5">
        <v>0</v>
      </c>
      <c r="M246" s="5" t="s">
        <v>304</v>
      </c>
      <c r="N246" s="6">
        <v>0</v>
      </c>
      <c r="O246" s="6">
        <v>0</v>
      </c>
      <c r="P246" s="6">
        <v>0</v>
      </c>
      <c r="Q246" s="5">
        <v>0</v>
      </c>
      <c r="R246" s="5">
        <v>0</v>
      </c>
      <c r="S246" s="5">
        <v>0</v>
      </c>
      <c r="T246" s="5">
        <v>0</v>
      </c>
    </row>
    <row r="247" spans="1:20" x14ac:dyDescent="0.3">
      <c r="A247" s="4">
        <v>2013</v>
      </c>
      <c r="B247" s="4" t="s">
        <v>84</v>
      </c>
      <c r="C247" s="4" t="s">
        <v>85</v>
      </c>
      <c r="D247" s="4" t="str">
        <f>VLOOKUP(B247,'Drug Descriptions'!$A$4:$F$83,4)</f>
        <v>Janssen Product</v>
      </c>
      <c r="E247" s="4"/>
      <c r="F247" s="4" t="s">
        <v>25</v>
      </c>
      <c r="G247" s="5">
        <v>1571232.83</v>
      </c>
      <c r="H247" s="6">
        <v>65</v>
      </c>
      <c r="I247" s="6">
        <v>1988</v>
      </c>
      <c r="J247" s="5">
        <v>33864.07</v>
      </c>
      <c r="K247" s="5">
        <v>24172.812769230761</v>
      </c>
      <c r="L247" s="5">
        <v>790.35856639839017</v>
      </c>
      <c r="M247" s="5" t="s">
        <v>304</v>
      </c>
      <c r="N247" s="6">
        <v>65</v>
      </c>
      <c r="O247" s="6">
        <v>37</v>
      </c>
      <c r="P247" s="6">
        <v>28</v>
      </c>
      <c r="Q247" s="5">
        <v>33.799999999999997</v>
      </c>
      <c r="R247" s="5">
        <v>33830.269999999997</v>
      </c>
      <c r="S247" s="5">
        <v>0.91351351351351362</v>
      </c>
      <c r="T247" s="5">
        <v>1208.2239285714279</v>
      </c>
    </row>
    <row r="248" spans="1:20" x14ac:dyDescent="0.3">
      <c r="A248" s="4">
        <v>2014</v>
      </c>
      <c r="B248" s="4" t="s">
        <v>84</v>
      </c>
      <c r="C248" s="4" t="s">
        <v>85</v>
      </c>
      <c r="D248" s="4" t="str">
        <f>VLOOKUP(B248,'Drug Descriptions'!$A$4:$F$83,4)</f>
        <v>Janssen Product</v>
      </c>
      <c r="E248" s="4"/>
      <c r="F248" s="4" t="s">
        <v>25</v>
      </c>
      <c r="G248" s="5">
        <v>833253318.73000717</v>
      </c>
      <c r="H248" s="6">
        <v>12646</v>
      </c>
      <c r="I248" s="6">
        <v>1035249</v>
      </c>
      <c r="J248" s="5">
        <v>14984704.899999959</v>
      </c>
      <c r="K248" s="5">
        <v>65890.66255970324</v>
      </c>
      <c r="L248" s="5">
        <v>804.88203198458257</v>
      </c>
      <c r="M248" s="5" t="s">
        <v>304</v>
      </c>
      <c r="N248" s="6">
        <v>36946</v>
      </c>
      <c r="O248" s="6">
        <v>7877</v>
      </c>
      <c r="P248" s="6">
        <v>4769</v>
      </c>
      <c r="Q248" s="5">
        <v>311872.20999999519</v>
      </c>
      <c r="R248" s="5">
        <v>14672832.68999996</v>
      </c>
      <c r="S248" s="5">
        <v>39.592765012059822</v>
      </c>
      <c r="T248" s="5">
        <v>3076.7105661564192</v>
      </c>
    </row>
    <row r="249" spans="1:20" x14ac:dyDescent="0.3">
      <c r="A249" s="4">
        <v>2010</v>
      </c>
      <c r="B249" s="4" t="s">
        <v>151</v>
      </c>
      <c r="C249" s="4" t="s">
        <v>152</v>
      </c>
      <c r="D249" s="4" t="str">
        <f>VLOOKUP(B249,'Drug Descriptions'!$A$4:$F$83,4)</f>
        <v>BMS Primarycare</v>
      </c>
      <c r="E249" s="4" t="s">
        <v>403</v>
      </c>
      <c r="F249" s="4" t="s">
        <v>21</v>
      </c>
      <c r="G249" s="5">
        <v>218043950.33005959</v>
      </c>
      <c r="H249" s="6">
        <v>18284</v>
      </c>
      <c r="I249" s="6">
        <v>11027764</v>
      </c>
      <c r="J249" s="5">
        <v>44038290.480084248</v>
      </c>
      <c r="K249" s="5">
        <v>11925.396539600721</v>
      </c>
      <c r="L249" s="5">
        <v>19.772272087982628</v>
      </c>
      <c r="M249" s="5">
        <v>2408.5698140496738</v>
      </c>
      <c r="N249" s="6">
        <v>146292</v>
      </c>
      <c r="O249" s="6" t="s">
        <v>181</v>
      </c>
      <c r="P249" s="6" t="s">
        <v>181</v>
      </c>
      <c r="Q249" s="6" t="s">
        <v>181</v>
      </c>
      <c r="R249" s="6" t="s">
        <v>181</v>
      </c>
      <c r="S249" s="6" t="s">
        <v>181</v>
      </c>
      <c r="T249" s="6" t="s">
        <v>181</v>
      </c>
    </row>
    <row r="250" spans="1:20" x14ac:dyDescent="0.3">
      <c r="A250" s="4">
        <v>2011</v>
      </c>
      <c r="B250" s="4" t="s">
        <v>151</v>
      </c>
      <c r="C250" s="4" t="s">
        <v>152</v>
      </c>
      <c r="D250" s="4" t="str">
        <f>VLOOKUP(B250,'Drug Descriptions'!$A$4:$F$83,4)</f>
        <v>BMS Primarycare</v>
      </c>
      <c r="E250" s="4"/>
      <c r="F250" s="4" t="s">
        <v>21</v>
      </c>
      <c r="G250" s="5">
        <v>251984210.30990991</v>
      </c>
      <c r="H250" s="6">
        <v>19775</v>
      </c>
      <c r="I250" s="6">
        <v>12170520.199999999</v>
      </c>
      <c r="J250" s="5">
        <v>50874807.029999807</v>
      </c>
      <c r="K250" s="5">
        <v>12742.56436459721</v>
      </c>
      <c r="L250" s="5">
        <v>20.70447328207959</v>
      </c>
      <c r="M250" s="5">
        <v>2572.683035651065</v>
      </c>
      <c r="N250" s="6">
        <v>161144</v>
      </c>
      <c r="O250" s="6" t="s">
        <v>181</v>
      </c>
      <c r="P250" s="6" t="s">
        <v>181</v>
      </c>
      <c r="Q250" s="6" t="s">
        <v>181</v>
      </c>
      <c r="R250" s="6" t="s">
        <v>181</v>
      </c>
      <c r="S250" s="6" t="s">
        <v>181</v>
      </c>
      <c r="T250" s="6" t="s">
        <v>181</v>
      </c>
    </row>
    <row r="251" spans="1:20" x14ac:dyDescent="0.3">
      <c r="A251" s="4">
        <v>2012</v>
      </c>
      <c r="B251" s="4" t="s">
        <v>151</v>
      </c>
      <c r="C251" s="4" t="s">
        <v>152</v>
      </c>
      <c r="D251" s="4" t="str">
        <f>VLOOKUP(B251,'Drug Descriptions'!$A$4:$F$83,4)</f>
        <v>BMS Primarycare</v>
      </c>
      <c r="E251" s="4"/>
      <c r="F251" s="4" t="s">
        <v>21</v>
      </c>
      <c r="G251" s="5">
        <v>272917705.52035427</v>
      </c>
      <c r="H251" s="6">
        <v>20619</v>
      </c>
      <c r="I251" s="6">
        <v>12599595.5</v>
      </c>
      <c r="J251" s="5">
        <v>54946394.439969778</v>
      </c>
      <c r="K251" s="5">
        <v>13236.224138918191</v>
      </c>
      <c r="L251" s="5">
        <v>21.660830740189581</v>
      </c>
      <c r="M251" s="5">
        <v>2664.842836217555</v>
      </c>
      <c r="N251" s="6">
        <v>166786</v>
      </c>
      <c r="O251" s="6" t="s">
        <v>181</v>
      </c>
      <c r="P251" s="6" t="s">
        <v>181</v>
      </c>
      <c r="Q251" s="6" t="s">
        <v>181</v>
      </c>
      <c r="R251" s="6" t="s">
        <v>181</v>
      </c>
      <c r="S251" s="6" t="s">
        <v>181</v>
      </c>
      <c r="T251" s="6" t="s">
        <v>181</v>
      </c>
    </row>
    <row r="252" spans="1:20" x14ac:dyDescent="0.3">
      <c r="A252" s="4">
        <v>2013</v>
      </c>
      <c r="B252" s="4" t="s">
        <v>151</v>
      </c>
      <c r="C252" s="4" t="s">
        <v>152</v>
      </c>
      <c r="D252" s="4" t="str">
        <f>VLOOKUP(B252,'Drug Descriptions'!$A$4:$F$83,4)</f>
        <v>BMS Primarycare</v>
      </c>
      <c r="E252" s="4"/>
      <c r="F252" s="4" t="s">
        <v>21</v>
      </c>
      <c r="G252" s="5">
        <v>290457890.90048581</v>
      </c>
      <c r="H252" s="6">
        <v>20802</v>
      </c>
      <c r="I252" s="6">
        <v>12969403.5</v>
      </c>
      <c r="J252" s="5">
        <v>59242369.129941143</v>
      </c>
      <c r="K252" s="5">
        <v>13962.9790837653</v>
      </c>
      <c r="L252" s="5">
        <v>22.39562450967663</v>
      </c>
      <c r="M252" s="5">
        <v>2847.9169853831909</v>
      </c>
      <c r="N252" s="6">
        <v>171332</v>
      </c>
      <c r="O252" s="6" t="s">
        <v>181</v>
      </c>
      <c r="P252" s="6" t="s">
        <v>181</v>
      </c>
      <c r="Q252" s="6" t="s">
        <v>181</v>
      </c>
      <c r="R252" s="6" t="s">
        <v>181</v>
      </c>
      <c r="S252" s="6" t="s">
        <v>181</v>
      </c>
      <c r="T252" s="6" t="s">
        <v>181</v>
      </c>
    </row>
    <row r="253" spans="1:20" x14ac:dyDescent="0.3">
      <c r="A253" s="4">
        <v>2014</v>
      </c>
      <c r="B253" s="4" t="s">
        <v>151</v>
      </c>
      <c r="C253" s="4" t="s">
        <v>152</v>
      </c>
      <c r="D253" s="4" t="str">
        <f>VLOOKUP(B253,'Drug Descriptions'!$A$4:$F$83,4)</f>
        <v>BMS Primarycare</v>
      </c>
      <c r="E253" s="4"/>
      <c r="F253" s="4" t="s">
        <v>21</v>
      </c>
      <c r="G253" s="5">
        <v>342183172.42984378</v>
      </c>
      <c r="H253" s="6">
        <v>20147</v>
      </c>
      <c r="I253" s="6">
        <v>12536346.9</v>
      </c>
      <c r="J253" s="5">
        <v>69911177.139977753</v>
      </c>
      <c r="K253" s="5">
        <v>16984.323841258942</v>
      </c>
      <c r="L253" s="5">
        <v>27.295285872301751</v>
      </c>
      <c r="M253" s="5">
        <v>3470.0539603900211</v>
      </c>
      <c r="N253" s="6">
        <v>166300</v>
      </c>
      <c r="O253" s="6" t="s">
        <v>181</v>
      </c>
      <c r="P253" s="6" t="s">
        <v>181</v>
      </c>
      <c r="Q253" s="6" t="s">
        <v>181</v>
      </c>
      <c r="R253" s="6" t="s">
        <v>181</v>
      </c>
      <c r="S253" s="6" t="s">
        <v>181</v>
      </c>
      <c r="T253" s="6" t="s">
        <v>181</v>
      </c>
    </row>
    <row r="254" spans="1:20" x14ac:dyDescent="0.3">
      <c r="A254" s="4">
        <v>2010</v>
      </c>
      <c r="B254" s="4" t="s">
        <v>43</v>
      </c>
      <c r="C254" s="4" t="s">
        <v>44</v>
      </c>
      <c r="D254" s="4" t="str">
        <f>VLOOKUP(B254,'Drug Descriptions'!$A$4:$F$83,4)</f>
        <v>Mylan Specialty</v>
      </c>
      <c r="E254" s="4" t="s">
        <v>390</v>
      </c>
      <c r="F254" s="4" t="s">
        <v>21</v>
      </c>
      <c r="G254" s="5">
        <v>40143407.21998509</v>
      </c>
      <c r="H254" s="6">
        <v>28423</v>
      </c>
      <c r="I254" s="6">
        <v>8649840</v>
      </c>
      <c r="J254" s="5">
        <v>8466333.2399977054</v>
      </c>
      <c r="K254" s="5">
        <v>1412.3564444282831</v>
      </c>
      <c r="L254" s="5">
        <v>4.6409421700268547</v>
      </c>
      <c r="M254" s="5">
        <v>297.86909333981998</v>
      </c>
      <c r="N254" s="6">
        <v>145479</v>
      </c>
      <c r="O254" s="6" t="s">
        <v>181</v>
      </c>
      <c r="P254" s="6" t="s">
        <v>181</v>
      </c>
      <c r="Q254" s="6" t="s">
        <v>181</v>
      </c>
      <c r="R254" s="6" t="s">
        <v>181</v>
      </c>
      <c r="S254" s="6" t="s">
        <v>181</v>
      </c>
      <c r="T254" s="6" t="s">
        <v>181</v>
      </c>
    </row>
    <row r="255" spans="1:20" x14ac:dyDescent="0.3">
      <c r="A255" s="4">
        <v>2011</v>
      </c>
      <c r="B255" s="4" t="s">
        <v>43</v>
      </c>
      <c r="C255" s="4" t="s">
        <v>44</v>
      </c>
      <c r="D255" s="4" t="str">
        <f>VLOOKUP(B255,'Drug Descriptions'!$A$4:$F$83,4)</f>
        <v>Mylan Specialty</v>
      </c>
      <c r="E255" s="4"/>
      <c r="F255" s="4" t="s">
        <v>21</v>
      </c>
      <c r="G255" s="5">
        <v>47622607.160150662</v>
      </c>
      <c r="H255" s="6">
        <v>31558</v>
      </c>
      <c r="I255" s="6">
        <v>10072377</v>
      </c>
      <c r="J255" s="5">
        <v>10097210.56001325</v>
      </c>
      <c r="K255" s="5">
        <v>1509.050230057376</v>
      </c>
      <c r="L255" s="5">
        <v>4.7280405767328473</v>
      </c>
      <c r="M255" s="5">
        <v>319.95723936920132</v>
      </c>
      <c r="N255" s="6">
        <v>169474</v>
      </c>
      <c r="O255" s="6" t="s">
        <v>181</v>
      </c>
      <c r="P255" s="6" t="s">
        <v>181</v>
      </c>
      <c r="Q255" s="6" t="s">
        <v>181</v>
      </c>
      <c r="R255" s="6" t="s">
        <v>181</v>
      </c>
      <c r="S255" s="6" t="s">
        <v>181</v>
      </c>
      <c r="T255" s="6" t="s">
        <v>181</v>
      </c>
    </row>
    <row r="256" spans="1:20" x14ac:dyDescent="0.3">
      <c r="A256" s="4">
        <v>2012</v>
      </c>
      <c r="B256" s="4" t="s">
        <v>43</v>
      </c>
      <c r="C256" s="4" t="s">
        <v>44</v>
      </c>
      <c r="D256" s="4" t="str">
        <f>VLOOKUP(B256,'Drug Descriptions'!$A$4:$F$83,4)</f>
        <v>Mylan Specialty</v>
      </c>
      <c r="E256" s="4"/>
      <c r="F256" s="4" t="s">
        <v>21</v>
      </c>
      <c r="G256" s="5">
        <v>54257433.849996693</v>
      </c>
      <c r="H256" s="6">
        <v>31687</v>
      </c>
      <c r="I256" s="6">
        <v>10758166</v>
      </c>
      <c r="J256" s="5">
        <v>11405218.459956819</v>
      </c>
      <c r="K256" s="5">
        <v>1712.2931754346159</v>
      </c>
      <c r="L256" s="5">
        <v>5.0433720626728276</v>
      </c>
      <c r="M256" s="5">
        <v>359.93367816318442</v>
      </c>
      <c r="N256" s="6">
        <v>180799</v>
      </c>
      <c r="O256" s="6" t="s">
        <v>181</v>
      </c>
      <c r="P256" s="6" t="s">
        <v>181</v>
      </c>
      <c r="Q256" s="6" t="s">
        <v>181</v>
      </c>
      <c r="R256" s="6" t="s">
        <v>181</v>
      </c>
      <c r="S256" s="6" t="s">
        <v>181</v>
      </c>
      <c r="T256" s="6" t="s">
        <v>181</v>
      </c>
    </row>
    <row r="257" spans="1:20" x14ac:dyDescent="0.3">
      <c r="A257" s="4">
        <v>2013</v>
      </c>
      <c r="B257" s="4" t="s">
        <v>43</v>
      </c>
      <c r="C257" s="4" t="s">
        <v>44</v>
      </c>
      <c r="D257" s="4" t="str">
        <f>VLOOKUP(B257,'Drug Descriptions'!$A$4:$F$83,4)</f>
        <v>Mylan Specialty</v>
      </c>
      <c r="E257" s="4"/>
      <c r="F257" s="4" t="s">
        <v>21</v>
      </c>
      <c r="G257" s="5">
        <v>62533673.240115888</v>
      </c>
      <c r="H257" s="6">
        <v>30315</v>
      </c>
      <c r="I257" s="6">
        <v>10760804</v>
      </c>
      <c r="J257" s="5">
        <v>13156571.399969039</v>
      </c>
      <c r="K257" s="5">
        <v>2062.7964123409502</v>
      </c>
      <c r="L257" s="5">
        <v>5.8112454459830234</v>
      </c>
      <c r="M257" s="5">
        <v>433.99542800491622</v>
      </c>
      <c r="N257" s="6">
        <v>180067</v>
      </c>
      <c r="O257" s="6" t="s">
        <v>181</v>
      </c>
      <c r="P257" s="6" t="s">
        <v>181</v>
      </c>
      <c r="Q257" s="6" t="s">
        <v>181</v>
      </c>
      <c r="R257" s="6" t="s">
        <v>181</v>
      </c>
      <c r="S257" s="6" t="s">
        <v>181</v>
      </c>
      <c r="T257" s="6" t="s">
        <v>181</v>
      </c>
    </row>
    <row r="258" spans="1:20" x14ac:dyDescent="0.3">
      <c r="A258" s="4">
        <v>2014</v>
      </c>
      <c r="B258" s="4" t="s">
        <v>43</v>
      </c>
      <c r="C258" s="4" t="s">
        <v>44</v>
      </c>
      <c r="D258" s="4" t="str">
        <f>VLOOKUP(B258,'Drug Descriptions'!$A$4:$F$83,4)</f>
        <v>Mylan Specialty</v>
      </c>
      <c r="E258" s="4"/>
      <c r="F258" s="4" t="s">
        <v>21</v>
      </c>
      <c r="G258" s="5">
        <v>68528578.160226554</v>
      </c>
      <c r="H258" s="6">
        <v>28204</v>
      </c>
      <c r="I258" s="6">
        <v>10192138</v>
      </c>
      <c r="J258" s="5">
        <v>14584815.820020551</v>
      </c>
      <c r="K258" s="5">
        <v>2429.7467791882909</v>
      </c>
      <c r="L258" s="5">
        <v>6.7236705547184066</v>
      </c>
      <c r="M258" s="5">
        <v>517.11870018509956</v>
      </c>
      <c r="N258" s="6">
        <v>170546</v>
      </c>
      <c r="O258" s="6" t="s">
        <v>181</v>
      </c>
      <c r="P258" s="6" t="s">
        <v>181</v>
      </c>
      <c r="Q258" s="6" t="s">
        <v>181</v>
      </c>
      <c r="R258" s="6" t="s">
        <v>181</v>
      </c>
      <c r="S258" s="6" t="s">
        <v>181</v>
      </c>
      <c r="T258" s="6" t="s">
        <v>181</v>
      </c>
    </row>
    <row r="259" spans="1:20" x14ac:dyDescent="0.3">
      <c r="A259" s="4">
        <v>2010</v>
      </c>
      <c r="B259" s="4" t="s">
        <v>45</v>
      </c>
      <c r="C259" s="4" t="s">
        <v>45</v>
      </c>
      <c r="D259" s="4" t="str">
        <f>VLOOKUP(B259,'Drug Descriptions'!$A$4:$F$83,4)</f>
        <v>Multiple Manufacturers</v>
      </c>
      <c r="E259" s="4" t="s">
        <v>391</v>
      </c>
      <c r="F259" s="4" t="s">
        <v>25</v>
      </c>
      <c r="G259" s="5">
        <v>13098126.119984301</v>
      </c>
      <c r="H259" s="6">
        <v>604469</v>
      </c>
      <c r="I259" s="6">
        <v>8585930.2689999957</v>
      </c>
      <c r="J259" s="5">
        <v>4686389.8700053664</v>
      </c>
      <c r="K259" s="5">
        <v>21.668813652948781</v>
      </c>
      <c r="L259" s="5">
        <v>1.5255337173277359</v>
      </c>
      <c r="M259" s="5" t="s">
        <v>304</v>
      </c>
      <c r="N259" s="6">
        <v>1033271</v>
      </c>
      <c r="O259" s="6">
        <v>220387</v>
      </c>
      <c r="P259" s="6">
        <v>384082</v>
      </c>
      <c r="Q259" s="5">
        <v>475941.08999955747</v>
      </c>
      <c r="R259" s="5">
        <v>4210448.7800058089</v>
      </c>
      <c r="S259" s="5">
        <v>2.1595697114601018</v>
      </c>
      <c r="T259" s="5">
        <v>10.962369441957209</v>
      </c>
    </row>
    <row r="260" spans="1:20" x14ac:dyDescent="0.3">
      <c r="A260" s="4">
        <v>2011</v>
      </c>
      <c r="B260" s="4" t="s">
        <v>45</v>
      </c>
      <c r="C260" s="4" t="s">
        <v>45</v>
      </c>
      <c r="D260" s="4" t="str">
        <f>VLOOKUP(B260,'Drug Descriptions'!$A$4:$F$83,4)</f>
        <v>Multiple Manufacturers</v>
      </c>
      <c r="E260" s="4"/>
      <c r="F260" s="4" t="s">
        <v>25</v>
      </c>
      <c r="G260" s="5">
        <v>26891955.27995408</v>
      </c>
      <c r="H260" s="6">
        <v>1046933</v>
      </c>
      <c r="I260" s="6">
        <v>14478064.307</v>
      </c>
      <c r="J260" s="5">
        <v>8753433.639987275</v>
      </c>
      <c r="K260" s="5">
        <v>25.686414775304701</v>
      </c>
      <c r="L260" s="5">
        <v>1.8574275338003641</v>
      </c>
      <c r="M260" s="5" t="s">
        <v>304</v>
      </c>
      <c r="N260" s="6">
        <v>1756470</v>
      </c>
      <c r="O260" s="6">
        <v>336164</v>
      </c>
      <c r="P260" s="6">
        <v>710769</v>
      </c>
      <c r="Q260" s="5">
        <v>807369.96999826387</v>
      </c>
      <c r="R260" s="5">
        <v>7946063.6699890113</v>
      </c>
      <c r="S260" s="5">
        <v>2.4017145500358872</v>
      </c>
      <c r="T260" s="5">
        <v>11.17953043814377</v>
      </c>
    </row>
    <row r="261" spans="1:20" x14ac:dyDescent="0.3">
      <c r="A261" s="4">
        <v>2012</v>
      </c>
      <c r="B261" s="4" t="s">
        <v>45</v>
      </c>
      <c r="C261" s="4" t="s">
        <v>45</v>
      </c>
      <c r="D261" s="4" t="str">
        <f>VLOOKUP(B261,'Drug Descriptions'!$A$4:$F$83,4)</f>
        <v>Multiple Manufacturers</v>
      </c>
      <c r="E261" s="4"/>
      <c r="F261" s="4" t="s">
        <v>25</v>
      </c>
      <c r="G261" s="5">
        <v>31248711.34995351</v>
      </c>
      <c r="H261" s="6">
        <v>1200356</v>
      </c>
      <c r="I261" s="6">
        <v>16564381.461999999</v>
      </c>
      <c r="J261" s="5">
        <v>10815932.179961629</v>
      </c>
      <c r="K261" s="5">
        <v>26.032869706948201</v>
      </c>
      <c r="L261" s="5">
        <v>1.886500345433394</v>
      </c>
      <c r="M261" s="5" t="s">
        <v>304</v>
      </c>
      <c r="N261" s="6">
        <v>2035023</v>
      </c>
      <c r="O261" s="6">
        <v>360156</v>
      </c>
      <c r="P261" s="6">
        <v>840200</v>
      </c>
      <c r="Q261" s="5">
        <v>837842.62999680103</v>
      </c>
      <c r="R261" s="5">
        <v>9978089.5499648266</v>
      </c>
      <c r="S261" s="5">
        <v>2.326332561436713</v>
      </c>
      <c r="T261" s="5">
        <v>11.875850452231409</v>
      </c>
    </row>
    <row r="262" spans="1:20" x14ac:dyDescent="0.3">
      <c r="A262" s="4">
        <v>2013</v>
      </c>
      <c r="B262" s="4" t="s">
        <v>45</v>
      </c>
      <c r="C262" s="4" t="s">
        <v>45</v>
      </c>
      <c r="D262" s="4" t="str">
        <f>VLOOKUP(B262,'Drug Descriptions'!$A$4:$F$83,4)</f>
        <v>Multiple Manufacturers</v>
      </c>
      <c r="E262" s="4"/>
      <c r="F262" s="4" t="s">
        <v>25</v>
      </c>
      <c r="G262" s="5">
        <v>58184831.090058409</v>
      </c>
      <c r="H262" s="6">
        <v>1399861</v>
      </c>
      <c r="I262" s="6">
        <v>19150853.949999999</v>
      </c>
      <c r="J262" s="5">
        <v>14791687.34005967</v>
      </c>
      <c r="K262" s="5">
        <v>41.564720418711858</v>
      </c>
      <c r="L262" s="5">
        <v>3.0382368975279248</v>
      </c>
      <c r="M262" s="5" t="s">
        <v>304</v>
      </c>
      <c r="N262" s="6">
        <v>2388999</v>
      </c>
      <c r="O262" s="6">
        <v>378016</v>
      </c>
      <c r="P262" s="6">
        <v>1021845</v>
      </c>
      <c r="Q262" s="5">
        <v>1035743.82000344</v>
      </c>
      <c r="R262" s="5">
        <v>13755943.520056229</v>
      </c>
      <c r="S262" s="5">
        <v>2.73994703928786</v>
      </c>
      <c r="T262" s="5">
        <v>13.461868991927579</v>
      </c>
    </row>
    <row r="263" spans="1:20" x14ac:dyDescent="0.3">
      <c r="A263" s="4">
        <v>2014</v>
      </c>
      <c r="B263" s="4" t="s">
        <v>45</v>
      </c>
      <c r="C263" s="4" t="s">
        <v>45</v>
      </c>
      <c r="D263" s="4" t="str">
        <f>VLOOKUP(B263,'Drug Descriptions'!$A$4:$F$83,4)</f>
        <v>Multiple Manufacturers</v>
      </c>
      <c r="E263" s="4"/>
      <c r="F263" s="4" t="s">
        <v>25</v>
      </c>
      <c r="G263" s="5">
        <v>159572405.96980029</v>
      </c>
      <c r="H263" s="6">
        <v>1468915</v>
      </c>
      <c r="I263" s="6">
        <v>19744964.907000002</v>
      </c>
      <c r="J263" s="5">
        <v>24017325.189997431</v>
      </c>
      <c r="K263" s="5">
        <v>108.63283850298841</v>
      </c>
      <c r="L263" s="5">
        <v>8.081675846030274</v>
      </c>
      <c r="M263" s="5" t="s">
        <v>304</v>
      </c>
      <c r="N263" s="6">
        <v>2538652</v>
      </c>
      <c r="O263" s="6">
        <v>387328</v>
      </c>
      <c r="P263" s="6">
        <v>1081587</v>
      </c>
      <c r="Q263" s="5">
        <v>1268385.9799993059</v>
      </c>
      <c r="R263" s="5">
        <v>22748939.20999812</v>
      </c>
      <c r="S263" s="5">
        <v>3.2747076896049498</v>
      </c>
      <c r="T263" s="5">
        <v>21.032925885756882</v>
      </c>
    </row>
    <row r="264" spans="1:20" x14ac:dyDescent="0.3">
      <c r="A264" s="4">
        <v>2010</v>
      </c>
      <c r="B264" s="4" t="s">
        <v>86</v>
      </c>
      <c r="C264" s="4" t="s">
        <v>87</v>
      </c>
      <c r="D264" s="4" t="str">
        <f>VLOOKUP(B264,'Drug Descriptions'!$A$4:$F$83,4)</f>
        <v>Janssen Product</v>
      </c>
      <c r="E264" s="4" t="s">
        <v>389</v>
      </c>
      <c r="F264" s="4" t="s">
        <v>25</v>
      </c>
      <c r="G264" s="5">
        <v>139977663.0399974</v>
      </c>
      <c r="H264" s="6">
        <v>18974</v>
      </c>
      <c r="I264" s="6">
        <v>8790504</v>
      </c>
      <c r="J264" s="5">
        <v>3295314.4400000819</v>
      </c>
      <c r="K264" s="5">
        <v>7377.3407315272179</v>
      </c>
      <c r="L264" s="5">
        <v>15.92373577669693</v>
      </c>
      <c r="M264" s="5" t="s">
        <v>304</v>
      </c>
      <c r="N264" s="6">
        <v>143295</v>
      </c>
      <c r="O264" s="6">
        <v>16415</v>
      </c>
      <c r="P264" s="6">
        <v>2559</v>
      </c>
      <c r="Q264" s="5">
        <v>366333.91999995109</v>
      </c>
      <c r="R264" s="5">
        <v>2928980.5200001309</v>
      </c>
      <c r="S264" s="5">
        <v>22.317022235757001</v>
      </c>
      <c r="T264" s="5">
        <v>1144.5801172333449</v>
      </c>
    </row>
    <row r="265" spans="1:20" x14ac:dyDescent="0.3">
      <c r="A265" s="4">
        <v>2011</v>
      </c>
      <c r="B265" s="4" t="s">
        <v>86</v>
      </c>
      <c r="C265" s="4" t="s">
        <v>87</v>
      </c>
      <c r="D265" s="4" t="str">
        <f>VLOOKUP(B265,'Drug Descriptions'!$A$4:$F$83,4)</f>
        <v>Janssen Product</v>
      </c>
      <c r="E265" s="4"/>
      <c r="F265" s="4" t="s">
        <v>25</v>
      </c>
      <c r="G265" s="5">
        <v>197717167.100007</v>
      </c>
      <c r="H265" s="6">
        <v>24615</v>
      </c>
      <c r="I265" s="6">
        <v>11909413</v>
      </c>
      <c r="J265" s="5">
        <v>2948313.8900000062</v>
      </c>
      <c r="K265" s="5">
        <v>8032.3854194599626</v>
      </c>
      <c r="L265" s="5">
        <v>16.601755863198878</v>
      </c>
      <c r="M265" s="5" t="s">
        <v>304</v>
      </c>
      <c r="N265" s="6">
        <v>193240</v>
      </c>
      <c r="O265" s="6">
        <v>21106</v>
      </c>
      <c r="P265" s="6">
        <v>3509</v>
      </c>
      <c r="Q265" s="5">
        <v>435437.73999996908</v>
      </c>
      <c r="R265" s="5">
        <v>2512876.1500000372</v>
      </c>
      <c r="S265" s="5">
        <v>20.63099308253431</v>
      </c>
      <c r="T265" s="5">
        <v>716.12315474495222</v>
      </c>
    </row>
    <row r="266" spans="1:20" x14ac:dyDescent="0.3">
      <c r="A266" s="4">
        <v>2012</v>
      </c>
      <c r="B266" s="4" t="s">
        <v>86</v>
      </c>
      <c r="C266" s="4" t="s">
        <v>87</v>
      </c>
      <c r="D266" s="4" t="str">
        <f>VLOOKUP(B266,'Drug Descriptions'!$A$4:$F$83,4)</f>
        <v>Janssen Product</v>
      </c>
      <c r="E266" s="4"/>
      <c r="F266" s="4" t="s">
        <v>25</v>
      </c>
      <c r="G266" s="5">
        <v>261411910.8799983</v>
      </c>
      <c r="H266" s="6">
        <v>29427</v>
      </c>
      <c r="I266" s="6">
        <v>14825955</v>
      </c>
      <c r="J266" s="5">
        <v>2838529.2800000519</v>
      </c>
      <c r="K266" s="5">
        <v>8883.4033669758483</v>
      </c>
      <c r="L266" s="5">
        <v>17.63204534750027</v>
      </c>
      <c r="M266" s="5" t="s">
        <v>304</v>
      </c>
      <c r="N266" s="6">
        <v>239880</v>
      </c>
      <c r="O266" s="6">
        <v>24998</v>
      </c>
      <c r="P266" s="6">
        <v>4429</v>
      </c>
      <c r="Q266" s="5">
        <v>414255.57999997493</v>
      </c>
      <c r="R266" s="5">
        <v>2424273.700000077</v>
      </c>
      <c r="S266" s="5">
        <v>16.571548923912911</v>
      </c>
      <c r="T266" s="5">
        <v>547.36367125763763</v>
      </c>
    </row>
    <row r="267" spans="1:20" x14ac:dyDescent="0.3">
      <c r="A267" s="4">
        <v>2013</v>
      </c>
      <c r="B267" s="4" t="s">
        <v>86</v>
      </c>
      <c r="C267" s="4" t="s">
        <v>87</v>
      </c>
      <c r="D267" s="4" t="str">
        <f>VLOOKUP(B267,'Drug Descriptions'!$A$4:$F$83,4)</f>
        <v>Janssen Product</v>
      </c>
      <c r="E267" s="4"/>
      <c r="F267" s="4" t="s">
        <v>25</v>
      </c>
      <c r="G267" s="5">
        <v>326796836.19998372</v>
      </c>
      <c r="H267" s="6">
        <v>34535</v>
      </c>
      <c r="I267" s="6">
        <v>13124914.727</v>
      </c>
      <c r="J267" s="5">
        <v>3699260.7500003981</v>
      </c>
      <c r="K267" s="5">
        <v>9462.77214999229</v>
      </c>
      <c r="L267" s="5">
        <v>24.898968335977951</v>
      </c>
      <c r="M267" s="5" t="s">
        <v>304</v>
      </c>
      <c r="N267" s="6">
        <v>289830</v>
      </c>
      <c r="O267" s="6">
        <v>28855</v>
      </c>
      <c r="P267" s="6">
        <v>5680</v>
      </c>
      <c r="Q267" s="5">
        <v>495243.5899999828</v>
      </c>
      <c r="R267" s="5">
        <v>3204017.1600004151</v>
      </c>
      <c r="S267" s="5">
        <v>17.163181077802211</v>
      </c>
      <c r="T267" s="5">
        <v>564.08752816908714</v>
      </c>
    </row>
    <row r="268" spans="1:20" x14ac:dyDescent="0.3">
      <c r="A268" s="4">
        <v>2014</v>
      </c>
      <c r="B268" s="4" t="s">
        <v>86</v>
      </c>
      <c r="C268" s="4" t="s">
        <v>87</v>
      </c>
      <c r="D268" s="4" t="str">
        <f>VLOOKUP(B268,'Drug Descriptions'!$A$4:$F$83,4)</f>
        <v>Janssen Product</v>
      </c>
      <c r="E268" s="4"/>
      <c r="F268" s="4" t="s">
        <v>25</v>
      </c>
      <c r="G268" s="5">
        <v>393062758.5300073</v>
      </c>
      <c r="H268" s="6">
        <v>38057</v>
      </c>
      <c r="I268" s="6">
        <v>13624339.378</v>
      </c>
      <c r="J268" s="5">
        <v>4275799.9800009392</v>
      </c>
      <c r="K268" s="5">
        <v>10328.264406811029</v>
      </c>
      <c r="L268" s="5">
        <v>28.850041651539321</v>
      </c>
      <c r="M268" s="5" t="s">
        <v>304</v>
      </c>
      <c r="N268" s="6">
        <v>324561</v>
      </c>
      <c r="O268" s="6">
        <v>31595</v>
      </c>
      <c r="P268" s="6">
        <v>6462</v>
      </c>
      <c r="Q268" s="5">
        <v>544580.30999997072</v>
      </c>
      <c r="R268" s="5">
        <v>3731219.670000969</v>
      </c>
      <c r="S268" s="5">
        <v>17.236281373634139</v>
      </c>
      <c r="T268" s="5">
        <v>577.40941968445816</v>
      </c>
    </row>
    <row r="269" spans="1:20" x14ac:dyDescent="0.3">
      <c r="A269" s="4">
        <v>2010</v>
      </c>
      <c r="B269" s="4" t="s">
        <v>88</v>
      </c>
      <c r="C269" s="4" t="s">
        <v>70</v>
      </c>
      <c r="D269" s="4" t="str">
        <f>VLOOKUP(B269,'Drug Descriptions'!$A$4:$F$83,4)</f>
        <v>CSL Behring Llc</v>
      </c>
      <c r="E269" s="4" t="s">
        <v>403</v>
      </c>
      <c r="F269" s="4" t="s">
        <v>21</v>
      </c>
      <c r="G269" s="5">
        <v>74973285.759996414</v>
      </c>
      <c r="H269" s="6">
        <v>4806</v>
      </c>
      <c r="I269" s="6">
        <v>2138130</v>
      </c>
      <c r="J269" s="5">
        <v>14412633.98000152</v>
      </c>
      <c r="K269" s="5">
        <v>15599.934615063759</v>
      </c>
      <c r="L269" s="5">
        <v>35.064886494271363</v>
      </c>
      <c r="M269" s="5">
        <v>2998.883474823454</v>
      </c>
      <c r="N269" s="6">
        <v>24482</v>
      </c>
      <c r="O269" s="6" t="s">
        <v>181</v>
      </c>
      <c r="P269" s="6" t="s">
        <v>181</v>
      </c>
      <c r="Q269" s="6" t="s">
        <v>181</v>
      </c>
      <c r="R269" s="6" t="s">
        <v>181</v>
      </c>
      <c r="S269" s="6" t="s">
        <v>181</v>
      </c>
      <c r="T269" s="6" t="s">
        <v>181</v>
      </c>
    </row>
    <row r="270" spans="1:20" x14ac:dyDescent="0.3">
      <c r="A270" s="4">
        <v>2011</v>
      </c>
      <c r="B270" s="4" t="s">
        <v>88</v>
      </c>
      <c r="C270" s="4" t="s">
        <v>70</v>
      </c>
      <c r="D270" s="4" t="str">
        <f>VLOOKUP(B270,'Drug Descriptions'!$A$4:$F$83,4)</f>
        <v>CSL Behring Llc</v>
      </c>
      <c r="E270" s="4"/>
      <c r="F270" s="4" t="s">
        <v>21</v>
      </c>
      <c r="G270" s="5">
        <v>115637184.4200045</v>
      </c>
      <c r="H270" s="6">
        <v>6572</v>
      </c>
      <c r="I270" s="6">
        <v>3334497</v>
      </c>
      <c r="J270" s="5">
        <v>22701885.41000225</v>
      </c>
      <c r="K270" s="5">
        <v>17595.432808886879</v>
      </c>
      <c r="L270" s="5">
        <v>34.67904887004083</v>
      </c>
      <c r="M270" s="5">
        <v>3454.334359403872</v>
      </c>
      <c r="N270" s="6">
        <v>38340</v>
      </c>
      <c r="O270" s="6" t="s">
        <v>181</v>
      </c>
      <c r="P270" s="6" t="s">
        <v>181</v>
      </c>
      <c r="Q270" s="6" t="s">
        <v>181</v>
      </c>
      <c r="R270" s="6" t="s">
        <v>181</v>
      </c>
      <c r="S270" s="6" t="s">
        <v>181</v>
      </c>
      <c r="T270" s="6" t="s">
        <v>181</v>
      </c>
    </row>
    <row r="271" spans="1:20" x14ac:dyDescent="0.3">
      <c r="A271" s="4">
        <v>2012</v>
      </c>
      <c r="B271" s="4" t="s">
        <v>88</v>
      </c>
      <c r="C271" s="4" t="s">
        <v>70</v>
      </c>
      <c r="D271" s="4" t="str">
        <f>VLOOKUP(B271,'Drug Descriptions'!$A$4:$F$83,4)</f>
        <v>CSL Behring Llc</v>
      </c>
      <c r="E271" s="4"/>
      <c r="F271" s="4" t="s">
        <v>21</v>
      </c>
      <c r="G271" s="5">
        <v>147000417.82000369</v>
      </c>
      <c r="H271" s="6">
        <v>8346</v>
      </c>
      <c r="I271" s="6">
        <v>4273836</v>
      </c>
      <c r="J271" s="5">
        <v>28622219.859996099</v>
      </c>
      <c r="K271" s="5">
        <v>17613.27795590747</v>
      </c>
      <c r="L271" s="5">
        <v>34.395427859188729</v>
      </c>
      <c r="M271" s="5">
        <v>3429.453613706698</v>
      </c>
      <c r="N271" s="6">
        <v>47363</v>
      </c>
      <c r="O271" s="6" t="s">
        <v>181</v>
      </c>
      <c r="P271" s="6" t="s">
        <v>181</v>
      </c>
      <c r="Q271" s="6" t="s">
        <v>181</v>
      </c>
      <c r="R271" s="6" t="s">
        <v>181</v>
      </c>
      <c r="S271" s="6" t="s">
        <v>181</v>
      </c>
      <c r="T271" s="6" t="s">
        <v>181</v>
      </c>
    </row>
    <row r="272" spans="1:20" x14ac:dyDescent="0.3">
      <c r="A272" s="4">
        <v>2013</v>
      </c>
      <c r="B272" s="4" t="s">
        <v>88</v>
      </c>
      <c r="C272" s="4" t="s">
        <v>70</v>
      </c>
      <c r="D272" s="4" t="str">
        <f>VLOOKUP(B272,'Drug Descriptions'!$A$4:$F$83,4)</f>
        <v>CSL Behring Llc</v>
      </c>
      <c r="E272" s="4"/>
      <c r="F272" s="4" t="s">
        <v>21</v>
      </c>
      <c r="G272" s="5">
        <v>165381405.20000061</v>
      </c>
      <c r="H272" s="6">
        <v>8435</v>
      </c>
      <c r="I272" s="6">
        <v>4626806.7</v>
      </c>
      <c r="J272" s="5">
        <v>32737373.399996269</v>
      </c>
      <c r="K272" s="5">
        <v>19606.568488441091</v>
      </c>
      <c r="L272" s="5">
        <v>35.744178636207252</v>
      </c>
      <c r="M272" s="5">
        <v>3881.1349614696219</v>
      </c>
      <c r="N272" s="6">
        <v>50005</v>
      </c>
      <c r="O272" s="6" t="s">
        <v>181</v>
      </c>
      <c r="P272" s="6" t="s">
        <v>181</v>
      </c>
      <c r="Q272" s="6" t="s">
        <v>181</v>
      </c>
      <c r="R272" s="6" t="s">
        <v>181</v>
      </c>
      <c r="S272" s="6" t="s">
        <v>181</v>
      </c>
      <c r="T272" s="6" t="s">
        <v>181</v>
      </c>
    </row>
    <row r="273" spans="1:20" x14ac:dyDescent="0.3">
      <c r="A273" s="4">
        <v>2014</v>
      </c>
      <c r="B273" s="4" t="s">
        <v>88</v>
      </c>
      <c r="C273" s="4" t="s">
        <v>70</v>
      </c>
      <c r="D273" s="4" t="str">
        <f>VLOOKUP(B273,'Drug Descriptions'!$A$4:$F$83,4)</f>
        <v>CSL Behring Llc</v>
      </c>
      <c r="E273" s="4"/>
      <c r="F273" s="4" t="s">
        <v>21</v>
      </c>
      <c r="G273" s="5">
        <v>189572071.51004851</v>
      </c>
      <c r="H273" s="6">
        <v>9327</v>
      </c>
      <c r="I273" s="6">
        <v>5221835</v>
      </c>
      <c r="J273" s="5">
        <v>37803173.870005757</v>
      </c>
      <c r="K273" s="5">
        <v>20325.085398311199</v>
      </c>
      <c r="L273" s="5">
        <v>36.303726852734442</v>
      </c>
      <c r="M273" s="5">
        <v>4053.090368822317</v>
      </c>
      <c r="N273" s="6">
        <v>57587</v>
      </c>
      <c r="O273" s="6" t="s">
        <v>181</v>
      </c>
      <c r="P273" s="6" t="s">
        <v>181</v>
      </c>
      <c r="Q273" s="6" t="s">
        <v>181</v>
      </c>
      <c r="R273" s="6" t="s">
        <v>181</v>
      </c>
      <c r="S273" s="6" t="s">
        <v>181</v>
      </c>
      <c r="T273" s="6" t="s">
        <v>181</v>
      </c>
    </row>
    <row r="274" spans="1:20" x14ac:dyDescent="0.3">
      <c r="A274" s="4">
        <v>2010</v>
      </c>
      <c r="B274" s="4" t="s">
        <v>153</v>
      </c>
      <c r="C274" s="4" t="s">
        <v>154</v>
      </c>
      <c r="D274" s="4" t="str">
        <f>VLOOKUP(B274,'Drug Descriptions'!$A$4:$F$83,4)</f>
        <v>Amgen</v>
      </c>
      <c r="E274" s="4" t="s">
        <v>405</v>
      </c>
      <c r="F274" s="4" t="s">
        <v>21</v>
      </c>
      <c r="G274" s="5">
        <v>0</v>
      </c>
      <c r="H274" s="6">
        <v>0</v>
      </c>
      <c r="I274" s="6">
        <v>0</v>
      </c>
      <c r="J274" s="5">
        <v>0</v>
      </c>
      <c r="K274" s="5">
        <v>0</v>
      </c>
      <c r="L274" s="5">
        <v>0</v>
      </c>
      <c r="M274" s="5">
        <v>0</v>
      </c>
      <c r="N274" s="6">
        <v>0</v>
      </c>
      <c r="O274" s="6" t="s">
        <v>181</v>
      </c>
      <c r="P274" s="6" t="s">
        <v>181</v>
      </c>
      <c r="Q274" s="6" t="s">
        <v>181</v>
      </c>
      <c r="R274" s="6" t="s">
        <v>181</v>
      </c>
      <c r="S274" s="6" t="s">
        <v>181</v>
      </c>
      <c r="T274" s="6" t="s">
        <v>181</v>
      </c>
    </row>
    <row r="275" spans="1:20" x14ac:dyDescent="0.3">
      <c r="A275" s="4">
        <v>2011</v>
      </c>
      <c r="B275" s="4" t="s">
        <v>153</v>
      </c>
      <c r="C275" s="4" t="s">
        <v>154</v>
      </c>
      <c r="D275" s="4" t="str">
        <f>VLOOKUP(B275,'Drug Descriptions'!$A$4:$F$83,4)</f>
        <v>Amgen</v>
      </c>
      <c r="E275" s="4"/>
      <c r="F275" s="4" t="s">
        <v>21</v>
      </c>
      <c r="G275" s="5">
        <v>0</v>
      </c>
      <c r="H275" s="6">
        <v>0</v>
      </c>
      <c r="I275" s="6">
        <v>0</v>
      </c>
      <c r="J275" s="5">
        <v>0</v>
      </c>
      <c r="K275" s="5">
        <v>0</v>
      </c>
      <c r="L275" s="5">
        <v>0</v>
      </c>
      <c r="M275" s="5">
        <v>0</v>
      </c>
      <c r="N275" s="6">
        <v>0</v>
      </c>
      <c r="O275" s="6" t="s">
        <v>181</v>
      </c>
      <c r="P275" s="6" t="s">
        <v>181</v>
      </c>
      <c r="Q275" s="6" t="s">
        <v>181</v>
      </c>
      <c r="R275" s="6" t="s">
        <v>181</v>
      </c>
      <c r="S275" s="6" t="s">
        <v>181</v>
      </c>
      <c r="T275" s="6" t="s">
        <v>181</v>
      </c>
    </row>
    <row r="276" spans="1:20" x14ac:dyDescent="0.3">
      <c r="A276" s="4">
        <v>2012</v>
      </c>
      <c r="B276" s="4" t="s">
        <v>153</v>
      </c>
      <c r="C276" s="4" t="s">
        <v>154</v>
      </c>
      <c r="D276" s="4" t="str">
        <f>VLOOKUP(B276,'Drug Descriptions'!$A$4:$F$83,4)</f>
        <v>Amgen</v>
      </c>
      <c r="E276" s="4"/>
      <c r="F276" s="4" t="s">
        <v>21</v>
      </c>
      <c r="G276" s="5">
        <v>484421486.25093442</v>
      </c>
      <c r="H276" s="6">
        <v>158858</v>
      </c>
      <c r="I276" s="6">
        <v>33736245.5</v>
      </c>
      <c r="J276" s="5">
        <v>96891963.429901481</v>
      </c>
      <c r="K276" s="5">
        <v>3049.3993771225519</v>
      </c>
      <c r="L276" s="5">
        <v>14.359081132811131</v>
      </c>
      <c r="M276" s="5">
        <v>609.92813348966672</v>
      </c>
      <c r="N276" s="6">
        <v>374150</v>
      </c>
      <c r="O276" s="6" t="s">
        <v>181</v>
      </c>
      <c r="P276" s="6" t="s">
        <v>181</v>
      </c>
      <c r="Q276" s="6" t="s">
        <v>181</v>
      </c>
      <c r="R276" s="6" t="s">
        <v>181</v>
      </c>
      <c r="S276" s="6" t="s">
        <v>181</v>
      </c>
      <c r="T276" s="6" t="s">
        <v>181</v>
      </c>
    </row>
    <row r="277" spans="1:20" x14ac:dyDescent="0.3">
      <c r="A277" s="4">
        <v>2013</v>
      </c>
      <c r="B277" s="4" t="s">
        <v>153</v>
      </c>
      <c r="C277" s="4" t="s">
        <v>154</v>
      </c>
      <c r="D277" s="4" t="str">
        <f>VLOOKUP(B277,'Drug Descriptions'!$A$4:$F$83,4)</f>
        <v>Amgen</v>
      </c>
      <c r="E277" s="4"/>
      <c r="F277" s="4" t="s">
        <v>21</v>
      </c>
      <c r="G277" s="5">
        <v>631091673.30729795</v>
      </c>
      <c r="H277" s="6">
        <v>229162</v>
      </c>
      <c r="I277" s="6">
        <v>45099134</v>
      </c>
      <c r="J277" s="5">
        <v>129058150.2602023</v>
      </c>
      <c r="K277" s="5">
        <v>2753.9106540669832</v>
      </c>
      <c r="L277" s="5">
        <v>13.99343218668673</v>
      </c>
      <c r="M277" s="5">
        <v>563.17430577583684</v>
      </c>
      <c r="N277" s="6">
        <v>518243</v>
      </c>
      <c r="O277" s="6" t="s">
        <v>181</v>
      </c>
      <c r="P277" s="6" t="s">
        <v>181</v>
      </c>
      <c r="Q277" s="6" t="s">
        <v>181</v>
      </c>
      <c r="R277" s="6" t="s">
        <v>181</v>
      </c>
      <c r="S277" s="6" t="s">
        <v>181</v>
      </c>
      <c r="T277" s="6" t="s">
        <v>181</v>
      </c>
    </row>
    <row r="278" spans="1:20" x14ac:dyDescent="0.3">
      <c r="A278" s="4">
        <v>2014</v>
      </c>
      <c r="B278" s="4" t="s">
        <v>153</v>
      </c>
      <c r="C278" s="4" t="s">
        <v>154</v>
      </c>
      <c r="D278" s="4" t="str">
        <f>VLOOKUP(B278,'Drug Descriptions'!$A$4:$F$83,4)</f>
        <v>Amgen</v>
      </c>
      <c r="E278" s="4"/>
      <c r="F278" s="4" t="s">
        <v>21</v>
      </c>
      <c r="G278" s="5">
        <v>767348546.45856225</v>
      </c>
      <c r="H278" s="6">
        <v>294936</v>
      </c>
      <c r="I278" s="6">
        <v>54337458.899999999</v>
      </c>
      <c r="J278" s="5">
        <v>157587692.19039941</v>
      </c>
      <c r="K278" s="5">
        <v>2601.745960000007</v>
      </c>
      <c r="L278" s="5">
        <v>14.121907096736949</v>
      </c>
      <c r="M278" s="5">
        <v>534.31148517101815</v>
      </c>
      <c r="N278" s="6">
        <v>645230</v>
      </c>
      <c r="O278" s="6" t="s">
        <v>181</v>
      </c>
      <c r="P278" s="6" t="s">
        <v>181</v>
      </c>
      <c r="Q278" s="6" t="s">
        <v>181</v>
      </c>
      <c r="R278" s="6" t="s">
        <v>181</v>
      </c>
      <c r="S278" s="6" t="s">
        <v>181</v>
      </c>
      <c r="T278" s="6" t="s">
        <v>181</v>
      </c>
    </row>
    <row r="279" spans="1:20" x14ac:dyDescent="0.3">
      <c r="A279" s="4">
        <v>2010</v>
      </c>
      <c r="B279" s="4" t="s">
        <v>89</v>
      </c>
      <c r="C279" s="4" t="s">
        <v>90</v>
      </c>
      <c r="D279" s="4" t="str">
        <f>VLOOKUP(B279,'Drug Descriptions'!$A$4:$F$83,4)</f>
        <v>Dendreon Corpor</v>
      </c>
      <c r="E279" s="4" t="s">
        <v>406</v>
      </c>
      <c r="F279" s="4" t="s">
        <v>21</v>
      </c>
      <c r="G279" s="5">
        <v>0</v>
      </c>
      <c r="H279" s="6">
        <v>0</v>
      </c>
      <c r="I279" s="6">
        <v>0</v>
      </c>
      <c r="J279" s="5">
        <v>0</v>
      </c>
      <c r="K279" s="5">
        <v>0</v>
      </c>
      <c r="L279" s="5">
        <v>0</v>
      </c>
      <c r="M279" s="5">
        <v>0</v>
      </c>
      <c r="N279" s="6">
        <v>0</v>
      </c>
      <c r="O279" s="6" t="s">
        <v>181</v>
      </c>
      <c r="P279" s="6" t="s">
        <v>181</v>
      </c>
      <c r="Q279" s="6" t="s">
        <v>181</v>
      </c>
      <c r="R279" s="6" t="s">
        <v>181</v>
      </c>
      <c r="S279" s="6" t="s">
        <v>181</v>
      </c>
      <c r="T279" s="6" t="s">
        <v>181</v>
      </c>
    </row>
    <row r="280" spans="1:20" x14ac:dyDescent="0.3">
      <c r="A280" s="4">
        <v>2011</v>
      </c>
      <c r="B280" s="4" t="s">
        <v>89</v>
      </c>
      <c r="C280" s="4" t="s">
        <v>90</v>
      </c>
      <c r="D280" s="4" t="str">
        <f>VLOOKUP(B280,'Drug Descriptions'!$A$4:$F$83,4)</f>
        <v>Dendreon Corpor</v>
      </c>
      <c r="E280" s="4"/>
      <c r="F280" s="4" t="s">
        <v>21</v>
      </c>
      <c r="G280" s="5">
        <v>89930906.5</v>
      </c>
      <c r="H280" s="6">
        <v>1121</v>
      </c>
      <c r="I280" s="6">
        <v>2737</v>
      </c>
      <c r="J280" s="5">
        <v>12486971.730000019</v>
      </c>
      <c r="K280" s="5">
        <v>80223.82381801962</v>
      </c>
      <c r="L280" s="5">
        <v>32857.474059188891</v>
      </c>
      <c r="M280" s="5">
        <v>11139.136244424641</v>
      </c>
      <c r="N280" s="6">
        <v>2620</v>
      </c>
      <c r="O280" s="6" t="s">
        <v>181</v>
      </c>
      <c r="P280" s="6" t="s">
        <v>181</v>
      </c>
      <c r="Q280" s="6" t="s">
        <v>181</v>
      </c>
      <c r="R280" s="6" t="s">
        <v>181</v>
      </c>
      <c r="S280" s="6" t="s">
        <v>181</v>
      </c>
      <c r="T280" s="6" t="s">
        <v>181</v>
      </c>
    </row>
    <row r="281" spans="1:20" x14ac:dyDescent="0.3">
      <c r="A281" s="4">
        <v>2012</v>
      </c>
      <c r="B281" s="4" t="s">
        <v>89</v>
      </c>
      <c r="C281" s="4" t="s">
        <v>90</v>
      </c>
      <c r="D281" s="4" t="str">
        <f>VLOOKUP(B281,'Drug Descriptions'!$A$4:$F$83,4)</f>
        <v>Dendreon Corpor</v>
      </c>
      <c r="E281" s="4"/>
      <c r="F281" s="4" t="s">
        <v>21</v>
      </c>
      <c r="G281" s="5">
        <v>218482585.97999349</v>
      </c>
      <c r="H281" s="6">
        <v>2484</v>
      </c>
      <c r="I281" s="6">
        <v>6666</v>
      </c>
      <c r="J281" s="5">
        <v>33078417.679999419</v>
      </c>
      <c r="K281" s="5">
        <v>87955.952487920076</v>
      </c>
      <c r="L281" s="5">
        <v>32775.665463545367</v>
      </c>
      <c r="M281" s="5">
        <v>13316.59326892086</v>
      </c>
      <c r="N281" s="6">
        <v>6393</v>
      </c>
      <c r="O281" s="6" t="s">
        <v>181</v>
      </c>
      <c r="P281" s="6" t="s">
        <v>181</v>
      </c>
      <c r="Q281" s="6" t="s">
        <v>181</v>
      </c>
      <c r="R281" s="6" t="s">
        <v>181</v>
      </c>
      <c r="S281" s="6" t="s">
        <v>181</v>
      </c>
      <c r="T281" s="6" t="s">
        <v>181</v>
      </c>
    </row>
    <row r="282" spans="1:20" x14ac:dyDescent="0.3">
      <c r="A282" s="4">
        <v>2013</v>
      </c>
      <c r="B282" s="4" t="s">
        <v>89</v>
      </c>
      <c r="C282" s="4" t="s">
        <v>90</v>
      </c>
      <c r="D282" s="4" t="str">
        <f>VLOOKUP(B282,'Drug Descriptions'!$A$4:$F$83,4)</f>
        <v>Dendreon Corpor</v>
      </c>
      <c r="E282" s="4"/>
      <c r="F282" s="4" t="s">
        <v>21</v>
      </c>
      <c r="G282" s="5">
        <v>178822808.26000261</v>
      </c>
      <c r="H282" s="6">
        <v>2069</v>
      </c>
      <c r="I282" s="6">
        <v>5536</v>
      </c>
      <c r="J282" s="5">
        <v>28445335.849999711</v>
      </c>
      <c r="K282" s="5">
        <v>86429.583499276268</v>
      </c>
      <c r="L282" s="5">
        <v>32301.807850434001</v>
      </c>
      <c r="M282" s="5">
        <v>13748.34985500228</v>
      </c>
      <c r="N282" s="6">
        <v>5355</v>
      </c>
      <c r="O282" s="6" t="s">
        <v>181</v>
      </c>
      <c r="P282" s="6" t="s">
        <v>181</v>
      </c>
      <c r="Q282" s="6" t="s">
        <v>181</v>
      </c>
      <c r="R282" s="6" t="s">
        <v>181</v>
      </c>
      <c r="S282" s="6" t="s">
        <v>181</v>
      </c>
      <c r="T282" s="6" t="s">
        <v>181</v>
      </c>
    </row>
    <row r="283" spans="1:20" x14ac:dyDescent="0.3">
      <c r="A283" s="4">
        <v>2014</v>
      </c>
      <c r="B283" s="4" t="s">
        <v>89</v>
      </c>
      <c r="C283" s="4" t="s">
        <v>90</v>
      </c>
      <c r="D283" s="4" t="str">
        <f>VLOOKUP(B283,'Drug Descriptions'!$A$4:$F$83,4)</f>
        <v>Dendreon Corpor</v>
      </c>
      <c r="E283" s="4"/>
      <c r="F283" s="4" t="s">
        <v>21</v>
      </c>
      <c r="G283" s="5">
        <v>173560758.24000591</v>
      </c>
      <c r="H283" s="6">
        <v>1913</v>
      </c>
      <c r="I283" s="6">
        <v>5125</v>
      </c>
      <c r="J283" s="5">
        <v>27801374.18999929</v>
      </c>
      <c r="K283" s="5">
        <v>90727.003784634537</v>
      </c>
      <c r="L283" s="5">
        <v>33865.513802927977</v>
      </c>
      <c r="M283" s="5">
        <v>14532.866800836009</v>
      </c>
      <c r="N283" s="6">
        <v>4955</v>
      </c>
      <c r="O283" s="6" t="s">
        <v>181</v>
      </c>
      <c r="P283" s="6" t="s">
        <v>181</v>
      </c>
      <c r="Q283" s="6" t="s">
        <v>181</v>
      </c>
      <c r="R283" s="6" t="s">
        <v>181</v>
      </c>
      <c r="S283" s="6" t="s">
        <v>181</v>
      </c>
      <c r="T283" s="6" t="s">
        <v>181</v>
      </c>
    </row>
    <row r="284" spans="1:20" x14ac:dyDescent="0.3">
      <c r="A284" s="4">
        <v>2010</v>
      </c>
      <c r="B284" s="4" t="s">
        <v>46</v>
      </c>
      <c r="C284" s="4" t="s">
        <v>47</v>
      </c>
      <c r="D284" s="4" t="str">
        <f>VLOOKUP(B284,'Drug Descriptions'!$A$4:$F$83,4)</f>
        <v>Multiple Manufacturers</v>
      </c>
      <c r="E284" s="4" t="s">
        <v>398</v>
      </c>
      <c r="F284" s="4" t="s">
        <v>21</v>
      </c>
      <c r="G284" s="5">
        <v>49952516.760023013</v>
      </c>
      <c r="H284" s="6">
        <v>8993</v>
      </c>
      <c r="I284" s="6">
        <v>5097759</v>
      </c>
      <c r="J284" s="5">
        <v>10191197.989998391</v>
      </c>
      <c r="K284" s="5">
        <v>5554.599884357056</v>
      </c>
      <c r="L284" s="5">
        <v>9.7989168887785798</v>
      </c>
      <c r="M284" s="5">
        <v>1133.236738574268</v>
      </c>
      <c r="N284" s="6">
        <v>64485</v>
      </c>
      <c r="O284" s="6" t="s">
        <v>181</v>
      </c>
      <c r="P284" s="6" t="s">
        <v>181</v>
      </c>
      <c r="Q284" s="6" t="s">
        <v>181</v>
      </c>
      <c r="R284" s="6" t="s">
        <v>181</v>
      </c>
      <c r="S284" s="6" t="s">
        <v>181</v>
      </c>
      <c r="T284" s="6" t="s">
        <v>181</v>
      </c>
    </row>
    <row r="285" spans="1:20" x14ac:dyDescent="0.3">
      <c r="A285" s="4">
        <v>2011</v>
      </c>
      <c r="B285" s="4" t="s">
        <v>46</v>
      </c>
      <c r="C285" s="4" t="s">
        <v>47</v>
      </c>
      <c r="D285" s="4" t="str">
        <f>VLOOKUP(B285,'Drug Descriptions'!$A$4:$F$83,4)</f>
        <v>Multiple Manufacturers</v>
      </c>
      <c r="E285" s="4"/>
      <c r="F285" s="4" t="s">
        <v>21</v>
      </c>
      <c r="G285" s="5">
        <v>48840777.490031339</v>
      </c>
      <c r="H285" s="6">
        <v>8636</v>
      </c>
      <c r="I285" s="6">
        <v>4652484</v>
      </c>
      <c r="J285" s="5">
        <v>10002237.329997281</v>
      </c>
      <c r="K285" s="5">
        <v>5655.4860456266024</v>
      </c>
      <c r="L285" s="5">
        <v>10.49778515950433</v>
      </c>
      <c r="M285" s="5">
        <v>1158.202562528634</v>
      </c>
      <c r="N285" s="6">
        <v>65106</v>
      </c>
      <c r="O285" s="6" t="s">
        <v>181</v>
      </c>
      <c r="P285" s="6" t="s">
        <v>181</v>
      </c>
      <c r="Q285" s="6" t="s">
        <v>181</v>
      </c>
      <c r="R285" s="6" t="s">
        <v>181</v>
      </c>
      <c r="S285" s="6" t="s">
        <v>181</v>
      </c>
      <c r="T285" s="6" t="s">
        <v>181</v>
      </c>
    </row>
    <row r="286" spans="1:20" x14ac:dyDescent="0.3">
      <c r="A286" s="4">
        <v>2012</v>
      </c>
      <c r="B286" s="4" t="s">
        <v>46</v>
      </c>
      <c r="C286" s="4" t="s">
        <v>47</v>
      </c>
      <c r="D286" s="4" t="str">
        <f>VLOOKUP(B286,'Drug Descriptions'!$A$4:$F$83,4)</f>
        <v>Multiple Manufacturers</v>
      </c>
      <c r="E286" s="4"/>
      <c r="F286" s="4" t="s">
        <v>21</v>
      </c>
      <c r="G286" s="5">
        <v>47348666.69001507</v>
      </c>
      <c r="H286" s="6">
        <v>8416</v>
      </c>
      <c r="I286" s="6">
        <v>4237246</v>
      </c>
      <c r="J286" s="5">
        <v>9679429.3399998546</v>
      </c>
      <c r="K286" s="5">
        <v>5626.029787311677</v>
      </c>
      <c r="L286" s="5">
        <v>11.174396457041929</v>
      </c>
      <c r="M286" s="5">
        <v>1150.1223075094881</v>
      </c>
      <c r="N286" s="6">
        <v>63972</v>
      </c>
      <c r="O286" s="6" t="s">
        <v>181</v>
      </c>
      <c r="P286" s="6" t="s">
        <v>181</v>
      </c>
      <c r="Q286" s="6" t="s">
        <v>181</v>
      </c>
      <c r="R286" s="6" t="s">
        <v>181</v>
      </c>
      <c r="S286" s="6" t="s">
        <v>181</v>
      </c>
      <c r="T286" s="6" t="s">
        <v>181</v>
      </c>
    </row>
    <row r="287" spans="1:20" x14ac:dyDescent="0.3">
      <c r="A287" s="4">
        <v>2013</v>
      </c>
      <c r="B287" s="4" t="s">
        <v>46</v>
      </c>
      <c r="C287" s="4" t="s">
        <v>47</v>
      </c>
      <c r="D287" s="4" t="str">
        <f>VLOOKUP(B287,'Drug Descriptions'!$A$4:$F$83,4)</f>
        <v>Multiple Manufacturers</v>
      </c>
      <c r="E287" s="4"/>
      <c r="F287" s="4" t="s">
        <v>21</v>
      </c>
      <c r="G287" s="5">
        <v>47972381.63999068</v>
      </c>
      <c r="H287" s="6">
        <v>8022</v>
      </c>
      <c r="I287" s="6">
        <v>3862683</v>
      </c>
      <c r="J287" s="5">
        <v>9908635.9799970239</v>
      </c>
      <c r="K287" s="5">
        <v>5980.1024233346643</v>
      </c>
      <c r="L287" s="5">
        <v>12.41944566509617</v>
      </c>
      <c r="M287" s="5">
        <v>1235.1827449510131</v>
      </c>
      <c r="N287" s="6">
        <v>62209</v>
      </c>
      <c r="O287" s="6" t="s">
        <v>181</v>
      </c>
      <c r="P287" s="6" t="s">
        <v>181</v>
      </c>
      <c r="Q287" s="6" t="s">
        <v>181</v>
      </c>
      <c r="R287" s="6" t="s">
        <v>181</v>
      </c>
      <c r="S287" s="6" t="s">
        <v>181</v>
      </c>
      <c r="T287" s="6" t="s">
        <v>181</v>
      </c>
    </row>
    <row r="288" spans="1:20" x14ac:dyDescent="0.3">
      <c r="A288" s="4">
        <v>2014</v>
      </c>
      <c r="B288" s="4" t="s">
        <v>46</v>
      </c>
      <c r="C288" s="4" t="s">
        <v>47</v>
      </c>
      <c r="D288" s="4" t="str">
        <f>VLOOKUP(B288,'Drug Descriptions'!$A$4:$F$83,4)</f>
        <v>Multiple Manufacturers</v>
      </c>
      <c r="E288" s="4"/>
      <c r="F288" s="4" t="s">
        <v>21</v>
      </c>
      <c r="G288" s="5">
        <v>52843561.420009553</v>
      </c>
      <c r="H288" s="6">
        <v>7692</v>
      </c>
      <c r="I288" s="6">
        <v>3571903</v>
      </c>
      <c r="J288" s="5">
        <v>10932574.950000141</v>
      </c>
      <c r="K288" s="5">
        <v>6869.9377821125254</v>
      </c>
      <c r="L288" s="5">
        <v>14.794231931832851</v>
      </c>
      <c r="M288" s="5">
        <v>1421.2915951638249</v>
      </c>
      <c r="N288" s="6">
        <v>60678</v>
      </c>
      <c r="O288" s="6" t="s">
        <v>181</v>
      </c>
      <c r="P288" s="6" t="s">
        <v>181</v>
      </c>
      <c r="Q288" s="6" t="s">
        <v>181</v>
      </c>
      <c r="R288" s="6" t="s">
        <v>181</v>
      </c>
      <c r="S288" s="6" t="s">
        <v>181</v>
      </c>
      <c r="T288" s="6" t="s">
        <v>181</v>
      </c>
    </row>
    <row r="289" spans="1:20" x14ac:dyDescent="0.3">
      <c r="A289" s="4">
        <v>2010</v>
      </c>
      <c r="B289" s="4" t="s">
        <v>155</v>
      </c>
      <c r="C289" s="4" t="s">
        <v>156</v>
      </c>
      <c r="D289" s="4" t="str">
        <f>VLOOKUP(B289,'Drug Descriptions'!$A$4:$F$83,4)</f>
        <v>Janssen Biotech</v>
      </c>
      <c r="E289" s="4" t="s">
        <v>391</v>
      </c>
      <c r="F289" s="4" t="s">
        <v>21</v>
      </c>
      <c r="G289" s="5">
        <v>873822111.01071382</v>
      </c>
      <c r="H289" s="6">
        <v>57672</v>
      </c>
      <c r="I289" s="6">
        <v>14933826.4</v>
      </c>
      <c r="J289" s="5">
        <v>175240821.78045091</v>
      </c>
      <c r="K289" s="5">
        <v>15151.583281500791</v>
      </c>
      <c r="L289" s="5">
        <v>58.512941533237168</v>
      </c>
      <c r="M289" s="5">
        <v>3038.5771566869689</v>
      </c>
      <c r="N289" s="6">
        <v>330166</v>
      </c>
      <c r="O289" s="6" t="s">
        <v>181</v>
      </c>
      <c r="P289" s="6" t="s">
        <v>181</v>
      </c>
      <c r="Q289" s="6" t="s">
        <v>181</v>
      </c>
      <c r="R289" s="6" t="s">
        <v>181</v>
      </c>
      <c r="S289" s="6" t="s">
        <v>181</v>
      </c>
      <c r="T289" s="6" t="s">
        <v>181</v>
      </c>
    </row>
    <row r="290" spans="1:20" x14ac:dyDescent="0.3">
      <c r="A290" s="4">
        <v>2011</v>
      </c>
      <c r="B290" s="4" t="s">
        <v>155</v>
      </c>
      <c r="C290" s="4" t="s">
        <v>156</v>
      </c>
      <c r="D290" s="4" t="str">
        <f>VLOOKUP(B290,'Drug Descriptions'!$A$4:$F$83,4)</f>
        <v>Janssen Biotech</v>
      </c>
      <c r="E290" s="4"/>
      <c r="F290" s="4" t="s">
        <v>21</v>
      </c>
      <c r="G290" s="5">
        <v>930763940.85045493</v>
      </c>
      <c r="H290" s="6">
        <v>58402</v>
      </c>
      <c r="I290" s="6">
        <v>15289235.300000001</v>
      </c>
      <c r="J290" s="5">
        <v>186657579.73978159</v>
      </c>
      <c r="K290" s="5">
        <v>15937.192918914679</v>
      </c>
      <c r="L290" s="5">
        <v>60.877076098793182</v>
      </c>
      <c r="M290" s="5">
        <v>3196.0819790380729</v>
      </c>
      <c r="N290" s="6">
        <v>334376</v>
      </c>
      <c r="O290" s="6" t="s">
        <v>181</v>
      </c>
      <c r="P290" s="6" t="s">
        <v>181</v>
      </c>
      <c r="Q290" s="6" t="s">
        <v>181</v>
      </c>
      <c r="R290" s="6" t="s">
        <v>181</v>
      </c>
      <c r="S290" s="6" t="s">
        <v>181</v>
      </c>
      <c r="T290" s="6" t="s">
        <v>181</v>
      </c>
    </row>
    <row r="291" spans="1:20" x14ac:dyDescent="0.3">
      <c r="A291" s="4">
        <v>2012</v>
      </c>
      <c r="B291" s="4" t="s">
        <v>155</v>
      </c>
      <c r="C291" s="4" t="s">
        <v>156</v>
      </c>
      <c r="D291" s="4" t="str">
        <f>VLOOKUP(B291,'Drug Descriptions'!$A$4:$F$83,4)</f>
        <v>Janssen Biotech</v>
      </c>
      <c r="E291" s="4"/>
      <c r="F291" s="4" t="s">
        <v>21</v>
      </c>
      <c r="G291" s="5">
        <v>1003041901.920722</v>
      </c>
      <c r="H291" s="6">
        <v>59360</v>
      </c>
      <c r="I291" s="6">
        <v>15805038.199999999</v>
      </c>
      <c r="J291" s="5">
        <v>200686891.08025029</v>
      </c>
      <c r="K291" s="5">
        <v>16897.60616443264</v>
      </c>
      <c r="L291" s="5">
        <v>63.463427878378781</v>
      </c>
      <c r="M291" s="5">
        <v>3380.8438524300932</v>
      </c>
      <c r="N291" s="6">
        <v>341475</v>
      </c>
      <c r="O291" s="6" t="s">
        <v>181</v>
      </c>
      <c r="P291" s="6" t="s">
        <v>181</v>
      </c>
      <c r="Q291" s="6" t="s">
        <v>181</v>
      </c>
      <c r="R291" s="6" t="s">
        <v>181</v>
      </c>
      <c r="S291" s="6" t="s">
        <v>181</v>
      </c>
      <c r="T291" s="6" t="s">
        <v>181</v>
      </c>
    </row>
    <row r="292" spans="1:20" x14ac:dyDescent="0.3">
      <c r="A292" s="4">
        <v>2013</v>
      </c>
      <c r="B292" s="4" t="s">
        <v>155</v>
      </c>
      <c r="C292" s="4" t="s">
        <v>156</v>
      </c>
      <c r="D292" s="4" t="str">
        <f>VLOOKUP(B292,'Drug Descriptions'!$A$4:$F$83,4)</f>
        <v>Janssen Biotech</v>
      </c>
      <c r="E292" s="4"/>
      <c r="F292" s="4" t="s">
        <v>21</v>
      </c>
      <c r="G292" s="5">
        <v>1097733065.5395081</v>
      </c>
      <c r="H292" s="6">
        <v>60091</v>
      </c>
      <c r="I292" s="6">
        <v>16358087.4</v>
      </c>
      <c r="J292" s="5">
        <v>221743309.52013659</v>
      </c>
      <c r="K292" s="5">
        <v>18267.844860952689</v>
      </c>
      <c r="L292" s="5">
        <v>67.106443357156039</v>
      </c>
      <c r="M292" s="5">
        <v>3690.125135546697</v>
      </c>
      <c r="N292" s="6">
        <v>347676</v>
      </c>
      <c r="O292" s="6" t="s">
        <v>181</v>
      </c>
      <c r="P292" s="6" t="s">
        <v>181</v>
      </c>
      <c r="Q292" s="6" t="s">
        <v>181</v>
      </c>
      <c r="R292" s="6" t="s">
        <v>181</v>
      </c>
      <c r="S292" s="6" t="s">
        <v>181</v>
      </c>
      <c r="T292" s="6" t="s">
        <v>181</v>
      </c>
    </row>
    <row r="293" spans="1:20" x14ac:dyDescent="0.3">
      <c r="A293" s="4">
        <v>2014</v>
      </c>
      <c r="B293" s="4" t="s">
        <v>155</v>
      </c>
      <c r="C293" s="4" t="s">
        <v>156</v>
      </c>
      <c r="D293" s="4" t="str">
        <f>VLOOKUP(B293,'Drug Descriptions'!$A$4:$F$83,4)</f>
        <v>Janssen Biotech</v>
      </c>
      <c r="E293" s="4"/>
      <c r="F293" s="4" t="s">
        <v>21</v>
      </c>
      <c r="G293" s="5">
        <v>1172607401.567631</v>
      </c>
      <c r="H293" s="6">
        <v>59748</v>
      </c>
      <c r="I293" s="6">
        <v>16586907.9</v>
      </c>
      <c r="J293" s="5">
        <v>237141973.62996301</v>
      </c>
      <c r="K293" s="5">
        <v>19625.885411522231</v>
      </c>
      <c r="L293" s="5">
        <v>70.694755685454226</v>
      </c>
      <c r="M293" s="5">
        <v>3969.0361791183468</v>
      </c>
      <c r="N293" s="6">
        <v>347717</v>
      </c>
      <c r="O293" s="6" t="s">
        <v>181</v>
      </c>
      <c r="P293" s="6" t="s">
        <v>181</v>
      </c>
      <c r="Q293" s="6" t="s">
        <v>181</v>
      </c>
      <c r="R293" s="6" t="s">
        <v>181</v>
      </c>
      <c r="S293" s="6" t="s">
        <v>181</v>
      </c>
      <c r="T293" s="6" t="s">
        <v>181</v>
      </c>
    </row>
    <row r="294" spans="1:20" x14ac:dyDescent="0.3">
      <c r="A294" s="4">
        <v>2010</v>
      </c>
      <c r="B294" s="4" t="s">
        <v>91</v>
      </c>
      <c r="C294" s="4" t="s">
        <v>92</v>
      </c>
      <c r="D294" s="4" t="str">
        <f>VLOOKUP(B294,'Drug Descriptions'!$A$4:$F$83,4)</f>
        <v>United Therap</v>
      </c>
      <c r="E294" s="4" t="s">
        <v>407</v>
      </c>
      <c r="F294" s="4" t="s">
        <v>21</v>
      </c>
      <c r="G294" s="5">
        <v>146363899.33000001</v>
      </c>
      <c r="H294" s="6">
        <v>1040</v>
      </c>
      <c r="I294" s="6">
        <v>2368416</v>
      </c>
      <c r="J294" s="5">
        <v>29277954.199999519</v>
      </c>
      <c r="K294" s="5">
        <v>140734.5185865385</v>
      </c>
      <c r="L294" s="5">
        <v>61.798222664430583</v>
      </c>
      <c r="M294" s="5">
        <v>28151.87903846108</v>
      </c>
      <c r="N294" s="6">
        <v>9119</v>
      </c>
      <c r="O294" s="6" t="s">
        <v>181</v>
      </c>
      <c r="P294" s="6" t="s">
        <v>181</v>
      </c>
      <c r="Q294" s="6" t="s">
        <v>181</v>
      </c>
      <c r="R294" s="6" t="s">
        <v>181</v>
      </c>
      <c r="S294" s="6" t="s">
        <v>181</v>
      </c>
      <c r="T294" s="6" t="s">
        <v>181</v>
      </c>
    </row>
    <row r="295" spans="1:20" x14ac:dyDescent="0.3">
      <c r="A295" s="4">
        <v>2011</v>
      </c>
      <c r="B295" s="4" t="s">
        <v>91</v>
      </c>
      <c r="C295" s="4" t="s">
        <v>92</v>
      </c>
      <c r="D295" s="4" t="str">
        <f>VLOOKUP(B295,'Drug Descriptions'!$A$4:$F$83,4)</f>
        <v>United Therap</v>
      </c>
      <c r="E295" s="4"/>
      <c r="F295" s="4" t="s">
        <v>21</v>
      </c>
      <c r="G295" s="5">
        <v>154792442.90999991</v>
      </c>
      <c r="H295" s="6">
        <v>1064</v>
      </c>
      <c r="I295" s="6">
        <v>2507210</v>
      </c>
      <c r="J295" s="5">
        <v>30970625.24000011</v>
      </c>
      <c r="K295" s="5">
        <v>145481.6192763157</v>
      </c>
      <c r="L295" s="5">
        <v>61.738922112627158</v>
      </c>
      <c r="M295" s="5">
        <v>29107.730488721911</v>
      </c>
      <c r="N295" s="6">
        <v>9277</v>
      </c>
      <c r="O295" s="6" t="s">
        <v>181</v>
      </c>
      <c r="P295" s="6" t="s">
        <v>181</v>
      </c>
      <c r="Q295" s="6" t="s">
        <v>181</v>
      </c>
      <c r="R295" s="6" t="s">
        <v>181</v>
      </c>
      <c r="S295" s="6" t="s">
        <v>181</v>
      </c>
      <c r="T295" s="6" t="s">
        <v>181</v>
      </c>
    </row>
    <row r="296" spans="1:20" x14ac:dyDescent="0.3">
      <c r="A296" s="4">
        <v>2012</v>
      </c>
      <c r="B296" s="4" t="s">
        <v>91</v>
      </c>
      <c r="C296" s="4" t="s">
        <v>92</v>
      </c>
      <c r="D296" s="4" t="str">
        <f>VLOOKUP(B296,'Drug Descriptions'!$A$4:$F$83,4)</f>
        <v>United Therap</v>
      </c>
      <c r="E296" s="4"/>
      <c r="F296" s="4" t="s">
        <v>21</v>
      </c>
      <c r="G296" s="5">
        <v>158932408.59</v>
      </c>
      <c r="H296" s="6">
        <v>1126</v>
      </c>
      <c r="I296" s="6">
        <v>2575014</v>
      </c>
      <c r="J296" s="5">
        <v>31794069.68000003</v>
      </c>
      <c r="K296" s="5">
        <v>141147.78738010651</v>
      </c>
      <c r="L296" s="5">
        <v>61.720988153850797</v>
      </c>
      <c r="M296" s="5">
        <v>28236.296341030222</v>
      </c>
      <c r="N296" s="6">
        <v>9625</v>
      </c>
      <c r="O296" s="6" t="s">
        <v>181</v>
      </c>
      <c r="P296" s="6" t="s">
        <v>181</v>
      </c>
      <c r="Q296" s="6" t="s">
        <v>181</v>
      </c>
      <c r="R296" s="6" t="s">
        <v>181</v>
      </c>
      <c r="S296" s="6" t="s">
        <v>181</v>
      </c>
      <c r="T296" s="6" t="s">
        <v>181</v>
      </c>
    </row>
    <row r="297" spans="1:20" x14ac:dyDescent="0.3">
      <c r="A297" s="4">
        <v>2013</v>
      </c>
      <c r="B297" s="4" t="s">
        <v>91</v>
      </c>
      <c r="C297" s="4" t="s">
        <v>92</v>
      </c>
      <c r="D297" s="4" t="str">
        <f>VLOOKUP(B297,'Drug Descriptions'!$A$4:$F$83,4)</f>
        <v>United Therap</v>
      </c>
      <c r="E297" s="4"/>
      <c r="F297" s="4" t="s">
        <v>21</v>
      </c>
      <c r="G297" s="5">
        <v>164341548.22999859</v>
      </c>
      <c r="H297" s="6">
        <v>1160</v>
      </c>
      <c r="I297" s="6">
        <v>2691833</v>
      </c>
      <c r="J297" s="5">
        <v>33245042.360000081</v>
      </c>
      <c r="K297" s="5">
        <v>141673.74847413681</v>
      </c>
      <c r="L297" s="5">
        <v>61.051910809473917</v>
      </c>
      <c r="M297" s="5">
        <v>28659.519275862142</v>
      </c>
      <c r="N297" s="6">
        <v>9781</v>
      </c>
      <c r="O297" s="6" t="s">
        <v>181</v>
      </c>
      <c r="P297" s="6" t="s">
        <v>181</v>
      </c>
      <c r="Q297" s="6" t="s">
        <v>181</v>
      </c>
      <c r="R297" s="6" t="s">
        <v>181</v>
      </c>
      <c r="S297" s="6" t="s">
        <v>181</v>
      </c>
      <c r="T297" s="6" t="s">
        <v>181</v>
      </c>
    </row>
    <row r="298" spans="1:20" x14ac:dyDescent="0.3">
      <c r="A298" s="4">
        <v>2014</v>
      </c>
      <c r="B298" s="4" t="s">
        <v>91</v>
      </c>
      <c r="C298" s="4" t="s">
        <v>92</v>
      </c>
      <c r="D298" s="4" t="str">
        <f>VLOOKUP(B298,'Drug Descriptions'!$A$4:$F$83,4)</f>
        <v>United Therap</v>
      </c>
      <c r="E298" s="4"/>
      <c r="F298" s="4" t="s">
        <v>21</v>
      </c>
      <c r="G298" s="5">
        <v>165298156.47001249</v>
      </c>
      <c r="H298" s="6">
        <v>1235</v>
      </c>
      <c r="I298" s="6">
        <v>2720585</v>
      </c>
      <c r="J298" s="5">
        <v>33582264.000000179</v>
      </c>
      <c r="K298" s="5">
        <v>133844.66110932181</v>
      </c>
      <c r="L298" s="5">
        <v>60.758313550215277</v>
      </c>
      <c r="M298" s="5">
        <v>27192.116599190431</v>
      </c>
      <c r="N298" s="6">
        <v>10395</v>
      </c>
      <c r="O298" s="6" t="s">
        <v>181</v>
      </c>
      <c r="P298" s="6" t="s">
        <v>181</v>
      </c>
      <c r="Q298" s="6" t="s">
        <v>181</v>
      </c>
      <c r="R298" s="6" t="s">
        <v>181</v>
      </c>
      <c r="S298" s="6" t="s">
        <v>181</v>
      </c>
      <c r="T298" s="6" t="s">
        <v>181</v>
      </c>
    </row>
    <row r="299" spans="1:20" x14ac:dyDescent="0.3">
      <c r="A299" s="4">
        <v>2010</v>
      </c>
      <c r="B299" s="4" t="s">
        <v>157</v>
      </c>
      <c r="C299" s="4" t="s">
        <v>158</v>
      </c>
      <c r="D299" s="4" t="str">
        <f>VLOOKUP(B299,'Drug Descriptions'!$A$4:$F$83,4)</f>
        <v>Celgene</v>
      </c>
      <c r="E299" s="4" t="s">
        <v>398</v>
      </c>
      <c r="F299" s="4" t="s">
        <v>25</v>
      </c>
      <c r="G299" s="5">
        <v>596556443.92999709</v>
      </c>
      <c r="H299" s="6">
        <v>14670</v>
      </c>
      <c r="I299" s="6">
        <v>1703090</v>
      </c>
      <c r="J299" s="5">
        <v>53532051.789997771</v>
      </c>
      <c r="K299" s="5">
        <v>40665.060935923459</v>
      </c>
      <c r="L299" s="5">
        <v>350.27887189167751</v>
      </c>
      <c r="M299" s="5" t="s">
        <v>304</v>
      </c>
      <c r="N299" s="6">
        <v>80350</v>
      </c>
      <c r="O299" s="6">
        <v>4204</v>
      </c>
      <c r="P299" s="6">
        <v>10466</v>
      </c>
      <c r="Q299" s="5">
        <v>908060.97000005189</v>
      </c>
      <c r="R299" s="5">
        <v>52623990.81999772</v>
      </c>
      <c r="S299" s="5">
        <v>215.99927925786201</v>
      </c>
      <c r="T299" s="5">
        <v>5028.0900840815711</v>
      </c>
    </row>
    <row r="300" spans="1:20" x14ac:dyDescent="0.3">
      <c r="A300" s="4">
        <v>2011</v>
      </c>
      <c r="B300" s="4" t="s">
        <v>157</v>
      </c>
      <c r="C300" s="4" t="s">
        <v>158</v>
      </c>
      <c r="D300" s="4" t="str">
        <f>VLOOKUP(B300,'Drug Descriptions'!$A$4:$F$83,4)</f>
        <v>Celgene</v>
      </c>
      <c r="E300" s="4"/>
      <c r="F300" s="4" t="s">
        <v>25</v>
      </c>
      <c r="G300" s="5">
        <v>809102527.62997615</v>
      </c>
      <c r="H300" s="6">
        <v>17844</v>
      </c>
      <c r="I300" s="6">
        <v>2205662</v>
      </c>
      <c r="J300" s="5">
        <v>49069914.20999819</v>
      </c>
      <c r="K300" s="5">
        <v>45343.114079240993</v>
      </c>
      <c r="L300" s="5">
        <v>366.82978970938262</v>
      </c>
      <c r="M300" s="5" t="s">
        <v>304</v>
      </c>
      <c r="N300" s="6">
        <v>104141</v>
      </c>
      <c r="O300" s="6">
        <v>5008</v>
      </c>
      <c r="P300" s="6">
        <v>12836</v>
      </c>
      <c r="Q300" s="5">
        <v>772615.54000002902</v>
      </c>
      <c r="R300" s="5">
        <v>48297298.669998161</v>
      </c>
      <c r="S300" s="5">
        <v>154.27626597444669</v>
      </c>
      <c r="T300" s="5">
        <v>3762.644022280941</v>
      </c>
    </row>
    <row r="301" spans="1:20" x14ac:dyDescent="0.3">
      <c r="A301" s="4">
        <v>2012</v>
      </c>
      <c r="B301" s="4" t="s">
        <v>157</v>
      </c>
      <c r="C301" s="4" t="s">
        <v>158</v>
      </c>
      <c r="D301" s="4" t="str">
        <f>VLOOKUP(B301,'Drug Descriptions'!$A$4:$F$83,4)</f>
        <v>Celgene</v>
      </c>
      <c r="E301" s="4"/>
      <c r="F301" s="4" t="s">
        <v>25</v>
      </c>
      <c r="G301" s="5">
        <v>1017195339.299997</v>
      </c>
      <c r="H301" s="6">
        <v>20391</v>
      </c>
      <c r="I301" s="6">
        <v>2612956.25</v>
      </c>
      <c r="J301" s="5">
        <v>59667104.699998878</v>
      </c>
      <c r="K301" s="5">
        <v>49884.524510813448</v>
      </c>
      <c r="L301" s="5">
        <v>389.28908178236708</v>
      </c>
      <c r="M301" s="5" t="s">
        <v>304</v>
      </c>
      <c r="N301" s="6">
        <v>124546</v>
      </c>
      <c r="O301" s="6">
        <v>5572</v>
      </c>
      <c r="P301" s="6">
        <v>14819</v>
      </c>
      <c r="Q301" s="5">
        <v>826135.25000001991</v>
      </c>
      <c r="R301" s="5">
        <v>58840969.449998863</v>
      </c>
      <c r="S301" s="5">
        <v>148.26547918162601</v>
      </c>
      <c r="T301" s="5">
        <v>3970.6437310209089</v>
      </c>
    </row>
    <row r="302" spans="1:20" x14ac:dyDescent="0.3">
      <c r="A302" s="4">
        <v>2013</v>
      </c>
      <c r="B302" s="4" t="s">
        <v>157</v>
      </c>
      <c r="C302" s="4" t="s">
        <v>158</v>
      </c>
      <c r="D302" s="4" t="str">
        <f>VLOOKUP(B302,'Drug Descriptions'!$A$4:$F$83,4)</f>
        <v>Celgene</v>
      </c>
      <c r="E302" s="4"/>
      <c r="F302" s="4" t="s">
        <v>25</v>
      </c>
      <c r="G302" s="5">
        <v>1349964592.2699969</v>
      </c>
      <c r="H302" s="6">
        <v>24637</v>
      </c>
      <c r="I302" s="6">
        <v>3227606</v>
      </c>
      <c r="J302" s="5">
        <v>70445320.950001657</v>
      </c>
      <c r="K302" s="5">
        <v>54794.195408125852</v>
      </c>
      <c r="L302" s="5">
        <v>418.25569548141772</v>
      </c>
      <c r="M302" s="5" t="s">
        <v>304</v>
      </c>
      <c r="N302" s="6">
        <v>153782</v>
      </c>
      <c r="O302" s="6">
        <v>6019</v>
      </c>
      <c r="P302" s="6">
        <v>18618</v>
      </c>
      <c r="Q302" s="5">
        <v>869863.71999996423</v>
      </c>
      <c r="R302" s="5">
        <v>69575457.230001688</v>
      </c>
      <c r="S302" s="5">
        <v>144.51964113639539</v>
      </c>
      <c r="T302" s="5">
        <v>3736.9995289505691</v>
      </c>
    </row>
    <row r="303" spans="1:20" x14ac:dyDescent="0.3">
      <c r="A303" s="4">
        <v>2014</v>
      </c>
      <c r="B303" s="4" t="s">
        <v>157</v>
      </c>
      <c r="C303" s="4" t="s">
        <v>158</v>
      </c>
      <c r="D303" s="4" t="str">
        <f>VLOOKUP(B303,'Drug Descriptions'!$A$4:$F$83,4)</f>
        <v>Celgene</v>
      </c>
      <c r="E303" s="4"/>
      <c r="F303" s="4" t="s">
        <v>25</v>
      </c>
      <c r="G303" s="5">
        <v>1671622656.6900101</v>
      </c>
      <c r="H303" s="6">
        <v>27143</v>
      </c>
      <c r="I303" s="6">
        <v>3707616</v>
      </c>
      <c r="J303" s="5">
        <v>82121407.279999092</v>
      </c>
      <c r="K303" s="5">
        <v>61585.773742401732</v>
      </c>
      <c r="L303" s="5">
        <v>450.86186290328072</v>
      </c>
      <c r="M303" s="5" t="s">
        <v>304</v>
      </c>
      <c r="N303" s="6">
        <v>178377</v>
      </c>
      <c r="O303" s="6">
        <v>6319</v>
      </c>
      <c r="P303" s="6">
        <v>20824</v>
      </c>
      <c r="Q303" s="5">
        <v>984710.5599999862</v>
      </c>
      <c r="R303" s="5">
        <v>81136696.719999105</v>
      </c>
      <c r="S303" s="5">
        <v>155.8332900775417</v>
      </c>
      <c r="T303" s="5">
        <v>3896.306988090621</v>
      </c>
    </row>
    <row r="304" spans="1:20" x14ac:dyDescent="0.3">
      <c r="A304" s="4">
        <v>2010</v>
      </c>
      <c r="B304" s="4" t="s">
        <v>159</v>
      </c>
      <c r="C304" s="4" t="s">
        <v>160</v>
      </c>
      <c r="D304" s="4" t="str">
        <f>VLOOKUP(B304,'Drug Descriptions'!$A$4:$F$83,4)</f>
        <v>Genentech, Inc.</v>
      </c>
      <c r="E304" s="4" t="s">
        <v>403</v>
      </c>
      <c r="F304" s="4" t="s">
        <v>21</v>
      </c>
      <c r="G304" s="5">
        <v>1220640170.2892871</v>
      </c>
      <c r="H304" s="6">
        <v>63685</v>
      </c>
      <c r="I304" s="6">
        <v>2124794.6</v>
      </c>
      <c r="J304" s="5">
        <v>240643052.09000909</v>
      </c>
      <c r="K304" s="5">
        <v>19166.8394486816</v>
      </c>
      <c r="L304" s="5">
        <v>574.4744316882618</v>
      </c>
      <c r="M304" s="5">
        <v>3778.645710764059</v>
      </c>
      <c r="N304" s="6">
        <v>268649</v>
      </c>
      <c r="O304" s="6" t="s">
        <v>181</v>
      </c>
      <c r="P304" s="6" t="s">
        <v>181</v>
      </c>
      <c r="Q304" s="6" t="s">
        <v>181</v>
      </c>
      <c r="R304" s="6" t="s">
        <v>181</v>
      </c>
      <c r="S304" s="6" t="s">
        <v>181</v>
      </c>
      <c r="T304" s="6" t="s">
        <v>181</v>
      </c>
    </row>
    <row r="305" spans="1:20" x14ac:dyDescent="0.3">
      <c r="A305" s="4">
        <v>2011</v>
      </c>
      <c r="B305" s="4" t="s">
        <v>159</v>
      </c>
      <c r="C305" s="4" t="s">
        <v>160</v>
      </c>
      <c r="D305" s="4" t="str">
        <f>VLOOKUP(B305,'Drug Descriptions'!$A$4:$F$83,4)</f>
        <v>Genentech, Inc.</v>
      </c>
      <c r="E305" s="4"/>
      <c r="F305" s="4" t="s">
        <v>21</v>
      </c>
      <c r="G305" s="5">
        <v>1337280050.3900321</v>
      </c>
      <c r="H305" s="6">
        <v>66269</v>
      </c>
      <c r="I305" s="6">
        <v>2198511.8000000012</v>
      </c>
      <c r="J305" s="5">
        <v>262260191.13996959</v>
      </c>
      <c r="K305" s="5">
        <v>20179.57190224739</v>
      </c>
      <c r="L305" s="5">
        <v>608.26603268175847</v>
      </c>
      <c r="M305" s="5">
        <v>3957.5094107345758</v>
      </c>
      <c r="N305" s="6">
        <v>275741</v>
      </c>
      <c r="O305" s="6" t="s">
        <v>181</v>
      </c>
      <c r="P305" s="6" t="s">
        <v>181</v>
      </c>
      <c r="Q305" s="6" t="s">
        <v>181</v>
      </c>
      <c r="R305" s="6" t="s">
        <v>181</v>
      </c>
      <c r="S305" s="6" t="s">
        <v>181</v>
      </c>
      <c r="T305" s="6" t="s">
        <v>181</v>
      </c>
    </row>
    <row r="306" spans="1:20" x14ac:dyDescent="0.3">
      <c r="A306" s="4">
        <v>2012</v>
      </c>
      <c r="B306" s="4" t="s">
        <v>159</v>
      </c>
      <c r="C306" s="4" t="s">
        <v>160</v>
      </c>
      <c r="D306" s="4" t="str">
        <f>VLOOKUP(B306,'Drug Descriptions'!$A$4:$F$83,4)</f>
        <v>Genentech, Inc.</v>
      </c>
      <c r="E306" s="4"/>
      <c r="F306" s="4" t="s">
        <v>21</v>
      </c>
      <c r="G306" s="5">
        <v>1422574939.114018</v>
      </c>
      <c r="H306" s="6">
        <v>68394</v>
      </c>
      <c r="I306" s="6">
        <v>2314226.2000000011</v>
      </c>
      <c r="J306" s="5">
        <v>276615611.20983231</v>
      </c>
      <c r="K306" s="5">
        <v>20799.703762230871</v>
      </c>
      <c r="L306" s="5">
        <v>614.70868280465299</v>
      </c>
      <c r="M306" s="5">
        <v>4044.442658856512</v>
      </c>
      <c r="N306" s="6">
        <v>277588</v>
      </c>
      <c r="O306" s="6" t="s">
        <v>181</v>
      </c>
      <c r="P306" s="6" t="s">
        <v>181</v>
      </c>
      <c r="Q306" s="6" t="s">
        <v>181</v>
      </c>
      <c r="R306" s="6" t="s">
        <v>181</v>
      </c>
      <c r="S306" s="6" t="s">
        <v>181</v>
      </c>
      <c r="T306" s="6" t="s">
        <v>181</v>
      </c>
    </row>
    <row r="307" spans="1:20" x14ac:dyDescent="0.3">
      <c r="A307" s="4">
        <v>2013</v>
      </c>
      <c r="B307" s="4" t="s">
        <v>159</v>
      </c>
      <c r="C307" s="4" t="s">
        <v>160</v>
      </c>
      <c r="D307" s="4" t="str">
        <f>VLOOKUP(B307,'Drug Descriptions'!$A$4:$F$83,4)</f>
        <v>Genentech, Inc.</v>
      </c>
      <c r="E307" s="4"/>
      <c r="F307" s="4" t="s">
        <v>21</v>
      </c>
      <c r="G307" s="5">
        <v>1505622722.2392559</v>
      </c>
      <c r="H307" s="6">
        <v>69958</v>
      </c>
      <c r="I307" s="6">
        <v>2264629.7999999998</v>
      </c>
      <c r="J307" s="5">
        <v>292242339.61970258</v>
      </c>
      <c r="K307" s="5">
        <v>21521.809117459841</v>
      </c>
      <c r="L307" s="5">
        <v>664.84275806988671</v>
      </c>
      <c r="M307" s="5">
        <v>4177.3970041982711</v>
      </c>
      <c r="N307" s="6">
        <v>279006</v>
      </c>
      <c r="O307" s="6" t="s">
        <v>181</v>
      </c>
      <c r="P307" s="6" t="s">
        <v>181</v>
      </c>
      <c r="Q307" s="6" t="s">
        <v>181</v>
      </c>
      <c r="R307" s="6" t="s">
        <v>181</v>
      </c>
      <c r="S307" s="6" t="s">
        <v>181</v>
      </c>
      <c r="T307" s="6" t="s">
        <v>181</v>
      </c>
    </row>
    <row r="308" spans="1:20" x14ac:dyDescent="0.3">
      <c r="A308" s="4">
        <v>2014</v>
      </c>
      <c r="B308" s="4" t="s">
        <v>159</v>
      </c>
      <c r="C308" s="4" t="s">
        <v>160</v>
      </c>
      <c r="D308" s="4" t="str">
        <f>VLOOKUP(B308,'Drug Descriptions'!$A$4:$F$83,4)</f>
        <v>Genentech, Inc.</v>
      </c>
      <c r="E308" s="4"/>
      <c r="F308" s="4" t="s">
        <v>21</v>
      </c>
      <c r="G308" s="5">
        <v>1501312601.361793</v>
      </c>
      <c r="H308" s="6">
        <v>68708</v>
      </c>
      <c r="I308" s="6">
        <v>2181624.1</v>
      </c>
      <c r="J308" s="5">
        <v>290093486.19981849</v>
      </c>
      <c r="K308" s="5">
        <v>21850.622945825711</v>
      </c>
      <c r="L308" s="5">
        <v>688.16282390802041</v>
      </c>
      <c r="M308" s="5">
        <v>4222.1209495228868</v>
      </c>
      <c r="N308" s="6">
        <v>267815</v>
      </c>
      <c r="O308" s="6" t="s">
        <v>181</v>
      </c>
      <c r="P308" s="6" t="s">
        <v>181</v>
      </c>
      <c r="Q308" s="6" t="s">
        <v>181</v>
      </c>
      <c r="R308" s="6" t="s">
        <v>181</v>
      </c>
      <c r="S308" s="6" t="s">
        <v>181</v>
      </c>
      <c r="T308" s="6" t="s">
        <v>181</v>
      </c>
    </row>
    <row r="309" spans="1:20" x14ac:dyDescent="0.3">
      <c r="A309" s="4">
        <v>2010</v>
      </c>
      <c r="B309" s="4" t="s">
        <v>161</v>
      </c>
      <c r="C309" s="4" t="s">
        <v>162</v>
      </c>
      <c r="D309" s="4" t="str">
        <f>VLOOKUP(B309,'Drug Descriptions'!$A$4:$F$83,4)</f>
        <v>Novartis</v>
      </c>
      <c r="E309" s="4" t="s">
        <v>399</v>
      </c>
      <c r="F309" s="4" t="s">
        <v>21</v>
      </c>
      <c r="G309" s="5">
        <v>199402524.70989409</v>
      </c>
      <c r="H309" s="6">
        <v>8717</v>
      </c>
      <c r="I309" s="6">
        <v>1825158</v>
      </c>
      <c r="J309" s="5">
        <v>39692509.339987651</v>
      </c>
      <c r="K309" s="5">
        <v>22875.131892840898</v>
      </c>
      <c r="L309" s="5">
        <v>109.2521988287557</v>
      </c>
      <c r="M309" s="5">
        <v>4553.4598302154009</v>
      </c>
      <c r="N309" s="6">
        <v>62233</v>
      </c>
      <c r="O309" s="6" t="s">
        <v>181</v>
      </c>
      <c r="P309" s="6" t="s">
        <v>181</v>
      </c>
      <c r="Q309" s="6" t="s">
        <v>181</v>
      </c>
      <c r="R309" s="6" t="s">
        <v>181</v>
      </c>
      <c r="S309" s="6" t="s">
        <v>181</v>
      </c>
      <c r="T309" s="6" t="s">
        <v>181</v>
      </c>
    </row>
    <row r="310" spans="1:20" x14ac:dyDescent="0.3">
      <c r="A310" s="4">
        <v>2011</v>
      </c>
      <c r="B310" s="4" t="s">
        <v>161</v>
      </c>
      <c r="C310" s="4" t="s">
        <v>162</v>
      </c>
      <c r="D310" s="4" t="str">
        <f>VLOOKUP(B310,'Drug Descriptions'!$A$4:$F$83,4)</f>
        <v>Novartis</v>
      </c>
      <c r="E310" s="4"/>
      <c r="F310" s="4" t="s">
        <v>21</v>
      </c>
      <c r="G310" s="5">
        <v>234803146.0200378</v>
      </c>
      <c r="H310" s="6">
        <v>9336</v>
      </c>
      <c r="I310" s="6">
        <v>2017851.4</v>
      </c>
      <c r="J310" s="5">
        <v>46824924.090005122</v>
      </c>
      <c r="K310" s="5">
        <v>25150.2941323948</v>
      </c>
      <c r="L310" s="5">
        <v>116.3629522075004</v>
      </c>
      <c r="M310" s="5">
        <v>5015.5231458874377</v>
      </c>
      <c r="N310" s="6">
        <v>70070</v>
      </c>
      <c r="O310" s="6" t="s">
        <v>181</v>
      </c>
      <c r="P310" s="6" t="s">
        <v>181</v>
      </c>
      <c r="Q310" s="6" t="s">
        <v>181</v>
      </c>
      <c r="R310" s="6" t="s">
        <v>181</v>
      </c>
      <c r="S310" s="6" t="s">
        <v>181</v>
      </c>
      <c r="T310" s="6" t="s">
        <v>181</v>
      </c>
    </row>
    <row r="311" spans="1:20" x14ac:dyDescent="0.3">
      <c r="A311" s="4">
        <v>2012</v>
      </c>
      <c r="B311" s="4" t="s">
        <v>161</v>
      </c>
      <c r="C311" s="4" t="s">
        <v>162</v>
      </c>
      <c r="D311" s="4" t="str">
        <f>VLOOKUP(B311,'Drug Descriptions'!$A$4:$F$83,4)</f>
        <v>Novartis</v>
      </c>
      <c r="E311" s="4"/>
      <c r="F311" s="4" t="s">
        <v>21</v>
      </c>
      <c r="G311" s="5">
        <v>275984353.31005478</v>
      </c>
      <c r="H311" s="6">
        <v>9790</v>
      </c>
      <c r="I311" s="6">
        <v>2240840</v>
      </c>
      <c r="J311" s="5">
        <v>54778931.509998083</v>
      </c>
      <c r="K311" s="5">
        <v>28190.434454551061</v>
      </c>
      <c r="L311" s="5">
        <v>123.1611151666584</v>
      </c>
      <c r="M311" s="5">
        <v>5595.3964770171688</v>
      </c>
      <c r="N311" s="6">
        <v>77085</v>
      </c>
      <c r="O311" s="6" t="s">
        <v>181</v>
      </c>
      <c r="P311" s="6" t="s">
        <v>181</v>
      </c>
      <c r="Q311" s="6" t="s">
        <v>181</v>
      </c>
      <c r="R311" s="6" t="s">
        <v>181</v>
      </c>
      <c r="S311" s="6" t="s">
        <v>181</v>
      </c>
      <c r="T311" s="6" t="s">
        <v>181</v>
      </c>
    </row>
    <row r="312" spans="1:20" x14ac:dyDescent="0.3">
      <c r="A312" s="4">
        <v>2013</v>
      </c>
      <c r="B312" s="4" t="s">
        <v>161</v>
      </c>
      <c r="C312" s="4" t="s">
        <v>162</v>
      </c>
      <c r="D312" s="4" t="str">
        <f>VLOOKUP(B312,'Drug Descriptions'!$A$4:$F$83,4)</f>
        <v>Novartis</v>
      </c>
      <c r="E312" s="4"/>
      <c r="F312" s="4" t="s">
        <v>21</v>
      </c>
      <c r="G312" s="5">
        <v>303563688.6901111</v>
      </c>
      <c r="H312" s="6">
        <v>10144</v>
      </c>
      <c r="I312" s="6">
        <v>2316229.5</v>
      </c>
      <c r="J312" s="5">
        <v>60866329.060027666</v>
      </c>
      <c r="K312" s="5">
        <v>29925.44249705354</v>
      </c>
      <c r="L312" s="5">
        <v>131.05941733757871</v>
      </c>
      <c r="M312" s="5">
        <v>6000.229599766134</v>
      </c>
      <c r="N312" s="6">
        <v>79626</v>
      </c>
      <c r="O312" s="6" t="s">
        <v>181</v>
      </c>
      <c r="P312" s="6" t="s">
        <v>181</v>
      </c>
      <c r="Q312" s="6" t="s">
        <v>181</v>
      </c>
      <c r="R312" s="6" t="s">
        <v>181</v>
      </c>
      <c r="S312" s="6" t="s">
        <v>181</v>
      </c>
      <c r="T312" s="6" t="s">
        <v>181</v>
      </c>
    </row>
    <row r="313" spans="1:20" x14ac:dyDescent="0.3">
      <c r="A313" s="4">
        <v>2014</v>
      </c>
      <c r="B313" s="4" t="s">
        <v>161</v>
      </c>
      <c r="C313" s="4" t="s">
        <v>162</v>
      </c>
      <c r="D313" s="4" t="str">
        <f>VLOOKUP(B313,'Drug Descriptions'!$A$4:$F$83,4)</f>
        <v>Novartis</v>
      </c>
      <c r="E313" s="4"/>
      <c r="F313" s="4" t="s">
        <v>21</v>
      </c>
      <c r="G313" s="5">
        <v>341508778.96980631</v>
      </c>
      <c r="H313" s="6">
        <v>10594</v>
      </c>
      <c r="I313" s="6">
        <v>2627963.5</v>
      </c>
      <c r="J313" s="5">
        <v>68599720.119976237</v>
      </c>
      <c r="K313" s="5">
        <v>32236.056161016259</v>
      </c>
      <c r="L313" s="5">
        <v>129.9518729882688</v>
      </c>
      <c r="M313" s="5">
        <v>6475.3369945229597</v>
      </c>
      <c r="N313" s="6">
        <v>84936</v>
      </c>
      <c r="O313" s="6" t="s">
        <v>181</v>
      </c>
      <c r="P313" s="6" t="s">
        <v>181</v>
      </c>
      <c r="Q313" s="6" t="s">
        <v>181</v>
      </c>
      <c r="R313" s="6" t="s">
        <v>181</v>
      </c>
      <c r="S313" s="6" t="s">
        <v>181</v>
      </c>
      <c r="T313" s="6" t="s">
        <v>181</v>
      </c>
    </row>
    <row r="314" spans="1:20" x14ac:dyDescent="0.3">
      <c r="A314" s="4">
        <v>2010</v>
      </c>
      <c r="B314" s="4" t="s">
        <v>163</v>
      </c>
      <c r="C314" s="4" t="s">
        <v>164</v>
      </c>
      <c r="D314" s="4" t="str">
        <f>VLOOKUP(B314,'Drug Descriptions'!$A$4:$F$83,4)</f>
        <v>Gilead Sciences</v>
      </c>
      <c r="E314" s="4" t="s">
        <v>400</v>
      </c>
      <c r="F314" s="4" t="s">
        <v>25</v>
      </c>
      <c r="G314" s="5">
        <v>0</v>
      </c>
      <c r="H314" s="6">
        <v>0</v>
      </c>
      <c r="I314" s="6">
        <v>0</v>
      </c>
      <c r="J314" s="5">
        <v>0</v>
      </c>
      <c r="K314" s="5">
        <v>0</v>
      </c>
      <c r="L314" s="5">
        <v>0</v>
      </c>
      <c r="M314" s="5" t="s">
        <v>304</v>
      </c>
      <c r="N314" s="6">
        <v>0</v>
      </c>
      <c r="O314" s="6">
        <v>0</v>
      </c>
      <c r="P314" s="6">
        <v>0</v>
      </c>
      <c r="Q314" s="5">
        <v>0</v>
      </c>
      <c r="R314" s="5">
        <v>0</v>
      </c>
      <c r="S314" s="5">
        <v>0</v>
      </c>
      <c r="T314" s="5">
        <v>0</v>
      </c>
    </row>
    <row r="315" spans="1:20" x14ac:dyDescent="0.3">
      <c r="A315" s="4">
        <v>2011</v>
      </c>
      <c r="B315" s="4" t="s">
        <v>163</v>
      </c>
      <c r="C315" s="4" t="s">
        <v>164</v>
      </c>
      <c r="D315" s="4" t="str">
        <f>VLOOKUP(B315,'Drug Descriptions'!$A$4:$F$83,4)</f>
        <v>Gilead Sciences</v>
      </c>
      <c r="E315" s="4"/>
      <c r="F315" s="4" t="s">
        <v>25</v>
      </c>
      <c r="G315" s="5">
        <v>0</v>
      </c>
      <c r="H315" s="6">
        <v>0</v>
      </c>
      <c r="I315" s="6">
        <v>0</v>
      </c>
      <c r="J315" s="5">
        <v>0</v>
      </c>
      <c r="K315" s="5">
        <v>0</v>
      </c>
      <c r="L315" s="5">
        <v>0</v>
      </c>
      <c r="M315" s="5" t="s">
        <v>304</v>
      </c>
      <c r="N315" s="6">
        <v>0</v>
      </c>
      <c r="O315" s="6">
        <v>0</v>
      </c>
      <c r="P315" s="6">
        <v>0</v>
      </c>
      <c r="Q315" s="5">
        <v>0</v>
      </c>
      <c r="R315" s="5">
        <v>0</v>
      </c>
      <c r="S315" s="5">
        <v>0</v>
      </c>
      <c r="T315" s="5">
        <v>0</v>
      </c>
    </row>
    <row r="316" spans="1:20" x14ac:dyDescent="0.3">
      <c r="A316" s="4">
        <v>2012</v>
      </c>
      <c r="B316" s="4" t="s">
        <v>163</v>
      </c>
      <c r="C316" s="4" t="s">
        <v>164</v>
      </c>
      <c r="D316" s="4" t="str">
        <f>VLOOKUP(B316,'Drug Descriptions'!$A$4:$F$83,4)</f>
        <v>Gilead Sciences</v>
      </c>
      <c r="E316" s="4"/>
      <c r="F316" s="4" t="s">
        <v>25</v>
      </c>
      <c r="G316" s="5">
        <v>0</v>
      </c>
      <c r="H316" s="6">
        <v>0</v>
      </c>
      <c r="I316" s="6">
        <v>0</v>
      </c>
      <c r="J316" s="5">
        <v>0</v>
      </c>
      <c r="K316" s="5">
        <v>0</v>
      </c>
      <c r="L316" s="5">
        <v>0</v>
      </c>
      <c r="M316" s="5" t="s">
        <v>304</v>
      </c>
      <c r="N316" s="6">
        <v>0</v>
      </c>
      <c r="O316" s="6">
        <v>0</v>
      </c>
      <c r="P316" s="6">
        <v>0</v>
      </c>
      <c r="Q316" s="5">
        <v>0</v>
      </c>
      <c r="R316" s="5">
        <v>0</v>
      </c>
      <c r="S316" s="5">
        <v>0</v>
      </c>
      <c r="T316" s="5">
        <v>0</v>
      </c>
    </row>
    <row r="317" spans="1:20" x14ac:dyDescent="0.3">
      <c r="A317" s="4">
        <v>2013</v>
      </c>
      <c r="B317" s="4" t="s">
        <v>163</v>
      </c>
      <c r="C317" s="4" t="s">
        <v>164</v>
      </c>
      <c r="D317" s="4" t="str">
        <f>VLOOKUP(B317,'Drug Descriptions'!$A$4:$F$83,4)</f>
        <v>Gilead Sciences</v>
      </c>
      <c r="E317" s="4"/>
      <c r="F317" s="4" t="s">
        <v>25</v>
      </c>
      <c r="G317" s="5">
        <v>14211999.520000011</v>
      </c>
      <c r="H317" s="6">
        <v>482</v>
      </c>
      <c r="I317" s="6">
        <v>14040</v>
      </c>
      <c r="J317" s="5">
        <v>233476.6500000002</v>
      </c>
      <c r="K317" s="5">
        <v>29485.476182572638</v>
      </c>
      <c r="L317" s="5">
        <v>1012.250678062679</v>
      </c>
      <c r="M317" s="5" t="s">
        <v>304</v>
      </c>
      <c r="N317" s="6">
        <v>483</v>
      </c>
      <c r="O317" s="6">
        <v>350</v>
      </c>
      <c r="P317" s="6">
        <v>132</v>
      </c>
      <c r="Q317" s="5">
        <v>3112.2099999999959</v>
      </c>
      <c r="R317" s="5">
        <v>230364.44000000021</v>
      </c>
      <c r="S317" s="5">
        <v>8.8920285714285594</v>
      </c>
      <c r="T317" s="5">
        <v>1745.1851515151529</v>
      </c>
    </row>
    <row r="318" spans="1:20" x14ac:dyDescent="0.3">
      <c r="A318" s="4">
        <v>2014</v>
      </c>
      <c r="B318" s="4" t="s">
        <v>163</v>
      </c>
      <c r="C318" s="4" t="s">
        <v>164</v>
      </c>
      <c r="D318" s="4" t="str">
        <f>VLOOKUP(B318,'Drug Descriptions'!$A$4:$F$83,4)</f>
        <v>Gilead Sciences</v>
      </c>
      <c r="E318" s="4"/>
      <c r="F318" s="4" t="s">
        <v>25</v>
      </c>
      <c r="G318" s="5">
        <v>3106960980.5100069</v>
      </c>
      <c r="H318" s="6">
        <v>33033</v>
      </c>
      <c r="I318" s="6">
        <v>3055478</v>
      </c>
      <c r="J318" s="5">
        <v>56680955.280005142</v>
      </c>
      <c r="K318" s="5">
        <v>94056.276466261217</v>
      </c>
      <c r="L318" s="5">
        <v>1016.849403108125</v>
      </c>
      <c r="M318" s="5" t="s">
        <v>304</v>
      </c>
      <c r="N318" s="6">
        <v>109556</v>
      </c>
      <c r="O318" s="6">
        <v>22110</v>
      </c>
      <c r="P318" s="6">
        <v>10923</v>
      </c>
      <c r="Q318" s="5">
        <v>1480354.9900000859</v>
      </c>
      <c r="R318" s="5">
        <v>55200600.290005058</v>
      </c>
      <c r="S318" s="5">
        <v>66.954092718230953</v>
      </c>
      <c r="T318" s="5">
        <v>5053.611671702376</v>
      </c>
    </row>
    <row r="319" spans="1:20" x14ac:dyDescent="0.3">
      <c r="A319" s="4">
        <v>2010</v>
      </c>
      <c r="B319" s="4" t="s">
        <v>165</v>
      </c>
      <c r="C319" s="4" t="s">
        <v>166</v>
      </c>
      <c r="D319" s="4" t="str">
        <f>VLOOKUP(B319,'Drug Descriptions'!$A$4:$F$83,4)</f>
        <v>Boehringer Ing.</v>
      </c>
      <c r="E319" s="4" t="s">
        <v>390</v>
      </c>
      <c r="F319" s="4" t="s">
        <v>25</v>
      </c>
      <c r="G319" s="5">
        <v>994004783.70915544</v>
      </c>
      <c r="H319" s="6">
        <v>911594</v>
      </c>
      <c r="I319" s="6">
        <v>155054277.78</v>
      </c>
      <c r="J319" s="5">
        <v>148418384.86991009</v>
      </c>
      <c r="K319" s="5">
        <v>1090.4029466068839</v>
      </c>
      <c r="L319" s="5">
        <v>6.4106891982658283</v>
      </c>
      <c r="M319" s="5" t="s">
        <v>304</v>
      </c>
      <c r="N319" s="6">
        <v>4441166</v>
      </c>
      <c r="O319" s="6">
        <v>470287</v>
      </c>
      <c r="P319" s="6">
        <v>441307</v>
      </c>
      <c r="Q319" s="5">
        <v>11380327.890002679</v>
      </c>
      <c r="R319" s="5">
        <v>137038056.97990751</v>
      </c>
      <c r="S319" s="5">
        <v>24.19868695074004</v>
      </c>
      <c r="T319" s="5">
        <v>310.52772101939797</v>
      </c>
    </row>
    <row r="320" spans="1:20" x14ac:dyDescent="0.3">
      <c r="A320" s="4">
        <v>2011</v>
      </c>
      <c r="B320" s="4" t="s">
        <v>165</v>
      </c>
      <c r="C320" s="4" t="s">
        <v>166</v>
      </c>
      <c r="D320" s="4" t="str">
        <f>VLOOKUP(B320,'Drug Descriptions'!$A$4:$F$83,4)</f>
        <v>Boehringer Ing.</v>
      </c>
      <c r="E320" s="4"/>
      <c r="F320" s="4" t="s">
        <v>25</v>
      </c>
      <c r="G320" s="5">
        <v>1288428958.84919</v>
      </c>
      <c r="H320" s="6">
        <v>981371</v>
      </c>
      <c r="I320" s="6">
        <v>172360331.04100001</v>
      </c>
      <c r="J320" s="5">
        <v>145129506.3798539</v>
      </c>
      <c r="K320" s="5">
        <v>1312.886725661539</v>
      </c>
      <c r="L320" s="5">
        <v>7.4752058728798039</v>
      </c>
      <c r="M320" s="5" t="s">
        <v>304</v>
      </c>
      <c r="N320" s="6">
        <v>4815382</v>
      </c>
      <c r="O320" s="6">
        <v>503224</v>
      </c>
      <c r="P320" s="6">
        <v>478147</v>
      </c>
      <c r="Q320" s="5">
        <v>12126353.380004359</v>
      </c>
      <c r="R320" s="5">
        <v>133003152.9998495</v>
      </c>
      <c r="S320" s="5">
        <v>24.097327194260131</v>
      </c>
      <c r="T320" s="5">
        <v>278.16372998230582</v>
      </c>
    </row>
    <row r="321" spans="1:20" x14ac:dyDescent="0.3">
      <c r="A321" s="4">
        <v>2012</v>
      </c>
      <c r="B321" s="4" t="s">
        <v>165</v>
      </c>
      <c r="C321" s="4" t="s">
        <v>166</v>
      </c>
      <c r="D321" s="4" t="str">
        <f>VLOOKUP(B321,'Drug Descriptions'!$A$4:$F$83,4)</f>
        <v>Boehringer Ing.</v>
      </c>
      <c r="E321" s="4"/>
      <c r="F321" s="4" t="s">
        <v>25</v>
      </c>
      <c r="G321" s="5">
        <v>1603177830.8293381</v>
      </c>
      <c r="H321" s="6">
        <v>1065545</v>
      </c>
      <c r="I321" s="6">
        <v>193071927.19</v>
      </c>
      <c r="J321" s="5">
        <v>172623251.94998449</v>
      </c>
      <c r="K321" s="5">
        <v>1504.5613567041639</v>
      </c>
      <c r="L321" s="5">
        <v>8.3035263290849528</v>
      </c>
      <c r="M321" s="5" t="s">
        <v>304</v>
      </c>
      <c r="N321" s="6">
        <v>5275914</v>
      </c>
      <c r="O321" s="6">
        <v>541391</v>
      </c>
      <c r="P321" s="6">
        <v>524154</v>
      </c>
      <c r="Q321" s="5">
        <v>12756343.65000245</v>
      </c>
      <c r="R321" s="5">
        <v>159866908.29998201</v>
      </c>
      <c r="S321" s="5">
        <v>23.562164221426759</v>
      </c>
      <c r="T321" s="5">
        <v>304.9998822864693</v>
      </c>
    </row>
    <row r="322" spans="1:20" x14ac:dyDescent="0.3">
      <c r="A322" s="4">
        <v>2013</v>
      </c>
      <c r="B322" s="4" t="s">
        <v>165</v>
      </c>
      <c r="C322" s="4" t="s">
        <v>166</v>
      </c>
      <c r="D322" s="4" t="str">
        <f>VLOOKUP(B322,'Drug Descriptions'!$A$4:$F$83,4)</f>
        <v>Boehringer Ing.</v>
      </c>
      <c r="E322" s="4"/>
      <c r="F322" s="4" t="s">
        <v>25</v>
      </c>
      <c r="G322" s="5">
        <v>1958581192.5989039</v>
      </c>
      <c r="H322" s="6">
        <v>1181599</v>
      </c>
      <c r="I322" s="6">
        <v>218663281.80000001</v>
      </c>
      <c r="J322" s="5">
        <v>199284651.0898447</v>
      </c>
      <c r="K322" s="5">
        <v>1657.568424312228</v>
      </c>
      <c r="L322" s="5">
        <v>8.9570648372062625</v>
      </c>
      <c r="M322" s="5" t="s">
        <v>304</v>
      </c>
      <c r="N322" s="6">
        <v>5735127</v>
      </c>
      <c r="O322" s="6">
        <v>565309</v>
      </c>
      <c r="P322" s="6">
        <v>616290</v>
      </c>
      <c r="Q322" s="5">
        <v>13438447.92999002</v>
      </c>
      <c r="R322" s="5">
        <v>185846203.15985471</v>
      </c>
      <c r="S322" s="5">
        <v>23.771862698081971</v>
      </c>
      <c r="T322" s="5">
        <v>301.55641525881441</v>
      </c>
    </row>
    <row r="323" spans="1:20" x14ac:dyDescent="0.3">
      <c r="A323" s="4">
        <v>2014</v>
      </c>
      <c r="B323" s="4" t="s">
        <v>165</v>
      </c>
      <c r="C323" s="4" t="s">
        <v>166</v>
      </c>
      <c r="D323" s="4" t="str">
        <f>VLOOKUP(B323,'Drug Descriptions'!$A$4:$F$83,4)</f>
        <v>Boehringer Ing.</v>
      </c>
      <c r="E323" s="4"/>
      <c r="F323" s="4" t="s">
        <v>25</v>
      </c>
      <c r="G323" s="5">
        <v>2158439227.3793001</v>
      </c>
      <c r="H323" s="6">
        <v>1212078</v>
      </c>
      <c r="I323" s="6">
        <v>228994462.472</v>
      </c>
      <c r="J323" s="5">
        <v>212320667.28958371</v>
      </c>
      <c r="K323" s="5">
        <v>1780.775847246877</v>
      </c>
      <c r="L323" s="5">
        <v>9.425726736266471</v>
      </c>
      <c r="M323" s="5" t="s">
        <v>304</v>
      </c>
      <c r="N323" s="6">
        <v>5852896</v>
      </c>
      <c r="O323" s="6">
        <v>583594</v>
      </c>
      <c r="P323" s="6">
        <v>628484</v>
      </c>
      <c r="Q323" s="5">
        <v>13234911.619974861</v>
      </c>
      <c r="R323" s="5">
        <v>199085755.6696088</v>
      </c>
      <c r="S323" s="5">
        <v>22.678285965885291</v>
      </c>
      <c r="T323" s="5">
        <v>316.77139858709018</v>
      </c>
    </row>
    <row r="324" spans="1:20" x14ac:dyDescent="0.3">
      <c r="A324" s="4">
        <v>2010</v>
      </c>
      <c r="B324" s="4" t="s">
        <v>93</v>
      </c>
      <c r="C324" s="4" t="s">
        <v>94</v>
      </c>
      <c r="D324" s="4" t="str">
        <f>VLOOKUP(B324,'Drug Descriptions'!$A$4:$F$83,4)</f>
        <v>Genentech, Inc.</v>
      </c>
      <c r="E324" s="4" t="s">
        <v>384</v>
      </c>
      <c r="F324" s="4" t="s">
        <v>25</v>
      </c>
      <c r="G324" s="5">
        <v>229616726.11999959</v>
      </c>
      <c r="H324" s="6">
        <v>13791</v>
      </c>
      <c r="I324" s="6">
        <v>1886181.75</v>
      </c>
      <c r="J324" s="5">
        <v>31529601.980002359</v>
      </c>
      <c r="K324" s="5">
        <v>16649.751730838929</v>
      </c>
      <c r="L324" s="5">
        <v>121.7362675256505</v>
      </c>
      <c r="M324" s="5" t="s">
        <v>304</v>
      </c>
      <c r="N324" s="6">
        <v>57347</v>
      </c>
      <c r="O324" s="6">
        <v>5130</v>
      </c>
      <c r="P324" s="6">
        <v>8661</v>
      </c>
      <c r="Q324" s="5">
        <v>584607.63999996532</v>
      </c>
      <c r="R324" s="5">
        <v>30944994.340002399</v>
      </c>
      <c r="S324" s="5">
        <v>113.9586042884923</v>
      </c>
      <c r="T324" s="5">
        <v>3572.9124050343371</v>
      </c>
    </row>
    <row r="325" spans="1:20" x14ac:dyDescent="0.3">
      <c r="A325" s="4">
        <v>2011</v>
      </c>
      <c r="B325" s="4" t="s">
        <v>93</v>
      </c>
      <c r="C325" s="4" t="s">
        <v>94</v>
      </c>
      <c r="D325" s="4" t="str">
        <f>VLOOKUP(B325,'Drug Descriptions'!$A$4:$F$83,4)</f>
        <v>Genentech, Inc.</v>
      </c>
      <c r="E325" s="4"/>
      <c r="F325" s="4" t="s">
        <v>25</v>
      </c>
      <c r="G325" s="5">
        <v>266465457.46999979</v>
      </c>
      <c r="H325" s="6">
        <v>13754</v>
      </c>
      <c r="I325" s="6">
        <v>2003160.5</v>
      </c>
      <c r="J325" s="5">
        <v>21687517.72000134</v>
      </c>
      <c r="K325" s="5">
        <v>19373.670021084759</v>
      </c>
      <c r="L325" s="5">
        <v>133.0225198979312</v>
      </c>
      <c r="M325" s="5" t="s">
        <v>304</v>
      </c>
      <c r="N325" s="6">
        <v>60189</v>
      </c>
      <c r="O325" s="6">
        <v>5006</v>
      </c>
      <c r="P325" s="6">
        <v>8748</v>
      </c>
      <c r="Q325" s="5">
        <v>411230.8599999728</v>
      </c>
      <c r="R325" s="5">
        <v>21276286.860001359</v>
      </c>
      <c r="S325" s="5">
        <v>82.147594886131202</v>
      </c>
      <c r="T325" s="5">
        <v>2432.1315569274529</v>
      </c>
    </row>
    <row r="326" spans="1:20" x14ac:dyDescent="0.3">
      <c r="A326" s="4">
        <v>2012</v>
      </c>
      <c r="B326" s="4" t="s">
        <v>93</v>
      </c>
      <c r="C326" s="4" t="s">
        <v>94</v>
      </c>
      <c r="D326" s="4" t="str">
        <f>VLOOKUP(B326,'Drug Descriptions'!$A$4:$F$83,4)</f>
        <v>Genentech, Inc.</v>
      </c>
      <c r="E326" s="4"/>
      <c r="F326" s="4" t="s">
        <v>25</v>
      </c>
      <c r="G326" s="5">
        <v>324749456.35999602</v>
      </c>
      <c r="H326" s="6">
        <v>13428</v>
      </c>
      <c r="I326" s="6">
        <v>2194305</v>
      </c>
      <c r="J326" s="5">
        <v>23491627.720000889</v>
      </c>
      <c r="K326" s="5">
        <v>24184.499282096811</v>
      </c>
      <c r="L326" s="5">
        <v>147.99649837192001</v>
      </c>
      <c r="M326" s="5" t="s">
        <v>304</v>
      </c>
      <c r="N326" s="6">
        <v>64085</v>
      </c>
      <c r="O326" s="6">
        <v>4827</v>
      </c>
      <c r="P326" s="6">
        <v>8601</v>
      </c>
      <c r="Q326" s="5">
        <v>385817.83999998693</v>
      </c>
      <c r="R326" s="5">
        <v>23105809.8800009</v>
      </c>
      <c r="S326" s="5">
        <v>79.92911539258067</v>
      </c>
      <c r="T326" s="5">
        <v>2686.4097058482621</v>
      </c>
    </row>
    <row r="327" spans="1:20" x14ac:dyDescent="0.3">
      <c r="A327" s="4">
        <v>2013</v>
      </c>
      <c r="B327" s="4" t="s">
        <v>93</v>
      </c>
      <c r="C327" s="4" t="s">
        <v>94</v>
      </c>
      <c r="D327" s="4" t="str">
        <f>VLOOKUP(B327,'Drug Descriptions'!$A$4:$F$83,4)</f>
        <v>Genentech, Inc.</v>
      </c>
      <c r="E327" s="4"/>
      <c r="F327" s="4" t="s">
        <v>25</v>
      </c>
      <c r="G327" s="5">
        <v>396670262.00999701</v>
      </c>
      <c r="H327" s="6">
        <v>14237</v>
      </c>
      <c r="I327" s="6">
        <v>2474190</v>
      </c>
      <c r="J327" s="5">
        <v>25232826.999999989</v>
      </c>
      <c r="K327" s="5">
        <v>27861.927513520899</v>
      </c>
      <c r="L327" s="5">
        <v>160.3232823711991</v>
      </c>
      <c r="M327" s="5" t="s">
        <v>304</v>
      </c>
      <c r="N327" s="6">
        <v>71058</v>
      </c>
      <c r="O327" s="6">
        <v>4591</v>
      </c>
      <c r="P327" s="6">
        <v>9646</v>
      </c>
      <c r="Q327" s="5">
        <v>418580.30999999988</v>
      </c>
      <c r="R327" s="5">
        <v>24814246.68999999</v>
      </c>
      <c r="S327" s="5">
        <v>91.174103681115213</v>
      </c>
      <c r="T327" s="5">
        <v>2572.4908449098061</v>
      </c>
    </row>
    <row r="328" spans="1:20" x14ac:dyDescent="0.3">
      <c r="A328" s="4">
        <v>2014</v>
      </c>
      <c r="B328" s="4" t="s">
        <v>93</v>
      </c>
      <c r="C328" s="4" t="s">
        <v>94</v>
      </c>
      <c r="D328" s="4" t="str">
        <f>VLOOKUP(B328,'Drug Descriptions'!$A$4:$F$83,4)</f>
        <v>Genentech, Inc.</v>
      </c>
      <c r="E328" s="4"/>
      <c r="F328" s="4" t="s">
        <v>25</v>
      </c>
      <c r="G328" s="5">
        <v>422596683.23000091</v>
      </c>
      <c r="H328" s="6">
        <v>13317</v>
      </c>
      <c r="I328" s="6">
        <v>2478963</v>
      </c>
      <c r="J328" s="5">
        <v>25980536.430001069</v>
      </c>
      <c r="K328" s="5">
        <v>31733.62493279274</v>
      </c>
      <c r="L328" s="5">
        <v>170.47317093074841</v>
      </c>
      <c r="M328" s="5" t="s">
        <v>304</v>
      </c>
      <c r="N328" s="6">
        <v>69976</v>
      </c>
      <c r="O328" s="6">
        <v>3984</v>
      </c>
      <c r="P328" s="6">
        <v>9333</v>
      </c>
      <c r="Q328" s="5">
        <v>387304.12999998563</v>
      </c>
      <c r="R328" s="5">
        <v>25593232.300001081</v>
      </c>
      <c r="S328" s="5">
        <v>97.214892068269478</v>
      </c>
      <c r="T328" s="5">
        <v>2742.2299689275769</v>
      </c>
    </row>
    <row r="329" spans="1:20" x14ac:dyDescent="0.3">
      <c r="A329" s="4">
        <v>2010</v>
      </c>
      <c r="B329" s="4" t="s">
        <v>48</v>
      </c>
      <c r="C329" s="4" t="s">
        <v>49</v>
      </c>
      <c r="D329" s="4" t="str">
        <f>VLOOKUP(B329,'Drug Descriptions'!$A$4:$F$83,4)</f>
        <v>Valeant</v>
      </c>
      <c r="E329" s="4" t="s">
        <v>408</v>
      </c>
      <c r="F329" s="4" t="s">
        <v>25</v>
      </c>
      <c r="G329" s="5">
        <v>9971599.9699999932</v>
      </c>
      <c r="H329" s="6">
        <v>533</v>
      </c>
      <c r="I329" s="6">
        <v>311775.7</v>
      </c>
      <c r="J329" s="5">
        <v>971711.66000000038</v>
      </c>
      <c r="K329" s="5">
        <v>18708.442720450272</v>
      </c>
      <c r="L329" s="5">
        <v>31.983249400129619</v>
      </c>
      <c r="M329" s="5" t="s">
        <v>304</v>
      </c>
      <c r="N329" s="6">
        <v>2733</v>
      </c>
      <c r="O329" s="6">
        <v>184</v>
      </c>
      <c r="P329" s="6">
        <v>349</v>
      </c>
      <c r="Q329" s="5">
        <v>20048.14</v>
      </c>
      <c r="R329" s="5">
        <v>951663.52000000037</v>
      </c>
      <c r="S329" s="5">
        <v>108.95728260869571</v>
      </c>
      <c r="T329" s="5">
        <v>2726.8295702005739</v>
      </c>
    </row>
    <row r="330" spans="1:20" x14ac:dyDescent="0.3">
      <c r="A330" s="4">
        <v>2011</v>
      </c>
      <c r="B330" s="4" t="s">
        <v>48</v>
      </c>
      <c r="C330" s="4" t="s">
        <v>49</v>
      </c>
      <c r="D330" s="4" t="str">
        <f>VLOOKUP(B330,'Drug Descriptions'!$A$4:$F$83,4)</f>
        <v>Valeant</v>
      </c>
      <c r="E330" s="4"/>
      <c r="F330" s="4" t="s">
        <v>25</v>
      </c>
      <c r="G330" s="5">
        <v>12196786.68</v>
      </c>
      <c r="H330" s="6">
        <v>569</v>
      </c>
      <c r="I330" s="6">
        <v>350376</v>
      </c>
      <c r="J330" s="5">
        <v>733040.27</v>
      </c>
      <c r="K330" s="5">
        <v>21435.477469244292</v>
      </c>
      <c r="L330" s="5">
        <v>34.810565449688333</v>
      </c>
      <c r="M330" s="5" t="s">
        <v>304</v>
      </c>
      <c r="N330" s="6">
        <v>2996</v>
      </c>
      <c r="O330" s="6">
        <v>184</v>
      </c>
      <c r="P330" s="6">
        <v>385</v>
      </c>
      <c r="Q330" s="5">
        <v>10830.44</v>
      </c>
      <c r="R330" s="5">
        <v>722209.83000000007</v>
      </c>
      <c r="S330" s="5">
        <v>58.861086956521731</v>
      </c>
      <c r="T330" s="5">
        <v>1875.8696883116891</v>
      </c>
    </row>
    <row r="331" spans="1:20" x14ac:dyDescent="0.3">
      <c r="A331" s="4">
        <v>2012</v>
      </c>
      <c r="B331" s="4" t="s">
        <v>48</v>
      </c>
      <c r="C331" s="4" t="s">
        <v>49</v>
      </c>
      <c r="D331" s="4" t="str">
        <f>VLOOKUP(B331,'Drug Descriptions'!$A$4:$F$83,4)</f>
        <v>Valeant</v>
      </c>
      <c r="E331" s="4"/>
      <c r="F331" s="4" t="s">
        <v>25</v>
      </c>
      <c r="G331" s="5">
        <v>16901580.669999979</v>
      </c>
      <c r="H331" s="6">
        <v>643</v>
      </c>
      <c r="I331" s="6">
        <v>414624</v>
      </c>
      <c r="J331" s="5">
        <v>953516.48000000056</v>
      </c>
      <c r="K331" s="5">
        <v>26285.506485225469</v>
      </c>
      <c r="L331" s="5">
        <v>40.763633243613441</v>
      </c>
      <c r="M331" s="5" t="s">
        <v>304</v>
      </c>
      <c r="N331" s="6">
        <v>3541</v>
      </c>
      <c r="O331" s="6">
        <v>198</v>
      </c>
      <c r="P331" s="6">
        <v>445</v>
      </c>
      <c r="Q331" s="5">
        <v>4780.7700000000077</v>
      </c>
      <c r="R331" s="5">
        <v>948735.71000000054</v>
      </c>
      <c r="S331" s="5">
        <v>24.145303030303069</v>
      </c>
      <c r="T331" s="5">
        <v>2131.990359550563</v>
      </c>
    </row>
    <row r="332" spans="1:20" x14ac:dyDescent="0.3">
      <c r="A332" s="4">
        <v>2013</v>
      </c>
      <c r="B332" s="4" t="s">
        <v>48</v>
      </c>
      <c r="C332" s="4" t="s">
        <v>49</v>
      </c>
      <c r="D332" s="4" t="str">
        <f>VLOOKUP(B332,'Drug Descriptions'!$A$4:$F$83,4)</f>
        <v>Valeant</v>
      </c>
      <c r="E332" s="4"/>
      <c r="F332" s="4" t="s">
        <v>25</v>
      </c>
      <c r="G332" s="5">
        <v>29897513.309999991</v>
      </c>
      <c r="H332" s="6">
        <v>743</v>
      </c>
      <c r="I332" s="6">
        <v>456766</v>
      </c>
      <c r="J332" s="5">
        <v>1337519.02</v>
      </c>
      <c r="K332" s="5">
        <v>40238.914279946162</v>
      </c>
      <c r="L332" s="5">
        <v>65.454769641348065</v>
      </c>
      <c r="M332" s="5" t="s">
        <v>304</v>
      </c>
      <c r="N332" s="6">
        <v>4053</v>
      </c>
      <c r="O332" s="6">
        <v>204</v>
      </c>
      <c r="P332" s="6">
        <v>539</v>
      </c>
      <c r="Q332" s="5">
        <v>17539.410000000011</v>
      </c>
      <c r="R332" s="5">
        <v>1319979.610000001</v>
      </c>
      <c r="S332" s="5">
        <v>85.977500000000049</v>
      </c>
      <c r="T332" s="5">
        <v>2448.9417625231922</v>
      </c>
    </row>
    <row r="333" spans="1:20" x14ac:dyDescent="0.3">
      <c r="A333" s="4">
        <v>2014</v>
      </c>
      <c r="B333" s="4" t="s">
        <v>48</v>
      </c>
      <c r="C333" s="4" t="s">
        <v>49</v>
      </c>
      <c r="D333" s="4" t="str">
        <f>VLOOKUP(B333,'Drug Descriptions'!$A$4:$F$83,4)</f>
        <v>Valeant</v>
      </c>
      <c r="E333" s="4"/>
      <c r="F333" s="4" t="s">
        <v>25</v>
      </c>
      <c r="G333" s="5">
        <v>73523400.469999805</v>
      </c>
      <c r="H333" s="6">
        <v>829</v>
      </c>
      <c r="I333" s="6">
        <v>504793</v>
      </c>
      <c r="J333" s="5">
        <v>2601777.1200000048</v>
      </c>
      <c r="K333" s="5">
        <v>88689.264740651211</v>
      </c>
      <c r="L333" s="5">
        <v>145.65059434263119</v>
      </c>
      <c r="M333" s="5" t="s">
        <v>304</v>
      </c>
      <c r="N333" s="6">
        <v>4548</v>
      </c>
      <c r="O333" s="6">
        <v>208</v>
      </c>
      <c r="P333" s="6">
        <v>621</v>
      </c>
      <c r="Q333" s="5">
        <v>15034.150000000031</v>
      </c>
      <c r="R333" s="5">
        <v>2586742.9700000049</v>
      </c>
      <c r="S333" s="5">
        <v>72.279567307692474</v>
      </c>
      <c r="T333" s="5">
        <v>4165.4476167471903</v>
      </c>
    </row>
    <row r="334" spans="1:20" x14ac:dyDescent="0.3">
      <c r="A334" s="4">
        <v>2010</v>
      </c>
      <c r="B334" s="4" t="s">
        <v>95</v>
      </c>
      <c r="C334" s="4" t="s">
        <v>96</v>
      </c>
      <c r="D334" s="4" t="str">
        <f>VLOOKUP(B334,'Drug Descriptions'!$A$4:$F$83,4)</f>
        <v>Biogen-Idec</v>
      </c>
      <c r="E334" s="4" t="s">
        <v>392</v>
      </c>
      <c r="F334" s="4" t="s">
        <v>25</v>
      </c>
      <c r="G334" s="5">
        <v>0</v>
      </c>
      <c r="H334" s="6">
        <v>0</v>
      </c>
      <c r="I334" s="6">
        <v>0</v>
      </c>
      <c r="J334" s="5">
        <v>0</v>
      </c>
      <c r="K334" s="5">
        <v>0</v>
      </c>
      <c r="L334" s="5">
        <v>0</v>
      </c>
      <c r="M334" s="5" t="s">
        <v>304</v>
      </c>
      <c r="N334" s="6">
        <v>0</v>
      </c>
      <c r="O334" s="6">
        <v>0</v>
      </c>
      <c r="P334" s="6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 x14ac:dyDescent="0.3">
      <c r="A335" s="4">
        <v>2011</v>
      </c>
      <c r="B335" s="4" t="s">
        <v>95</v>
      </c>
      <c r="C335" s="4" t="s">
        <v>96</v>
      </c>
      <c r="D335" s="4" t="str">
        <f>VLOOKUP(B335,'Drug Descriptions'!$A$4:$F$83,4)</f>
        <v>Biogen-Idec</v>
      </c>
      <c r="E335" s="4"/>
      <c r="F335" s="4" t="s">
        <v>25</v>
      </c>
      <c r="G335" s="5">
        <v>0</v>
      </c>
      <c r="H335" s="6">
        <v>0</v>
      </c>
      <c r="I335" s="6">
        <v>0</v>
      </c>
      <c r="J335" s="5">
        <v>0</v>
      </c>
      <c r="K335" s="5">
        <v>0</v>
      </c>
      <c r="L335" s="5">
        <v>0</v>
      </c>
      <c r="M335" s="5" t="s">
        <v>304</v>
      </c>
      <c r="N335" s="6">
        <v>0</v>
      </c>
      <c r="O335" s="6">
        <v>0</v>
      </c>
      <c r="P335" s="6">
        <v>0</v>
      </c>
      <c r="Q335" s="5">
        <v>0</v>
      </c>
      <c r="R335" s="5">
        <v>0</v>
      </c>
      <c r="S335" s="5">
        <v>0</v>
      </c>
      <c r="T335" s="5">
        <v>0</v>
      </c>
    </row>
    <row r="336" spans="1:20" x14ac:dyDescent="0.3">
      <c r="A336" s="4">
        <v>2012</v>
      </c>
      <c r="B336" s="4" t="s">
        <v>95</v>
      </c>
      <c r="C336" s="4" t="s">
        <v>96</v>
      </c>
      <c r="D336" s="4" t="str">
        <f>VLOOKUP(B336,'Drug Descriptions'!$A$4:$F$83,4)</f>
        <v>Biogen-Idec</v>
      </c>
      <c r="E336" s="4"/>
      <c r="F336" s="4" t="s">
        <v>25</v>
      </c>
      <c r="G336" s="5">
        <v>0</v>
      </c>
      <c r="H336" s="6">
        <v>0</v>
      </c>
      <c r="I336" s="6">
        <v>0</v>
      </c>
      <c r="J336" s="5">
        <v>0</v>
      </c>
      <c r="K336" s="5">
        <v>0</v>
      </c>
      <c r="L336" s="5">
        <v>0</v>
      </c>
      <c r="M336" s="5" t="s">
        <v>304</v>
      </c>
      <c r="N336" s="6">
        <v>0</v>
      </c>
      <c r="O336" s="6">
        <v>0</v>
      </c>
      <c r="P336" s="6">
        <v>0</v>
      </c>
      <c r="Q336" s="5">
        <v>0</v>
      </c>
      <c r="R336" s="5">
        <v>0</v>
      </c>
      <c r="S336" s="5">
        <v>0</v>
      </c>
      <c r="T336" s="5">
        <v>0</v>
      </c>
    </row>
    <row r="337" spans="1:20" x14ac:dyDescent="0.3">
      <c r="A337" s="4">
        <v>2013</v>
      </c>
      <c r="B337" s="4" t="s">
        <v>95</v>
      </c>
      <c r="C337" s="4" t="s">
        <v>96</v>
      </c>
      <c r="D337" s="4" t="str">
        <f>VLOOKUP(B337,'Drug Descriptions'!$A$4:$F$83,4)</f>
        <v>Biogen-Idec</v>
      </c>
      <c r="E337" s="4"/>
      <c r="F337" s="4" t="s">
        <v>25</v>
      </c>
      <c r="G337" s="5">
        <v>159212765.98000059</v>
      </c>
      <c r="H337" s="6">
        <v>8158</v>
      </c>
      <c r="I337" s="6">
        <v>2083642</v>
      </c>
      <c r="J337" s="5">
        <v>3266236.8400000581</v>
      </c>
      <c r="K337" s="5">
        <v>19516.151750429101</v>
      </c>
      <c r="L337" s="5">
        <v>76.410806645287735</v>
      </c>
      <c r="M337" s="5" t="s">
        <v>304</v>
      </c>
      <c r="N337" s="6">
        <v>29704</v>
      </c>
      <c r="O337" s="6">
        <v>5409</v>
      </c>
      <c r="P337" s="6">
        <v>2749</v>
      </c>
      <c r="Q337" s="5">
        <v>89686.67000000157</v>
      </c>
      <c r="R337" s="5">
        <v>3176550.1700000558</v>
      </c>
      <c r="S337" s="5">
        <v>16.581007579959621</v>
      </c>
      <c r="T337" s="5">
        <v>1155.5293452164631</v>
      </c>
    </row>
    <row r="338" spans="1:20" x14ac:dyDescent="0.3">
      <c r="A338" s="4">
        <v>2014</v>
      </c>
      <c r="B338" s="4" t="s">
        <v>95</v>
      </c>
      <c r="C338" s="4" t="s">
        <v>96</v>
      </c>
      <c r="D338" s="4" t="str">
        <f>VLOOKUP(B338,'Drug Descriptions'!$A$4:$F$83,4)</f>
        <v>Biogen-Idec</v>
      </c>
      <c r="E338" s="4"/>
      <c r="F338" s="4" t="s">
        <v>25</v>
      </c>
      <c r="G338" s="5">
        <v>599047000.1500138</v>
      </c>
      <c r="H338" s="6">
        <v>16068</v>
      </c>
      <c r="I338" s="6">
        <v>7082069</v>
      </c>
      <c r="J338" s="5">
        <v>18935158.079998929</v>
      </c>
      <c r="K338" s="5">
        <v>37281.989055888327</v>
      </c>
      <c r="L338" s="5">
        <v>84.586439379510963</v>
      </c>
      <c r="M338" s="5" t="s">
        <v>304</v>
      </c>
      <c r="N338" s="6">
        <v>100683</v>
      </c>
      <c r="O338" s="6">
        <v>9385</v>
      </c>
      <c r="P338" s="6">
        <v>6683</v>
      </c>
      <c r="Q338" s="5">
        <v>650327.23999995657</v>
      </c>
      <c r="R338" s="5">
        <v>18284830.839998972</v>
      </c>
      <c r="S338" s="5">
        <v>69.294324986676244</v>
      </c>
      <c r="T338" s="5">
        <v>2736.0213736344408</v>
      </c>
    </row>
    <row r="339" spans="1:20" x14ac:dyDescent="0.3">
      <c r="A339" s="4">
        <v>2010</v>
      </c>
      <c r="B339" s="4" t="s">
        <v>50</v>
      </c>
      <c r="C339" s="4" t="s">
        <v>51</v>
      </c>
      <c r="D339" s="4" t="str">
        <f>VLOOKUP(B339,'Drug Descriptions'!$A$4:$F$83,4)</f>
        <v>Genzyme</v>
      </c>
      <c r="E339" s="4" t="s">
        <v>409</v>
      </c>
      <c r="F339" s="4" t="s">
        <v>21</v>
      </c>
      <c r="G339" s="5">
        <v>10159773.569999199</v>
      </c>
      <c r="H339" s="6">
        <v>5092</v>
      </c>
      <c r="I339" s="6">
        <v>10327</v>
      </c>
      <c r="J339" s="5">
        <v>2054172.5399998741</v>
      </c>
      <c r="K339" s="5">
        <v>1995.242256480597</v>
      </c>
      <c r="L339" s="5">
        <v>983.80687227647911</v>
      </c>
      <c r="M339" s="5">
        <v>403.41173212880472</v>
      </c>
      <c r="N339" s="6">
        <v>8108</v>
      </c>
      <c r="O339" s="6" t="s">
        <v>181</v>
      </c>
      <c r="P339" s="6" t="s">
        <v>181</v>
      </c>
      <c r="Q339" s="6" t="s">
        <v>181</v>
      </c>
      <c r="R339" s="6" t="s">
        <v>181</v>
      </c>
      <c r="S339" s="6" t="s">
        <v>181</v>
      </c>
      <c r="T339" s="6" t="s">
        <v>181</v>
      </c>
    </row>
    <row r="340" spans="1:20" x14ac:dyDescent="0.3">
      <c r="A340" s="4">
        <v>2011</v>
      </c>
      <c r="B340" s="4" t="s">
        <v>50</v>
      </c>
      <c r="C340" s="4" t="s">
        <v>51</v>
      </c>
      <c r="D340" s="4" t="str">
        <f>VLOOKUP(B340,'Drug Descriptions'!$A$4:$F$83,4)</f>
        <v>Genzyme</v>
      </c>
      <c r="E340" s="4"/>
      <c r="F340" s="4" t="s">
        <v>21</v>
      </c>
      <c r="G340" s="5">
        <v>7839143.0999992853</v>
      </c>
      <c r="H340" s="6">
        <v>3880</v>
      </c>
      <c r="I340" s="6">
        <v>7829</v>
      </c>
      <c r="J340" s="5">
        <v>1591102.2000001019</v>
      </c>
      <c r="K340" s="5">
        <v>2020.397706185383</v>
      </c>
      <c r="L340" s="5">
        <v>1001.295580533821</v>
      </c>
      <c r="M340" s="5">
        <v>410.07788659796438</v>
      </c>
      <c r="N340" s="6">
        <v>6011</v>
      </c>
      <c r="O340" s="6" t="s">
        <v>181</v>
      </c>
      <c r="P340" s="6" t="s">
        <v>181</v>
      </c>
      <c r="Q340" s="6" t="s">
        <v>181</v>
      </c>
      <c r="R340" s="6" t="s">
        <v>181</v>
      </c>
      <c r="S340" s="6" t="s">
        <v>181</v>
      </c>
      <c r="T340" s="6" t="s">
        <v>181</v>
      </c>
    </row>
    <row r="341" spans="1:20" x14ac:dyDescent="0.3">
      <c r="A341" s="4">
        <v>2012</v>
      </c>
      <c r="B341" s="4" t="s">
        <v>50</v>
      </c>
      <c r="C341" s="4" t="s">
        <v>51</v>
      </c>
      <c r="D341" s="4" t="str">
        <f>VLOOKUP(B341,'Drug Descriptions'!$A$4:$F$83,4)</f>
        <v>Genzyme</v>
      </c>
      <c r="E341" s="4"/>
      <c r="F341" s="4" t="s">
        <v>21</v>
      </c>
      <c r="G341" s="5">
        <v>10313547.050000031</v>
      </c>
      <c r="H341" s="6">
        <v>5152</v>
      </c>
      <c r="I341" s="6">
        <v>10127</v>
      </c>
      <c r="J341" s="5">
        <v>2077836.989999793</v>
      </c>
      <c r="K341" s="5">
        <v>2001.853076475162</v>
      </c>
      <c r="L341" s="5">
        <v>1018.420761331098</v>
      </c>
      <c r="M341" s="5">
        <v>403.30686917697852</v>
      </c>
      <c r="N341" s="6">
        <v>7958</v>
      </c>
      <c r="O341" s="6" t="s">
        <v>181</v>
      </c>
      <c r="P341" s="6" t="s">
        <v>181</v>
      </c>
      <c r="Q341" s="6" t="s">
        <v>181</v>
      </c>
      <c r="R341" s="6" t="s">
        <v>181</v>
      </c>
      <c r="S341" s="6" t="s">
        <v>181</v>
      </c>
      <c r="T341" s="6" t="s">
        <v>181</v>
      </c>
    </row>
    <row r="342" spans="1:20" x14ac:dyDescent="0.3">
      <c r="A342" s="4">
        <v>2013</v>
      </c>
      <c r="B342" s="4" t="s">
        <v>50</v>
      </c>
      <c r="C342" s="4" t="s">
        <v>51</v>
      </c>
      <c r="D342" s="4" t="str">
        <f>VLOOKUP(B342,'Drug Descriptions'!$A$4:$F$83,4)</f>
        <v>Genzyme</v>
      </c>
      <c r="E342" s="4"/>
      <c r="F342" s="4" t="s">
        <v>21</v>
      </c>
      <c r="G342" s="5">
        <v>11297678.140000461</v>
      </c>
      <c r="H342" s="6">
        <v>5360</v>
      </c>
      <c r="I342" s="6">
        <v>10667</v>
      </c>
      <c r="J342" s="5">
        <v>2305814.6299998611</v>
      </c>
      <c r="K342" s="5">
        <v>2107.775772388145</v>
      </c>
      <c r="L342" s="5">
        <v>1059.1242279929179</v>
      </c>
      <c r="M342" s="5">
        <v>430.18929664176511</v>
      </c>
      <c r="N342" s="6">
        <v>8469</v>
      </c>
      <c r="O342" s="6" t="s">
        <v>181</v>
      </c>
      <c r="P342" s="6" t="s">
        <v>181</v>
      </c>
      <c r="Q342" s="6" t="s">
        <v>181</v>
      </c>
      <c r="R342" s="6" t="s">
        <v>181</v>
      </c>
      <c r="S342" s="6" t="s">
        <v>181</v>
      </c>
      <c r="T342" s="6" t="s">
        <v>181</v>
      </c>
    </row>
    <row r="343" spans="1:20" x14ac:dyDescent="0.3">
      <c r="A343" s="4">
        <v>2014</v>
      </c>
      <c r="B343" s="4" t="s">
        <v>50</v>
      </c>
      <c r="C343" s="4" t="s">
        <v>51</v>
      </c>
      <c r="D343" s="4" t="str">
        <f>VLOOKUP(B343,'Drug Descriptions'!$A$4:$F$83,4)</f>
        <v>Genzyme</v>
      </c>
      <c r="E343" s="4"/>
      <c r="F343" s="4" t="s">
        <v>21</v>
      </c>
      <c r="G343" s="5">
        <v>13680897.08000112</v>
      </c>
      <c r="H343" s="6">
        <v>5324</v>
      </c>
      <c r="I343" s="6">
        <v>10757</v>
      </c>
      <c r="J343" s="5">
        <v>2793557.449999522</v>
      </c>
      <c r="K343" s="5">
        <v>2569.665116454004</v>
      </c>
      <c r="L343" s="5">
        <v>1271.8134312541711</v>
      </c>
      <c r="M343" s="5">
        <v>524.7102648383775</v>
      </c>
      <c r="N343" s="6">
        <v>8476</v>
      </c>
      <c r="O343" s="6" t="s">
        <v>181</v>
      </c>
      <c r="P343" s="6" t="s">
        <v>181</v>
      </c>
      <c r="Q343" s="6" t="s">
        <v>181</v>
      </c>
      <c r="R343" s="6" t="s">
        <v>181</v>
      </c>
      <c r="S343" s="6" t="s">
        <v>181</v>
      </c>
      <c r="T343" s="6" t="s">
        <v>181</v>
      </c>
    </row>
    <row r="344" spans="1:20" x14ac:dyDescent="0.3">
      <c r="A344" s="4">
        <v>2010</v>
      </c>
      <c r="B344" s="4" t="s">
        <v>97</v>
      </c>
      <c r="C344" s="4" t="s">
        <v>98</v>
      </c>
      <c r="D344" s="4" t="str">
        <f>VLOOKUP(B344,'Drug Descriptions'!$A$4:$F$83,4)</f>
        <v>Actelion Pharma</v>
      </c>
      <c r="E344" s="4" t="s">
        <v>394</v>
      </c>
      <c r="F344" s="4" t="s">
        <v>25</v>
      </c>
      <c r="G344" s="5">
        <v>356761702.27999991</v>
      </c>
      <c r="H344" s="6">
        <v>7173</v>
      </c>
      <c r="I344" s="6">
        <v>3642964</v>
      </c>
      <c r="J344" s="5">
        <v>22085618.55000082</v>
      </c>
      <c r="K344" s="5">
        <v>49736.749237418073</v>
      </c>
      <c r="L344" s="5">
        <v>97.931712276047705</v>
      </c>
      <c r="M344" s="5" t="s">
        <v>304</v>
      </c>
      <c r="N344" s="6">
        <v>60744</v>
      </c>
      <c r="O344" s="6">
        <v>3289</v>
      </c>
      <c r="P344" s="6">
        <v>3884</v>
      </c>
      <c r="Q344" s="5">
        <v>516453.25999997422</v>
      </c>
      <c r="R344" s="5">
        <v>21569165.290000841</v>
      </c>
      <c r="S344" s="5">
        <v>157.0244025539599</v>
      </c>
      <c r="T344" s="5">
        <v>5553.3381282185483</v>
      </c>
    </row>
    <row r="345" spans="1:20" x14ac:dyDescent="0.3">
      <c r="A345" s="4">
        <v>2011</v>
      </c>
      <c r="B345" s="4" t="s">
        <v>97</v>
      </c>
      <c r="C345" s="4" t="s">
        <v>98</v>
      </c>
      <c r="D345" s="4" t="str">
        <f>VLOOKUP(B345,'Drug Descriptions'!$A$4:$F$83,4)</f>
        <v>Actelion Pharma</v>
      </c>
      <c r="E345" s="4"/>
      <c r="F345" s="4" t="s">
        <v>25</v>
      </c>
      <c r="G345" s="5">
        <v>372630590.46000057</v>
      </c>
      <c r="H345" s="6">
        <v>7214</v>
      </c>
      <c r="I345" s="6">
        <v>3743374</v>
      </c>
      <c r="J345" s="5">
        <v>16790788.450000528</v>
      </c>
      <c r="K345" s="5">
        <v>51653.810709731159</v>
      </c>
      <c r="L345" s="5">
        <v>99.544045147506125</v>
      </c>
      <c r="M345" s="5" t="s">
        <v>304</v>
      </c>
      <c r="N345" s="6">
        <v>62503</v>
      </c>
      <c r="O345" s="6">
        <v>3221</v>
      </c>
      <c r="P345" s="6">
        <v>3993</v>
      </c>
      <c r="Q345" s="5">
        <v>378781.26999998302</v>
      </c>
      <c r="R345" s="5">
        <v>16412007.180000549</v>
      </c>
      <c r="S345" s="5">
        <v>117.5974138466262</v>
      </c>
      <c r="T345" s="5">
        <v>4110.194635612459</v>
      </c>
    </row>
    <row r="346" spans="1:20" x14ac:dyDescent="0.3">
      <c r="A346" s="4">
        <v>2012</v>
      </c>
      <c r="B346" s="4" t="s">
        <v>97</v>
      </c>
      <c r="C346" s="4" t="s">
        <v>98</v>
      </c>
      <c r="D346" s="4" t="str">
        <f>VLOOKUP(B346,'Drug Descriptions'!$A$4:$F$83,4)</f>
        <v>Actelion Pharma</v>
      </c>
      <c r="E346" s="4"/>
      <c r="F346" s="4" t="s">
        <v>25</v>
      </c>
      <c r="G346" s="5">
        <v>391310067.87000048</v>
      </c>
      <c r="H346" s="6">
        <v>6988</v>
      </c>
      <c r="I346" s="6">
        <v>3739216</v>
      </c>
      <c r="J346" s="5">
        <v>17357464.360000189</v>
      </c>
      <c r="K346" s="5">
        <v>55997.433868059597</v>
      </c>
      <c r="L346" s="5">
        <v>104.6502977816742</v>
      </c>
      <c r="M346" s="5" t="s">
        <v>304</v>
      </c>
      <c r="N346" s="6">
        <v>62521</v>
      </c>
      <c r="O346" s="6">
        <v>2994</v>
      </c>
      <c r="P346" s="6">
        <v>3994</v>
      </c>
      <c r="Q346" s="5">
        <v>370336.8999999917</v>
      </c>
      <c r="R346" s="5">
        <v>16987127.460000198</v>
      </c>
      <c r="S346" s="5">
        <v>123.6930193720747</v>
      </c>
      <c r="T346" s="5">
        <v>4253.1616074111662</v>
      </c>
    </row>
    <row r="347" spans="1:20" x14ac:dyDescent="0.3">
      <c r="A347" s="4">
        <v>2013</v>
      </c>
      <c r="B347" s="4" t="s">
        <v>97</v>
      </c>
      <c r="C347" s="4" t="s">
        <v>98</v>
      </c>
      <c r="D347" s="4" t="str">
        <f>VLOOKUP(B347,'Drug Descriptions'!$A$4:$F$83,4)</f>
        <v>Actelion Pharma</v>
      </c>
      <c r="E347" s="4"/>
      <c r="F347" s="4" t="s">
        <v>25</v>
      </c>
      <c r="G347" s="5">
        <v>445282905.03999841</v>
      </c>
      <c r="H347" s="6">
        <v>7100</v>
      </c>
      <c r="I347" s="6">
        <v>3877674</v>
      </c>
      <c r="J347" s="5">
        <v>17894302.969999809</v>
      </c>
      <c r="K347" s="5">
        <v>62715.902118309627</v>
      </c>
      <c r="L347" s="5">
        <v>114.8324756129573</v>
      </c>
      <c r="M347" s="5" t="s">
        <v>304</v>
      </c>
      <c r="N347" s="6">
        <v>64824</v>
      </c>
      <c r="O347" s="6">
        <v>2837</v>
      </c>
      <c r="P347" s="6">
        <v>4263</v>
      </c>
      <c r="Q347" s="5">
        <v>343789.11999999778</v>
      </c>
      <c r="R347" s="5">
        <v>17550513.849999812</v>
      </c>
      <c r="S347" s="5">
        <v>121.1805146281275</v>
      </c>
      <c r="T347" s="5">
        <v>4116.9396786300276</v>
      </c>
    </row>
    <row r="348" spans="1:20" x14ac:dyDescent="0.3">
      <c r="A348" s="4">
        <v>2014</v>
      </c>
      <c r="B348" s="4" t="s">
        <v>97</v>
      </c>
      <c r="C348" s="4" t="s">
        <v>98</v>
      </c>
      <c r="D348" s="4" t="str">
        <f>VLOOKUP(B348,'Drug Descriptions'!$A$4:$F$83,4)</f>
        <v>Actelion Pharma</v>
      </c>
      <c r="E348" s="4"/>
      <c r="F348" s="4" t="s">
        <v>25</v>
      </c>
      <c r="G348" s="5">
        <v>404254914.0900023</v>
      </c>
      <c r="H348" s="6">
        <v>5765</v>
      </c>
      <c r="I348" s="6">
        <v>3170382</v>
      </c>
      <c r="J348" s="5">
        <v>15420303.26999958</v>
      </c>
      <c r="K348" s="5">
        <v>70122.274777103608</v>
      </c>
      <c r="L348" s="5">
        <v>127.50984395255909</v>
      </c>
      <c r="M348" s="5" t="s">
        <v>304</v>
      </c>
      <c r="N348" s="6">
        <v>53091</v>
      </c>
      <c r="O348" s="6">
        <v>2278</v>
      </c>
      <c r="P348" s="6">
        <v>3487</v>
      </c>
      <c r="Q348" s="5">
        <v>341148.289999998</v>
      </c>
      <c r="R348" s="5">
        <v>15079154.979999579</v>
      </c>
      <c r="S348" s="5">
        <v>149.75780948200091</v>
      </c>
      <c r="T348" s="5">
        <v>4324.3920217951199</v>
      </c>
    </row>
    <row r="349" spans="1:20" x14ac:dyDescent="0.3">
      <c r="A349" s="4">
        <v>2010</v>
      </c>
      <c r="B349" s="4" t="s">
        <v>167</v>
      </c>
      <c r="C349" s="4" t="s">
        <v>168</v>
      </c>
      <c r="D349" s="4" t="str">
        <f>VLOOKUP(B349,'Drug Descriptions'!$A$4:$F$83,4)</f>
        <v>Cephalon,Inc.-T</v>
      </c>
      <c r="E349" s="4" t="s">
        <v>384</v>
      </c>
      <c r="F349" s="4" t="s">
        <v>21</v>
      </c>
      <c r="G349" s="5">
        <v>177266613.27997321</v>
      </c>
      <c r="H349" s="6">
        <v>8896</v>
      </c>
      <c r="I349" s="6">
        <v>9593874</v>
      </c>
      <c r="J349" s="5">
        <v>33944637.759997077</v>
      </c>
      <c r="K349" s="5">
        <v>19926.552751795549</v>
      </c>
      <c r="L349" s="5">
        <v>18.477062892422101</v>
      </c>
      <c r="M349" s="5">
        <v>3815.719172661542</v>
      </c>
      <c r="N349" s="6">
        <v>49140</v>
      </c>
      <c r="O349" s="6" t="s">
        <v>181</v>
      </c>
      <c r="P349" s="6" t="s">
        <v>181</v>
      </c>
      <c r="Q349" s="6" t="s">
        <v>181</v>
      </c>
      <c r="R349" s="6" t="s">
        <v>181</v>
      </c>
      <c r="S349" s="6" t="s">
        <v>181</v>
      </c>
      <c r="T349" s="6" t="s">
        <v>181</v>
      </c>
    </row>
    <row r="350" spans="1:20" x14ac:dyDescent="0.3">
      <c r="A350" s="4">
        <v>2011</v>
      </c>
      <c r="B350" s="4" t="s">
        <v>167</v>
      </c>
      <c r="C350" s="4" t="s">
        <v>168</v>
      </c>
      <c r="D350" s="4" t="str">
        <f>VLOOKUP(B350,'Drug Descriptions'!$A$4:$F$83,4)</f>
        <v>Cephalon,Inc.-T</v>
      </c>
      <c r="E350" s="4"/>
      <c r="F350" s="4" t="s">
        <v>21</v>
      </c>
      <c r="G350" s="5">
        <v>222365403.41994289</v>
      </c>
      <c r="H350" s="6">
        <v>11340</v>
      </c>
      <c r="I350" s="6">
        <v>12032971</v>
      </c>
      <c r="J350" s="5">
        <v>42601242.100008167</v>
      </c>
      <c r="K350" s="5">
        <v>19608.942100524069</v>
      </c>
      <c r="L350" s="5">
        <v>18.47967583566377</v>
      </c>
      <c r="M350" s="5">
        <v>3756.7232892423431</v>
      </c>
      <c r="N350" s="6">
        <v>62956</v>
      </c>
      <c r="O350" s="6" t="s">
        <v>181</v>
      </c>
      <c r="P350" s="6" t="s">
        <v>181</v>
      </c>
      <c r="Q350" s="6" t="s">
        <v>181</v>
      </c>
      <c r="R350" s="6" t="s">
        <v>181</v>
      </c>
      <c r="S350" s="6" t="s">
        <v>181</v>
      </c>
      <c r="T350" s="6" t="s">
        <v>181</v>
      </c>
    </row>
    <row r="351" spans="1:20" x14ac:dyDescent="0.3">
      <c r="A351" s="4">
        <v>2012</v>
      </c>
      <c r="B351" s="4" t="s">
        <v>167</v>
      </c>
      <c r="C351" s="4" t="s">
        <v>168</v>
      </c>
      <c r="D351" s="4" t="str">
        <f>VLOOKUP(B351,'Drug Descriptions'!$A$4:$F$83,4)</f>
        <v>Cephalon,Inc.-T</v>
      </c>
      <c r="E351" s="4"/>
      <c r="F351" s="4" t="s">
        <v>21</v>
      </c>
      <c r="G351" s="5">
        <v>268524278.54002577</v>
      </c>
      <c r="H351" s="6">
        <v>13339</v>
      </c>
      <c r="I351" s="6">
        <v>14021296</v>
      </c>
      <c r="J351" s="5">
        <v>50883898.32002674</v>
      </c>
      <c r="K351" s="5">
        <v>20130.765315242959</v>
      </c>
      <c r="L351" s="5">
        <v>19.15117393855931</v>
      </c>
      <c r="M351" s="5">
        <v>3814.6711387680289</v>
      </c>
      <c r="N351" s="6">
        <v>72785</v>
      </c>
      <c r="O351" s="6" t="s">
        <v>181</v>
      </c>
      <c r="P351" s="6" t="s">
        <v>181</v>
      </c>
      <c r="Q351" s="6" t="s">
        <v>181</v>
      </c>
      <c r="R351" s="6" t="s">
        <v>181</v>
      </c>
      <c r="S351" s="6" t="s">
        <v>181</v>
      </c>
      <c r="T351" s="6" t="s">
        <v>181</v>
      </c>
    </row>
    <row r="352" spans="1:20" x14ac:dyDescent="0.3">
      <c r="A352" s="4">
        <v>2013</v>
      </c>
      <c r="B352" s="4" t="s">
        <v>167</v>
      </c>
      <c r="C352" s="4" t="s">
        <v>168</v>
      </c>
      <c r="D352" s="4" t="str">
        <f>VLOOKUP(B352,'Drug Descriptions'!$A$4:$F$83,4)</f>
        <v>Cephalon,Inc.-T</v>
      </c>
      <c r="E352" s="4"/>
      <c r="F352" s="4" t="s">
        <v>21</v>
      </c>
      <c r="G352" s="5">
        <v>316933177.8800509</v>
      </c>
      <c r="H352" s="6">
        <v>14706</v>
      </c>
      <c r="I352" s="6">
        <v>15455428.5</v>
      </c>
      <c r="J352" s="5">
        <v>60035375.329994477</v>
      </c>
      <c r="K352" s="5">
        <v>21551.283685573981</v>
      </c>
      <c r="L352" s="5">
        <v>20.506269229614109</v>
      </c>
      <c r="M352" s="5">
        <v>4082.3728634567169</v>
      </c>
      <c r="N352" s="6">
        <v>81297</v>
      </c>
      <c r="O352" s="6" t="s">
        <v>181</v>
      </c>
      <c r="P352" s="6" t="s">
        <v>181</v>
      </c>
      <c r="Q352" s="6" t="s">
        <v>181</v>
      </c>
      <c r="R352" s="6" t="s">
        <v>181</v>
      </c>
      <c r="S352" s="6" t="s">
        <v>181</v>
      </c>
      <c r="T352" s="6" t="s">
        <v>181</v>
      </c>
    </row>
    <row r="353" spans="1:20" x14ac:dyDescent="0.3">
      <c r="A353" s="4">
        <v>2014</v>
      </c>
      <c r="B353" s="4" t="s">
        <v>167</v>
      </c>
      <c r="C353" s="4" t="s">
        <v>168</v>
      </c>
      <c r="D353" s="4" t="str">
        <f>VLOOKUP(B353,'Drug Descriptions'!$A$4:$F$83,4)</f>
        <v>Cephalon,Inc.-T</v>
      </c>
      <c r="E353" s="4"/>
      <c r="F353" s="4" t="s">
        <v>21</v>
      </c>
      <c r="G353" s="5">
        <v>303255151.23003483</v>
      </c>
      <c r="H353" s="6">
        <v>13345</v>
      </c>
      <c r="I353" s="6">
        <v>14262225.1</v>
      </c>
      <c r="J353" s="5">
        <v>57257985.419999853</v>
      </c>
      <c r="K353" s="5">
        <v>22724.252621209049</v>
      </c>
      <c r="L353" s="5">
        <v>21.262821832060052</v>
      </c>
      <c r="M353" s="5">
        <v>4290.5946361933193</v>
      </c>
      <c r="N353" s="6">
        <v>74810</v>
      </c>
      <c r="O353" s="6" t="s">
        <v>181</v>
      </c>
      <c r="P353" s="6" t="s">
        <v>181</v>
      </c>
      <c r="Q353" s="6" t="s">
        <v>181</v>
      </c>
      <c r="R353" s="6" t="s">
        <v>181</v>
      </c>
      <c r="S353" s="6" t="s">
        <v>181</v>
      </c>
      <c r="T353" s="6" t="s">
        <v>181</v>
      </c>
    </row>
    <row r="354" spans="1:20" x14ac:dyDescent="0.3">
      <c r="A354" s="4">
        <v>2010</v>
      </c>
      <c r="B354" s="4" t="s">
        <v>99</v>
      </c>
      <c r="C354" s="4" t="s">
        <v>100</v>
      </c>
      <c r="D354" s="4" t="str">
        <f>VLOOKUP(B354,'Drug Descriptions'!$A$4:$F$83,4)</f>
        <v>Gilead Sciences</v>
      </c>
      <c r="E354" s="4" t="s">
        <v>389</v>
      </c>
      <c r="F354" s="4" t="s">
        <v>25</v>
      </c>
      <c r="G354" s="5">
        <v>389392617.94999689</v>
      </c>
      <c r="H354" s="6">
        <v>46423</v>
      </c>
      <c r="I354" s="6">
        <v>11456297.991</v>
      </c>
      <c r="J354" s="5">
        <v>10470674.800000889</v>
      </c>
      <c r="K354" s="5">
        <v>8387.9244760139773</v>
      </c>
      <c r="L354" s="5">
        <v>33.989393280089388</v>
      </c>
      <c r="M354" s="5" t="s">
        <v>304</v>
      </c>
      <c r="N354" s="6">
        <v>374568</v>
      </c>
      <c r="O354" s="6">
        <v>40315</v>
      </c>
      <c r="P354" s="6">
        <v>6108</v>
      </c>
      <c r="Q354" s="5">
        <v>1252723.1000000171</v>
      </c>
      <c r="R354" s="5">
        <v>9217951.7000008766</v>
      </c>
      <c r="S354" s="5">
        <v>31.073374674439211</v>
      </c>
      <c r="T354" s="5">
        <v>1509.160396201846</v>
      </c>
    </row>
    <row r="355" spans="1:20" x14ac:dyDescent="0.3">
      <c r="A355" s="4">
        <v>2011</v>
      </c>
      <c r="B355" s="4" t="s">
        <v>99</v>
      </c>
      <c r="C355" s="4" t="s">
        <v>100</v>
      </c>
      <c r="D355" s="4" t="str">
        <f>VLOOKUP(B355,'Drug Descriptions'!$A$4:$F$83,4)</f>
        <v>Gilead Sciences</v>
      </c>
      <c r="E355" s="4"/>
      <c r="F355" s="4" t="s">
        <v>25</v>
      </c>
      <c r="G355" s="5">
        <v>477531851.839966</v>
      </c>
      <c r="H355" s="6">
        <v>51587</v>
      </c>
      <c r="I355" s="6">
        <v>13125859</v>
      </c>
      <c r="J355" s="5">
        <v>8217748.3800002402</v>
      </c>
      <c r="K355" s="5">
        <v>9256.825398646286</v>
      </c>
      <c r="L355" s="5">
        <v>36.380998138100217</v>
      </c>
      <c r="M355" s="5" t="s">
        <v>304</v>
      </c>
      <c r="N355" s="6">
        <v>425868</v>
      </c>
      <c r="O355" s="6">
        <v>44300</v>
      </c>
      <c r="P355" s="6">
        <v>7287</v>
      </c>
      <c r="Q355" s="5">
        <v>1169825.980000067</v>
      </c>
      <c r="R355" s="5">
        <v>7047922.4000001736</v>
      </c>
      <c r="S355" s="5">
        <v>26.40690699774418</v>
      </c>
      <c r="T355" s="5">
        <v>967.19121723619787</v>
      </c>
    </row>
    <row r="356" spans="1:20" x14ac:dyDescent="0.3">
      <c r="A356" s="4">
        <v>2012</v>
      </c>
      <c r="B356" s="4" t="s">
        <v>99</v>
      </c>
      <c r="C356" s="4" t="s">
        <v>100</v>
      </c>
      <c r="D356" s="4" t="str">
        <f>VLOOKUP(B356,'Drug Descriptions'!$A$4:$F$83,4)</f>
        <v>Gilead Sciences</v>
      </c>
      <c r="E356" s="4"/>
      <c r="F356" s="4" t="s">
        <v>25</v>
      </c>
      <c r="G356" s="5">
        <v>573253125.39998436</v>
      </c>
      <c r="H356" s="6">
        <v>55241</v>
      </c>
      <c r="I356" s="6">
        <v>14414838</v>
      </c>
      <c r="J356" s="5">
        <v>7649754.6899999054</v>
      </c>
      <c r="K356" s="5">
        <v>10377.31260114742</v>
      </c>
      <c r="L356" s="5">
        <v>39.768266934389708</v>
      </c>
      <c r="M356" s="5" t="s">
        <v>304</v>
      </c>
      <c r="N356" s="6">
        <v>464311</v>
      </c>
      <c r="O356" s="6">
        <v>46909</v>
      </c>
      <c r="P356" s="6">
        <v>8332</v>
      </c>
      <c r="Q356" s="5">
        <v>1071806.320000059</v>
      </c>
      <c r="R356" s="5">
        <v>6577948.3699998464</v>
      </c>
      <c r="S356" s="5">
        <v>22.848628621374559</v>
      </c>
      <c r="T356" s="5">
        <v>789.48012121937666</v>
      </c>
    </row>
    <row r="357" spans="1:20" x14ac:dyDescent="0.3">
      <c r="A357" s="4">
        <v>2013</v>
      </c>
      <c r="B357" s="4" t="s">
        <v>99</v>
      </c>
      <c r="C357" s="4" t="s">
        <v>100</v>
      </c>
      <c r="D357" s="4" t="str">
        <f>VLOOKUP(B357,'Drug Descriptions'!$A$4:$F$83,4)</f>
        <v>Gilead Sciences</v>
      </c>
      <c r="E357" s="4"/>
      <c r="F357" s="4" t="s">
        <v>25</v>
      </c>
      <c r="G357" s="5">
        <v>621051368.06000984</v>
      </c>
      <c r="H357" s="6">
        <v>57263</v>
      </c>
      <c r="I357" s="6">
        <v>14921770</v>
      </c>
      <c r="J357" s="5">
        <v>8292493.4599996647</v>
      </c>
      <c r="K357" s="5">
        <v>10845.59607530185</v>
      </c>
      <c r="L357" s="5">
        <v>41.620489262333479</v>
      </c>
      <c r="M357" s="5" t="s">
        <v>304</v>
      </c>
      <c r="N357" s="6">
        <v>488245</v>
      </c>
      <c r="O357" s="6">
        <v>47667</v>
      </c>
      <c r="P357" s="6">
        <v>9596</v>
      </c>
      <c r="Q357" s="5">
        <v>1069038.6999999939</v>
      </c>
      <c r="R357" s="5">
        <v>7223454.759999671</v>
      </c>
      <c r="S357" s="5">
        <v>22.427228480919581</v>
      </c>
      <c r="T357" s="5">
        <v>752.75685285532211</v>
      </c>
    </row>
    <row r="358" spans="1:20" x14ac:dyDescent="0.3">
      <c r="A358" s="4">
        <v>2014</v>
      </c>
      <c r="B358" s="4" t="s">
        <v>99</v>
      </c>
      <c r="C358" s="4" t="s">
        <v>100</v>
      </c>
      <c r="D358" s="4" t="str">
        <f>VLOOKUP(B358,'Drug Descriptions'!$A$4:$F$83,4)</f>
        <v>Gilead Sciences</v>
      </c>
      <c r="E358" s="4"/>
      <c r="F358" s="4" t="s">
        <v>25</v>
      </c>
      <c r="G358" s="5">
        <v>665461659.29001009</v>
      </c>
      <c r="H358" s="6">
        <v>58350</v>
      </c>
      <c r="I358" s="6">
        <v>15309710</v>
      </c>
      <c r="J358" s="5">
        <v>8576526.6599995401</v>
      </c>
      <c r="K358" s="5">
        <v>11404.655686204111</v>
      </c>
      <c r="L358" s="5">
        <v>43.46664040599137</v>
      </c>
      <c r="M358" s="5" t="s">
        <v>304</v>
      </c>
      <c r="N358" s="6">
        <v>495383</v>
      </c>
      <c r="O358" s="6">
        <v>47917</v>
      </c>
      <c r="P358" s="6">
        <v>10433</v>
      </c>
      <c r="Q358" s="5">
        <v>1049587.8599997889</v>
      </c>
      <c r="R358" s="5">
        <v>7526938.7999997512</v>
      </c>
      <c r="S358" s="5">
        <v>21.90428991797878</v>
      </c>
      <c r="T358" s="5">
        <v>721.45488354258134</v>
      </c>
    </row>
    <row r="359" spans="1:20" x14ac:dyDescent="0.3">
      <c r="A359" s="4">
        <v>2010</v>
      </c>
      <c r="B359" s="4" t="s">
        <v>101</v>
      </c>
      <c r="C359" s="4" t="s">
        <v>102</v>
      </c>
      <c r="D359" s="4" t="str">
        <f>VLOOKUP(B359,'Drug Descriptions'!$A$4:$F$83,4)</f>
        <v>Biogen-Idec</v>
      </c>
      <c r="E359" s="4" t="s">
        <v>392</v>
      </c>
      <c r="F359" s="4" t="s">
        <v>21</v>
      </c>
      <c r="G359" s="5">
        <v>123709476.02000549</v>
      </c>
      <c r="H359" s="6">
        <v>6228</v>
      </c>
      <c r="I359" s="6">
        <v>14650479</v>
      </c>
      <c r="J359" s="5">
        <v>24772770.22999068</v>
      </c>
      <c r="K359" s="5">
        <v>19863.43545600602</v>
      </c>
      <c r="L359" s="5">
        <v>8.4440567451757378</v>
      </c>
      <c r="M359" s="5">
        <v>3977.644545599017</v>
      </c>
      <c r="N359" s="6">
        <v>48725</v>
      </c>
      <c r="O359" s="6" t="s">
        <v>181</v>
      </c>
      <c r="P359" s="6" t="s">
        <v>181</v>
      </c>
      <c r="Q359" s="6" t="s">
        <v>181</v>
      </c>
      <c r="R359" s="6" t="s">
        <v>181</v>
      </c>
      <c r="S359" s="6" t="s">
        <v>181</v>
      </c>
      <c r="T359" s="6" t="s">
        <v>181</v>
      </c>
    </row>
    <row r="360" spans="1:20" x14ac:dyDescent="0.3">
      <c r="A360" s="4">
        <v>2011</v>
      </c>
      <c r="B360" s="4" t="s">
        <v>101</v>
      </c>
      <c r="C360" s="4" t="s">
        <v>102</v>
      </c>
      <c r="D360" s="4" t="str">
        <f>VLOOKUP(B360,'Drug Descriptions'!$A$4:$F$83,4)</f>
        <v>Biogen-Idec</v>
      </c>
      <c r="E360" s="4"/>
      <c r="F360" s="4" t="s">
        <v>21</v>
      </c>
      <c r="G360" s="5">
        <v>168635618.12003329</v>
      </c>
      <c r="H360" s="6">
        <v>7049</v>
      </c>
      <c r="I360" s="6">
        <v>16435051</v>
      </c>
      <c r="J360" s="5">
        <v>33825883.529995278</v>
      </c>
      <c r="K360" s="5">
        <v>23923.339214077641</v>
      </c>
      <c r="L360" s="5">
        <v>10.26072983406217</v>
      </c>
      <c r="M360" s="5">
        <v>4798.6783274216596</v>
      </c>
      <c r="N360" s="6">
        <v>54702</v>
      </c>
      <c r="O360" s="6" t="s">
        <v>181</v>
      </c>
      <c r="P360" s="6" t="s">
        <v>181</v>
      </c>
      <c r="Q360" s="6" t="s">
        <v>181</v>
      </c>
      <c r="R360" s="6" t="s">
        <v>181</v>
      </c>
      <c r="S360" s="6" t="s">
        <v>181</v>
      </c>
      <c r="T360" s="6" t="s">
        <v>181</v>
      </c>
    </row>
    <row r="361" spans="1:20" x14ac:dyDescent="0.3">
      <c r="A361" s="4">
        <v>2012</v>
      </c>
      <c r="B361" s="4" t="s">
        <v>101</v>
      </c>
      <c r="C361" s="4" t="s">
        <v>102</v>
      </c>
      <c r="D361" s="4" t="str">
        <f>VLOOKUP(B361,'Drug Descriptions'!$A$4:$F$83,4)</f>
        <v>Biogen-Idec</v>
      </c>
      <c r="E361" s="4"/>
      <c r="F361" s="4" t="s">
        <v>21</v>
      </c>
      <c r="G361" s="5">
        <v>203043011.1899704</v>
      </c>
      <c r="H361" s="6">
        <v>7779</v>
      </c>
      <c r="I361" s="6">
        <v>18208952</v>
      </c>
      <c r="J361" s="5">
        <v>40676715.389972091</v>
      </c>
      <c r="K361" s="5">
        <v>26101.428357111501</v>
      </c>
      <c r="L361" s="5">
        <v>11.150724719905369</v>
      </c>
      <c r="M361" s="5">
        <v>5229.0417007291544</v>
      </c>
      <c r="N361" s="6">
        <v>60419</v>
      </c>
      <c r="O361" s="6" t="s">
        <v>181</v>
      </c>
      <c r="P361" s="6" t="s">
        <v>181</v>
      </c>
      <c r="Q361" s="6" t="s">
        <v>181</v>
      </c>
      <c r="R361" s="6" t="s">
        <v>181</v>
      </c>
      <c r="S361" s="6" t="s">
        <v>181</v>
      </c>
      <c r="T361" s="6" t="s">
        <v>181</v>
      </c>
    </row>
    <row r="362" spans="1:20" x14ac:dyDescent="0.3">
      <c r="A362" s="4">
        <v>2013</v>
      </c>
      <c r="B362" s="4" t="s">
        <v>101</v>
      </c>
      <c r="C362" s="4" t="s">
        <v>102</v>
      </c>
      <c r="D362" s="4" t="str">
        <f>VLOOKUP(B362,'Drug Descriptions'!$A$4:$F$83,4)</f>
        <v>Biogen-Idec</v>
      </c>
      <c r="E362" s="4"/>
      <c r="F362" s="4" t="s">
        <v>21</v>
      </c>
      <c r="G362" s="5">
        <v>229994021.6200659</v>
      </c>
      <c r="H362" s="6">
        <v>7987</v>
      </c>
      <c r="I362" s="6">
        <v>18477973</v>
      </c>
      <c r="J362" s="5">
        <v>46664172.109988667</v>
      </c>
      <c r="K362" s="5">
        <v>28796.04627770952</v>
      </c>
      <c r="L362" s="5">
        <v>12.44692919618759</v>
      </c>
      <c r="M362" s="5">
        <v>5842.5156016011852</v>
      </c>
      <c r="N362" s="6">
        <v>61277</v>
      </c>
      <c r="O362" s="6" t="s">
        <v>181</v>
      </c>
      <c r="P362" s="6" t="s">
        <v>181</v>
      </c>
      <c r="Q362" s="6" t="s">
        <v>181</v>
      </c>
      <c r="R362" s="6" t="s">
        <v>181</v>
      </c>
      <c r="S362" s="6" t="s">
        <v>181</v>
      </c>
      <c r="T362" s="6" t="s">
        <v>181</v>
      </c>
    </row>
    <row r="363" spans="1:20" x14ac:dyDescent="0.3">
      <c r="A363" s="4">
        <v>2014</v>
      </c>
      <c r="B363" s="4" t="s">
        <v>101</v>
      </c>
      <c r="C363" s="4" t="s">
        <v>102</v>
      </c>
      <c r="D363" s="4" t="str">
        <f>VLOOKUP(B363,'Drug Descriptions'!$A$4:$F$83,4)</f>
        <v>Biogen-Idec</v>
      </c>
      <c r="E363" s="4" t="s">
        <v>394</v>
      </c>
      <c r="F363" s="4" t="s">
        <v>21</v>
      </c>
      <c r="G363" s="5">
        <v>256002009.45994741</v>
      </c>
      <c r="H363" s="6">
        <v>7302</v>
      </c>
      <c r="I363" s="6">
        <v>18094113</v>
      </c>
      <c r="J363" s="5">
        <v>52163007.369998433</v>
      </c>
      <c r="K363" s="5">
        <v>35059.163168987587</v>
      </c>
      <c r="L363" s="5">
        <v>14.14835916300221</v>
      </c>
      <c r="M363" s="5">
        <v>7143.6602807447853</v>
      </c>
      <c r="N363" s="6">
        <v>59972</v>
      </c>
      <c r="O363" s="6" t="s">
        <v>181</v>
      </c>
      <c r="P363" s="6" t="s">
        <v>181</v>
      </c>
      <c r="Q363" s="6" t="s">
        <v>181</v>
      </c>
      <c r="R363" s="6" t="s">
        <v>181</v>
      </c>
      <c r="S363" s="6" t="s">
        <v>181</v>
      </c>
      <c r="T363" s="6" t="s">
        <v>181</v>
      </c>
    </row>
    <row r="364" spans="1:20" ht="28.8" x14ac:dyDescent="0.3">
      <c r="A364" s="4">
        <v>2010</v>
      </c>
      <c r="B364" s="4" t="s">
        <v>103</v>
      </c>
      <c r="C364" s="4" t="s">
        <v>104</v>
      </c>
      <c r="D364" s="4" t="str">
        <f>VLOOKUP(B364,'Drug Descriptions'!$A$4:$F$83,4)</f>
        <v>United Therap</v>
      </c>
      <c r="E364" s="4"/>
      <c r="F364" s="4" t="s">
        <v>21</v>
      </c>
      <c r="G364" s="5">
        <v>0</v>
      </c>
      <c r="H364" s="6">
        <v>0</v>
      </c>
      <c r="I364" s="6">
        <v>0</v>
      </c>
      <c r="J364" s="5">
        <v>0</v>
      </c>
      <c r="K364" s="5">
        <v>0</v>
      </c>
      <c r="L364" s="5">
        <v>0</v>
      </c>
      <c r="M364" s="5">
        <v>0</v>
      </c>
      <c r="N364" s="6">
        <v>0</v>
      </c>
      <c r="O364" s="6" t="s">
        <v>181</v>
      </c>
      <c r="P364" s="6" t="s">
        <v>181</v>
      </c>
      <c r="Q364" s="6" t="s">
        <v>181</v>
      </c>
      <c r="R364" s="6" t="s">
        <v>181</v>
      </c>
      <c r="S364" s="6" t="s">
        <v>181</v>
      </c>
      <c r="T364" s="6" t="s">
        <v>181</v>
      </c>
    </row>
    <row r="365" spans="1:20" ht="28.8" x14ac:dyDescent="0.3">
      <c r="A365" s="4">
        <v>2011</v>
      </c>
      <c r="B365" s="4" t="s">
        <v>103</v>
      </c>
      <c r="C365" s="4" t="s">
        <v>104</v>
      </c>
      <c r="D365" s="4" t="str">
        <f>VLOOKUP(B365,'Drug Descriptions'!$A$4:$F$83,4)</f>
        <v>United Therap</v>
      </c>
      <c r="E365" s="4"/>
      <c r="F365" s="4" t="s">
        <v>21</v>
      </c>
      <c r="G365" s="5">
        <v>95459843.270006567</v>
      </c>
      <c r="H365" s="6">
        <v>1233</v>
      </c>
      <c r="I365" s="6">
        <v>233295</v>
      </c>
      <c r="J365" s="5">
        <v>19095013.92000154</v>
      </c>
      <c r="K365" s="5">
        <v>77420.797461481401</v>
      </c>
      <c r="L365" s="5">
        <v>409.1808365803235</v>
      </c>
      <c r="M365" s="5">
        <v>15486.62929440514</v>
      </c>
      <c r="N365" s="6">
        <v>8344</v>
      </c>
      <c r="O365" s="6" t="s">
        <v>181</v>
      </c>
      <c r="P365" s="6" t="s">
        <v>181</v>
      </c>
      <c r="Q365" s="6" t="s">
        <v>181</v>
      </c>
      <c r="R365" s="6" t="s">
        <v>181</v>
      </c>
      <c r="S365" s="6" t="s">
        <v>181</v>
      </c>
      <c r="T365" s="6" t="s">
        <v>181</v>
      </c>
    </row>
    <row r="366" spans="1:20" ht="28.8" x14ac:dyDescent="0.3">
      <c r="A366" s="4">
        <v>2012</v>
      </c>
      <c r="B366" s="4" t="s">
        <v>103</v>
      </c>
      <c r="C366" s="4" t="s">
        <v>104</v>
      </c>
      <c r="D366" s="4" t="str">
        <f>VLOOKUP(B366,'Drug Descriptions'!$A$4:$F$83,4)</f>
        <v>United Therap</v>
      </c>
      <c r="E366" s="4"/>
      <c r="F366" s="4" t="s">
        <v>21</v>
      </c>
      <c r="G366" s="5">
        <v>128396729.0300044</v>
      </c>
      <c r="H366" s="6">
        <v>1464</v>
      </c>
      <c r="I366" s="6">
        <v>303457</v>
      </c>
      <c r="J366" s="5">
        <v>25697936.960000519</v>
      </c>
      <c r="K366" s="5">
        <v>87702.683763664172</v>
      </c>
      <c r="L366" s="5">
        <v>423.11341979260442</v>
      </c>
      <c r="M366" s="5">
        <v>17553.235628415659</v>
      </c>
      <c r="N366" s="6">
        <v>10846</v>
      </c>
      <c r="O366" s="6" t="s">
        <v>181</v>
      </c>
      <c r="P366" s="6" t="s">
        <v>181</v>
      </c>
      <c r="Q366" s="6" t="s">
        <v>181</v>
      </c>
      <c r="R366" s="6" t="s">
        <v>181</v>
      </c>
      <c r="S366" s="6" t="s">
        <v>181</v>
      </c>
      <c r="T366" s="6" t="s">
        <v>181</v>
      </c>
    </row>
    <row r="367" spans="1:20" ht="28.8" x14ac:dyDescent="0.3">
      <c r="A367" s="4">
        <v>2013</v>
      </c>
      <c r="B367" s="4" t="s">
        <v>103</v>
      </c>
      <c r="C367" s="4" t="s">
        <v>104</v>
      </c>
      <c r="D367" s="4" t="str">
        <f>VLOOKUP(B367,'Drug Descriptions'!$A$4:$F$83,4)</f>
        <v>United Therap</v>
      </c>
      <c r="E367" s="4"/>
      <c r="F367" s="4" t="s">
        <v>21</v>
      </c>
      <c r="G367" s="5">
        <v>170948496.13996801</v>
      </c>
      <c r="H367" s="6">
        <v>1796</v>
      </c>
      <c r="I367" s="6">
        <v>384501</v>
      </c>
      <c r="J367" s="5">
        <v>34655186.819997519</v>
      </c>
      <c r="K367" s="5">
        <v>95182.904309559046</v>
      </c>
      <c r="L367" s="5">
        <v>444.59831350235248</v>
      </c>
      <c r="M367" s="5">
        <v>19295.761035633361</v>
      </c>
      <c r="N367" s="6">
        <v>13796</v>
      </c>
      <c r="O367" s="6" t="s">
        <v>181</v>
      </c>
      <c r="P367" s="6" t="s">
        <v>181</v>
      </c>
      <c r="Q367" s="6" t="s">
        <v>181</v>
      </c>
      <c r="R367" s="6" t="s">
        <v>181</v>
      </c>
      <c r="S367" s="6" t="s">
        <v>181</v>
      </c>
      <c r="T367" s="6" t="s">
        <v>181</v>
      </c>
    </row>
    <row r="368" spans="1:20" ht="28.8" x14ac:dyDescent="0.3">
      <c r="A368" s="4">
        <v>2014</v>
      </c>
      <c r="B368" s="4" t="s">
        <v>103</v>
      </c>
      <c r="C368" s="4" t="s">
        <v>104</v>
      </c>
      <c r="D368" s="4" t="str">
        <f>VLOOKUP(B368,'Drug Descriptions'!$A$4:$F$83,4)</f>
        <v>United Therap</v>
      </c>
      <c r="E368" s="4"/>
      <c r="F368" s="4" t="s">
        <v>21</v>
      </c>
      <c r="G368" s="5">
        <v>204903497.5100196</v>
      </c>
      <c r="H368" s="6">
        <v>2059</v>
      </c>
      <c r="I368" s="6">
        <v>441354</v>
      </c>
      <c r="J368" s="5">
        <v>41675049.409996949</v>
      </c>
      <c r="K368" s="5">
        <v>99516.025988353373</v>
      </c>
      <c r="L368" s="5">
        <v>464.26110901910852</v>
      </c>
      <c r="M368" s="5">
        <v>20240.43196211605</v>
      </c>
      <c r="N368" s="6">
        <v>15941</v>
      </c>
      <c r="O368" s="6" t="s">
        <v>181</v>
      </c>
      <c r="P368" s="6" t="s">
        <v>181</v>
      </c>
      <c r="Q368" s="6" t="s">
        <v>181</v>
      </c>
      <c r="R368" s="6" t="s">
        <v>181</v>
      </c>
      <c r="S368" s="6" t="s">
        <v>181</v>
      </c>
      <c r="T368" s="6" t="s">
        <v>181</v>
      </c>
    </row>
    <row r="369" spans="1:20" x14ac:dyDescent="0.3">
      <c r="A369" s="4">
        <v>2010</v>
      </c>
      <c r="B369" s="4" t="s">
        <v>52</v>
      </c>
      <c r="C369" s="4" t="s">
        <v>52</v>
      </c>
      <c r="D369" s="4" t="str">
        <f>VLOOKUP(B369,'Drug Descriptions'!$A$4:$F$83,4)</f>
        <v>Multiple Manufacturers</v>
      </c>
      <c r="E369" s="4" t="s">
        <v>410</v>
      </c>
      <c r="F369" s="4" t="s">
        <v>25</v>
      </c>
      <c r="G369" s="5">
        <v>33664926.760000817</v>
      </c>
      <c r="H369" s="6">
        <v>51564</v>
      </c>
      <c r="I369" s="6">
        <v>27604579.947999999</v>
      </c>
      <c r="J369" s="5">
        <v>3858459.1700003901</v>
      </c>
      <c r="K369" s="5">
        <v>652.87655651231125</v>
      </c>
      <c r="L369" s="5">
        <v>1.2195413523196861</v>
      </c>
      <c r="M369" s="5" t="s">
        <v>304</v>
      </c>
      <c r="N369" s="6">
        <v>277017</v>
      </c>
      <c r="O369" s="6">
        <v>22195</v>
      </c>
      <c r="P369" s="6">
        <v>29369</v>
      </c>
      <c r="Q369" s="5">
        <v>201851.00000001781</v>
      </c>
      <c r="R369" s="5">
        <v>3656608.170000372</v>
      </c>
      <c r="S369" s="5">
        <v>9.0944356837133498</v>
      </c>
      <c r="T369" s="5">
        <v>124.50570908101641</v>
      </c>
    </row>
    <row r="370" spans="1:20" x14ac:dyDescent="0.3">
      <c r="A370" s="4">
        <v>2011</v>
      </c>
      <c r="B370" s="4" t="s">
        <v>52</v>
      </c>
      <c r="C370" s="4" t="s">
        <v>52</v>
      </c>
      <c r="D370" s="4" t="str">
        <f>VLOOKUP(B370,'Drug Descriptions'!$A$4:$F$83,4)</f>
        <v>Multiple Manufacturers</v>
      </c>
      <c r="E370" s="4"/>
      <c r="F370" s="4" t="s">
        <v>25</v>
      </c>
      <c r="G370" s="5">
        <v>36332803.479999632</v>
      </c>
      <c r="H370" s="6">
        <v>55465</v>
      </c>
      <c r="I370" s="6">
        <v>30185941.5</v>
      </c>
      <c r="J370" s="5">
        <v>4288848.2900003307</v>
      </c>
      <c r="K370" s="5">
        <v>655.05820751824808</v>
      </c>
      <c r="L370" s="5">
        <v>1.203633270143309</v>
      </c>
      <c r="M370" s="5" t="s">
        <v>304</v>
      </c>
      <c r="N370" s="6">
        <v>294304</v>
      </c>
      <c r="O370" s="6">
        <v>23163</v>
      </c>
      <c r="P370" s="6">
        <v>32302</v>
      </c>
      <c r="Q370" s="5">
        <v>224746.2200000188</v>
      </c>
      <c r="R370" s="5">
        <v>4064102.0700003118</v>
      </c>
      <c r="S370" s="5">
        <v>9.7028113802192628</v>
      </c>
      <c r="T370" s="5">
        <v>125.8158030462607</v>
      </c>
    </row>
    <row r="371" spans="1:20" x14ac:dyDescent="0.3">
      <c r="A371" s="4">
        <v>2012</v>
      </c>
      <c r="B371" s="4" t="s">
        <v>52</v>
      </c>
      <c r="C371" s="4" t="s">
        <v>52</v>
      </c>
      <c r="D371" s="4" t="str">
        <f>VLOOKUP(B371,'Drug Descriptions'!$A$4:$F$83,4)</f>
        <v>Multiple Manufacturers</v>
      </c>
      <c r="E371" s="4"/>
      <c r="F371" s="4" t="s">
        <v>25</v>
      </c>
      <c r="G371" s="5">
        <v>38009024.939999789</v>
      </c>
      <c r="H371" s="6">
        <v>60236</v>
      </c>
      <c r="I371" s="6">
        <v>33517241.111000001</v>
      </c>
      <c r="J371" s="5">
        <v>5126338.5200003413</v>
      </c>
      <c r="K371" s="5">
        <v>631.00180855302131</v>
      </c>
      <c r="L371" s="5">
        <v>1.134014127658187</v>
      </c>
      <c r="M371" s="5" t="s">
        <v>304</v>
      </c>
      <c r="N371" s="6">
        <v>315420</v>
      </c>
      <c r="O371" s="6">
        <v>24275</v>
      </c>
      <c r="P371" s="6">
        <v>35961</v>
      </c>
      <c r="Q371" s="5">
        <v>223770.78000002561</v>
      </c>
      <c r="R371" s="5">
        <v>4902567.7400003159</v>
      </c>
      <c r="S371" s="5">
        <v>9.2181577754902406</v>
      </c>
      <c r="T371" s="5">
        <v>136.33012819444161</v>
      </c>
    </row>
    <row r="372" spans="1:20" x14ac:dyDescent="0.3">
      <c r="A372" s="4">
        <v>2013</v>
      </c>
      <c r="B372" s="4" t="s">
        <v>52</v>
      </c>
      <c r="C372" s="4" t="s">
        <v>52</v>
      </c>
      <c r="D372" s="4" t="str">
        <f>VLOOKUP(B372,'Drug Descriptions'!$A$4:$F$83,4)</f>
        <v>Multiple Manufacturers</v>
      </c>
      <c r="E372" s="4"/>
      <c r="F372" s="4" t="s">
        <v>25</v>
      </c>
      <c r="G372" s="5">
        <v>39844078.430000551</v>
      </c>
      <c r="H372" s="6">
        <v>68403</v>
      </c>
      <c r="I372" s="6">
        <v>38693647.101999998</v>
      </c>
      <c r="J372" s="5">
        <v>6604395.8400000483</v>
      </c>
      <c r="K372" s="5">
        <v>582.49021870386605</v>
      </c>
      <c r="L372" s="5">
        <v>1.0297317883984389</v>
      </c>
      <c r="M372" s="5" t="s">
        <v>304</v>
      </c>
      <c r="N372" s="6">
        <v>353523</v>
      </c>
      <c r="O372" s="6">
        <v>25223</v>
      </c>
      <c r="P372" s="6">
        <v>43180</v>
      </c>
      <c r="Q372" s="5">
        <v>241079.91999997431</v>
      </c>
      <c r="R372" s="5">
        <v>6363315.9200000726</v>
      </c>
      <c r="S372" s="5">
        <v>9.5579399754182433</v>
      </c>
      <c r="T372" s="5">
        <v>147.36720518758861</v>
      </c>
    </row>
    <row r="373" spans="1:20" x14ac:dyDescent="0.3">
      <c r="A373" s="4">
        <v>2014</v>
      </c>
      <c r="B373" s="4" t="s">
        <v>52</v>
      </c>
      <c r="C373" s="4" t="s">
        <v>52</v>
      </c>
      <c r="D373" s="4" t="str">
        <f>VLOOKUP(B373,'Drug Descriptions'!$A$4:$F$83,4)</f>
        <v>Multiple Manufacturers</v>
      </c>
      <c r="E373" s="4"/>
      <c r="F373" s="4" t="s">
        <v>25</v>
      </c>
      <c r="G373" s="5">
        <v>79888946.0299972</v>
      </c>
      <c r="H373" s="6">
        <v>71896</v>
      </c>
      <c r="I373" s="6">
        <v>39563064.556000002</v>
      </c>
      <c r="J373" s="5">
        <v>9852558.4400002714</v>
      </c>
      <c r="K373" s="5">
        <v>1111.1737235728999</v>
      </c>
      <c r="L373" s="5">
        <v>2.0192810371632728</v>
      </c>
      <c r="M373" s="5" t="s">
        <v>304</v>
      </c>
      <c r="N373" s="6">
        <v>370376</v>
      </c>
      <c r="O373" s="6">
        <v>25975</v>
      </c>
      <c r="P373" s="6">
        <v>45921</v>
      </c>
      <c r="Q373" s="5">
        <v>281326.20000000851</v>
      </c>
      <c r="R373" s="5">
        <v>9571232.2400002629</v>
      </c>
      <c r="S373" s="5">
        <v>10.830652550529679</v>
      </c>
      <c r="T373" s="5">
        <v>208.42821889767779</v>
      </c>
    </row>
    <row r="374" spans="1:20" x14ac:dyDescent="0.3">
      <c r="A374" s="4">
        <v>2010</v>
      </c>
      <c r="B374" s="4" t="s">
        <v>169</v>
      </c>
      <c r="C374" s="4" t="s">
        <v>170</v>
      </c>
      <c r="D374" s="4" t="str">
        <f>VLOOKUP(B374,'Drug Descriptions'!$A$4:$F$83,4)</f>
        <v>Millennium Phar</v>
      </c>
      <c r="E374" s="4" t="s">
        <v>384</v>
      </c>
      <c r="F374" s="4" t="s">
        <v>21</v>
      </c>
      <c r="G374" s="5">
        <v>275369339.55004609</v>
      </c>
      <c r="H374" s="6">
        <v>14944</v>
      </c>
      <c r="I374" s="6">
        <v>7152868.9000000004</v>
      </c>
      <c r="J374" s="5">
        <v>55120639.370012373</v>
      </c>
      <c r="K374" s="5">
        <v>18426.749166892809</v>
      </c>
      <c r="L374" s="5">
        <v>38.49774732346151</v>
      </c>
      <c r="M374" s="5">
        <v>3688.47961523102</v>
      </c>
      <c r="N374" s="6">
        <v>194511</v>
      </c>
      <c r="O374" s="6" t="s">
        <v>181</v>
      </c>
      <c r="P374" s="6" t="s">
        <v>181</v>
      </c>
      <c r="Q374" s="6" t="s">
        <v>181</v>
      </c>
      <c r="R374" s="6" t="s">
        <v>181</v>
      </c>
      <c r="S374" s="6" t="s">
        <v>181</v>
      </c>
      <c r="T374" s="6" t="s">
        <v>181</v>
      </c>
    </row>
    <row r="375" spans="1:20" x14ac:dyDescent="0.3">
      <c r="A375" s="4">
        <v>2011</v>
      </c>
      <c r="B375" s="4" t="s">
        <v>169</v>
      </c>
      <c r="C375" s="4" t="s">
        <v>170</v>
      </c>
      <c r="D375" s="4" t="str">
        <f>VLOOKUP(B375,'Drug Descriptions'!$A$4:$F$83,4)</f>
        <v>Millennium Phar</v>
      </c>
      <c r="E375" s="4"/>
      <c r="F375" s="4" t="s">
        <v>21</v>
      </c>
      <c r="G375" s="5">
        <v>338466636.65092862</v>
      </c>
      <c r="H375" s="6">
        <v>17279</v>
      </c>
      <c r="I375" s="6">
        <v>8306038.6999999993</v>
      </c>
      <c r="J375" s="5">
        <v>67772233.750040099</v>
      </c>
      <c r="K375" s="5">
        <v>19588.323204521588</v>
      </c>
      <c r="L375" s="5">
        <v>40.749465404119611</v>
      </c>
      <c r="M375" s="5">
        <v>3922.2312489171891</v>
      </c>
      <c r="N375" s="6">
        <v>225513</v>
      </c>
      <c r="O375" s="6" t="s">
        <v>181</v>
      </c>
      <c r="P375" s="6" t="s">
        <v>181</v>
      </c>
      <c r="Q375" s="6" t="s">
        <v>181</v>
      </c>
      <c r="R375" s="6" t="s">
        <v>181</v>
      </c>
      <c r="S375" s="6" t="s">
        <v>181</v>
      </c>
      <c r="T375" s="6" t="s">
        <v>181</v>
      </c>
    </row>
    <row r="376" spans="1:20" x14ac:dyDescent="0.3">
      <c r="A376" s="4">
        <v>2012</v>
      </c>
      <c r="B376" s="4" t="s">
        <v>169</v>
      </c>
      <c r="C376" s="4" t="s">
        <v>170</v>
      </c>
      <c r="D376" s="4" t="str">
        <f>VLOOKUP(B376,'Drug Descriptions'!$A$4:$F$83,4)</f>
        <v>Millennium Phar</v>
      </c>
      <c r="E376" s="4"/>
      <c r="F376" s="4" t="s">
        <v>21</v>
      </c>
      <c r="G376" s="5">
        <v>420160564.8898809</v>
      </c>
      <c r="H376" s="6">
        <v>19812</v>
      </c>
      <c r="I376" s="6">
        <v>9853491.4000000264</v>
      </c>
      <c r="J376" s="5">
        <v>84095485.499954939</v>
      </c>
      <c r="K376" s="5">
        <v>21207.377593876481</v>
      </c>
      <c r="L376" s="5">
        <v>42.640780595787582</v>
      </c>
      <c r="M376" s="5">
        <v>4244.6742125961509</v>
      </c>
      <c r="N376" s="6">
        <v>262985</v>
      </c>
      <c r="O376" s="6" t="s">
        <v>181</v>
      </c>
      <c r="P376" s="6" t="s">
        <v>181</v>
      </c>
      <c r="Q376" s="6" t="s">
        <v>181</v>
      </c>
      <c r="R376" s="6" t="s">
        <v>181</v>
      </c>
      <c r="S376" s="6" t="s">
        <v>181</v>
      </c>
      <c r="T376" s="6" t="s">
        <v>181</v>
      </c>
    </row>
    <row r="377" spans="1:20" x14ac:dyDescent="0.3">
      <c r="A377" s="4">
        <v>2013</v>
      </c>
      <c r="B377" s="4" t="s">
        <v>169</v>
      </c>
      <c r="C377" s="4" t="s">
        <v>170</v>
      </c>
      <c r="D377" s="4" t="str">
        <f>VLOOKUP(B377,'Drug Descriptions'!$A$4:$F$83,4)</f>
        <v>Millennium Phar</v>
      </c>
      <c r="E377" s="4"/>
      <c r="F377" s="4" t="s">
        <v>21</v>
      </c>
      <c r="G377" s="5">
        <v>450366022.40130597</v>
      </c>
      <c r="H377" s="6">
        <v>20316</v>
      </c>
      <c r="I377" s="6">
        <v>10208786.9</v>
      </c>
      <c r="J377" s="5">
        <v>91287998.240059301</v>
      </c>
      <c r="K377" s="5">
        <v>22168.045993370051</v>
      </c>
      <c r="L377" s="5">
        <v>44.115527810782879</v>
      </c>
      <c r="M377" s="5">
        <v>4493.4041267995326</v>
      </c>
      <c r="N377" s="6">
        <v>269868</v>
      </c>
      <c r="O377" s="6" t="s">
        <v>181</v>
      </c>
      <c r="P377" s="6" t="s">
        <v>181</v>
      </c>
      <c r="Q377" s="6" t="s">
        <v>181</v>
      </c>
      <c r="R377" s="6" t="s">
        <v>181</v>
      </c>
      <c r="S377" s="6" t="s">
        <v>181</v>
      </c>
      <c r="T377" s="6" t="s">
        <v>181</v>
      </c>
    </row>
    <row r="378" spans="1:20" x14ac:dyDescent="0.3">
      <c r="A378" s="4">
        <v>2014</v>
      </c>
      <c r="B378" s="4" t="s">
        <v>169</v>
      </c>
      <c r="C378" s="4" t="s">
        <v>170</v>
      </c>
      <c r="D378" s="4" t="str">
        <f>VLOOKUP(B378,'Drug Descriptions'!$A$4:$F$83,4)</f>
        <v>Millennium Phar</v>
      </c>
      <c r="E378" s="4"/>
      <c r="F378" s="4" t="s">
        <v>21</v>
      </c>
      <c r="G378" s="5">
        <v>471660024.31900531</v>
      </c>
      <c r="H378" s="6">
        <v>20371</v>
      </c>
      <c r="I378" s="6">
        <v>10474963.30000001</v>
      </c>
      <c r="J378" s="5">
        <v>95965518.950009137</v>
      </c>
      <c r="K378" s="5">
        <v>23153.503721908859</v>
      </c>
      <c r="L378" s="5">
        <v>45.027367715837713</v>
      </c>
      <c r="M378" s="5">
        <v>4710.8889573417673</v>
      </c>
      <c r="N378" s="6">
        <v>272954</v>
      </c>
      <c r="O378" s="6" t="s">
        <v>181</v>
      </c>
      <c r="P378" s="6" t="s">
        <v>181</v>
      </c>
      <c r="Q378" s="6" t="s">
        <v>181</v>
      </c>
      <c r="R378" s="6" t="s">
        <v>181</v>
      </c>
      <c r="S378" s="6" t="s">
        <v>181</v>
      </c>
      <c r="T378" s="6" t="s">
        <v>181</v>
      </c>
    </row>
    <row r="379" spans="1:20" x14ac:dyDescent="0.3">
      <c r="A379" s="4">
        <v>2010</v>
      </c>
      <c r="B379" s="4" t="s">
        <v>53</v>
      </c>
      <c r="C379" s="4" t="s">
        <v>54</v>
      </c>
      <c r="D379" s="4" t="str">
        <f>VLOOKUP(B379,'Drug Descriptions'!$A$4:$F$83,4)</f>
        <v>Horizon Pharma</v>
      </c>
      <c r="E379" s="4" t="s">
        <v>391</v>
      </c>
      <c r="F379" s="4" t="s">
        <v>25</v>
      </c>
      <c r="G379" s="5">
        <v>104626.93</v>
      </c>
      <c r="H379" s="6">
        <v>1002</v>
      </c>
      <c r="I379" s="6">
        <v>67680</v>
      </c>
      <c r="J379" s="5">
        <v>30434.68999999982</v>
      </c>
      <c r="K379" s="5">
        <v>104.4180938123752</v>
      </c>
      <c r="L379" s="5">
        <v>1.5459061761229309</v>
      </c>
      <c r="M379" s="5" t="s">
        <v>304</v>
      </c>
      <c r="N379" s="6">
        <v>1215</v>
      </c>
      <c r="O379" s="6">
        <v>568</v>
      </c>
      <c r="P379" s="6">
        <v>434</v>
      </c>
      <c r="Q379" s="5">
        <v>2566.2400000000021</v>
      </c>
      <c r="R379" s="5">
        <v>27868.449999999819</v>
      </c>
      <c r="S379" s="5">
        <v>4.5180281690140873</v>
      </c>
      <c r="T379" s="5">
        <v>64.2130184331793</v>
      </c>
    </row>
    <row r="380" spans="1:20" x14ac:dyDescent="0.3">
      <c r="A380" s="4">
        <v>2011</v>
      </c>
      <c r="B380" s="4" t="s">
        <v>53</v>
      </c>
      <c r="C380" s="4" t="s">
        <v>54</v>
      </c>
      <c r="D380" s="4" t="str">
        <f>VLOOKUP(B380,'Drug Descriptions'!$A$4:$F$83,4)</f>
        <v>Horizon Pharma</v>
      </c>
      <c r="E380" s="4"/>
      <c r="F380" s="4" t="s">
        <v>25</v>
      </c>
      <c r="G380" s="5">
        <v>3201526.7400001618</v>
      </c>
      <c r="H380" s="6">
        <v>18464</v>
      </c>
      <c r="I380" s="6">
        <v>1977356</v>
      </c>
      <c r="J380" s="5">
        <v>756113.77000001725</v>
      </c>
      <c r="K380" s="5">
        <v>173.39291269498281</v>
      </c>
      <c r="L380" s="5">
        <v>1.6190947608827959</v>
      </c>
      <c r="M380" s="5" t="s">
        <v>304</v>
      </c>
      <c r="N380" s="6">
        <v>34216</v>
      </c>
      <c r="O380" s="6">
        <v>9966</v>
      </c>
      <c r="P380" s="6">
        <v>8498</v>
      </c>
      <c r="Q380" s="5">
        <v>79397.710000008708</v>
      </c>
      <c r="R380" s="5">
        <v>676716.06000000855</v>
      </c>
      <c r="S380" s="5">
        <v>7.966858318283033</v>
      </c>
      <c r="T380" s="5">
        <v>79.63239115086003</v>
      </c>
    </row>
    <row r="381" spans="1:20" x14ac:dyDescent="0.3">
      <c r="A381" s="4">
        <v>2012</v>
      </c>
      <c r="B381" s="4" t="s">
        <v>53</v>
      </c>
      <c r="C381" s="4" t="s">
        <v>54</v>
      </c>
      <c r="D381" s="4" t="str">
        <f>VLOOKUP(B381,'Drug Descriptions'!$A$4:$F$83,4)</f>
        <v>Horizon Pharma</v>
      </c>
      <c r="E381" s="4"/>
      <c r="F381" s="4" t="s">
        <v>25</v>
      </c>
      <c r="G381" s="5">
        <v>6642823.0999996606</v>
      </c>
      <c r="H381" s="6">
        <v>23014</v>
      </c>
      <c r="I381" s="6">
        <v>3865420</v>
      </c>
      <c r="J381" s="5">
        <v>1467473.9200000849</v>
      </c>
      <c r="K381" s="5">
        <v>288.64270009557919</v>
      </c>
      <c r="L381" s="5">
        <v>1.7185255677260589</v>
      </c>
      <c r="M381" s="5" t="s">
        <v>304</v>
      </c>
      <c r="N381" s="6">
        <v>63917</v>
      </c>
      <c r="O381" s="6">
        <v>11122</v>
      </c>
      <c r="P381" s="6">
        <v>11892</v>
      </c>
      <c r="Q381" s="5">
        <v>136499.52000000529</v>
      </c>
      <c r="R381" s="5">
        <v>1330974.4000000791</v>
      </c>
      <c r="S381" s="5">
        <v>12.272929329257799</v>
      </c>
      <c r="T381" s="5">
        <v>111.9218298015539</v>
      </c>
    </row>
    <row r="382" spans="1:20" x14ac:dyDescent="0.3">
      <c r="A382" s="4">
        <v>2013</v>
      </c>
      <c r="B382" s="4" t="s">
        <v>53</v>
      </c>
      <c r="C382" s="4" t="s">
        <v>54</v>
      </c>
      <c r="D382" s="4" t="str">
        <f>VLOOKUP(B382,'Drug Descriptions'!$A$4:$F$83,4)</f>
        <v>Horizon Pharma</v>
      </c>
      <c r="E382" s="4"/>
      <c r="F382" s="4" t="s">
        <v>25</v>
      </c>
      <c r="G382" s="5">
        <v>7283008.3099999474</v>
      </c>
      <c r="H382" s="6">
        <v>19769</v>
      </c>
      <c r="I382" s="6">
        <v>3757060</v>
      </c>
      <c r="J382" s="5">
        <v>1692952.5900000311</v>
      </c>
      <c r="K382" s="5">
        <v>368.40549901360453</v>
      </c>
      <c r="L382" s="5">
        <v>1.938486026307791</v>
      </c>
      <c r="M382" s="5" t="s">
        <v>304</v>
      </c>
      <c r="N382" s="6">
        <v>58975</v>
      </c>
      <c r="O382" s="6">
        <v>7902</v>
      </c>
      <c r="P382" s="6">
        <v>11867</v>
      </c>
      <c r="Q382" s="5">
        <v>113327.820000002</v>
      </c>
      <c r="R382" s="5">
        <v>1579624.7700000289</v>
      </c>
      <c r="S382" s="5">
        <v>14.341662870159711</v>
      </c>
      <c r="T382" s="5">
        <v>133.11070784528769</v>
      </c>
    </row>
    <row r="383" spans="1:20" x14ac:dyDescent="0.3">
      <c r="A383" s="4">
        <v>2014</v>
      </c>
      <c r="B383" s="4" t="s">
        <v>53</v>
      </c>
      <c r="C383" s="4" t="s">
        <v>54</v>
      </c>
      <c r="D383" s="4" t="str">
        <f>VLOOKUP(B383,'Drug Descriptions'!$A$4:$F$83,4)</f>
        <v>Horizon Pharma</v>
      </c>
      <c r="E383" s="4"/>
      <c r="F383" s="4" t="s">
        <v>25</v>
      </c>
      <c r="G383" s="5">
        <v>38879753.750000261</v>
      </c>
      <c r="H383" s="6">
        <v>21291</v>
      </c>
      <c r="I383" s="6">
        <v>3119158</v>
      </c>
      <c r="J383" s="5">
        <v>1816591.5600000981</v>
      </c>
      <c r="K383" s="5">
        <v>1826.112148325597</v>
      </c>
      <c r="L383" s="5">
        <v>12.464823439530891</v>
      </c>
      <c r="M383" s="5" t="s">
        <v>304</v>
      </c>
      <c r="N383" s="6">
        <v>48972</v>
      </c>
      <c r="O383" s="6">
        <v>8836</v>
      </c>
      <c r="P383" s="6">
        <v>12455</v>
      </c>
      <c r="Q383" s="5">
        <v>98875.680000005144</v>
      </c>
      <c r="R383" s="5">
        <v>1717715.880000093</v>
      </c>
      <c r="S383" s="5">
        <v>11.19009506564114</v>
      </c>
      <c r="T383" s="5">
        <v>137.9137599357762</v>
      </c>
    </row>
    <row r="384" spans="1:20" x14ac:dyDescent="0.3">
      <c r="A384" s="4">
        <v>2010</v>
      </c>
      <c r="B384" s="4" t="s">
        <v>105</v>
      </c>
      <c r="C384" s="4" t="s">
        <v>106</v>
      </c>
      <c r="D384" s="4" t="str">
        <f>VLOOKUP(B384,'Drug Descriptions'!$A$4:$F$83,4)</f>
        <v>Genentech, Inc.</v>
      </c>
      <c r="E384" s="4" t="s">
        <v>391</v>
      </c>
      <c r="F384" s="4" t="s">
        <v>21</v>
      </c>
      <c r="G384" s="5">
        <v>104870679.2000064</v>
      </c>
      <c r="H384" s="6">
        <v>7123</v>
      </c>
      <c r="I384" s="6">
        <v>5380068.5</v>
      </c>
      <c r="J384" s="5">
        <v>21112384.340001442</v>
      </c>
      <c r="K384" s="5">
        <v>14722.824540222709</v>
      </c>
      <c r="L384" s="5">
        <v>19.492443116664109</v>
      </c>
      <c r="M384" s="5">
        <v>2963.9736543593208</v>
      </c>
      <c r="N384" s="6">
        <v>77578</v>
      </c>
      <c r="O384" s="6" t="s">
        <v>181</v>
      </c>
      <c r="P384" s="6" t="s">
        <v>181</v>
      </c>
      <c r="Q384" s="6" t="s">
        <v>181</v>
      </c>
      <c r="R384" s="6" t="s">
        <v>181</v>
      </c>
      <c r="S384" s="6" t="s">
        <v>181</v>
      </c>
      <c r="T384" s="6" t="s">
        <v>181</v>
      </c>
    </row>
    <row r="385" spans="1:20" x14ac:dyDescent="0.3">
      <c r="A385" s="4">
        <v>2011</v>
      </c>
      <c r="B385" s="4" t="s">
        <v>105</v>
      </c>
      <c r="C385" s="4" t="s">
        <v>106</v>
      </c>
      <c r="D385" s="4" t="str">
        <f>VLOOKUP(B385,'Drug Descriptions'!$A$4:$F$83,4)</f>
        <v>Genentech, Inc.</v>
      </c>
      <c r="E385" s="4"/>
      <c r="F385" s="4" t="s">
        <v>21</v>
      </c>
      <c r="G385" s="5">
        <v>126440591.4200238</v>
      </c>
      <c r="H385" s="6">
        <v>7986</v>
      </c>
      <c r="I385" s="6">
        <v>6057219.5</v>
      </c>
      <c r="J385" s="5">
        <v>25464222.870008182</v>
      </c>
      <c r="K385" s="5">
        <v>15832.78129476882</v>
      </c>
      <c r="L385" s="5">
        <v>20.874361812383359</v>
      </c>
      <c r="M385" s="5">
        <v>3188.6079226155998</v>
      </c>
      <c r="N385" s="6">
        <v>87775</v>
      </c>
      <c r="O385" s="6" t="s">
        <v>181</v>
      </c>
      <c r="P385" s="6" t="s">
        <v>181</v>
      </c>
      <c r="Q385" s="6" t="s">
        <v>181</v>
      </c>
      <c r="R385" s="6" t="s">
        <v>181</v>
      </c>
      <c r="S385" s="6" t="s">
        <v>181</v>
      </c>
      <c r="T385" s="6" t="s">
        <v>181</v>
      </c>
    </row>
    <row r="386" spans="1:20" x14ac:dyDescent="0.3">
      <c r="A386" s="4">
        <v>2012</v>
      </c>
      <c r="B386" s="4" t="s">
        <v>105</v>
      </c>
      <c r="C386" s="4" t="s">
        <v>106</v>
      </c>
      <c r="D386" s="4" t="str">
        <f>VLOOKUP(B386,'Drug Descriptions'!$A$4:$F$83,4)</f>
        <v>Genentech, Inc.</v>
      </c>
      <c r="E386" s="4"/>
      <c r="F386" s="4" t="s">
        <v>21</v>
      </c>
      <c r="G386" s="5">
        <v>150647721.50004891</v>
      </c>
      <c r="H386" s="6">
        <v>8650</v>
      </c>
      <c r="I386" s="6">
        <v>6723978</v>
      </c>
      <c r="J386" s="5">
        <v>30263311.959997889</v>
      </c>
      <c r="K386" s="5">
        <v>17415.921560699291</v>
      </c>
      <c r="L386" s="5">
        <v>22.40455300419616</v>
      </c>
      <c r="M386" s="5">
        <v>3498.6487815026462</v>
      </c>
      <c r="N386" s="6">
        <v>97351</v>
      </c>
      <c r="O386" s="6" t="s">
        <v>181</v>
      </c>
      <c r="P386" s="6" t="s">
        <v>181</v>
      </c>
      <c r="Q386" s="6" t="s">
        <v>181</v>
      </c>
      <c r="R386" s="6" t="s">
        <v>181</v>
      </c>
      <c r="S386" s="6" t="s">
        <v>181</v>
      </c>
      <c r="T386" s="6" t="s">
        <v>181</v>
      </c>
    </row>
    <row r="387" spans="1:20" x14ac:dyDescent="0.3">
      <c r="A387" s="4">
        <v>2013</v>
      </c>
      <c r="B387" s="4" t="s">
        <v>105</v>
      </c>
      <c r="C387" s="4" t="s">
        <v>106</v>
      </c>
      <c r="D387" s="4" t="str">
        <f>VLOOKUP(B387,'Drug Descriptions'!$A$4:$F$83,4)</f>
        <v>Genentech, Inc.</v>
      </c>
      <c r="E387" s="4"/>
      <c r="F387" s="4" t="s">
        <v>21</v>
      </c>
      <c r="G387" s="5">
        <v>177084921.88976431</v>
      </c>
      <c r="H387" s="6">
        <v>9451</v>
      </c>
      <c r="I387" s="6">
        <v>7349730</v>
      </c>
      <c r="J387" s="5">
        <v>36023943.790005252</v>
      </c>
      <c r="K387" s="5">
        <v>18737.162405011572</v>
      </c>
      <c r="L387" s="5">
        <v>24.094071740018251</v>
      </c>
      <c r="M387" s="5">
        <v>3811.6541942657132</v>
      </c>
      <c r="N387" s="6">
        <v>106547</v>
      </c>
      <c r="O387" s="6" t="s">
        <v>181</v>
      </c>
      <c r="P387" s="6" t="s">
        <v>181</v>
      </c>
      <c r="Q387" s="6" t="s">
        <v>181</v>
      </c>
      <c r="R387" s="6" t="s">
        <v>181</v>
      </c>
      <c r="S387" s="6" t="s">
        <v>181</v>
      </c>
      <c r="T387" s="6" t="s">
        <v>181</v>
      </c>
    </row>
    <row r="388" spans="1:20" x14ac:dyDescent="0.3">
      <c r="A388" s="4">
        <v>2014</v>
      </c>
      <c r="B388" s="4" t="s">
        <v>105</v>
      </c>
      <c r="C388" s="4" t="s">
        <v>106</v>
      </c>
      <c r="D388" s="4" t="str">
        <f>VLOOKUP(B388,'Drug Descriptions'!$A$4:$F$83,4)</f>
        <v>Genentech, Inc.</v>
      </c>
      <c r="E388" s="4"/>
      <c r="F388" s="4" t="s">
        <v>21</v>
      </c>
      <c r="G388" s="5">
        <v>220125530.68989059</v>
      </c>
      <c r="H388" s="6">
        <v>11463</v>
      </c>
      <c r="I388" s="6">
        <v>8432875.4000000004</v>
      </c>
      <c r="J388" s="5">
        <v>44902840.909969263</v>
      </c>
      <c r="K388" s="5">
        <v>19203.134492706151</v>
      </c>
      <c r="L388" s="5">
        <v>26.103259001062749</v>
      </c>
      <c r="M388" s="5">
        <v>3917.198020585296</v>
      </c>
      <c r="N388" s="6">
        <v>122625</v>
      </c>
      <c r="O388" s="6" t="s">
        <v>181</v>
      </c>
      <c r="P388" s="6" t="s">
        <v>181</v>
      </c>
      <c r="Q388" s="6" t="s">
        <v>181</v>
      </c>
      <c r="R388" s="6" t="s">
        <v>181</v>
      </c>
      <c r="S388" s="6" t="s">
        <v>181</v>
      </c>
      <c r="T388" s="6" t="s">
        <v>181</v>
      </c>
    </row>
    <row r="389" spans="1:20" x14ac:dyDescent="0.3">
      <c r="A389" s="4">
        <v>2010</v>
      </c>
      <c r="B389" s="4" t="s">
        <v>107</v>
      </c>
      <c r="C389" s="4" t="s">
        <v>108</v>
      </c>
      <c r="D389" s="4" t="str">
        <f>VLOOKUP(B389,'Drug Descriptions'!$A$4:$F$83,4)</f>
        <v>Astellas Pharma</v>
      </c>
      <c r="E389" s="4" t="s">
        <v>406</v>
      </c>
      <c r="F389" s="4" t="s">
        <v>25</v>
      </c>
      <c r="G389" s="5">
        <v>0</v>
      </c>
      <c r="H389" s="6">
        <v>0</v>
      </c>
      <c r="I389" s="6">
        <v>0</v>
      </c>
      <c r="J389" s="5">
        <v>0</v>
      </c>
      <c r="K389" s="5">
        <v>0</v>
      </c>
      <c r="L389" s="5">
        <v>0</v>
      </c>
      <c r="M389" s="5" t="s">
        <v>304</v>
      </c>
      <c r="N389" s="6">
        <v>0</v>
      </c>
      <c r="O389" s="6">
        <v>0</v>
      </c>
      <c r="P389" s="6">
        <v>0</v>
      </c>
      <c r="Q389" s="5">
        <v>0</v>
      </c>
      <c r="R389" s="5">
        <v>0</v>
      </c>
      <c r="S389" s="5">
        <v>0</v>
      </c>
      <c r="T389" s="5">
        <v>0</v>
      </c>
    </row>
    <row r="390" spans="1:20" x14ac:dyDescent="0.3">
      <c r="A390" s="4">
        <v>2011</v>
      </c>
      <c r="B390" s="4" t="s">
        <v>107</v>
      </c>
      <c r="C390" s="4" t="s">
        <v>108</v>
      </c>
      <c r="D390" s="4" t="str">
        <f>VLOOKUP(B390,'Drug Descriptions'!$A$4:$F$83,4)</f>
        <v>Astellas Pharma</v>
      </c>
      <c r="E390" s="4"/>
      <c r="F390" s="4" t="s">
        <v>25</v>
      </c>
      <c r="G390" s="5">
        <v>0</v>
      </c>
      <c r="H390" s="6">
        <v>0</v>
      </c>
      <c r="I390" s="6">
        <v>0</v>
      </c>
      <c r="J390" s="5">
        <v>0</v>
      </c>
      <c r="K390" s="5">
        <v>0</v>
      </c>
      <c r="L390" s="5">
        <v>0</v>
      </c>
      <c r="M390" s="5" t="s">
        <v>304</v>
      </c>
      <c r="N390" s="6">
        <v>0</v>
      </c>
      <c r="O390" s="6">
        <v>0</v>
      </c>
      <c r="P390" s="6">
        <v>0</v>
      </c>
      <c r="Q390" s="5">
        <v>0</v>
      </c>
      <c r="R390" s="5">
        <v>0</v>
      </c>
      <c r="S390" s="5">
        <v>0</v>
      </c>
      <c r="T390" s="5">
        <v>0</v>
      </c>
    </row>
    <row r="391" spans="1:20" x14ac:dyDescent="0.3">
      <c r="A391" s="4">
        <v>2012</v>
      </c>
      <c r="B391" s="4" t="s">
        <v>107</v>
      </c>
      <c r="C391" s="4" t="s">
        <v>108</v>
      </c>
      <c r="D391" s="4" t="str">
        <f>VLOOKUP(B391,'Drug Descriptions'!$A$4:$F$83,4)</f>
        <v>Astellas Pharma</v>
      </c>
      <c r="E391" s="4"/>
      <c r="F391" s="4" t="s">
        <v>25</v>
      </c>
      <c r="G391" s="5">
        <v>34898755.92999994</v>
      </c>
      <c r="H391" s="6">
        <v>2143</v>
      </c>
      <c r="I391" s="6">
        <v>547731</v>
      </c>
      <c r="J391" s="5">
        <v>2359870.7700000028</v>
      </c>
      <c r="K391" s="5">
        <v>16285.000433971039</v>
      </c>
      <c r="L391" s="5">
        <v>63.715137412342813</v>
      </c>
      <c r="M391" s="5" t="s">
        <v>304</v>
      </c>
      <c r="N391" s="6">
        <v>4519</v>
      </c>
      <c r="O391" s="6">
        <v>429</v>
      </c>
      <c r="P391" s="6">
        <v>1714</v>
      </c>
      <c r="Q391" s="5">
        <v>18735.239999999991</v>
      </c>
      <c r="R391" s="5">
        <v>2341135.530000004</v>
      </c>
      <c r="S391" s="5">
        <v>43.67188811188808</v>
      </c>
      <c r="T391" s="5">
        <v>1365.8900408401421</v>
      </c>
    </row>
    <row r="392" spans="1:20" x14ac:dyDescent="0.3">
      <c r="A392" s="4">
        <v>2013</v>
      </c>
      <c r="B392" s="4" t="s">
        <v>107</v>
      </c>
      <c r="C392" s="4" t="s">
        <v>108</v>
      </c>
      <c r="D392" s="4" t="str">
        <f>VLOOKUP(B392,'Drug Descriptions'!$A$4:$F$83,4)</f>
        <v>Astellas Pharma</v>
      </c>
      <c r="E392" s="4"/>
      <c r="F392" s="4" t="s">
        <v>25</v>
      </c>
      <c r="G392" s="5">
        <v>231503731.1900042</v>
      </c>
      <c r="H392" s="6">
        <v>7329</v>
      </c>
      <c r="I392" s="6">
        <v>3569568</v>
      </c>
      <c r="J392" s="5">
        <v>13276790.10999991</v>
      </c>
      <c r="K392" s="5">
        <v>31587.355872561631</v>
      </c>
      <c r="L392" s="5">
        <v>64.854831506222652</v>
      </c>
      <c r="M392" s="5" t="s">
        <v>304</v>
      </c>
      <c r="N392" s="6">
        <v>29572</v>
      </c>
      <c r="O392" s="6">
        <v>1496</v>
      </c>
      <c r="P392" s="6">
        <v>5833</v>
      </c>
      <c r="Q392" s="5">
        <v>147527.91000000111</v>
      </c>
      <c r="R392" s="5">
        <v>13129262.19999991</v>
      </c>
      <c r="S392" s="5">
        <v>98.614913101604984</v>
      </c>
      <c r="T392" s="5">
        <v>2250.859283387606</v>
      </c>
    </row>
    <row r="393" spans="1:20" x14ac:dyDescent="0.3">
      <c r="A393" s="4">
        <v>2014</v>
      </c>
      <c r="B393" s="4" t="s">
        <v>107</v>
      </c>
      <c r="C393" s="4" t="s">
        <v>108</v>
      </c>
      <c r="D393" s="4" t="str">
        <f>VLOOKUP(B393,'Drug Descriptions'!$A$4:$F$83,4)</f>
        <v>Astellas Pharma</v>
      </c>
      <c r="E393" s="4"/>
      <c r="F393" s="4" t="s">
        <v>25</v>
      </c>
      <c r="G393" s="5">
        <v>447311084.46000117</v>
      </c>
      <c r="H393" s="6">
        <v>11800</v>
      </c>
      <c r="I393" s="6">
        <v>6444098</v>
      </c>
      <c r="J393" s="5">
        <v>24567059.520000309</v>
      </c>
      <c r="K393" s="5">
        <v>37907.719022033998</v>
      </c>
      <c r="L393" s="5">
        <v>69.414072296852282</v>
      </c>
      <c r="M393" s="5" t="s">
        <v>304</v>
      </c>
      <c r="N393" s="6">
        <v>53980</v>
      </c>
      <c r="O393" s="6">
        <v>2291</v>
      </c>
      <c r="P393" s="6">
        <v>9509</v>
      </c>
      <c r="Q393" s="5">
        <v>266473.87000000337</v>
      </c>
      <c r="R393" s="5">
        <v>24300585.6500003</v>
      </c>
      <c r="S393" s="5">
        <v>116.3133435181158</v>
      </c>
      <c r="T393" s="5">
        <v>2555.5353507204022</v>
      </c>
    </row>
    <row r="394" spans="1:20" x14ac:dyDescent="0.3">
      <c r="A394" s="4">
        <v>2010</v>
      </c>
      <c r="B394" s="4" t="s">
        <v>109</v>
      </c>
      <c r="C394" s="4" t="s">
        <v>110</v>
      </c>
      <c r="D394" s="4" t="str">
        <f>VLOOKUP(B394,'Drug Descriptions'!$A$4:$F$83,4)</f>
        <v>BMS Primarycare</v>
      </c>
      <c r="E394" s="4" t="s">
        <v>384</v>
      </c>
      <c r="F394" s="4" t="s">
        <v>21</v>
      </c>
      <c r="G394" s="5">
        <v>0</v>
      </c>
      <c r="H394" s="6">
        <v>0</v>
      </c>
      <c r="I394" s="6">
        <v>0</v>
      </c>
      <c r="J394" s="5">
        <v>0</v>
      </c>
      <c r="K394" s="5">
        <v>0</v>
      </c>
      <c r="L394" s="5">
        <v>0</v>
      </c>
      <c r="M394" s="5">
        <v>0</v>
      </c>
      <c r="N394" s="6">
        <v>0</v>
      </c>
      <c r="O394" s="6" t="s">
        <v>181</v>
      </c>
      <c r="P394" s="6" t="s">
        <v>181</v>
      </c>
      <c r="Q394" s="6" t="s">
        <v>181</v>
      </c>
      <c r="R394" s="6" t="s">
        <v>181</v>
      </c>
      <c r="S394" s="6" t="s">
        <v>181</v>
      </c>
      <c r="T394" s="6" t="s">
        <v>181</v>
      </c>
    </row>
    <row r="395" spans="1:20" x14ac:dyDescent="0.3">
      <c r="A395" s="4">
        <v>2011</v>
      </c>
      <c r="B395" s="4" t="s">
        <v>109</v>
      </c>
      <c r="C395" s="4" t="s">
        <v>110</v>
      </c>
      <c r="D395" s="4" t="str">
        <f>VLOOKUP(B395,'Drug Descriptions'!$A$4:$F$83,4)</f>
        <v>BMS Primarycare</v>
      </c>
      <c r="E395" s="4"/>
      <c r="F395" s="4" t="s">
        <v>21</v>
      </c>
      <c r="G395" s="5">
        <v>0</v>
      </c>
      <c r="H395" s="6">
        <v>0</v>
      </c>
      <c r="I395" s="6">
        <v>0</v>
      </c>
      <c r="J395" s="5">
        <v>0</v>
      </c>
      <c r="K395" s="5">
        <v>0</v>
      </c>
      <c r="L395" s="5">
        <v>0</v>
      </c>
      <c r="M395" s="5">
        <v>0</v>
      </c>
      <c r="N395" s="6">
        <v>0</v>
      </c>
      <c r="O395" s="6" t="s">
        <v>181</v>
      </c>
      <c r="P395" s="6" t="s">
        <v>181</v>
      </c>
      <c r="Q395" s="6" t="s">
        <v>181</v>
      </c>
      <c r="R395" s="6" t="s">
        <v>181</v>
      </c>
      <c r="S395" s="6" t="s">
        <v>181</v>
      </c>
      <c r="T395" s="6" t="s">
        <v>181</v>
      </c>
    </row>
    <row r="396" spans="1:20" x14ac:dyDescent="0.3">
      <c r="A396" s="4">
        <v>2012</v>
      </c>
      <c r="B396" s="4" t="s">
        <v>109</v>
      </c>
      <c r="C396" s="4" t="s">
        <v>110</v>
      </c>
      <c r="D396" s="4" t="str">
        <f>VLOOKUP(B396,'Drug Descriptions'!$A$4:$F$83,4)</f>
        <v>BMS Primarycare</v>
      </c>
      <c r="E396" s="4"/>
      <c r="F396" s="4" t="s">
        <v>21</v>
      </c>
      <c r="G396" s="5">
        <v>193989380.2299999</v>
      </c>
      <c r="H396" s="6">
        <v>2101</v>
      </c>
      <c r="I396" s="6">
        <v>1551475.6</v>
      </c>
      <c r="J396" s="5">
        <v>20707885.010000251</v>
      </c>
      <c r="K396" s="5">
        <v>92331.927762969965</v>
      </c>
      <c r="L396" s="5">
        <v>125.0354051523594</v>
      </c>
      <c r="M396" s="5">
        <v>9856.204193241434</v>
      </c>
      <c r="N396" s="6">
        <v>6126</v>
      </c>
      <c r="O396" s="6" t="s">
        <v>181</v>
      </c>
      <c r="P396" s="6" t="s">
        <v>181</v>
      </c>
      <c r="Q396" s="6" t="s">
        <v>181</v>
      </c>
      <c r="R396" s="6" t="s">
        <v>181</v>
      </c>
      <c r="S396" s="6" t="s">
        <v>181</v>
      </c>
      <c r="T396" s="6" t="s">
        <v>181</v>
      </c>
    </row>
    <row r="397" spans="1:20" x14ac:dyDescent="0.3">
      <c r="A397" s="4">
        <v>2013</v>
      </c>
      <c r="B397" s="4" t="s">
        <v>109</v>
      </c>
      <c r="C397" s="4" t="s">
        <v>110</v>
      </c>
      <c r="D397" s="4" t="str">
        <f>VLOOKUP(B397,'Drug Descriptions'!$A$4:$F$83,4)</f>
        <v>BMS Primarycare</v>
      </c>
      <c r="E397" s="4"/>
      <c r="F397" s="4" t="s">
        <v>21</v>
      </c>
      <c r="G397" s="5">
        <v>216642082.82000309</v>
      </c>
      <c r="H397" s="6">
        <v>2349</v>
      </c>
      <c r="I397" s="6">
        <v>1730977</v>
      </c>
      <c r="J397" s="5">
        <v>22259232.459999379</v>
      </c>
      <c r="K397" s="5">
        <v>92227.366036612642</v>
      </c>
      <c r="L397" s="5">
        <v>125.1559569075748</v>
      </c>
      <c r="M397" s="5">
        <v>9476.046172839242</v>
      </c>
      <c r="N397" s="6">
        <v>6701</v>
      </c>
      <c r="O397" s="6" t="s">
        <v>181</v>
      </c>
      <c r="P397" s="6" t="s">
        <v>181</v>
      </c>
      <c r="Q397" s="6" t="s">
        <v>181</v>
      </c>
      <c r="R397" s="6" t="s">
        <v>181</v>
      </c>
      <c r="S397" s="6" t="s">
        <v>181</v>
      </c>
      <c r="T397" s="6" t="s">
        <v>181</v>
      </c>
    </row>
    <row r="398" spans="1:20" x14ac:dyDescent="0.3">
      <c r="A398" s="4">
        <v>2014</v>
      </c>
      <c r="B398" s="4" t="s">
        <v>109</v>
      </c>
      <c r="C398" s="4" t="s">
        <v>110</v>
      </c>
      <c r="D398" s="4" t="str">
        <f>VLOOKUP(B398,'Drug Descriptions'!$A$4:$F$83,4)</f>
        <v>BMS Primarycare</v>
      </c>
      <c r="E398" s="4"/>
      <c r="F398" s="4" t="s">
        <v>21</v>
      </c>
      <c r="G398" s="5">
        <v>265378988.14999571</v>
      </c>
      <c r="H398" s="6">
        <v>2881</v>
      </c>
      <c r="I398" s="6">
        <v>2059975.5</v>
      </c>
      <c r="J398" s="5">
        <v>27560982.180000409</v>
      </c>
      <c r="K398" s="5">
        <v>92113.498143004414</v>
      </c>
      <c r="L398" s="5">
        <v>128.8262836863816</v>
      </c>
      <c r="M398" s="5">
        <v>9566.4637903507155</v>
      </c>
      <c r="N398" s="6">
        <v>8026</v>
      </c>
      <c r="O398" s="6" t="s">
        <v>181</v>
      </c>
      <c r="P398" s="6" t="s">
        <v>181</v>
      </c>
      <c r="Q398" s="6" t="s">
        <v>181</v>
      </c>
      <c r="R398" s="6" t="s">
        <v>181</v>
      </c>
      <c r="S398" s="6" t="s">
        <v>181</v>
      </c>
      <c r="T398" s="6" t="s">
        <v>181</v>
      </c>
    </row>
    <row r="399" spans="1:20" x14ac:dyDescent="0.3">
      <c r="A399" s="4">
        <v>2010</v>
      </c>
      <c r="B399" s="4" t="s">
        <v>111</v>
      </c>
      <c r="C399" s="4" t="s">
        <v>112</v>
      </c>
      <c r="D399" s="4" t="str">
        <f>VLOOKUP(B399,'Drug Descriptions'!$A$4:$F$83,4)</f>
        <v>Janssen Biotech</v>
      </c>
      <c r="E399" s="4" t="s">
        <v>406</v>
      </c>
      <c r="F399" s="4" t="s">
        <v>25</v>
      </c>
      <c r="G399" s="5">
        <v>0</v>
      </c>
      <c r="H399" s="6">
        <v>0</v>
      </c>
      <c r="I399" s="6">
        <v>0</v>
      </c>
      <c r="J399" s="5">
        <v>0</v>
      </c>
      <c r="K399" s="5">
        <v>0</v>
      </c>
      <c r="L399" s="5">
        <v>0</v>
      </c>
      <c r="M399" s="5" t="s">
        <v>304</v>
      </c>
      <c r="N399" s="6">
        <v>0</v>
      </c>
      <c r="O399" s="6">
        <v>0</v>
      </c>
      <c r="P399" s="6">
        <v>0</v>
      </c>
      <c r="Q399" s="5">
        <v>0</v>
      </c>
      <c r="R399" s="5">
        <v>0</v>
      </c>
      <c r="S399" s="5">
        <v>0</v>
      </c>
      <c r="T399" s="5">
        <v>0</v>
      </c>
    </row>
    <row r="400" spans="1:20" x14ac:dyDescent="0.3">
      <c r="A400" s="4">
        <v>2011</v>
      </c>
      <c r="B400" s="4" t="s">
        <v>111</v>
      </c>
      <c r="C400" s="4" t="s">
        <v>112</v>
      </c>
      <c r="D400" s="4" t="str">
        <f>VLOOKUP(B400,'Drug Descriptions'!$A$4:$F$83,4)</f>
        <v>Janssen Biotech</v>
      </c>
      <c r="E400" s="4"/>
      <c r="F400" s="4" t="s">
        <v>25</v>
      </c>
      <c r="G400" s="5">
        <v>71009409.199999854</v>
      </c>
      <c r="H400" s="6">
        <v>3936</v>
      </c>
      <c r="I400" s="6">
        <v>1648304</v>
      </c>
      <c r="J400" s="5">
        <v>6346405.3299999097</v>
      </c>
      <c r="K400" s="5">
        <v>18041.008434959309</v>
      </c>
      <c r="L400" s="5">
        <v>43.080286888826237</v>
      </c>
      <c r="M400" s="5" t="s">
        <v>304</v>
      </c>
      <c r="N400" s="6">
        <v>13477</v>
      </c>
      <c r="O400" s="6">
        <v>987</v>
      </c>
      <c r="P400" s="6">
        <v>2949</v>
      </c>
      <c r="Q400" s="5">
        <v>50177.150000000132</v>
      </c>
      <c r="R400" s="5">
        <v>6296228.1799999094</v>
      </c>
      <c r="S400" s="5">
        <v>50.838044579534078</v>
      </c>
      <c r="T400" s="5">
        <v>2135.0383791115319</v>
      </c>
    </row>
    <row r="401" spans="1:20" x14ac:dyDescent="0.3">
      <c r="A401" s="4">
        <v>2012</v>
      </c>
      <c r="B401" s="4" t="s">
        <v>111</v>
      </c>
      <c r="C401" s="4" t="s">
        <v>112</v>
      </c>
      <c r="D401" s="4" t="str">
        <f>VLOOKUP(B401,'Drug Descriptions'!$A$4:$F$83,4)</f>
        <v>Janssen Biotech</v>
      </c>
      <c r="E401" s="4"/>
      <c r="F401" s="4" t="s">
        <v>25</v>
      </c>
      <c r="G401" s="5">
        <v>224260182.87000239</v>
      </c>
      <c r="H401" s="6">
        <v>8357</v>
      </c>
      <c r="I401" s="6">
        <v>4594078</v>
      </c>
      <c r="J401" s="5">
        <v>16650258.05000001</v>
      </c>
      <c r="K401" s="5">
        <v>26835.010514539001</v>
      </c>
      <c r="L401" s="5">
        <v>48.81505774825817</v>
      </c>
      <c r="M401" s="5" t="s">
        <v>304</v>
      </c>
      <c r="N401" s="6">
        <v>37934</v>
      </c>
      <c r="O401" s="6">
        <v>2105</v>
      </c>
      <c r="P401" s="6">
        <v>6252</v>
      </c>
      <c r="Q401" s="5">
        <v>216616.8200000005</v>
      </c>
      <c r="R401" s="5">
        <v>16433641.23000001</v>
      </c>
      <c r="S401" s="5">
        <v>102.90585273159169</v>
      </c>
      <c r="T401" s="5">
        <v>2628.541463531672</v>
      </c>
    </row>
    <row r="402" spans="1:20" x14ac:dyDescent="0.3">
      <c r="A402" s="4">
        <v>2013</v>
      </c>
      <c r="B402" s="4" t="s">
        <v>111</v>
      </c>
      <c r="C402" s="4" t="s">
        <v>112</v>
      </c>
      <c r="D402" s="4" t="str">
        <f>VLOOKUP(B402,'Drug Descriptions'!$A$4:$F$83,4)</f>
        <v>Janssen Biotech</v>
      </c>
      <c r="E402" s="4"/>
      <c r="F402" s="4" t="s">
        <v>25</v>
      </c>
      <c r="G402" s="5">
        <v>469661711.95999253</v>
      </c>
      <c r="H402" s="6">
        <v>14191</v>
      </c>
      <c r="I402" s="6">
        <v>8630869</v>
      </c>
      <c r="J402" s="5">
        <v>27858755.390000179</v>
      </c>
      <c r="K402" s="5">
        <v>33095.744624056977</v>
      </c>
      <c r="L402" s="5">
        <v>54.416503362522647</v>
      </c>
      <c r="M402" s="5" t="s">
        <v>304</v>
      </c>
      <c r="N402" s="6">
        <v>71423</v>
      </c>
      <c r="O402" s="6">
        <v>3327</v>
      </c>
      <c r="P402" s="6">
        <v>10864</v>
      </c>
      <c r="Q402" s="5">
        <v>312215.67000000167</v>
      </c>
      <c r="R402" s="5">
        <v>27546539.72000017</v>
      </c>
      <c r="S402" s="5">
        <v>93.843002705140265</v>
      </c>
      <c r="T402" s="5">
        <v>2535.5798711340371</v>
      </c>
    </row>
    <row r="403" spans="1:20" x14ac:dyDescent="0.3">
      <c r="A403" s="4">
        <v>2014</v>
      </c>
      <c r="B403" s="4" t="s">
        <v>111</v>
      </c>
      <c r="C403" s="4" t="s">
        <v>112</v>
      </c>
      <c r="D403" s="4" t="str">
        <f>VLOOKUP(B403,'Drug Descriptions'!$A$4:$F$83,4)</f>
        <v>Janssen Biotech</v>
      </c>
      <c r="E403" s="4"/>
      <c r="F403" s="4" t="s">
        <v>25</v>
      </c>
      <c r="G403" s="5">
        <v>707097864.75999177</v>
      </c>
      <c r="H403" s="6">
        <v>17044</v>
      </c>
      <c r="I403" s="6">
        <v>11836159</v>
      </c>
      <c r="J403" s="5">
        <v>41003957.930001512</v>
      </c>
      <c r="K403" s="5">
        <v>41486.614923726338</v>
      </c>
      <c r="L403" s="5">
        <v>59.740483780252681</v>
      </c>
      <c r="M403" s="5" t="s">
        <v>304</v>
      </c>
      <c r="N403" s="6">
        <v>98469</v>
      </c>
      <c r="O403" s="6">
        <v>3585</v>
      </c>
      <c r="P403" s="6">
        <v>13459</v>
      </c>
      <c r="Q403" s="5">
        <v>472187.37999998138</v>
      </c>
      <c r="R403" s="5">
        <v>40531770.550001532</v>
      </c>
      <c r="S403" s="5">
        <v>131.7119609483909</v>
      </c>
      <c r="T403" s="5">
        <v>3011.4994093173</v>
      </c>
    </row>
    <row r="405" spans="1:20" x14ac:dyDescent="0.3">
      <c r="A405" s="2" t="s">
        <v>377</v>
      </c>
    </row>
    <row r="406" spans="1:20" x14ac:dyDescent="0.3">
      <c r="A406" s="2" t="s">
        <v>382</v>
      </c>
    </row>
  </sheetData>
  <sortState ref="A4:R403">
    <sortCondition ref="B4:B403"/>
    <sortCondition ref="A4:A4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40" workbookViewId="0">
      <selection activeCell="D4" sqref="D4"/>
    </sheetView>
  </sheetViews>
  <sheetFormatPr defaultColWidth="9.109375" defaultRowHeight="14.4" x14ac:dyDescent="0.3"/>
  <cols>
    <col min="1" max="1" width="24.109375" style="2" bestFit="1" customWidth="1"/>
    <col min="2" max="2" width="29.109375" style="2" customWidth="1"/>
    <col min="3" max="3" width="9.33203125" style="2" bestFit="1" customWidth="1"/>
    <col min="4" max="4" width="23.6640625" style="2" bestFit="1" customWidth="1"/>
    <col min="5" max="5" width="6.6640625" style="2" bestFit="1" customWidth="1"/>
    <col min="6" max="6" width="30.33203125" style="2" customWidth="1"/>
    <col min="7" max="16384" width="9.109375" style="2"/>
  </cols>
  <sheetData>
    <row r="1" spans="1:6" ht="23.4" x14ac:dyDescent="0.45">
      <c r="A1" s="14" t="s">
        <v>176</v>
      </c>
      <c r="B1" s="14"/>
      <c r="C1" s="14"/>
      <c r="D1" s="14"/>
      <c r="E1" s="14"/>
      <c r="F1" s="14"/>
    </row>
    <row r="2" spans="1:6" x14ac:dyDescent="0.3">
      <c r="A2" s="1"/>
    </row>
    <row r="3" spans="1:6" ht="28.8" x14ac:dyDescent="0.3">
      <c r="A3" s="3" t="s">
        <v>1</v>
      </c>
      <c r="B3" s="3" t="s">
        <v>2</v>
      </c>
      <c r="C3" s="3" t="s">
        <v>3</v>
      </c>
      <c r="D3" s="3" t="s">
        <v>177</v>
      </c>
      <c r="E3" s="3" t="s">
        <v>178</v>
      </c>
      <c r="F3" s="16" t="s">
        <v>179</v>
      </c>
    </row>
    <row r="4" spans="1:6" x14ac:dyDescent="0.3">
      <c r="A4" s="17" t="s">
        <v>113</v>
      </c>
      <c r="B4" s="17" t="s">
        <v>114</v>
      </c>
      <c r="C4" s="17" t="s">
        <v>25</v>
      </c>
      <c r="D4" s="17" t="s">
        <v>180</v>
      </c>
      <c r="E4" s="17" t="s">
        <v>181</v>
      </c>
      <c r="F4" s="18" t="s">
        <v>181</v>
      </c>
    </row>
    <row r="5" spans="1:6" ht="28.8" x14ac:dyDescent="0.3">
      <c r="A5" s="4" t="s">
        <v>55</v>
      </c>
      <c r="B5" s="4" t="s">
        <v>56</v>
      </c>
      <c r="C5" s="4" t="s">
        <v>21</v>
      </c>
      <c r="D5" s="4" t="s">
        <v>182</v>
      </c>
      <c r="E5" s="4" t="s">
        <v>183</v>
      </c>
      <c r="F5" s="19" t="s">
        <v>184</v>
      </c>
    </row>
    <row r="6" spans="1:6" ht="28.8" x14ac:dyDescent="0.3">
      <c r="A6" s="4" t="s">
        <v>19</v>
      </c>
      <c r="B6" s="4" t="s">
        <v>20</v>
      </c>
      <c r="C6" s="4" t="s">
        <v>21</v>
      </c>
      <c r="D6" s="4" t="s">
        <v>185</v>
      </c>
      <c r="E6" s="4" t="s">
        <v>186</v>
      </c>
      <c r="F6" s="19" t="s">
        <v>187</v>
      </c>
    </row>
    <row r="7" spans="1:6" x14ac:dyDescent="0.3">
      <c r="A7" s="4" t="s">
        <v>115</v>
      </c>
      <c r="B7" s="4" t="s">
        <v>116</v>
      </c>
      <c r="C7" s="4" t="s">
        <v>25</v>
      </c>
      <c r="D7" s="4" t="s">
        <v>188</v>
      </c>
      <c r="E7" s="4" t="s">
        <v>181</v>
      </c>
      <c r="F7" s="19" t="s">
        <v>181</v>
      </c>
    </row>
    <row r="8" spans="1:6" x14ac:dyDescent="0.3">
      <c r="A8" s="4" t="s">
        <v>117</v>
      </c>
      <c r="B8" s="4" t="s">
        <v>118</v>
      </c>
      <c r="C8" s="4" t="s">
        <v>21</v>
      </c>
      <c r="D8" s="4" t="s">
        <v>189</v>
      </c>
      <c r="E8" s="4" t="s">
        <v>190</v>
      </c>
      <c r="F8" s="19" t="s">
        <v>191</v>
      </c>
    </row>
    <row r="9" spans="1:6" ht="28.8" x14ac:dyDescent="0.3">
      <c r="A9" s="4" t="s">
        <v>119</v>
      </c>
      <c r="B9" s="4" t="s">
        <v>120</v>
      </c>
      <c r="C9" s="4" t="s">
        <v>21</v>
      </c>
      <c r="D9" s="4" t="s">
        <v>192</v>
      </c>
      <c r="E9" s="4" t="s">
        <v>193</v>
      </c>
      <c r="F9" s="19" t="s">
        <v>194</v>
      </c>
    </row>
    <row r="10" spans="1:6" x14ac:dyDescent="0.3">
      <c r="A10" s="4" t="s">
        <v>57</v>
      </c>
      <c r="B10" s="4" t="s">
        <v>58</v>
      </c>
      <c r="C10" s="4" t="s">
        <v>25</v>
      </c>
      <c r="D10" s="4" t="s">
        <v>195</v>
      </c>
      <c r="E10" s="4" t="s">
        <v>181</v>
      </c>
      <c r="F10" s="19" t="s">
        <v>181</v>
      </c>
    </row>
    <row r="11" spans="1:6" x14ac:dyDescent="0.3">
      <c r="A11" s="4" t="s">
        <v>121</v>
      </c>
      <c r="B11" s="4" t="s">
        <v>122</v>
      </c>
      <c r="C11" s="4" t="s">
        <v>21</v>
      </c>
      <c r="D11" s="4" t="s">
        <v>185</v>
      </c>
      <c r="E11" s="4" t="s">
        <v>196</v>
      </c>
      <c r="F11" s="19" t="s">
        <v>197</v>
      </c>
    </row>
    <row r="12" spans="1:6" x14ac:dyDescent="0.3">
      <c r="A12" s="4" t="s">
        <v>59</v>
      </c>
      <c r="B12" s="4" t="s">
        <v>60</v>
      </c>
      <c r="C12" s="4" t="s">
        <v>21</v>
      </c>
      <c r="D12" s="4" t="s">
        <v>198</v>
      </c>
      <c r="E12" s="4" t="s">
        <v>199</v>
      </c>
      <c r="F12" s="19" t="s">
        <v>200</v>
      </c>
    </row>
    <row r="13" spans="1:6" ht="72" x14ac:dyDescent="0.3">
      <c r="A13" s="4" t="s">
        <v>22</v>
      </c>
      <c r="B13" s="4" t="s">
        <v>23</v>
      </c>
      <c r="C13" s="4" t="s">
        <v>21</v>
      </c>
      <c r="D13" s="4" t="s">
        <v>201</v>
      </c>
      <c r="E13" s="4" t="s">
        <v>202</v>
      </c>
      <c r="F13" s="19" t="s">
        <v>203</v>
      </c>
    </row>
    <row r="14" spans="1:6" ht="28.8" x14ac:dyDescent="0.3">
      <c r="A14" s="4" t="s">
        <v>61</v>
      </c>
      <c r="B14" s="4" t="s">
        <v>62</v>
      </c>
      <c r="C14" s="4" t="s">
        <v>21</v>
      </c>
      <c r="D14" s="4" t="s">
        <v>198</v>
      </c>
      <c r="E14" s="4" t="s">
        <v>204</v>
      </c>
      <c r="F14" s="19" t="s">
        <v>205</v>
      </c>
    </row>
    <row r="15" spans="1:6" x14ac:dyDescent="0.3">
      <c r="A15" s="4" t="s">
        <v>24</v>
      </c>
      <c r="B15" s="4" t="s">
        <v>24</v>
      </c>
      <c r="C15" s="4" t="s">
        <v>25</v>
      </c>
      <c r="D15" s="4" t="s">
        <v>198</v>
      </c>
      <c r="E15" s="4" t="s">
        <v>181</v>
      </c>
      <c r="F15" s="19" t="s">
        <v>181</v>
      </c>
    </row>
    <row r="16" spans="1:6" x14ac:dyDescent="0.3">
      <c r="A16" s="4" t="s">
        <v>26</v>
      </c>
      <c r="B16" s="4" t="s">
        <v>26</v>
      </c>
      <c r="C16" s="4" t="s">
        <v>25</v>
      </c>
      <c r="D16" s="4" t="s">
        <v>198</v>
      </c>
      <c r="E16" s="4" t="s">
        <v>181</v>
      </c>
      <c r="F16" s="19" t="s">
        <v>181</v>
      </c>
    </row>
    <row r="17" spans="1:6" x14ac:dyDescent="0.3">
      <c r="A17" s="4" t="s">
        <v>27</v>
      </c>
      <c r="B17" s="4" t="s">
        <v>28</v>
      </c>
      <c r="C17" s="4" t="s">
        <v>25</v>
      </c>
      <c r="D17" s="4" t="s">
        <v>198</v>
      </c>
      <c r="E17" s="4" t="s">
        <v>181</v>
      </c>
      <c r="F17" s="19" t="s">
        <v>181</v>
      </c>
    </row>
    <row r="18" spans="1:6" x14ac:dyDescent="0.3">
      <c r="A18" s="4" t="s">
        <v>123</v>
      </c>
      <c r="B18" s="4" t="s">
        <v>124</v>
      </c>
      <c r="C18" s="4" t="s">
        <v>25</v>
      </c>
      <c r="D18" s="4" t="s">
        <v>206</v>
      </c>
      <c r="E18" s="4" t="s">
        <v>181</v>
      </c>
      <c r="F18" s="19" t="s">
        <v>181</v>
      </c>
    </row>
    <row r="19" spans="1:6" x14ac:dyDescent="0.3">
      <c r="A19" s="4" t="s">
        <v>125</v>
      </c>
      <c r="B19" s="4" t="s">
        <v>126</v>
      </c>
      <c r="C19" s="4" t="s">
        <v>25</v>
      </c>
      <c r="D19" s="4" t="s">
        <v>207</v>
      </c>
      <c r="E19" s="4" t="s">
        <v>181</v>
      </c>
      <c r="F19" s="19" t="s">
        <v>181</v>
      </c>
    </row>
    <row r="20" spans="1:6" x14ac:dyDescent="0.3">
      <c r="A20" s="4" t="s">
        <v>29</v>
      </c>
      <c r="B20" s="4" t="s">
        <v>30</v>
      </c>
      <c r="C20" s="4" t="s">
        <v>21</v>
      </c>
      <c r="D20" s="4" t="s">
        <v>208</v>
      </c>
      <c r="E20" s="4" t="s">
        <v>209</v>
      </c>
      <c r="F20" s="19" t="s">
        <v>210</v>
      </c>
    </row>
    <row r="21" spans="1:6" ht="28.8" x14ac:dyDescent="0.3">
      <c r="A21" s="4" t="s">
        <v>31</v>
      </c>
      <c r="B21" s="4" t="s">
        <v>32</v>
      </c>
      <c r="C21" s="4" t="s">
        <v>21</v>
      </c>
      <c r="D21" s="4" t="s">
        <v>198</v>
      </c>
      <c r="E21" s="4" t="s">
        <v>211</v>
      </c>
      <c r="F21" s="19" t="s">
        <v>212</v>
      </c>
    </row>
    <row r="22" spans="1:6" x14ac:dyDescent="0.3">
      <c r="A22" s="4" t="s">
        <v>33</v>
      </c>
      <c r="B22" s="4" t="s">
        <v>33</v>
      </c>
      <c r="C22" s="4" t="s">
        <v>21</v>
      </c>
      <c r="D22" s="4" t="s">
        <v>213</v>
      </c>
      <c r="E22" s="4" t="s">
        <v>214</v>
      </c>
      <c r="F22" s="19" t="s">
        <v>215</v>
      </c>
    </row>
    <row r="23" spans="1:6" x14ac:dyDescent="0.3">
      <c r="A23" s="4" t="s">
        <v>34</v>
      </c>
      <c r="B23" s="4" t="s">
        <v>35</v>
      </c>
      <c r="C23" s="4" t="s">
        <v>25</v>
      </c>
      <c r="D23" s="4" t="s">
        <v>198</v>
      </c>
      <c r="E23" s="4" t="s">
        <v>181</v>
      </c>
      <c r="F23" s="19" t="s">
        <v>181</v>
      </c>
    </row>
    <row r="24" spans="1:6" x14ac:dyDescent="0.3">
      <c r="A24" s="4" t="s">
        <v>36</v>
      </c>
      <c r="B24" s="4" t="s">
        <v>37</v>
      </c>
      <c r="C24" s="4" t="s">
        <v>25</v>
      </c>
      <c r="D24" s="4" t="s">
        <v>198</v>
      </c>
      <c r="E24" s="4" t="s">
        <v>181</v>
      </c>
      <c r="F24" s="19" t="s">
        <v>181</v>
      </c>
    </row>
    <row r="25" spans="1:6" x14ac:dyDescent="0.3">
      <c r="A25" s="4" t="s">
        <v>38</v>
      </c>
      <c r="B25" s="4" t="s">
        <v>38</v>
      </c>
      <c r="C25" s="4" t="s">
        <v>25</v>
      </c>
      <c r="D25" s="4" t="s">
        <v>198</v>
      </c>
      <c r="E25" s="4" t="s">
        <v>181</v>
      </c>
      <c r="F25" s="19" t="s">
        <v>181</v>
      </c>
    </row>
    <row r="26" spans="1:6" x14ac:dyDescent="0.3">
      <c r="A26" s="4" t="s">
        <v>127</v>
      </c>
      <c r="B26" s="4" t="s">
        <v>127</v>
      </c>
      <c r="C26" s="4" t="s">
        <v>25</v>
      </c>
      <c r="D26" s="4" t="s">
        <v>198</v>
      </c>
      <c r="E26" s="4" t="s">
        <v>181</v>
      </c>
      <c r="F26" s="19" t="s">
        <v>181</v>
      </c>
    </row>
    <row r="27" spans="1:6" x14ac:dyDescent="0.3">
      <c r="A27" s="4" t="s">
        <v>63</v>
      </c>
      <c r="B27" s="4" t="s">
        <v>64</v>
      </c>
      <c r="C27" s="4" t="s">
        <v>25</v>
      </c>
      <c r="D27" s="4" t="s">
        <v>192</v>
      </c>
      <c r="E27" s="4" t="s">
        <v>181</v>
      </c>
      <c r="F27" s="19" t="s">
        <v>181</v>
      </c>
    </row>
    <row r="28" spans="1:6" ht="28.8" x14ac:dyDescent="0.3">
      <c r="A28" s="4" t="s">
        <v>128</v>
      </c>
      <c r="B28" s="4" t="s">
        <v>129</v>
      </c>
      <c r="C28" s="4" t="s">
        <v>21</v>
      </c>
      <c r="D28" s="4" t="s">
        <v>198</v>
      </c>
      <c r="E28" s="4" t="s">
        <v>216</v>
      </c>
      <c r="F28" s="19" t="s">
        <v>217</v>
      </c>
    </row>
    <row r="29" spans="1:6" x14ac:dyDescent="0.3">
      <c r="A29" s="4" t="s">
        <v>65</v>
      </c>
      <c r="B29" s="4" t="s">
        <v>66</v>
      </c>
      <c r="C29" s="4" t="s">
        <v>21</v>
      </c>
      <c r="D29" s="4" t="s">
        <v>218</v>
      </c>
      <c r="E29" s="4" t="s">
        <v>219</v>
      </c>
      <c r="F29" s="19" t="s">
        <v>220</v>
      </c>
    </row>
    <row r="30" spans="1:6" x14ac:dyDescent="0.3">
      <c r="A30" s="4" t="s">
        <v>130</v>
      </c>
      <c r="B30" s="4" t="s">
        <v>131</v>
      </c>
      <c r="C30" s="4" t="s">
        <v>21</v>
      </c>
      <c r="D30" s="4" t="s">
        <v>221</v>
      </c>
      <c r="E30" s="4" t="s">
        <v>222</v>
      </c>
      <c r="F30" s="19" t="s">
        <v>223</v>
      </c>
    </row>
    <row r="31" spans="1:6" x14ac:dyDescent="0.3">
      <c r="A31" s="4" t="s">
        <v>67</v>
      </c>
      <c r="B31" s="4" t="s">
        <v>68</v>
      </c>
      <c r="C31" s="4" t="s">
        <v>21</v>
      </c>
      <c r="D31" s="4" t="s">
        <v>207</v>
      </c>
      <c r="E31" s="4" t="s">
        <v>224</v>
      </c>
      <c r="F31" s="19" t="s">
        <v>225</v>
      </c>
    </row>
    <row r="32" spans="1:6" ht="43.2" x14ac:dyDescent="0.3">
      <c r="A32" s="4" t="s">
        <v>69</v>
      </c>
      <c r="B32" s="4" t="s">
        <v>70</v>
      </c>
      <c r="C32" s="4" t="s">
        <v>21</v>
      </c>
      <c r="D32" s="4" t="s">
        <v>226</v>
      </c>
      <c r="E32" s="4" t="s">
        <v>227</v>
      </c>
      <c r="F32" s="19" t="s">
        <v>228</v>
      </c>
    </row>
    <row r="33" spans="1:6" ht="43.2" x14ac:dyDescent="0.3">
      <c r="A33" s="4" t="s">
        <v>71</v>
      </c>
      <c r="B33" s="4" t="s">
        <v>72</v>
      </c>
      <c r="C33" s="4" t="s">
        <v>21</v>
      </c>
      <c r="D33" s="4" t="s">
        <v>198</v>
      </c>
      <c r="E33" s="4" t="s">
        <v>229</v>
      </c>
      <c r="F33" s="19" t="s">
        <v>230</v>
      </c>
    </row>
    <row r="34" spans="1:6" x14ac:dyDescent="0.3">
      <c r="A34" s="4" t="s">
        <v>73</v>
      </c>
      <c r="B34" s="4" t="s">
        <v>74</v>
      </c>
      <c r="C34" s="4" t="s">
        <v>25</v>
      </c>
      <c r="D34" s="4" t="s">
        <v>231</v>
      </c>
      <c r="E34" s="4" t="s">
        <v>181</v>
      </c>
      <c r="F34" s="19" t="s">
        <v>181</v>
      </c>
    </row>
    <row r="35" spans="1:6" ht="28.8" x14ac:dyDescent="0.3">
      <c r="A35" s="4" t="s">
        <v>39</v>
      </c>
      <c r="B35" s="4" t="s">
        <v>40</v>
      </c>
      <c r="C35" s="4" t="s">
        <v>21</v>
      </c>
      <c r="D35" s="4" t="s">
        <v>198</v>
      </c>
      <c r="E35" s="4" t="s">
        <v>232</v>
      </c>
      <c r="F35" s="19" t="s">
        <v>233</v>
      </c>
    </row>
    <row r="36" spans="1:6" x14ac:dyDescent="0.3">
      <c r="A36" s="4" t="s">
        <v>75</v>
      </c>
      <c r="B36" s="4" t="s">
        <v>76</v>
      </c>
      <c r="C36" s="4" t="s">
        <v>25</v>
      </c>
      <c r="D36" s="4" t="s">
        <v>234</v>
      </c>
      <c r="E36" s="4" t="s">
        <v>181</v>
      </c>
      <c r="F36" s="19" t="s">
        <v>181</v>
      </c>
    </row>
    <row r="37" spans="1:6" x14ac:dyDescent="0.3">
      <c r="A37" s="4" t="s">
        <v>132</v>
      </c>
      <c r="B37" s="4" t="s">
        <v>133</v>
      </c>
      <c r="C37" s="4" t="s">
        <v>21</v>
      </c>
      <c r="D37" s="4" t="s">
        <v>185</v>
      </c>
      <c r="E37" s="4" t="s">
        <v>235</v>
      </c>
      <c r="F37" s="19" t="s">
        <v>236</v>
      </c>
    </row>
    <row r="38" spans="1:6" ht="28.8" x14ac:dyDescent="0.3">
      <c r="A38" s="4" t="s">
        <v>77</v>
      </c>
      <c r="B38" s="4" t="s">
        <v>70</v>
      </c>
      <c r="C38" s="4" t="s">
        <v>21</v>
      </c>
      <c r="D38" s="4" t="s">
        <v>237</v>
      </c>
      <c r="E38" s="4" t="s">
        <v>238</v>
      </c>
      <c r="F38" s="19" t="s">
        <v>239</v>
      </c>
    </row>
    <row r="39" spans="1:6" x14ac:dyDescent="0.3">
      <c r="A39" s="4" t="s">
        <v>134</v>
      </c>
      <c r="B39" s="4" t="s">
        <v>135</v>
      </c>
      <c r="C39" s="4" t="s">
        <v>25</v>
      </c>
      <c r="D39" s="4" t="s">
        <v>240</v>
      </c>
      <c r="E39" s="4" t="s">
        <v>181</v>
      </c>
      <c r="F39" s="19" t="s">
        <v>181</v>
      </c>
    </row>
    <row r="40" spans="1:6" ht="28.8" x14ac:dyDescent="0.3">
      <c r="A40" s="4" t="s">
        <v>78</v>
      </c>
      <c r="B40" s="4" t="s">
        <v>79</v>
      </c>
      <c r="C40" s="4" t="s">
        <v>25</v>
      </c>
      <c r="D40" s="4" t="s">
        <v>241</v>
      </c>
      <c r="E40" s="4" t="s">
        <v>181</v>
      </c>
      <c r="F40" s="19" t="s">
        <v>181</v>
      </c>
    </row>
    <row r="41" spans="1:6" x14ac:dyDescent="0.3">
      <c r="A41" s="4" t="s">
        <v>80</v>
      </c>
      <c r="B41" s="4" t="s">
        <v>81</v>
      </c>
      <c r="C41" s="4" t="s">
        <v>25</v>
      </c>
      <c r="D41" s="4" t="s">
        <v>242</v>
      </c>
      <c r="E41" s="4" t="s">
        <v>181</v>
      </c>
      <c r="F41" s="19" t="s">
        <v>181</v>
      </c>
    </row>
    <row r="42" spans="1:6" x14ac:dyDescent="0.3">
      <c r="A42" s="4" t="s">
        <v>136</v>
      </c>
      <c r="B42" s="4" t="s">
        <v>137</v>
      </c>
      <c r="C42" s="4" t="s">
        <v>25</v>
      </c>
      <c r="D42" s="4" t="s">
        <v>242</v>
      </c>
      <c r="E42" s="4" t="s">
        <v>181</v>
      </c>
      <c r="F42" s="19" t="s">
        <v>181</v>
      </c>
    </row>
    <row r="43" spans="1:6" x14ac:dyDescent="0.3">
      <c r="A43" s="4" t="s">
        <v>138</v>
      </c>
      <c r="B43" s="4" t="s">
        <v>139</v>
      </c>
      <c r="C43" s="4" t="s">
        <v>25</v>
      </c>
      <c r="D43" s="4" t="s">
        <v>243</v>
      </c>
      <c r="E43" s="4" t="s">
        <v>181</v>
      </c>
      <c r="F43" s="19" t="s">
        <v>181</v>
      </c>
    </row>
    <row r="44" spans="1:6" x14ac:dyDescent="0.3">
      <c r="A44" s="4" t="s">
        <v>140</v>
      </c>
      <c r="B44" s="4" t="s">
        <v>139</v>
      </c>
      <c r="C44" s="4" t="s">
        <v>25</v>
      </c>
      <c r="D44" s="4" t="s">
        <v>243</v>
      </c>
      <c r="E44" s="4" t="s">
        <v>181</v>
      </c>
      <c r="F44" s="19" t="s">
        <v>181</v>
      </c>
    </row>
    <row r="45" spans="1:6" x14ac:dyDescent="0.3">
      <c r="A45" s="4" t="s">
        <v>82</v>
      </c>
      <c r="B45" s="4" t="s">
        <v>83</v>
      </c>
      <c r="C45" s="4" t="s">
        <v>25</v>
      </c>
      <c r="D45" s="4" t="s">
        <v>244</v>
      </c>
      <c r="E45" s="4" t="s">
        <v>181</v>
      </c>
      <c r="F45" s="19" t="s">
        <v>181</v>
      </c>
    </row>
    <row r="46" spans="1:6" ht="43.2" x14ac:dyDescent="0.3">
      <c r="A46" s="4" t="s">
        <v>41</v>
      </c>
      <c r="B46" s="4" t="s">
        <v>42</v>
      </c>
      <c r="C46" s="4" t="s">
        <v>21</v>
      </c>
      <c r="D46" s="4" t="s">
        <v>245</v>
      </c>
      <c r="E46" s="4" t="s">
        <v>246</v>
      </c>
      <c r="F46" s="19" t="s">
        <v>247</v>
      </c>
    </row>
    <row r="47" spans="1:6" x14ac:dyDescent="0.3">
      <c r="A47" s="4" t="s">
        <v>141</v>
      </c>
      <c r="B47" s="4" t="s">
        <v>142</v>
      </c>
      <c r="C47" s="4" t="s">
        <v>21</v>
      </c>
      <c r="D47" s="4" t="s">
        <v>185</v>
      </c>
      <c r="E47" s="4" t="s">
        <v>248</v>
      </c>
      <c r="F47" s="19" t="s">
        <v>249</v>
      </c>
    </row>
    <row r="48" spans="1:6" x14ac:dyDescent="0.3">
      <c r="A48" s="4" t="s">
        <v>143</v>
      </c>
      <c r="B48" s="4" t="s">
        <v>144</v>
      </c>
      <c r="C48" s="4" t="s">
        <v>25</v>
      </c>
      <c r="D48" s="4" t="s">
        <v>250</v>
      </c>
      <c r="E48" s="4" t="s">
        <v>181</v>
      </c>
      <c r="F48" s="19" t="s">
        <v>181</v>
      </c>
    </row>
    <row r="49" spans="1:6" x14ac:dyDescent="0.3">
      <c r="A49" s="4" t="s">
        <v>145</v>
      </c>
      <c r="B49" s="4" t="s">
        <v>146</v>
      </c>
      <c r="C49" s="4" t="s">
        <v>25</v>
      </c>
      <c r="D49" s="4" t="s">
        <v>251</v>
      </c>
      <c r="E49" s="4" t="s">
        <v>181</v>
      </c>
      <c r="F49" s="19" t="s">
        <v>181</v>
      </c>
    </row>
    <row r="50" spans="1:6" x14ac:dyDescent="0.3">
      <c r="A50" s="4" t="s">
        <v>147</v>
      </c>
      <c r="B50" s="4" t="s">
        <v>148</v>
      </c>
      <c r="C50" s="4" t="s">
        <v>21</v>
      </c>
      <c r="D50" s="4" t="s">
        <v>192</v>
      </c>
      <c r="E50" s="4" t="s">
        <v>252</v>
      </c>
      <c r="F50" s="19" t="s">
        <v>253</v>
      </c>
    </row>
    <row r="51" spans="1:6" x14ac:dyDescent="0.3">
      <c r="A51" s="4" t="s">
        <v>149</v>
      </c>
      <c r="B51" s="4" t="s">
        <v>150</v>
      </c>
      <c r="C51" s="4" t="s">
        <v>25</v>
      </c>
      <c r="D51" s="4" t="s">
        <v>207</v>
      </c>
      <c r="E51" s="4" t="s">
        <v>181</v>
      </c>
      <c r="F51" s="19" t="s">
        <v>181</v>
      </c>
    </row>
    <row r="52" spans="1:6" x14ac:dyDescent="0.3">
      <c r="A52" s="4" t="s">
        <v>84</v>
      </c>
      <c r="B52" s="4" t="s">
        <v>85</v>
      </c>
      <c r="C52" s="4" t="s">
        <v>25</v>
      </c>
      <c r="D52" s="4" t="s">
        <v>254</v>
      </c>
      <c r="E52" s="4" t="s">
        <v>181</v>
      </c>
      <c r="F52" s="19" t="s">
        <v>181</v>
      </c>
    </row>
    <row r="53" spans="1:6" ht="72" x14ac:dyDescent="0.3">
      <c r="A53" s="4" t="s">
        <v>151</v>
      </c>
      <c r="B53" s="4" t="s">
        <v>152</v>
      </c>
      <c r="C53" s="4" t="s">
        <v>21</v>
      </c>
      <c r="D53" s="4" t="s">
        <v>255</v>
      </c>
      <c r="E53" s="4" t="s">
        <v>256</v>
      </c>
      <c r="F53" s="19" t="s">
        <v>257</v>
      </c>
    </row>
    <row r="54" spans="1:6" ht="72" x14ac:dyDescent="0.3">
      <c r="A54" s="4" t="s">
        <v>43</v>
      </c>
      <c r="B54" s="4" t="s">
        <v>44</v>
      </c>
      <c r="C54" s="4" t="s">
        <v>21</v>
      </c>
      <c r="D54" s="4" t="s">
        <v>258</v>
      </c>
      <c r="E54" s="4" t="s">
        <v>259</v>
      </c>
      <c r="F54" s="19" t="s">
        <v>260</v>
      </c>
    </row>
    <row r="55" spans="1:6" x14ac:dyDescent="0.3">
      <c r="A55" s="4" t="s">
        <v>45</v>
      </c>
      <c r="B55" s="4" t="s">
        <v>45</v>
      </c>
      <c r="C55" s="4" t="s">
        <v>25</v>
      </c>
      <c r="D55" s="4" t="s">
        <v>198</v>
      </c>
      <c r="E55" s="4" t="s">
        <v>181</v>
      </c>
      <c r="F55" s="19" t="s">
        <v>181</v>
      </c>
    </row>
    <row r="56" spans="1:6" x14ac:dyDescent="0.3">
      <c r="A56" s="4" t="s">
        <v>86</v>
      </c>
      <c r="B56" s="4" t="s">
        <v>87</v>
      </c>
      <c r="C56" s="4" t="s">
        <v>25</v>
      </c>
      <c r="D56" s="4" t="s">
        <v>254</v>
      </c>
      <c r="E56" s="4" t="s">
        <v>181</v>
      </c>
      <c r="F56" s="19" t="s">
        <v>181</v>
      </c>
    </row>
    <row r="57" spans="1:6" ht="43.2" x14ac:dyDescent="0.3">
      <c r="A57" s="4" t="s">
        <v>88</v>
      </c>
      <c r="B57" s="4" t="s">
        <v>70</v>
      </c>
      <c r="C57" s="4" t="s">
        <v>21</v>
      </c>
      <c r="D57" s="4" t="s">
        <v>237</v>
      </c>
      <c r="E57" s="4" t="s">
        <v>261</v>
      </c>
      <c r="F57" s="19" t="s">
        <v>262</v>
      </c>
    </row>
    <row r="58" spans="1:6" x14ac:dyDescent="0.3">
      <c r="A58" s="4" t="s">
        <v>153</v>
      </c>
      <c r="B58" s="4" t="s">
        <v>154</v>
      </c>
      <c r="C58" s="4" t="s">
        <v>21</v>
      </c>
      <c r="D58" s="4" t="s">
        <v>192</v>
      </c>
      <c r="E58" s="4" t="s">
        <v>263</v>
      </c>
      <c r="F58" s="19" t="s">
        <v>264</v>
      </c>
    </row>
    <row r="59" spans="1:6" ht="86.4" x14ac:dyDescent="0.3">
      <c r="A59" s="4" t="s">
        <v>89</v>
      </c>
      <c r="B59" s="4" t="s">
        <v>90</v>
      </c>
      <c r="C59" s="4" t="s">
        <v>21</v>
      </c>
      <c r="D59" s="4" t="s">
        <v>265</v>
      </c>
      <c r="E59" s="4" t="s">
        <v>266</v>
      </c>
      <c r="F59" s="19" t="s">
        <v>267</v>
      </c>
    </row>
    <row r="60" spans="1:6" x14ac:dyDescent="0.3">
      <c r="A60" s="4" t="s">
        <v>46</v>
      </c>
      <c r="B60" s="4" t="s">
        <v>47</v>
      </c>
      <c r="C60" s="4" t="s">
        <v>21</v>
      </c>
      <c r="D60" s="4" t="s">
        <v>198</v>
      </c>
      <c r="E60" s="4" t="s">
        <v>268</v>
      </c>
      <c r="F60" s="19" t="s">
        <v>269</v>
      </c>
    </row>
    <row r="61" spans="1:6" x14ac:dyDescent="0.3">
      <c r="A61" s="4" t="s">
        <v>155</v>
      </c>
      <c r="B61" s="4" t="s">
        <v>156</v>
      </c>
      <c r="C61" s="4" t="s">
        <v>21</v>
      </c>
      <c r="D61" s="4" t="s">
        <v>270</v>
      </c>
      <c r="E61" s="4" t="s">
        <v>271</v>
      </c>
      <c r="F61" s="19" t="s">
        <v>272</v>
      </c>
    </row>
    <row r="62" spans="1:6" x14ac:dyDescent="0.3">
      <c r="A62" s="4" t="s">
        <v>91</v>
      </c>
      <c r="B62" s="4" t="s">
        <v>92</v>
      </c>
      <c r="C62" s="4" t="s">
        <v>21</v>
      </c>
      <c r="D62" s="4" t="s">
        <v>273</v>
      </c>
      <c r="E62" s="4" t="s">
        <v>274</v>
      </c>
      <c r="F62" s="19" t="s">
        <v>275</v>
      </c>
    </row>
    <row r="63" spans="1:6" x14ac:dyDescent="0.3">
      <c r="A63" s="4" t="s">
        <v>157</v>
      </c>
      <c r="B63" s="4" t="s">
        <v>158</v>
      </c>
      <c r="C63" s="4" t="s">
        <v>25</v>
      </c>
      <c r="D63" s="4" t="s">
        <v>182</v>
      </c>
      <c r="E63" s="4" t="s">
        <v>181</v>
      </c>
      <c r="F63" s="19" t="s">
        <v>181</v>
      </c>
    </row>
    <row r="64" spans="1:6" x14ac:dyDescent="0.3">
      <c r="A64" s="4" t="s">
        <v>159</v>
      </c>
      <c r="B64" s="4" t="s">
        <v>160</v>
      </c>
      <c r="C64" s="4" t="s">
        <v>21</v>
      </c>
      <c r="D64" s="4" t="s">
        <v>185</v>
      </c>
      <c r="E64" s="4" t="s">
        <v>276</v>
      </c>
      <c r="F64" s="19" t="s">
        <v>277</v>
      </c>
    </row>
    <row r="65" spans="1:6" ht="28.8" x14ac:dyDescent="0.3">
      <c r="A65" s="4" t="s">
        <v>161</v>
      </c>
      <c r="B65" s="4" t="s">
        <v>162</v>
      </c>
      <c r="C65" s="4" t="s">
        <v>21</v>
      </c>
      <c r="D65" s="4" t="s">
        <v>231</v>
      </c>
      <c r="E65" s="4" t="s">
        <v>278</v>
      </c>
      <c r="F65" s="19" t="s">
        <v>279</v>
      </c>
    </row>
    <row r="66" spans="1:6" x14ac:dyDescent="0.3">
      <c r="A66" s="4" t="s">
        <v>163</v>
      </c>
      <c r="B66" s="4" t="s">
        <v>164</v>
      </c>
      <c r="C66" s="4" t="s">
        <v>25</v>
      </c>
      <c r="D66" s="4" t="s">
        <v>234</v>
      </c>
      <c r="E66" s="4" t="s">
        <v>181</v>
      </c>
      <c r="F66" s="19" t="s">
        <v>181</v>
      </c>
    </row>
    <row r="67" spans="1:6" x14ac:dyDescent="0.3">
      <c r="A67" s="4" t="s">
        <v>165</v>
      </c>
      <c r="B67" s="4" t="s">
        <v>166</v>
      </c>
      <c r="C67" s="4" t="s">
        <v>25</v>
      </c>
      <c r="D67" s="4" t="s">
        <v>280</v>
      </c>
      <c r="E67" s="4" t="s">
        <v>181</v>
      </c>
      <c r="F67" s="19" t="s">
        <v>181</v>
      </c>
    </row>
    <row r="68" spans="1:6" x14ac:dyDescent="0.3">
      <c r="A68" s="4" t="s">
        <v>93</v>
      </c>
      <c r="B68" s="4" t="s">
        <v>94</v>
      </c>
      <c r="C68" s="4" t="s">
        <v>25</v>
      </c>
      <c r="D68" s="4" t="s">
        <v>185</v>
      </c>
      <c r="E68" s="4" t="s">
        <v>181</v>
      </c>
      <c r="F68" s="19" t="s">
        <v>181</v>
      </c>
    </row>
    <row r="69" spans="1:6" x14ac:dyDescent="0.3">
      <c r="A69" s="4" t="s">
        <v>48</v>
      </c>
      <c r="B69" s="4" t="s">
        <v>49</v>
      </c>
      <c r="C69" s="4" t="s">
        <v>25</v>
      </c>
      <c r="D69" s="4" t="s">
        <v>281</v>
      </c>
      <c r="E69" s="4" t="s">
        <v>181</v>
      </c>
      <c r="F69" s="19" t="s">
        <v>181</v>
      </c>
    </row>
    <row r="70" spans="1:6" x14ac:dyDescent="0.3">
      <c r="A70" s="4" t="s">
        <v>95</v>
      </c>
      <c r="B70" s="4" t="s">
        <v>96</v>
      </c>
      <c r="C70" s="4" t="s">
        <v>25</v>
      </c>
      <c r="D70" s="4" t="s">
        <v>282</v>
      </c>
      <c r="E70" s="4" t="s">
        <v>181</v>
      </c>
      <c r="F70" s="19" t="s">
        <v>181</v>
      </c>
    </row>
    <row r="71" spans="1:6" ht="28.8" x14ac:dyDescent="0.3">
      <c r="A71" s="4" t="s">
        <v>50</v>
      </c>
      <c r="B71" s="4" t="s">
        <v>51</v>
      </c>
      <c r="C71" s="4" t="s">
        <v>21</v>
      </c>
      <c r="D71" s="4" t="s">
        <v>283</v>
      </c>
      <c r="E71" s="4" t="s">
        <v>284</v>
      </c>
      <c r="F71" s="19" t="s">
        <v>285</v>
      </c>
    </row>
    <row r="72" spans="1:6" x14ac:dyDescent="0.3">
      <c r="A72" s="4" t="s">
        <v>97</v>
      </c>
      <c r="B72" s="4" t="s">
        <v>98</v>
      </c>
      <c r="C72" s="4" t="s">
        <v>25</v>
      </c>
      <c r="D72" s="4" t="s">
        <v>286</v>
      </c>
      <c r="E72" s="4" t="s">
        <v>181</v>
      </c>
      <c r="F72" s="19" t="s">
        <v>181</v>
      </c>
    </row>
    <row r="73" spans="1:6" x14ac:dyDescent="0.3">
      <c r="A73" s="4" t="s">
        <v>167</v>
      </c>
      <c r="B73" s="4" t="s">
        <v>168</v>
      </c>
      <c r="C73" s="4" t="s">
        <v>21</v>
      </c>
      <c r="D73" s="4" t="s">
        <v>287</v>
      </c>
      <c r="E73" s="4" t="s">
        <v>288</v>
      </c>
      <c r="F73" s="19" t="s">
        <v>289</v>
      </c>
    </row>
    <row r="74" spans="1:6" x14ac:dyDescent="0.3">
      <c r="A74" s="4" t="s">
        <v>99</v>
      </c>
      <c r="B74" s="4" t="s">
        <v>100</v>
      </c>
      <c r="C74" s="4" t="s">
        <v>25</v>
      </c>
      <c r="D74" s="4" t="s">
        <v>234</v>
      </c>
      <c r="E74" s="4" t="s">
        <v>181</v>
      </c>
      <c r="F74" s="19" t="s">
        <v>181</v>
      </c>
    </row>
    <row r="75" spans="1:6" x14ac:dyDescent="0.3">
      <c r="A75" s="4" t="s">
        <v>101</v>
      </c>
      <c r="B75" s="4" t="s">
        <v>102</v>
      </c>
      <c r="C75" s="4" t="s">
        <v>21</v>
      </c>
      <c r="D75" s="4" t="s">
        <v>282</v>
      </c>
      <c r="E75" s="4" t="s">
        <v>290</v>
      </c>
      <c r="F75" s="19" t="s">
        <v>291</v>
      </c>
    </row>
    <row r="76" spans="1:6" ht="72" x14ac:dyDescent="0.3">
      <c r="A76" s="4" t="s">
        <v>103</v>
      </c>
      <c r="B76" s="4" t="s">
        <v>104</v>
      </c>
      <c r="C76" s="4" t="s">
        <v>21</v>
      </c>
      <c r="D76" s="4" t="s">
        <v>273</v>
      </c>
      <c r="E76" s="4" t="s">
        <v>292</v>
      </c>
      <c r="F76" s="19" t="s">
        <v>293</v>
      </c>
    </row>
    <row r="77" spans="1:6" x14ac:dyDescent="0.3">
      <c r="A77" s="4" t="s">
        <v>52</v>
      </c>
      <c r="B77" s="4" t="s">
        <v>52</v>
      </c>
      <c r="C77" s="4" t="s">
        <v>25</v>
      </c>
      <c r="D77" s="4" t="s">
        <v>198</v>
      </c>
      <c r="E77" s="4" t="s">
        <v>181</v>
      </c>
      <c r="F77" s="19" t="s">
        <v>181</v>
      </c>
    </row>
    <row r="78" spans="1:6" x14ac:dyDescent="0.3">
      <c r="A78" s="4" t="s">
        <v>169</v>
      </c>
      <c r="B78" s="4" t="s">
        <v>170</v>
      </c>
      <c r="C78" s="4" t="s">
        <v>21</v>
      </c>
      <c r="D78" s="4" t="s">
        <v>294</v>
      </c>
      <c r="E78" s="4" t="s">
        <v>295</v>
      </c>
      <c r="F78" s="19" t="s">
        <v>296</v>
      </c>
    </row>
    <row r="79" spans="1:6" x14ac:dyDescent="0.3">
      <c r="A79" s="4" t="s">
        <v>53</v>
      </c>
      <c r="B79" s="4" t="s">
        <v>54</v>
      </c>
      <c r="C79" s="4" t="s">
        <v>25</v>
      </c>
      <c r="D79" s="4" t="s">
        <v>297</v>
      </c>
      <c r="E79" s="4" t="s">
        <v>181</v>
      </c>
      <c r="F79" s="19" t="s">
        <v>181</v>
      </c>
    </row>
    <row r="80" spans="1:6" x14ac:dyDescent="0.3">
      <c r="A80" s="4" t="s">
        <v>105</v>
      </c>
      <c r="B80" s="4" t="s">
        <v>106</v>
      </c>
      <c r="C80" s="4" t="s">
        <v>21</v>
      </c>
      <c r="D80" s="4" t="s">
        <v>185</v>
      </c>
      <c r="E80" s="4" t="s">
        <v>298</v>
      </c>
      <c r="F80" s="19" t="s">
        <v>299</v>
      </c>
    </row>
    <row r="81" spans="1:6" x14ac:dyDescent="0.3">
      <c r="A81" s="4" t="s">
        <v>107</v>
      </c>
      <c r="B81" s="4" t="s">
        <v>108</v>
      </c>
      <c r="C81" s="4" t="s">
        <v>25</v>
      </c>
      <c r="D81" s="4" t="s">
        <v>300</v>
      </c>
      <c r="E81" s="4" t="s">
        <v>181</v>
      </c>
      <c r="F81" s="19" t="s">
        <v>181</v>
      </c>
    </row>
    <row r="82" spans="1:6" x14ac:dyDescent="0.3">
      <c r="A82" s="4" t="s">
        <v>109</v>
      </c>
      <c r="B82" s="4" t="s">
        <v>110</v>
      </c>
      <c r="C82" s="4" t="s">
        <v>21</v>
      </c>
      <c r="D82" s="4" t="s">
        <v>255</v>
      </c>
      <c r="E82" s="4" t="s">
        <v>301</v>
      </c>
      <c r="F82" s="19" t="s">
        <v>302</v>
      </c>
    </row>
    <row r="83" spans="1:6" x14ac:dyDescent="0.3">
      <c r="A83" s="4" t="s">
        <v>111</v>
      </c>
      <c r="B83" s="4" t="s">
        <v>112</v>
      </c>
      <c r="C83" s="4" t="s">
        <v>25</v>
      </c>
      <c r="D83" s="4" t="s">
        <v>270</v>
      </c>
      <c r="E83" s="4" t="s">
        <v>181</v>
      </c>
      <c r="F83" s="19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B4" sqref="B4"/>
    </sheetView>
  </sheetViews>
  <sheetFormatPr defaultColWidth="9.109375" defaultRowHeight="14.4" x14ac:dyDescent="0.3"/>
  <cols>
    <col min="1" max="1" width="23.6640625" style="1" customWidth="1"/>
    <col min="2" max="2" width="35" style="1" customWidth="1"/>
    <col min="3" max="3" width="61.33203125" style="1" customWidth="1"/>
    <col min="4" max="4" width="71.109375" style="23" customWidth="1"/>
    <col min="5" max="16384" width="9.109375" style="1"/>
  </cols>
  <sheetData>
    <row r="1" spans="1:4" ht="23.4" x14ac:dyDescent="0.45">
      <c r="A1" s="14" t="s">
        <v>378</v>
      </c>
    </row>
    <row r="2" spans="1:4" x14ac:dyDescent="0.3">
      <c r="A2" s="24"/>
    </row>
    <row r="3" spans="1:4" ht="29.25" customHeight="1" x14ac:dyDescent="0.3">
      <c r="A3" s="20" t="s">
        <v>1</v>
      </c>
      <c r="B3" s="20" t="s">
        <v>2</v>
      </c>
      <c r="C3" s="21" t="s">
        <v>306</v>
      </c>
      <c r="D3" s="22" t="s">
        <v>307</v>
      </c>
    </row>
    <row r="4" spans="1:4" ht="28.8" x14ac:dyDescent="0.3">
      <c r="A4" s="1" t="s">
        <v>113</v>
      </c>
      <c r="B4" s="1" t="s">
        <v>114</v>
      </c>
      <c r="C4" s="1" t="s">
        <v>308</v>
      </c>
      <c r="D4" s="23" t="s">
        <v>309</v>
      </c>
    </row>
    <row r="5" spans="1:4" ht="28.8" x14ac:dyDescent="0.3">
      <c r="A5" s="1" t="s">
        <v>113</v>
      </c>
      <c r="B5" s="1" t="s">
        <v>114</v>
      </c>
      <c r="C5" s="1" t="s">
        <v>310</v>
      </c>
      <c r="D5" s="23" t="s">
        <v>311</v>
      </c>
    </row>
    <row r="6" spans="1:4" ht="28.8" x14ac:dyDescent="0.3">
      <c r="A6" s="1" t="s">
        <v>113</v>
      </c>
      <c r="B6" s="1" t="s">
        <v>114</v>
      </c>
      <c r="C6" s="1" t="s">
        <v>312</v>
      </c>
      <c r="D6" s="23" t="s">
        <v>313</v>
      </c>
    </row>
    <row r="7" spans="1:4" ht="28.8" x14ac:dyDescent="0.3">
      <c r="A7" s="1" t="s">
        <v>113</v>
      </c>
      <c r="B7" s="1" t="s">
        <v>114</v>
      </c>
      <c r="C7" s="1" t="s">
        <v>314</v>
      </c>
      <c r="D7" s="23" t="s">
        <v>315</v>
      </c>
    </row>
    <row r="8" spans="1:4" ht="28.8" x14ac:dyDescent="0.3">
      <c r="A8" s="1" t="s">
        <v>113</v>
      </c>
      <c r="B8" s="1" t="s">
        <v>114</v>
      </c>
      <c r="C8" s="1" t="s">
        <v>316</v>
      </c>
      <c r="D8" s="23" t="s">
        <v>317</v>
      </c>
    </row>
    <row r="9" spans="1:4" ht="28.8" x14ac:dyDescent="0.3">
      <c r="A9" s="1" t="s">
        <v>113</v>
      </c>
      <c r="B9" s="1" t="s">
        <v>114</v>
      </c>
      <c r="C9" s="1" t="s">
        <v>318</v>
      </c>
      <c r="D9" s="23" t="s">
        <v>319</v>
      </c>
    </row>
    <row r="10" spans="1:4" ht="28.8" x14ac:dyDescent="0.3">
      <c r="A10" s="1" t="s">
        <v>113</v>
      </c>
      <c r="B10" s="1" t="s">
        <v>114</v>
      </c>
      <c r="C10" s="1" t="s">
        <v>320</v>
      </c>
      <c r="D10" s="23" t="s">
        <v>321</v>
      </c>
    </row>
    <row r="11" spans="1:4" x14ac:dyDescent="0.3">
      <c r="A11" s="1" t="s">
        <v>55</v>
      </c>
      <c r="B11" s="1" t="s">
        <v>56</v>
      </c>
      <c r="C11" s="1" t="s">
        <v>181</v>
      </c>
    </row>
    <row r="12" spans="1:4" x14ac:dyDescent="0.3">
      <c r="A12" s="1" t="s">
        <v>19</v>
      </c>
      <c r="B12" s="1" t="s">
        <v>20</v>
      </c>
      <c r="C12" s="1" t="s">
        <v>181</v>
      </c>
    </row>
    <row r="13" spans="1:4" x14ac:dyDescent="0.3">
      <c r="A13" s="1" t="s">
        <v>115</v>
      </c>
      <c r="B13" s="1" t="s">
        <v>116</v>
      </c>
      <c r="C13" s="1" t="s">
        <v>181</v>
      </c>
    </row>
    <row r="14" spans="1:4" x14ac:dyDescent="0.3">
      <c r="A14" s="1" t="s">
        <v>117</v>
      </c>
      <c r="B14" s="1" t="s">
        <v>118</v>
      </c>
      <c r="C14" s="1" t="s">
        <v>181</v>
      </c>
    </row>
    <row r="15" spans="1:4" ht="28.8" x14ac:dyDescent="0.3">
      <c r="A15" s="1" t="s">
        <v>119</v>
      </c>
      <c r="B15" s="1" t="s">
        <v>120</v>
      </c>
      <c r="C15" s="1" t="s">
        <v>322</v>
      </c>
      <c r="D15" s="23" t="s">
        <v>323</v>
      </c>
    </row>
    <row r="16" spans="1:4" x14ac:dyDescent="0.3">
      <c r="A16" s="1" t="s">
        <v>57</v>
      </c>
      <c r="B16" s="1" t="s">
        <v>324</v>
      </c>
      <c r="C16" s="1" t="s">
        <v>181</v>
      </c>
    </row>
    <row r="17" spans="1:4" x14ac:dyDescent="0.3">
      <c r="A17" s="1" t="s">
        <v>121</v>
      </c>
      <c r="B17" s="1" t="s">
        <v>122</v>
      </c>
      <c r="C17" s="1" t="s">
        <v>181</v>
      </c>
    </row>
    <row r="18" spans="1:4" x14ac:dyDescent="0.3">
      <c r="A18" s="1" t="s">
        <v>59</v>
      </c>
      <c r="B18" s="1" t="s">
        <v>60</v>
      </c>
      <c r="C18" s="1" t="s">
        <v>181</v>
      </c>
    </row>
    <row r="19" spans="1:4" x14ac:dyDescent="0.3">
      <c r="A19" s="1" t="s">
        <v>22</v>
      </c>
      <c r="B19" s="1" t="s">
        <v>23</v>
      </c>
      <c r="C19" s="1" t="s">
        <v>181</v>
      </c>
    </row>
    <row r="20" spans="1:4" x14ac:dyDescent="0.3">
      <c r="A20" s="1" t="s">
        <v>61</v>
      </c>
      <c r="B20" s="1" t="s">
        <v>62</v>
      </c>
      <c r="C20" s="1" t="s">
        <v>181</v>
      </c>
    </row>
    <row r="21" spans="1:4" ht="28.8" x14ac:dyDescent="0.3">
      <c r="A21" s="1" t="s">
        <v>24</v>
      </c>
      <c r="B21" s="1" t="s">
        <v>24</v>
      </c>
      <c r="C21" s="1" t="s">
        <v>325</v>
      </c>
      <c r="D21" s="23" t="s">
        <v>326</v>
      </c>
    </row>
    <row r="22" spans="1:4" ht="43.2" x14ac:dyDescent="0.3">
      <c r="A22" s="1" t="s">
        <v>24</v>
      </c>
      <c r="B22" s="1" t="s">
        <v>24</v>
      </c>
      <c r="C22" s="1" t="s">
        <v>327</v>
      </c>
      <c r="D22" s="23" t="s">
        <v>328</v>
      </c>
    </row>
    <row r="23" spans="1:4" x14ac:dyDescent="0.3">
      <c r="A23" s="1" t="s">
        <v>26</v>
      </c>
      <c r="B23" s="1" t="s">
        <v>26</v>
      </c>
      <c r="C23" s="1" t="s">
        <v>181</v>
      </c>
    </row>
    <row r="24" spans="1:4" ht="28.8" x14ac:dyDescent="0.3">
      <c r="A24" s="1" t="s">
        <v>27</v>
      </c>
      <c r="B24" s="1" t="s">
        <v>27</v>
      </c>
      <c r="C24" s="1" t="s">
        <v>329</v>
      </c>
      <c r="D24" s="23" t="s">
        <v>330</v>
      </c>
    </row>
    <row r="25" spans="1:4" ht="28.8" x14ac:dyDescent="0.3">
      <c r="A25" s="1" t="s">
        <v>27</v>
      </c>
      <c r="B25" s="1" t="s">
        <v>27</v>
      </c>
      <c r="C25" s="1" t="s">
        <v>310</v>
      </c>
      <c r="D25" s="23" t="s">
        <v>311</v>
      </c>
    </row>
    <row r="26" spans="1:4" ht="28.8" x14ac:dyDescent="0.3">
      <c r="A26" s="1" t="s">
        <v>123</v>
      </c>
      <c r="B26" s="1" t="s">
        <v>124</v>
      </c>
      <c r="C26" s="1" t="s">
        <v>331</v>
      </c>
      <c r="D26" s="23" t="s">
        <v>332</v>
      </c>
    </row>
    <row r="27" spans="1:4" ht="28.8" x14ac:dyDescent="0.3">
      <c r="A27" s="1" t="s">
        <v>125</v>
      </c>
      <c r="B27" s="1" t="s">
        <v>333</v>
      </c>
      <c r="C27" s="1" t="s">
        <v>334</v>
      </c>
      <c r="D27" s="23" t="s">
        <v>335</v>
      </c>
    </row>
    <row r="28" spans="1:4" ht="28.8" x14ac:dyDescent="0.3">
      <c r="A28" s="1" t="s">
        <v>29</v>
      </c>
      <c r="B28" s="1" t="s">
        <v>30</v>
      </c>
      <c r="C28" s="1" t="s">
        <v>336</v>
      </c>
      <c r="D28" s="23" t="s">
        <v>337</v>
      </c>
    </row>
    <row r="29" spans="1:4" x14ac:dyDescent="0.3">
      <c r="A29" s="1" t="s">
        <v>31</v>
      </c>
      <c r="B29" s="1" t="s">
        <v>32</v>
      </c>
      <c r="C29" s="1" t="s">
        <v>181</v>
      </c>
    </row>
    <row r="30" spans="1:4" x14ac:dyDescent="0.3">
      <c r="A30" s="1" t="s">
        <v>33</v>
      </c>
      <c r="B30" s="1" t="s">
        <v>33</v>
      </c>
      <c r="C30" s="1" t="s">
        <v>181</v>
      </c>
    </row>
    <row r="31" spans="1:4" ht="28.8" x14ac:dyDescent="0.3">
      <c r="A31" s="1" t="s">
        <v>34</v>
      </c>
      <c r="B31" s="1" t="s">
        <v>35</v>
      </c>
      <c r="C31" s="1" t="s">
        <v>338</v>
      </c>
      <c r="D31" s="23" t="s">
        <v>339</v>
      </c>
    </row>
    <row r="32" spans="1:4" ht="28.8" x14ac:dyDescent="0.3">
      <c r="A32" s="1" t="s">
        <v>36</v>
      </c>
      <c r="B32" s="1" t="s">
        <v>36</v>
      </c>
      <c r="C32" s="1" t="s">
        <v>314</v>
      </c>
      <c r="D32" s="23" t="s">
        <v>315</v>
      </c>
    </row>
    <row r="33" spans="1:4" ht="28.8" x14ac:dyDescent="0.3">
      <c r="A33" s="1" t="s">
        <v>36</v>
      </c>
      <c r="B33" s="1" t="s">
        <v>36</v>
      </c>
      <c r="C33" s="1" t="s">
        <v>325</v>
      </c>
      <c r="D33" s="23" t="s">
        <v>326</v>
      </c>
    </row>
    <row r="34" spans="1:4" ht="28.8" x14ac:dyDescent="0.3">
      <c r="A34" s="1" t="s">
        <v>36</v>
      </c>
      <c r="B34" s="1" t="s">
        <v>36</v>
      </c>
      <c r="C34" s="1" t="s">
        <v>340</v>
      </c>
      <c r="D34" s="23" t="s">
        <v>341</v>
      </c>
    </row>
    <row r="35" spans="1:4" ht="28.8" x14ac:dyDescent="0.3">
      <c r="A35" s="1" t="s">
        <v>36</v>
      </c>
      <c r="B35" s="1" t="s">
        <v>36</v>
      </c>
      <c r="C35" s="1" t="s">
        <v>320</v>
      </c>
      <c r="D35" s="23" t="s">
        <v>321</v>
      </c>
    </row>
    <row r="36" spans="1:4" ht="28.8" x14ac:dyDescent="0.3">
      <c r="A36" s="1" t="s">
        <v>38</v>
      </c>
      <c r="B36" s="1" t="s">
        <v>38</v>
      </c>
      <c r="C36" s="1" t="s">
        <v>342</v>
      </c>
      <c r="D36" s="23" t="s">
        <v>343</v>
      </c>
    </row>
    <row r="37" spans="1:4" ht="28.8" x14ac:dyDescent="0.3">
      <c r="A37" s="1" t="s">
        <v>127</v>
      </c>
      <c r="B37" s="1" t="s">
        <v>127</v>
      </c>
      <c r="C37" s="1" t="s">
        <v>344</v>
      </c>
      <c r="D37" s="23" t="s">
        <v>345</v>
      </c>
    </row>
    <row r="38" spans="1:4" ht="28.8" x14ac:dyDescent="0.3">
      <c r="A38" s="1" t="s">
        <v>127</v>
      </c>
      <c r="B38" s="1" t="s">
        <v>127</v>
      </c>
      <c r="C38" s="1" t="s">
        <v>346</v>
      </c>
      <c r="D38" s="23" t="s">
        <v>347</v>
      </c>
    </row>
    <row r="39" spans="1:4" ht="28.8" x14ac:dyDescent="0.3">
      <c r="A39" s="1" t="s">
        <v>127</v>
      </c>
      <c r="B39" s="1" t="s">
        <v>127</v>
      </c>
      <c r="C39" s="1" t="s">
        <v>348</v>
      </c>
      <c r="D39" s="23" t="s">
        <v>349</v>
      </c>
    </row>
    <row r="40" spans="1:4" ht="28.8" x14ac:dyDescent="0.3">
      <c r="A40" s="1" t="s">
        <v>127</v>
      </c>
      <c r="B40" s="1" t="s">
        <v>127</v>
      </c>
      <c r="C40" s="1" t="s">
        <v>350</v>
      </c>
      <c r="D40" s="23" t="s">
        <v>351</v>
      </c>
    </row>
    <row r="41" spans="1:4" ht="28.8" x14ac:dyDescent="0.3">
      <c r="A41" s="1" t="s">
        <v>127</v>
      </c>
      <c r="B41" s="1" t="s">
        <v>127</v>
      </c>
      <c r="C41" s="1" t="s">
        <v>352</v>
      </c>
      <c r="D41" s="23" t="s">
        <v>353</v>
      </c>
    </row>
    <row r="42" spans="1:4" ht="28.8" x14ac:dyDescent="0.3">
      <c r="A42" s="1" t="s">
        <v>127</v>
      </c>
      <c r="B42" s="1" t="s">
        <v>127</v>
      </c>
      <c r="C42" s="1" t="s">
        <v>354</v>
      </c>
      <c r="D42" s="23" t="s">
        <v>355</v>
      </c>
    </row>
    <row r="43" spans="1:4" x14ac:dyDescent="0.3">
      <c r="A43" s="1" t="s">
        <v>63</v>
      </c>
      <c r="B43" s="1" t="s">
        <v>64</v>
      </c>
      <c r="C43" s="1" t="s">
        <v>181</v>
      </c>
    </row>
    <row r="44" spans="1:4" ht="28.8" x14ac:dyDescent="0.3">
      <c r="A44" s="1" t="s">
        <v>128</v>
      </c>
      <c r="B44" s="1" t="s">
        <v>129</v>
      </c>
      <c r="C44" s="1" t="s">
        <v>322</v>
      </c>
      <c r="D44" s="23" t="s">
        <v>323</v>
      </c>
    </row>
    <row r="45" spans="1:4" x14ac:dyDescent="0.3">
      <c r="A45" s="1" t="s">
        <v>65</v>
      </c>
      <c r="B45" s="1" t="s">
        <v>66</v>
      </c>
      <c r="C45" s="1" t="s">
        <v>181</v>
      </c>
    </row>
    <row r="46" spans="1:4" x14ac:dyDescent="0.3">
      <c r="A46" s="1" t="s">
        <v>130</v>
      </c>
      <c r="B46" s="1" t="s">
        <v>131</v>
      </c>
      <c r="C46" s="1" t="s">
        <v>181</v>
      </c>
    </row>
    <row r="47" spans="1:4" x14ac:dyDescent="0.3">
      <c r="A47" s="1" t="s">
        <v>67</v>
      </c>
      <c r="B47" s="1" t="s">
        <v>68</v>
      </c>
      <c r="C47" s="1" t="s">
        <v>181</v>
      </c>
    </row>
    <row r="48" spans="1:4" x14ac:dyDescent="0.3">
      <c r="A48" s="1" t="s">
        <v>69</v>
      </c>
      <c r="B48" s="1" t="s">
        <v>70</v>
      </c>
      <c r="C48" s="1" t="s">
        <v>181</v>
      </c>
    </row>
    <row r="49" spans="1:4" ht="28.8" x14ac:dyDescent="0.3">
      <c r="A49" s="1" t="s">
        <v>71</v>
      </c>
      <c r="B49" s="1" t="s">
        <v>72</v>
      </c>
      <c r="C49" s="1" t="s">
        <v>181</v>
      </c>
    </row>
    <row r="50" spans="1:4" x14ac:dyDescent="0.3">
      <c r="A50" s="1" t="s">
        <v>73</v>
      </c>
      <c r="B50" s="1" t="s">
        <v>74</v>
      </c>
      <c r="C50" s="1" t="s">
        <v>181</v>
      </c>
    </row>
    <row r="51" spans="1:4" ht="28.8" x14ac:dyDescent="0.3">
      <c r="A51" s="1" t="s">
        <v>39</v>
      </c>
      <c r="B51" s="1" t="s">
        <v>40</v>
      </c>
      <c r="C51" s="1" t="s">
        <v>181</v>
      </c>
    </row>
    <row r="52" spans="1:4" x14ac:dyDescent="0.3">
      <c r="A52" s="1" t="s">
        <v>75</v>
      </c>
      <c r="B52" s="1" t="s">
        <v>76</v>
      </c>
      <c r="C52" s="1" t="s">
        <v>181</v>
      </c>
    </row>
    <row r="53" spans="1:4" x14ac:dyDescent="0.3">
      <c r="A53" s="1" t="s">
        <v>132</v>
      </c>
      <c r="B53" s="1" t="s">
        <v>133</v>
      </c>
      <c r="C53" s="1" t="s">
        <v>181</v>
      </c>
    </row>
    <row r="54" spans="1:4" x14ac:dyDescent="0.3">
      <c r="A54" s="1" t="s">
        <v>77</v>
      </c>
      <c r="B54" s="1" t="s">
        <v>70</v>
      </c>
      <c r="C54" s="1" t="s">
        <v>181</v>
      </c>
    </row>
    <row r="55" spans="1:4" ht="28.8" x14ac:dyDescent="0.3">
      <c r="A55" s="1" t="s">
        <v>134</v>
      </c>
      <c r="B55" s="1" t="s">
        <v>135</v>
      </c>
      <c r="C55" s="1" t="s">
        <v>356</v>
      </c>
      <c r="D55" s="23" t="s">
        <v>357</v>
      </c>
    </row>
    <row r="56" spans="1:4" x14ac:dyDescent="0.3">
      <c r="A56" s="1" t="s">
        <v>78</v>
      </c>
      <c r="B56" s="1" t="s">
        <v>79</v>
      </c>
      <c r="C56" s="1" t="s">
        <v>181</v>
      </c>
    </row>
    <row r="57" spans="1:4" x14ac:dyDescent="0.3">
      <c r="A57" s="1" t="s">
        <v>80</v>
      </c>
      <c r="B57" s="1" t="s">
        <v>81</v>
      </c>
      <c r="C57" s="1" t="s">
        <v>181</v>
      </c>
    </row>
    <row r="58" spans="1:4" ht="28.8" x14ac:dyDescent="0.3">
      <c r="A58" s="1" t="s">
        <v>136</v>
      </c>
      <c r="B58" s="1" t="s">
        <v>358</v>
      </c>
      <c r="C58" s="1" t="s">
        <v>359</v>
      </c>
      <c r="D58" s="23" t="s">
        <v>360</v>
      </c>
    </row>
    <row r="59" spans="1:4" ht="28.8" x14ac:dyDescent="0.3">
      <c r="A59" s="1" t="s">
        <v>138</v>
      </c>
      <c r="B59" s="1" t="s">
        <v>361</v>
      </c>
      <c r="C59" s="1" t="s">
        <v>359</v>
      </c>
      <c r="D59" s="23" t="s">
        <v>360</v>
      </c>
    </row>
    <row r="60" spans="1:4" ht="28.8" x14ac:dyDescent="0.3">
      <c r="A60" s="1" t="s">
        <v>140</v>
      </c>
      <c r="B60" s="1" t="s">
        <v>361</v>
      </c>
      <c r="C60" s="1" t="s">
        <v>362</v>
      </c>
      <c r="D60" s="23" t="s">
        <v>360</v>
      </c>
    </row>
    <row r="61" spans="1:4" ht="28.8" x14ac:dyDescent="0.3">
      <c r="A61" s="1" t="s">
        <v>82</v>
      </c>
      <c r="B61" s="1" t="s">
        <v>83</v>
      </c>
      <c r="C61" s="1" t="s">
        <v>363</v>
      </c>
      <c r="D61" s="23" t="s">
        <v>364</v>
      </c>
    </row>
    <row r="62" spans="1:4" x14ac:dyDescent="0.3">
      <c r="A62" s="1" t="s">
        <v>41</v>
      </c>
      <c r="B62" s="1" t="s">
        <v>42</v>
      </c>
      <c r="C62" s="1" t="s">
        <v>181</v>
      </c>
    </row>
    <row r="63" spans="1:4" x14ac:dyDescent="0.3">
      <c r="A63" s="1" t="s">
        <v>141</v>
      </c>
      <c r="B63" s="1" t="s">
        <v>142</v>
      </c>
      <c r="C63" s="1" t="s">
        <v>181</v>
      </c>
    </row>
    <row r="64" spans="1:4" ht="28.8" x14ac:dyDescent="0.3">
      <c r="A64" s="1" t="s">
        <v>143</v>
      </c>
      <c r="B64" s="1" t="s">
        <v>144</v>
      </c>
      <c r="C64" s="1" t="s">
        <v>344</v>
      </c>
      <c r="D64" s="23" t="s">
        <v>345</v>
      </c>
    </row>
    <row r="65" spans="1:4" ht="28.8" x14ac:dyDescent="0.3">
      <c r="A65" s="1" t="s">
        <v>143</v>
      </c>
      <c r="B65" s="1" t="s">
        <v>144</v>
      </c>
      <c r="C65" s="1" t="s">
        <v>325</v>
      </c>
      <c r="D65" s="23" t="s">
        <v>326</v>
      </c>
    </row>
    <row r="66" spans="1:4" ht="28.8" x14ac:dyDescent="0.3">
      <c r="A66" s="1" t="s">
        <v>143</v>
      </c>
      <c r="B66" s="1" t="s">
        <v>144</v>
      </c>
      <c r="C66" s="1" t="s">
        <v>365</v>
      </c>
      <c r="D66" s="23" t="s">
        <v>366</v>
      </c>
    </row>
    <row r="67" spans="1:4" ht="28.8" x14ac:dyDescent="0.3">
      <c r="A67" s="1" t="s">
        <v>143</v>
      </c>
      <c r="B67" s="1" t="s">
        <v>144</v>
      </c>
      <c r="C67" s="1" t="s">
        <v>352</v>
      </c>
      <c r="D67" s="23" t="s">
        <v>353</v>
      </c>
    </row>
    <row r="68" spans="1:4" ht="28.8" x14ac:dyDescent="0.3">
      <c r="A68" s="1" t="s">
        <v>145</v>
      </c>
      <c r="B68" s="1" t="s">
        <v>146</v>
      </c>
      <c r="C68" s="1" t="s">
        <v>325</v>
      </c>
      <c r="D68" s="23" t="s">
        <v>326</v>
      </c>
    </row>
    <row r="69" spans="1:4" ht="28.8" x14ac:dyDescent="0.3">
      <c r="A69" s="1" t="s">
        <v>145</v>
      </c>
      <c r="B69" s="1" t="s">
        <v>146</v>
      </c>
      <c r="C69" s="1" t="s">
        <v>354</v>
      </c>
      <c r="D69" s="23" t="s">
        <v>355</v>
      </c>
    </row>
    <row r="70" spans="1:4" x14ac:dyDescent="0.3">
      <c r="A70" s="1" t="s">
        <v>147</v>
      </c>
      <c r="B70" s="1" t="s">
        <v>148</v>
      </c>
      <c r="C70" s="1" t="s">
        <v>181</v>
      </c>
    </row>
    <row r="71" spans="1:4" ht="28.8" x14ac:dyDescent="0.3">
      <c r="A71" s="1" t="s">
        <v>149</v>
      </c>
      <c r="B71" s="1" t="s">
        <v>150</v>
      </c>
      <c r="C71" s="1" t="s">
        <v>367</v>
      </c>
      <c r="D71" s="23" t="s">
        <v>368</v>
      </c>
    </row>
    <row r="72" spans="1:4" x14ac:dyDescent="0.3">
      <c r="A72" s="1" t="s">
        <v>84</v>
      </c>
      <c r="B72" s="1" t="s">
        <v>85</v>
      </c>
      <c r="C72" s="1" t="s">
        <v>181</v>
      </c>
    </row>
    <row r="73" spans="1:4" x14ac:dyDescent="0.3">
      <c r="A73" s="1" t="s">
        <v>151</v>
      </c>
      <c r="B73" s="1" t="s">
        <v>152</v>
      </c>
      <c r="C73" s="1" t="s">
        <v>181</v>
      </c>
    </row>
    <row r="74" spans="1:4" x14ac:dyDescent="0.3">
      <c r="A74" s="1" t="s">
        <v>43</v>
      </c>
      <c r="B74" s="1" t="s">
        <v>44</v>
      </c>
      <c r="C74" s="1" t="s">
        <v>181</v>
      </c>
    </row>
    <row r="75" spans="1:4" x14ac:dyDescent="0.3">
      <c r="A75" s="1" t="s">
        <v>45</v>
      </c>
      <c r="B75" s="1" t="s">
        <v>45</v>
      </c>
      <c r="C75" s="1" t="s">
        <v>181</v>
      </c>
    </row>
    <row r="76" spans="1:4" x14ac:dyDescent="0.3">
      <c r="A76" s="1" t="s">
        <v>86</v>
      </c>
      <c r="B76" s="1" t="s">
        <v>87</v>
      </c>
      <c r="C76" s="1" t="s">
        <v>181</v>
      </c>
    </row>
    <row r="77" spans="1:4" x14ac:dyDescent="0.3">
      <c r="A77" s="1" t="s">
        <v>88</v>
      </c>
      <c r="B77" s="1" t="s">
        <v>70</v>
      </c>
      <c r="C77" s="1" t="s">
        <v>181</v>
      </c>
    </row>
    <row r="78" spans="1:4" x14ac:dyDescent="0.3">
      <c r="A78" s="1" t="s">
        <v>153</v>
      </c>
      <c r="B78" s="1" t="s">
        <v>154</v>
      </c>
      <c r="C78" s="1" t="s">
        <v>181</v>
      </c>
    </row>
    <row r="79" spans="1:4" x14ac:dyDescent="0.3">
      <c r="A79" s="1" t="s">
        <v>89</v>
      </c>
      <c r="B79" s="1" t="s">
        <v>90</v>
      </c>
      <c r="C79" s="1" t="s">
        <v>181</v>
      </c>
    </row>
    <row r="80" spans="1:4" ht="28.8" x14ac:dyDescent="0.3">
      <c r="A80" s="1" t="s">
        <v>46</v>
      </c>
      <c r="B80" s="1" t="s">
        <v>47</v>
      </c>
      <c r="C80" s="1" t="s">
        <v>369</v>
      </c>
      <c r="D80" s="23" t="s">
        <v>370</v>
      </c>
    </row>
    <row r="81" spans="1:4" ht="28.8" x14ac:dyDescent="0.3">
      <c r="A81" s="1" t="s">
        <v>46</v>
      </c>
      <c r="B81" s="1" t="s">
        <v>47</v>
      </c>
      <c r="C81" s="1" t="s">
        <v>371</v>
      </c>
      <c r="D81" s="23" t="s">
        <v>372</v>
      </c>
    </row>
    <row r="82" spans="1:4" ht="28.8" x14ac:dyDescent="0.3">
      <c r="A82" s="1" t="s">
        <v>155</v>
      </c>
      <c r="B82" s="1" t="s">
        <v>156</v>
      </c>
      <c r="C82" s="1" t="s">
        <v>373</v>
      </c>
      <c r="D82" s="23" t="s">
        <v>357</v>
      </c>
    </row>
    <row r="83" spans="1:4" x14ac:dyDescent="0.3">
      <c r="A83" s="1" t="s">
        <v>91</v>
      </c>
      <c r="B83" s="1" t="s">
        <v>92</v>
      </c>
      <c r="C83" s="1" t="s">
        <v>181</v>
      </c>
    </row>
    <row r="84" spans="1:4" x14ac:dyDescent="0.3">
      <c r="A84" s="1" t="s">
        <v>157</v>
      </c>
      <c r="B84" s="1" t="s">
        <v>158</v>
      </c>
      <c r="C84" s="1" t="s">
        <v>181</v>
      </c>
    </row>
    <row r="85" spans="1:4" ht="28.8" x14ac:dyDescent="0.3">
      <c r="A85" s="1" t="s">
        <v>159</v>
      </c>
      <c r="B85" s="1" t="s">
        <v>160</v>
      </c>
      <c r="C85" s="1" t="s">
        <v>374</v>
      </c>
      <c r="D85" s="23" t="s">
        <v>375</v>
      </c>
    </row>
    <row r="86" spans="1:4" ht="28.8" x14ac:dyDescent="0.3">
      <c r="A86" s="1" t="s">
        <v>161</v>
      </c>
      <c r="B86" s="1" t="s">
        <v>162</v>
      </c>
      <c r="C86" s="1" t="s">
        <v>325</v>
      </c>
      <c r="D86" s="23" t="s">
        <v>326</v>
      </c>
    </row>
    <row r="87" spans="1:4" x14ac:dyDescent="0.3">
      <c r="A87" s="1" t="s">
        <v>163</v>
      </c>
      <c r="B87" s="1" t="s">
        <v>164</v>
      </c>
      <c r="C87" s="1" t="s">
        <v>181</v>
      </c>
    </row>
    <row r="88" spans="1:4" x14ac:dyDescent="0.3">
      <c r="A88" s="1" t="s">
        <v>165</v>
      </c>
      <c r="B88" s="1" t="s">
        <v>166</v>
      </c>
      <c r="C88" s="1" t="s">
        <v>181</v>
      </c>
    </row>
    <row r="89" spans="1:4" x14ac:dyDescent="0.3">
      <c r="A89" s="1" t="s">
        <v>93</v>
      </c>
      <c r="B89" s="1" t="s">
        <v>94</v>
      </c>
      <c r="C89" s="1" t="s">
        <v>181</v>
      </c>
    </row>
    <row r="90" spans="1:4" x14ac:dyDescent="0.3">
      <c r="A90" s="1" t="s">
        <v>48</v>
      </c>
      <c r="B90" s="1" t="s">
        <v>49</v>
      </c>
      <c r="C90" s="1" t="s">
        <v>181</v>
      </c>
    </row>
    <row r="91" spans="1:4" ht="28.8" x14ac:dyDescent="0.3">
      <c r="A91" s="1" t="s">
        <v>95</v>
      </c>
      <c r="B91" s="1" t="s">
        <v>96</v>
      </c>
      <c r="C91" s="1" t="s">
        <v>331</v>
      </c>
      <c r="D91" s="23" t="s">
        <v>332</v>
      </c>
    </row>
    <row r="92" spans="1:4" x14ac:dyDescent="0.3">
      <c r="A92" s="1" t="s">
        <v>50</v>
      </c>
      <c r="B92" s="1" t="s">
        <v>376</v>
      </c>
      <c r="C92" s="1" t="s">
        <v>181</v>
      </c>
    </row>
    <row r="93" spans="1:4" ht="28.8" x14ac:dyDescent="0.3">
      <c r="A93" s="1" t="s">
        <v>97</v>
      </c>
      <c r="B93" s="1" t="s">
        <v>98</v>
      </c>
      <c r="C93" s="1" t="s">
        <v>363</v>
      </c>
      <c r="D93" s="23" t="s">
        <v>364</v>
      </c>
    </row>
    <row r="94" spans="1:4" x14ac:dyDescent="0.3">
      <c r="A94" s="1" t="s">
        <v>167</v>
      </c>
      <c r="B94" s="1" t="s">
        <v>168</v>
      </c>
      <c r="C94" s="1" t="s">
        <v>181</v>
      </c>
    </row>
    <row r="95" spans="1:4" x14ac:dyDescent="0.3">
      <c r="A95" s="1" t="s">
        <v>99</v>
      </c>
      <c r="B95" s="1" t="s">
        <v>100</v>
      </c>
      <c r="C95" s="1" t="s">
        <v>181</v>
      </c>
    </row>
    <row r="96" spans="1:4" ht="28.8" x14ac:dyDescent="0.3">
      <c r="A96" s="1" t="s">
        <v>101</v>
      </c>
      <c r="B96" s="1" t="s">
        <v>102</v>
      </c>
      <c r="C96" s="1" t="s">
        <v>331</v>
      </c>
      <c r="D96" s="23" t="s">
        <v>332</v>
      </c>
    </row>
    <row r="97" spans="1:4" ht="28.8" x14ac:dyDescent="0.3">
      <c r="A97" s="1" t="s">
        <v>101</v>
      </c>
      <c r="B97" s="1" t="s">
        <v>102</v>
      </c>
      <c r="C97" s="1" t="s">
        <v>373</v>
      </c>
      <c r="D97" s="23" t="s">
        <v>357</v>
      </c>
    </row>
    <row r="98" spans="1:4" ht="43.2" x14ac:dyDescent="0.3">
      <c r="A98" s="1" t="s">
        <v>103</v>
      </c>
      <c r="B98" s="1" t="s">
        <v>104</v>
      </c>
      <c r="C98" s="1" t="s">
        <v>363</v>
      </c>
      <c r="D98" s="23" t="s">
        <v>364</v>
      </c>
    </row>
    <row r="99" spans="1:4" x14ac:dyDescent="0.3">
      <c r="A99" s="1" t="s">
        <v>52</v>
      </c>
      <c r="B99" s="1" t="s">
        <v>52</v>
      </c>
      <c r="C99" s="1" t="s">
        <v>181</v>
      </c>
    </row>
    <row r="100" spans="1:4" x14ac:dyDescent="0.3">
      <c r="A100" s="1" t="s">
        <v>169</v>
      </c>
      <c r="B100" s="1" t="s">
        <v>170</v>
      </c>
      <c r="C100" s="1" t="s">
        <v>181</v>
      </c>
    </row>
    <row r="101" spans="1:4" x14ac:dyDescent="0.3">
      <c r="A101" s="1" t="s">
        <v>53</v>
      </c>
      <c r="B101" s="1" t="s">
        <v>54</v>
      </c>
      <c r="C101" s="1" t="s">
        <v>181</v>
      </c>
    </row>
    <row r="102" spans="1:4" x14ac:dyDescent="0.3">
      <c r="A102" s="1" t="s">
        <v>105</v>
      </c>
      <c r="B102" s="1" t="s">
        <v>106</v>
      </c>
      <c r="C102" s="1" t="s">
        <v>181</v>
      </c>
    </row>
    <row r="103" spans="1:4" x14ac:dyDescent="0.3">
      <c r="A103" s="1" t="s">
        <v>107</v>
      </c>
      <c r="B103" s="1" t="s">
        <v>108</v>
      </c>
      <c r="C103" s="1" t="s">
        <v>181</v>
      </c>
    </row>
    <row r="104" spans="1:4" x14ac:dyDescent="0.3">
      <c r="A104" s="1" t="s">
        <v>109</v>
      </c>
      <c r="B104" s="1" t="s">
        <v>110</v>
      </c>
      <c r="C104" s="1" t="s">
        <v>181</v>
      </c>
    </row>
    <row r="105" spans="1:4" x14ac:dyDescent="0.3">
      <c r="A105" s="1" t="s">
        <v>111</v>
      </c>
      <c r="B105" s="1" t="s">
        <v>112</v>
      </c>
      <c r="C105" s="1" t="s">
        <v>181</v>
      </c>
    </row>
  </sheetData>
  <hyperlinks>
    <hyperlink ref="D4" r:id="rId1"/>
    <hyperlink ref="D6" r:id="rId2"/>
    <hyperlink ref="D5" r:id="rId3"/>
    <hyperlink ref="D7" r:id="rId4"/>
    <hyperlink ref="D8" r:id="rId5"/>
    <hyperlink ref="D9" r:id="rId6"/>
    <hyperlink ref="D10" r:id="rId7"/>
    <hyperlink ref="D15" r:id="rId8"/>
    <hyperlink ref="D21" r:id="rId9"/>
    <hyperlink ref="D22" r:id="rId10"/>
    <hyperlink ref="D24" r:id="rId11"/>
    <hyperlink ref="D25" r:id="rId12"/>
    <hyperlink ref="D26" r:id="rId13"/>
    <hyperlink ref="D27" r:id="rId14"/>
    <hyperlink ref="D28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4" r:id="rId28"/>
    <hyperlink ref="D55" r:id="rId29"/>
    <hyperlink ref="D58" r:id="rId30"/>
    <hyperlink ref="D59" r:id="rId31"/>
    <hyperlink ref="D60" r:id="rId32"/>
    <hyperlink ref="D61" r:id="rId33"/>
    <hyperlink ref="D64" r:id="rId34"/>
    <hyperlink ref="D65" r:id="rId35"/>
    <hyperlink ref="D66" r:id="rId36"/>
    <hyperlink ref="D67" r:id="rId37"/>
    <hyperlink ref="D68" r:id="rId38"/>
    <hyperlink ref="D69" r:id="rId39"/>
    <hyperlink ref="D71" r:id="rId40"/>
    <hyperlink ref="D80" r:id="rId41"/>
    <hyperlink ref="D81" r:id="rId42"/>
    <hyperlink ref="D85" r:id="rId43"/>
    <hyperlink ref="D86" r:id="rId44"/>
    <hyperlink ref="D91" r:id="rId45"/>
    <hyperlink ref="D93" r:id="rId46"/>
    <hyperlink ref="D96" r:id="rId47"/>
    <hyperlink ref="D97" r:id="rId48"/>
    <hyperlink ref="D98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Drug Spending 2014</vt:lpstr>
      <vt:lpstr>Drug  Spending 2010-2014</vt:lpstr>
      <vt:lpstr>Drug Descriptions</vt:lpstr>
      <vt:lpstr>Drug EPC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Abrams</dc:creator>
  <cp:lastModifiedBy>Aimie Faucett</cp:lastModifiedBy>
  <dcterms:created xsi:type="dcterms:W3CDTF">2015-12-18T20:25:12Z</dcterms:created>
  <dcterms:modified xsi:type="dcterms:W3CDTF">2016-05-13T17:32:34Z</dcterms:modified>
</cp:coreProperties>
</file>